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(1)" sheetId="6" r:id="rId6"/>
    <sheet name="6(2)" sheetId="7" r:id="rId7"/>
    <sheet name="6(3)" sheetId="8" r:id="rId8"/>
    <sheet name="6(4)" sheetId="9" r:id="rId9"/>
  </sheets>
  <definedNames>
    <definedName name="_xlnm._FilterDatabase" localSheetId="7" hidden="1">'6(3)'!$A$5:$BE$5</definedName>
    <definedName name="_xlnm.Print_Titles" localSheetId="8">'6(4)'!$5:$6</definedName>
  </definedNames>
  <calcPr fullCalcOnLoad="1"/>
</workbook>
</file>

<file path=xl/sharedStrings.xml><?xml version="1.0" encoding="utf-8"?>
<sst xmlns="http://schemas.openxmlformats.org/spreadsheetml/2006/main" count="298" uniqueCount="225">
  <si>
    <t>１　市の位置</t>
  </si>
  <si>
    <t>北緯36度56分27秒</t>
  </si>
  <si>
    <t>北緯37度18分23秒</t>
  </si>
  <si>
    <t>※資料　上越市例規集</t>
  </si>
  <si>
    <t>東経138度34分8秒</t>
  </si>
  <si>
    <t>２　市の面積・広ぼう</t>
  </si>
  <si>
    <t>３　市役所の位置</t>
  </si>
  <si>
    <t>上越市役所</t>
  </si>
  <si>
    <t>安塚区総合事務所</t>
  </si>
  <si>
    <t>浦川原区総合事務所</t>
  </si>
  <si>
    <t>大島区総合事務所</t>
  </si>
  <si>
    <t>牧区総合事務所</t>
  </si>
  <si>
    <t>柿崎区総合事務所</t>
  </si>
  <si>
    <t>大潟区総合事務所</t>
  </si>
  <si>
    <t>頸城区総合事務所</t>
  </si>
  <si>
    <t>吉川区総合事務所</t>
  </si>
  <si>
    <t>中郷区総合事務所</t>
  </si>
  <si>
    <t>板倉区総合事務所</t>
  </si>
  <si>
    <t>清里区総合事務所</t>
  </si>
  <si>
    <t>三和区総合事務所</t>
  </si>
  <si>
    <t>名立区総合事務所</t>
  </si>
  <si>
    <t>南出張所</t>
  </si>
  <si>
    <t>北出張所</t>
  </si>
  <si>
    <t>上越市安塚区安塚722番地3</t>
  </si>
  <si>
    <t>上越市木田1丁目1番3号</t>
  </si>
  <si>
    <t>上越市浦川原区釜淵5番地</t>
  </si>
  <si>
    <t>上越市大島区岡3320番地3</t>
  </si>
  <si>
    <t>上越市牧区柳島522番地</t>
  </si>
  <si>
    <t>上越市柿崎区柿崎6405番地</t>
  </si>
  <si>
    <t>上越市大潟区土底浜1081番地1</t>
  </si>
  <si>
    <t>上越市頸城区百間町636番地</t>
  </si>
  <si>
    <t>上越市吉川区下町1126番地</t>
  </si>
  <si>
    <t>上越市中郷区藤沢986番地1</t>
  </si>
  <si>
    <t>上越市板倉区針722番地1</t>
  </si>
  <si>
    <t>上越市清里区荒牧18番地</t>
  </si>
  <si>
    <t>上越市三和区井ノ口444番地</t>
  </si>
  <si>
    <t>上越市名立区名立大町365番地1</t>
  </si>
  <si>
    <t>上越市中央1丁目16番1号</t>
  </si>
  <si>
    <t>４　地目別土地利用現況</t>
  </si>
  <si>
    <t>（各年1月1日現在　単位：ha）</t>
  </si>
  <si>
    <t>計</t>
  </si>
  <si>
    <t>田</t>
  </si>
  <si>
    <t>宅地</t>
  </si>
  <si>
    <t>池沼</t>
  </si>
  <si>
    <t>山林</t>
  </si>
  <si>
    <t>原野</t>
  </si>
  <si>
    <t>畑</t>
  </si>
  <si>
    <t>（各年4月1日現在　単位：ha）</t>
  </si>
  <si>
    <t>第二種中高層住居専用地域</t>
  </si>
  <si>
    <t>第一種住居専用地域</t>
  </si>
  <si>
    <t>第二種住居専用地域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</si>
  <si>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</si>
  <si>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</si>
  <si>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</si>
  <si>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</si>
  <si>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</si>
  <si>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</si>
  <si>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※資料　都市整備課</t>
  </si>
  <si>
    <t>※資料 新潟地方気象台</t>
  </si>
  <si>
    <t>気温(℃)</t>
  </si>
  <si>
    <t>平均</t>
  </si>
  <si>
    <t>(％)</t>
  </si>
  <si>
    <t>最大(10分間)</t>
  </si>
  <si>
    <t>風向</t>
  </si>
  <si>
    <t>降水量</t>
  </si>
  <si>
    <t>(mm)</t>
  </si>
  <si>
    <t>日照時間</t>
  </si>
  <si>
    <t>(時間)</t>
  </si>
  <si>
    <t>(cm)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</si>
  <si>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</si>
  <si>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</si>
  <si>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</si>
  <si>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</si>
  <si>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</si>
  <si>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</si>
  <si>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</si>
  <si>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</si>
  <si>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</si>
  <si>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</si>
  <si>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</si>
  <si>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</si>
  <si>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南</t>
  </si>
  <si>
    <t>西</t>
  </si>
  <si>
    <t>（注）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</si>
  <si>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</si>
  <si>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</si>
  <si>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</si>
  <si>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</si>
  <si>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</si>
  <si>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</si>
  <si>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</si>
  <si>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</si>
  <si>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</si>
  <si>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</si>
  <si>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</si>
  <si>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</si>
  <si>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（単位：℃）</t>
  </si>
  <si>
    <t>②観測地点：高田</t>
  </si>
  <si>
    <t>（単位：mm）</t>
  </si>
  <si>
    <t>区分</t>
  </si>
  <si>
    <t>年次</t>
  </si>
  <si>
    <t>月</t>
  </si>
  <si>
    <t>緯  度</t>
  </si>
  <si>
    <t>東経138度4分4秒</t>
  </si>
  <si>
    <t>年次</t>
  </si>
  <si>
    <t>用途区分</t>
  </si>
  <si>
    <t>雑種地
その他</t>
  </si>
  <si>
    <t>風速</t>
  </si>
  <si>
    <t>上越市本町3丁目2番26号</t>
  </si>
  <si>
    <t>※資料　新潟地方気象台</t>
  </si>
  <si>
    <t>風速(m/s)</t>
  </si>
  <si>
    <t>(hPa)</t>
  </si>
  <si>
    <t>第一種低層住居専用地域</t>
  </si>
  <si>
    <t>６　気象概況</t>
  </si>
  <si>
    <t>５　用途地域の指定状況</t>
  </si>
  <si>
    <t>⑴　気象状況</t>
  </si>
  <si>
    <t>⑵　月別平均気温</t>
  </si>
  <si>
    <t>⑶　月別降水量</t>
  </si>
  <si>
    <t>(注)</t>
  </si>
  <si>
    <t>積雪日数</t>
  </si>
  <si>
    <t>日降雪量の最大</t>
  </si>
  <si>
    <t>最深積雪の最大</t>
  </si>
  <si>
    <t>値</t>
  </si>
  <si>
    <t>(単位：日、cm)</t>
  </si>
  <si>
    <t>年次</t>
  </si>
  <si>
    <t>⑷　積雪、降雪の状況（寒候年）</t>
  </si>
  <si>
    <t>積雪初日</t>
  </si>
  <si>
    <t>積雪終日</t>
  </si>
  <si>
    <t>(注)</t>
  </si>
  <si>
    <t>観測
地点</t>
  </si>
  <si>
    <t>平成28年</t>
  </si>
  <si>
    <t>平成27.12.17</t>
  </si>
  <si>
    <t>方位</t>
  </si>
  <si>
    <t>経度</t>
  </si>
  <si>
    <t>極東</t>
  </si>
  <si>
    <t>極南</t>
  </si>
  <si>
    <t>極西</t>
  </si>
  <si>
    <t>極北</t>
  </si>
  <si>
    <t>面積</t>
  </si>
  <si>
    <t>広ぼう</t>
  </si>
  <si>
    <t>東西</t>
  </si>
  <si>
    <t>南北</t>
  </si>
  <si>
    <t>名称</t>
  </si>
  <si>
    <t>所在地</t>
  </si>
  <si>
    <t>区分</t>
  </si>
  <si>
    <t>第一種中高層住居専用地域</t>
  </si>
  <si>
    <r>
      <t>降雪量
累</t>
    </r>
    <r>
      <rPr>
        <sz val="11"/>
        <color indexed="8"/>
        <rFont val="ＭＳ 明朝"/>
        <family val="1"/>
      </rPr>
      <t>計</t>
    </r>
  </si>
  <si>
    <t>平均気圧
〔海面〕</t>
  </si>
  <si>
    <t>最深
積雪</t>
  </si>
  <si>
    <t>平均
湿度</t>
  </si>
  <si>
    <t>最高
極</t>
  </si>
  <si>
    <t>最低
極</t>
  </si>
  <si>
    <t>月</t>
  </si>
  <si>
    <t>44.6㎞</t>
  </si>
  <si>
    <t>44.2㎞</t>
  </si>
  <si>
    <t>平成28.3.12</t>
  </si>
  <si>
    <t>平成28.2.15</t>
  </si>
  <si>
    <t>平成28.1.25</t>
  </si>
  <si>
    <t>平成28.3.25</t>
  </si>
  <si>
    <t>平成28.2.17</t>
  </si>
  <si>
    <t>年月日</t>
  </si>
  <si>
    <t>平成29年</t>
  </si>
  <si>
    <t>平成29年</t>
  </si>
  <si>
    <t>※資料　新潟県統計課　統計データハンドブック</t>
  </si>
  <si>
    <t>①斜体の値：準正常値（機器障害等により、統計期間に20%以下の欠測を含む）</t>
  </si>
  <si>
    <t>②斜体・下線の値：資料不足値（機器障害等により統計期間に20%を超える欠測を含む</t>
  </si>
  <si>
    <t>　　　　　　　　　資料不足値には十分な信頼性がないため、データの利用に際しては十分留意のこと)</t>
  </si>
  <si>
    <t>③最深積雪：年間の最深積雪は前年8月から当該年7月までの値</t>
  </si>
  <si>
    <t>④観測地点：高田</t>
  </si>
  <si>
    <t>①斜体の値：準正常値（機器障害等により、統計期間に20%以下の欠測を含む）</t>
  </si>
  <si>
    <t>（注）</t>
  </si>
  <si>
    <t>平成28.12.15</t>
  </si>
  <si>
    <t>平成29.3.10</t>
  </si>
  <si>
    <t>平成29.1.13</t>
  </si>
  <si>
    <t>平成29.1.14</t>
  </si>
  <si>
    <t>平成28.12.11</t>
  </si>
  <si>
    <t>平成29.3.30</t>
  </si>
  <si>
    <t>平成29.2.14</t>
  </si>
  <si>
    <t>①寒候年：前年8月から当該年7月まで</t>
  </si>
  <si>
    <t>②積雪日数：最深積雪が高田は1cm以上、安塚は3cm以上の日数</t>
  </si>
  <si>
    <t>③斜体・下線の値：資料不足値（機器障害等により統計期間に20%を超える欠測を含む）</t>
  </si>
  <si>
    <t>平成28年</t>
  </si>
  <si>
    <t>平成30年</t>
  </si>
  <si>
    <t>平成30年</t>
  </si>
  <si>
    <t>平成30年</t>
  </si>
  <si>
    <t>平成29.12. 5</t>
  </si>
  <si>
    <t>平成30.3.12</t>
  </si>
  <si>
    <t>平成30.1.12</t>
  </si>
  <si>
    <t>平成30.2.13</t>
  </si>
  <si>
    <t>平成29.11.19</t>
  </si>
  <si>
    <t>平成30.3.30</t>
  </si>
  <si>
    <t>平成30.1.30</t>
  </si>
  <si>
    <t>平成30年</t>
  </si>
  <si>
    <t>平成31年</t>
  </si>
  <si>
    <t>平成31年</t>
  </si>
  <si>
    <t>平成31年</t>
  </si>
  <si>
    <t>平成30.12. 9</t>
  </si>
  <si>
    <t>平成31.4.3</t>
  </si>
  <si>
    <t>平成31.2.13</t>
  </si>
  <si>
    <t>平成31.2.8</t>
  </si>
  <si>
    <t>平成31.2.14</t>
  </si>
  <si>
    <t>973.89㎢</t>
  </si>
  <si>
    <t>安塚(和田地内)</t>
  </si>
  <si>
    <t>令和2年</t>
  </si>
  <si>
    <t>令和2年</t>
  </si>
  <si>
    <t>高田</t>
  </si>
  <si>
    <t>令和2年</t>
  </si>
  <si>
    <t>（令和2年10月1日現在）</t>
  </si>
  <si>
    <t>（令和3年1月1日現在）</t>
  </si>
  <si>
    <t>-</t>
  </si>
  <si>
    <t>南南東</t>
  </si>
  <si>
    <t>西北西</t>
  </si>
  <si>
    <t>令和 1.12. 6</t>
  </si>
  <si>
    <t>令和 2.3.29</t>
  </si>
  <si>
    <t>令和 2.2. 8</t>
  </si>
  <si>
    <t>令和 2.2. 9</t>
  </si>
  <si>
    <t>令和 1.12. 5</t>
  </si>
  <si>
    <t>令和 2.2. 5</t>
  </si>
  <si>
    <t>平成31.4. 4</t>
  </si>
  <si>
    <t>税務課</t>
  </si>
  <si>
    <t>令和元年</t>
  </si>
  <si>
    <t>令和元年</t>
  </si>
  <si>
    <t>（令和2年10月1日現在）</t>
  </si>
  <si>
    <t>年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</si>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</sst>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_ "/>
    <numFmt numFmtId="178" formatCode="#,##0_);[Red]\(#,##0\)"/>
    <numFmt numFmtId="179" formatCode="#,##0.0;&quot;△ &quot;#,##0.0"/>
    <numFmt numFmtId="180" formatCode="0;&quot;△ &quot;0"/>
    <numFmt numFmtId="181" formatCode="0.0;&quot;△ &quot;0.0"/>
    <numFmt numFmtId="182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i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thin"/>
      <top/>
      <bottom style="dashed"/>
    </border>
    <border>
      <left style="thin"/>
      <right>
        <color indexed="63"/>
      </right>
      <top/>
      <bottom style="dashed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dotted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>
      <left style="thin"/>
      <right/>
      <top style="dotted"/>
      <bottom style="thin"/>
    </border>
    <border>
      <left/>
      <right/>
      <top style="thin"/>
      <bottom style="thin"/>
    </border>
    <border diagonalDown="1">
      <left/>
      <right/>
      <top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5" fillId="0" borderId="18" xfId="0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top"/>
    </xf>
    <xf numFmtId="0" fontId="45" fillId="0" borderId="13" xfId="0" applyFont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20" xfId="48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49" fontId="4" fillId="0" borderId="13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49" fontId="4" fillId="0" borderId="0" xfId="60" applyNumberFormat="1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 quotePrefix="1">
      <alignment horizontal="center" vertical="center"/>
      <protection/>
    </xf>
    <xf numFmtId="0" fontId="4" fillId="0" borderId="17" xfId="60" applyFont="1" applyBorder="1" applyAlignment="1">
      <alignment horizontal="right" vertical="center"/>
      <protection/>
    </xf>
    <xf numFmtId="0" fontId="4" fillId="0" borderId="21" xfId="60" applyFont="1" applyBorder="1" applyAlignment="1" quotePrefix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180" fontId="45" fillId="0" borderId="0" xfId="0" applyNumberFormat="1" applyFont="1" applyFill="1" applyBorder="1" applyAlignment="1">
      <alignment horizontal="right" vertical="center"/>
    </xf>
    <xf numFmtId="181" fontId="45" fillId="0" borderId="0" xfId="0" applyNumberFormat="1" applyFont="1" applyBorder="1" applyAlignment="1">
      <alignment vertical="center" shrinkToFit="1"/>
    </xf>
    <xf numFmtId="181" fontId="4" fillId="0" borderId="0" xfId="0" applyNumberFormat="1" applyFont="1" applyBorder="1" applyAlignment="1">
      <alignment vertical="center" shrinkToFit="1"/>
    </xf>
    <xf numFmtId="181" fontId="4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182" fontId="45" fillId="0" borderId="0" xfId="0" applyNumberFormat="1" applyFont="1" applyBorder="1" applyAlignment="1">
      <alignment horizontal="right" vertical="center" shrinkToFit="1"/>
    </xf>
    <xf numFmtId="182" fontId="4" fillId="0" borderId="0" xfId="0" applyNumberFormat="1" applyFont="1" applyBorder="1" applyAlignment="1">
      <alignment horizontal="right" vertical="center" shrinkToFit="1"/>
    </xf>
    <xf numFmtId="182" fontId="45" fillId="0" borderId="15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2" fontId="4" fillId="0" borderId="15" xfId="0" applyNumberFormat="1" applyFont="1" applyFill="1" applyBorder="1" applyAlignment="1">
      <alignment horizontal="right" vertical="center" shrinkToFit="1"/>
    </xf>
    <xf numFmtId="179" fontId="45" fillId="0" borderId="0" xfId="0" applyNumberFormat="1" applyFont="1" applyBorder="1" applyAlignment="1">
      <alignment vertical="center" shrinkToFit="1"/>
    </xf>
    <xf numFmtId="179" fontId="45" fillId="0" borderId="14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4" fillId="0" borderId="14" xfId="0" applyNumberFormat="1" applyFont="1" applyFill="1" applyBorder="1" applyAlignment="1">
      <alignment vertical="center" shrinkToFit="1"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 shrinkToFit="1"/>
    </xf>
    <xf numFmtId="177" fontId="5" fillId="0" borderId="19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14" xfId="0" applyNumberFormat="1" applyFont="1" applyFill="1" applyBorder="1" applyAlignment="1">
      <alignment vertical="center" shrinkToFit="1"/>
    </xf>
    <xf numFmtId="181" fontId="4" fillId="0" borderId="15" xfId="0" applyNumberFormat="1" applyFont="1" applyFill="1" applyBorder="1" applyAlignment="1">
      <alignment vertical="center" shrinkToFit="1"/>
    </xf>
    <xf numFmtId="0" fontId="45" fillId="0" borderId="23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5" fillId="0" borderId="27" xfId="0" applyFont="1" applyBorder="1" applyAlignment="1">
      <alignment vertical="center" shrinkToFit="1"/>
    </xf>
    <xf numFmtId="0" fontId="45" fillId="0" borderId="28" xfId="0" applyFont="1" applyBorder="1" applyAlignment="1">
      <alignment vertical="center" shrinkToFit="1"/>
    </xf>
    <xf numFmtId="0" fontId="45" fillId="0" borderId="29" xfId="0" applyFont="1" applyBorder="1" applyAlignment="1">
      <alignment vertical="center"/>
    </xf>
    <xf numFmtId="0" fontId="4" fillId="0" borderId="18" xfId="60" applyFont="1" applyFill="1" applyBorder="1" applyAlignment="1" quotePrefix="1">
      <alignment horizontal="center" vertical="center"/>
      <protection/>
    </xf>
    <xf numFmtId="0" fontId="4" fillId="0" borderId="16" xfId="60" applyFont="1" applyFill="1" applyBorder="1" applyAlignment="1" quotePrefix="1">
      <alignment horizontal="center" vertical="center"/>
      <protection/>
    </xf>
    <xf numFmtId="49" fontId="4" fillId="33" borderId="0" xfId="0" applyNumberFormat="1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 shrinkToFit="1"/>
    </xf>
    <xf numFmtId="179" fontId="4" fillId="0" borderId="31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179" fontId="4" fillId="0" borderId="33" xfId="0" applyNumberFormat="1" applyFont="1" applyFill="1" applyBorder="1" applyAlignment="1">
      <alignment vertical="center" shrinkToFit="1"/>
    </xf>
    <xf numFmtId="181" fontId="4" fillId="0" borderId="34" xfId="0" applyNumberFormat="1" applyFont="1" applyFill="1" applyBorder="1" applyAlignment="1">
      <alignment vertical="center" shrinkToFit="1"/>
    </xf>
    <xf numFmtId="179" fontId="4" fillId="0" borderId="34" xfId="0" applyNumberFormat="1" applyFont="1" applyFill="1" applyBorder="1" applyAlignment="1">
      <alignment vertical="center" shrinkToFit="1"/>
    </xf>
    <xf numFmtId="0" fontId="4" fillId="0" borderId="34" xfId="0" applyNumberFormat="1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shrinkToFit="1"/>
    </xf>
    <xf numFmtId="179" fontId="5" fillId="0" borderId="34" xfId="0" applyNumberFormat="1" applyFont="1" applyFill="1" applyBorder="1" applyAlignment="1">
      <alignment vertical="center" shrinkToFit="1"/>
    </xf>
    <xf numFmtId="182" fontId="5" fillId="0" borderId="35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vertical="center" shrinkToFit="1"/>
    </xf>
    <xf numFmtId="182" fontId="5" fillId="0" borderId="15" xfId="0" applyNumberFormat="1" applyFont="1" applyFill="1" applyBorder="1" applyAlignment="1">
      <alignment horizontal="right" vertical="center" shrinkToFit="1"/>
    </xf>
    <xf numFmtId="179" fontId="4" fillId="0" borderId="16" xfId="0" applyNumberFormat="1" applyFont="1" applyFill="1" applyBorder="1" applyAlignment="1">
      <alignment vertical="center" shrinkToFit="1"/>
    </xf>
    <xf numFmtId="181" fontId="4" fillId="0" borderId="17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vertical="center" shrinkToFit="1"/>
    </xf>
    <xf numFmtId="182" fontId="5" fillId="0" borderId="31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181" fontId="4" fillId="0" borderId="31" xfId="0" applyNumberFormat="1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60" applyFont="1" applyFill="1" applyAlignment="1">
      <alignment vertical="center"/>
      <protection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8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 indent="1"/>
    </xf>
    <xf numFmtId="0" fontId="45" fillId="0" borderId="17" xfId="0" applyFont="1" applyBorder="1" applyAlignment="1">
      <alignment horizontal="right" vertical="center" indent="1"/>
    </xf>
    <xf numFmtId="0" fontId="45" fillId="0" borderId="31" xfId="0" applyFont="1" applyBorder="1" applyAlignment="1">
      <alignment horizontal="right" vertical="center" indent="1"/>
    </xf>
    <xf numFmtId="0" fontId="45" fillId="0" borderId="14" xfId="0" applyFont="1" applyBorder="1" applyAlignment="1">
      <alignment horizontal="right" vertical="center" indent="1"/>
    </xf>
    <xf numFmtId="0" fontId="45" fillId="0" borderId="0" xfId="0" applyFont="1" applyBorder="1" applyAlignment="1">
      <alignment horizontal="right" vertical="center" indent="1"/>
    </xf>
    <xf numFmtId="0" fontId="45" fillId="0" borderId="15" xfId="0" applyFont="1" applyBorder="1" applyAlignment="1">
      <alignment horizontal="right" vertical="center" indent="1"/>
    </xf>
    <xf numFmtId="0" fontId="45" fillId="0" borderId="33" xfId="0" applyFont="1" applyBorder="1" applyAlignment="1">
      <alignment horizontal="right" vertical="center" indent="1"/>
    </xf>
    <xf numFmtId="0" fontId="45" fillId="0" borderId="34" xfId="0" applyFont="1" applyBorder="1" applyAlignment="1">
      <alignment horizontal="right" vertical="center" indent="1"/>
    </xf>
    <xf numFmtId="0" fontId="45" fillId="0" borderId="35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zoomScalePageLayoutView="0" workbookViewId="0" topLeftCell="A1">
      <selection activeCell="D3" sqref="A3:D9"/>
    </sheetView>
  </sheetViews>
  <sheetFormatPr defaultColWidth="9.140625" defaultRowHeight="15"/>
  <cols>
    <col min="1" max="1" width="9.00390625" style="1" customWidth="1"/>
    <col min="2" max="2" width="30.421875" style="1" customWidth="1"/>
    <col min="3" max="3" width="9.00390625" style="1" customWidth="1"/>
    <col min="4" max="4" width="30.421875" style="1" customWidth="1"/>
    <col min="5" max="16384" width="9.00390625" style="1" customWidth="1"/>
  </cols>
  <sheetData>
    <row r="1" ht="13.5">
      <c r="A1" s="1" t="s">
        <v>0</v>
      </c>
    </row>
    <row r="3" spans="1:4" ht="13.5">
      <c r="A3" s="118"/>
      <c r="B3" s="118"/>
      <c r="C3" s="118"/>
      <c r="D3" s="119" t="s">
        <v>222</v>
      </c>
    </row>
    <row r="4" spans="1:4" ht="19.5" customHeight="1">
      <c r="A4" s="116" t="s">
        <v>132</v>
      </c>
      <c r="B4" s="116" t="s">
        <v>133</v>
      </c>
      <c r="C4" s="116" t="s">
        <v>132</v>
      </c>
      <c r="D4" s="116" t="s">
        <v>102</v>
      </c>
    </row>
    <row r="5" spans="1:4" ht="21.75" customHeight="1">
      <c r="A5" s="116" t="s">
        <v>134</v>
      </c>
      <c r="B5" s="120" t="s">
        <v>4</v>
      </c>
      <c r="C5" s="116" t="s">
        <v>135</v>
      </c>
      <c r="D5" s="121" t="s">
        <v>1</v>
      </c>
    </row>
    <row r="6" spans="1:4" ht="21.75" customHeight="1">
      <c r="A6" s="117" t="s">
        <v>136</v>
      </c>
      <c r="B6" s="122" t="s">
        <v>103</v>
      </c>
      <c r="C6" s="117" t="s">
        <v>137</v>
      </c>
      <c r="D6" s="123" t="s">
        <v>2</v>
      </c>
    </row>
    <row r="7" spans="1:4" ht="13.5">
      <c r="A7" s="118"/>
      <c r="B7" s="118"/>
      <c r="C7" s="118"/>
      <c r="D7" s="124" t="s">
        <v>3</v>
      </c>
    </row>
    <row r="8" spans="1:4" ht="13.5">
      <c r="A8" s="118"/>
      <c r="B8" s="118"/>
      <c r="C8" s="118"/>
      <c r="D8" s="118"/>
    </row>
    <row r="9" spans="1:4" ht="13.5">
      <c r="A9" s="118"/>
      <c r="B9" s="118"/>
      <c r="C9" s="118"/>
      <c r="D9" s="1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85" zoomScalePageLayoutView="0" workbookViewId="0" topLeftCell="A1">
      <selection activeCell="C1" sqref="A1:C14"/>
    </sheetView>
  </sheetViews>
  <sheetFormatPr defaultColWidth="9.140625" defaultRowHeight="15"/>
  <cols>
    <col min="1" max="3" width="18.140625" style="1" customWidth="1"/>
    <col min="4" max="16384" width="9.00390625" style="1" customWidth="1"/>
  </cols>
  <sheetData>
    <row r="1" spans="1:3" ht="13.5">
      <c r="A1" s="118" t="s">
        <v>5</v>
      </c>
      <c r="B1" s="118"/>
      <c r="C1" s="118"/>
    </row>
    <row r="2" spans="1:3" ht="13.5">
      <c r="A2" s="118"/>
      <c r="B2" s="118"/>
      <c r="C2" s="118"/>
    </row>
    <row r="3" spans="1:3" ht="13.5">
      <c r="A3" s="118"/>
      <c r="B3" s="118"/>
      <c r="C3" s="119" t="s">
        <v>207</v>
      </c>
    </row>
    <row r="4" spans="1:3" ht="13.5">
      <c r="A4" s="173" t="s">
        <v>138</v>
      </c>
      <c r="B4" s="175" t="s">
        <v>139</v>
      </c>
      <c r="C4" s="176"/>
    </row>
    <row r="5" spans="1:3" ht="13.5">
      <c r="A5" s="174"/>
      <c r="B5" s="125" t="s">
        <v>140</v>
      </c>
      <c r="C5" s="125" t="s">
        <v>141</v>
      </c>
    </row>
    <row r="6" spans="1:3" ht="25.5" customHeight="1">
      <c r="A6" s="125" t="s">
        <v>201</v>
      </c>
      <c r="B6" s="125" t="s">
        <v>153</v>
      </c>
      <c r="C6" s="125" t="s">
        <v>154</v>
      </c>
    </row>
    <row r="7" spans="1:3" ht="13.5">
      <c r="A7" s="118"/>
      <c r="B7" s="118"/>
      <c r="C7" s="124" t="s">
        <v>3</v>
      </c>
    </row>
    <row r="8" spans="1:3" ht="13.5">
      <c r="A8" s="118"/>
      <c r="B8" s="118"/>
      <c r="C8" s="118"/>
    </row>
    <row r="9" spans="1:3" ht="13.5">
      <c r="A9" s="118"/>
      <c r="B9" s="118"/>
      <c r="C9" s="118"/>
    </row>
    <row r="10" spans="1:3" ht="13.5">
      <c r="A10" s="118"/>
      <c r="B10" s="118"/>
      <c r="C10" s="118"/>
    </row>
    <row r="11" spans="1:3" ht="13.5">
      <c r="A11" s="118"/>
      <c r="B11" s="118"/>
      <c r="C11" s="118"/>
    </row>
    <row r="12" spans="1:3" ht="13.5">
      <c r="A12" s="118"/>
      <c r="B12" s="118"/>
      <c r="C12" s="118"/>
    </row>
    <row r="13" spans="1:3" ht="13.5">
      <c r="A13" s="118"/>
      <c r="B13" s="118"/>
      <c r="C13" s="118"/>
    </row>
    <row r="14" spans="1:3" ht="13.5">
      <c r="A14" s="118"/>
      <c r="B14" s="118"/>
      <c r="C14" s="118"/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0">
      <selection activeCell="B2" sqref="B2:B9"/>
    </sheetView>
  </sheetViews>
  <sheetFormatPr defaultColWidth="9.140625" defaultRowHeight="15"/>
  <cols>
    <col min="1" max="1" width="27.421875" style="1" customWidth="1"/>
    <col min="2" max="2" width="40.7109375" style="1" customWidth="1"/>
    <col min="3" max="16384" width="9.00390625" style="1" customWidth="1"/>
  </cols>
  <sheetData>
    <row r="1" ht="13.5">
      <c r="A1" s="1" t="s">
        <v>6</v>
      </c>
    </row>
    <row r="2" ht="13.5">
      <c r="B2" s="118"/>
    </row>
    <row r="3" ht="13.5">
      <c r="B3" s="119" t="s">
        <v>208</v>
      </c>
    </row>
    <row r="4" spans="1:2" ht="17.25" customHeight="1">
      <c r="A4" s="5" t="s">
        <v>142</v>
      </c>
      <c r="B4" s="125" t="s">
        <v>143</v>
      </c>
    </row>
    <row r="5" spans="1:2" ht="29.25" customHeight="1">
      <c r="A5" s="13" t="s">
        <v>7</v>
      </c>
      <c r="B5" s="126" t="s">
        <v>24</v>
      </c>
    </row>
    <row r="6" spans="1:2" ht="29.25" customHeight="1">
      <c r="A6" s="13" t="s">
        <v>8</v>
      </c>
      <c r="B6" s="126" t="s">
        <v>23</v>
      </c>
    </row>
    <row r="7" spans="1:2" ht="29.25" customHeight="1">
      <c r="A7" s="13" t="s">
        <v>9</v>
      </c>
      <c r="B7" s="126" t="s">
        <v>25</v>
      </c>
    </row>
    <row r="8" spans="1:2" ht="29.25" customHeight="1">
      <c r="A8" s="13" t="s">
        <v>10</v>
      </c>
      <c r="B8" s="126" t="s">
        <v>26</v>
      </c>
    </row>
    <row r="9" spans="1:2" ht="29.25" customHeight="1">
      <c r="A9" s="13" t="s">
        <v>11</v>
      </c>
      <c r="B9" s="126" t="s">
        <v>27</v>
      </c>
    </row>
    <row r="10" spans="1:2" ht="29.25" customHeight="1">
      <c r="A10" s="13" t="s">
        <v>12</v>
      </c>
      <c r="B10" s="13" t="s">
        <v>28</v>
      </c>
    </row>
    <row r="11" spans="1:2" ht="29.25" customHeight="1">
      <c r="A11" s="13" t="s">
        <v>13</v>
      </c>
      <c r="B11" s="13" t="s">
        <v>29</v>
      </c>
    </row>
    <row r="12" spans="1:2" ht="29.25" customHeight="1">
      <c r="A12" s="13" t="s">
        <v>14</v>
      </c>
      <c r="B12" s="13" t="s">
        <v>30</v>
      </c>
    </row>
    <row r="13" spans="1:2" ht="29.25" customHeight="1">
      <c r="A13" s="13" t="s">
        <v>15</v>
      </c>
      <c r="B13" s="13" t="s">
        <v>31</v>
      </c>
    </row>
    <row r="14" spans="1:2" ht="29.25" customHeight="1">
      <c r="A14" s="13" t="s">
        <v>16</v>
      </c>
      <c r="B14" s="13" t="s">
        <v>32</v>
      </c>
    </row>
    <row r="15" spans="1:2" ht="29.25" customHeight="1">
      <c r="A15" s="13" t="s">
        <v>17</v>
      </c>
      <c r="B15" s="13" t="s">
        <v>33</v>
      </c>
    </row>
    <row r="16" spans="1:2" ht="29.25" customHeight="1">
      <c r="A16" s="13" t="s">
        <v>18</v>
      </c>
      <c r="B16" s="13" t="s">
        <v>34</v>
      </c>
    </row>
    <row r="17" spans="1:2" ht="29.25" customHeight="1">
      <c r="A17" s="13" t="s">
        <v>19</v>
      </c>
      <c r="B17" s="13" t="s">
        <v>35</v>
      </c>
    </row>
    <row r="18" spans="1:2" ht="29.25" customHeight="1">
      <c r="A18" s="13" t="s">
        <v>20</v>
      </c>
      <c r="B18" s="13" t="s">
        <v>36</v>
      </c>
    </row>
    <row r="19" spans="1:2" ht="29.25" customHeight="1">
      <c r="A19" s="13" t="s">
        <v>21</v>
      </c>
      <c r="B19" s="13" t="s">
        <v>108</v>
      </c>
    </row>
    <row r="20" spans="1:2" ht="29.25" customHeight="1">
      <c r="A20" s="13" t="s">
        <v>22</v>
      </c>
      <c r="B20" s="13" t="s">
        <v>37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1" customWidth="1"/>
    <col min="2" max="2" width="0.85546875" style="1" customWidth="1"/>
    <col min="3" max="3" width="4.421875" style="1" customWidth="1"/>
    <col min="4" max="11" width="9.57421875" style="1" customWidth="1"/>
    <col min="12" max="16384" width="9.00390625" style="1" customWidth="1"/>
  </cols>
  <sheetData>
    <row r="1" ht="13.5">
      <c r="A1" s="1" t="s">
        <v>38</v>
      </c>
    </row>
    <row r="3" ht="13.5">
      <c r="K3" s="14" t="s">
        <v>39</v>
      </c>
    </row>
    <row r="4" spans="1:13" ht="30" customHeight="1">
      <c r="A4" s="172" t="s">
        <v>223</v>
      </c>
      <c r="B4" s="3"/>
      <c r="C4" s="4" t="s">
        <v>144</v>
      </c>
      <c r="D4" s="5" t="s">
        <v>40</v>
      </c>
      <c r="E4" s="5" t="s">
        <v>41</v>
      </c>
      <c r="F4" s="5" t="s">
        <v>46</v>
      </c>
      <c r="G4" s="5" t="s">
        <v>42</v>
      </c>
      <c r="H4" s="5" t="s">
        <v>43</v>
      </c>
      <c r="I4" s="5" t="s">
        <v>44</v>
      </c>
      <c r="J4" s="5" t="s">
        <v>45</v>
      </c>
      <c r="K4" s="16" t="s">
        <v>106</v>
      </c>
      <c r="L4" s="7"/>
      <c r="M4" s="7"/>
    </row>
    <row r="5" spans="1:13" ht="31.5" customHeight="1">
      <c r="A5" s="6" t="s">
        <v>181</v>
      </c>
      <c r="B5" s="7"/>
      <c r="C5" s="8"/>
      <c r="D5" s="42">
        <v>97381</v>
      </c>
      <c r="E5" s="42">
        <v>17643.8756</v>
      </c>
      <c r="F5" s="42">
        <v>2798.7635</v>
      </c>
      <c r="G5" s="42">
        <v>5254.2853</v>
      </c>
      <c r="H5" s="42">
        <v>239.7772</v>
      </c>
      <c r="I5" s="42">
        <v>24172.2702</v>
      </c>
      <c r="J5" s="42">
        <v>4582.8949</v>
      </c>
      <c r="K5" s="43">
        <v>42689.1333</v>
      </c>
      <c r="L5" s="7"/>
      <c r="M5" s="7"/>
    </row>
    <row r="6" spans="1:13" ht="31.5" customHeight="1">
      <c r="A6" s="6" t="s">
        <v>161</v>
      </c>
      <c r="B6" s="7"/>
      <c r="C6" s="8"/>
      <c r="D6" s="69">
        <v>97381</v>
      </c>
      <c r="E6" s="69">
        <v>17558</v>
      </c>
      <c r="F6" s="69">
        <v>2791.2</v>
      </c>
      <c r="G6" s="69">
        <v>5263.6</v>
      </c>
      <c r="H6" s="69">
        <v>239.8</v>
      </c>
      <c r="I6" s="69">
        <v>24227.6</v>
      </c>
      <c r="J6" s="69">
        <v>4585.4</v>
      </c>
      <c r="K6" s="70">
        <v>42715.5</v>
      </c>
      <c r="L6" s="7"/>
      <c r="M6" s="7"/>
    </row>
    <row r="7" spans="1:15" ht="31.5" customHeight="1">
      <c r="A7" s="6" t="s">
        <v>182</v>
      </c>
      <c r="B7" s="7"/>
      <c r="C7" s="127"/>
      <c r="D7" s="87">
        <v>97381</v>
      </c>
      <c r="E7" s="88">
        <v>17414.5</v>
      </c>
      <c r="F7" s="88">
        <v>2662.9</v>
      </c>
      <c r="G7" s="88">
        <v>5274.6</v>
      </c>
      <c r="H7" s="88">
        <v>239.2</v>
      </c>
      <c r="I7" s="86">
        <v>24420.1</v>
      </c>
      <c r="J7" s="88">
        <v>4604.8</v>
      </c>
      <c r="K7" s="89">
        <v>42764.8</v>
      </c>
      <c r="L7" s="128"/>
      <c r="M7" s="128"/>
      <c r="N7" s="118"/>
      <c r="O7" s="118"/>
    </row>
    <row r="8" spans="1:15" ht="31.5" customHeight="1">
      <c r="A8" s="6" t="s">
        <v>194</v>
      </c>
      <c r="B8" s="7"/>
      <c r="C8" s="127"/>
      <c r="D8" s="87">
        <v>97389</v>
      </c>
      <c r="E8" s="88">
        <v>17364.6</v>
      </c>
      <c r="F8" s="88">
        <v>2641</v>
      </c>
      <c r="G8" s="88">
        <v>5274</v>
      </c>
      <c r="H8" s="88">
        <v>238.7</v>
      </c>
      <c r="I8" s="86">
        <v>24453.5</v>
      </c>
      <c r="J8" s="88">
        <v>4614.2</v>
      </c>
      <c r="K8" s="89">
        <v>42802.9</v>
      </c>
      <c r="L8" s="128"/>
      <c r="M8" s="128"/>
      <c r="N8" s="118"/>
      <c r="O8" s="118"/>
    </row>
    <row r="9" spans="1:15" ht="31.5" customHeight="1">
      <c r="A9" s="9" t="s">
        <v>203</v>
      </c>
      <c r="B9" s="10"/>
      <c r="C9" s="129"/>
      <c r="D9" s="130">
        <v>97389</v>
      </c>
      <c r="E9" s="131">
        <v>17328.9</v>
      </c>
      <c r="F9" s="131">
        <v>2625.4</v>
      </c>
      <c r="G9" s="131">
        <v>5280.2</v>
      </c>
      <c r="H9" s="131">
        <v>238.7</v>
      </c>
      <c r="I9" s="132">
        <v>24451.5</v>
      </c>
      <c r="J9" s="131">
        <v>4614.7</v>
      </c>
      <c r="K9" s="133">
        <v>42849.6</v>
      </c>
      <c r="L9" s="128"/>
      <c r="M9" s="128"/>
      <c r="N9" s="118"/>
      <c r="O9" s="118"/>
    </row>
    <row r="10" spans="3:15" ht="13.5">
      <c r="C10" s="118"/>
      <c r="D10" s="118"/>
      <c r="E10" s="118"/>
      <c r="F10" s="77"/>
      <c r="G10" s="118"/>
      <c r="H10" s="118"/>
      <c r="I10" s="118"/>
      <c r="J10" s="118"/>
      <c r="K10" s="78" t="s">
        <v>163</v>
      </c>
      <c r="L10" s="128"/>
      <c r="M10" s="128"/>
      <c r="N10" s="118"/>
      <c r="O10" s="118"/>
    </row>
    <row r="11" spans="3:15" ht="13.5">
      <c r="C11" s="118"/>
      <c r="D11" s="118"/>
      <c r="E11" s="118"/>
      <c r="F11" s="118"/>
      <c r="G11" s="118"/>
      <c r="H11" s="118"/>
      <c r="I11" s="118"/>
      <c r="J11" s="118"/>
      <c r="K11" s="23" t="s">
        <v>219</v>
      </c>
      <c r="L11" s="128"/>
      <c r="M11" s="128"/>
      <c r="N11" s="118"/>
      <c r="O11" s="118"/>
    </row>
    <row r="12" spans="3:15" ht="13.5">
      <c r="C12" s="118"/>
      <c r="D12" s="118"/>
      <c r="E12" s="118"/>
      <c r="F12" s="118"/>
      <c r="G12" s="118"/>
      <c r="H12" s="118"/>
      <c r="I12" s="118"/>
      <c r="J12" s="118"/>
      <c r="K12" s="118"/>
      <c r="L12" s="128"/>
      <c r="M12" s="128"/>
      <c r="N12" s="118"/>
      <c r="O12" s="118"/>
    </row>
    <row r="13" spans="3:15" ht="13.5"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7109375" style="1" customWidth="1"/>
    <col min="2" max="2" width="1.421875" style="1" customWidth="1"/>
    <col min="3" max="3" width="16.57421875" style="1" customWidth="1"/>
    <col min="4" max="8" width="11.57421875" style="1" customWidth="1"/>
    <col min="9" max="16384" width="9.00390625" style="1" customWidth="1"/>
  </cols>
  <sheetData>
    <row r="1" ht="13.5">
      <c r="A1" s="1" t="s">
        <v>114</v>
      </c>
    </row>
    <row r="3" ht="13.5">
      <c r="H3" s="14" t="s">
        <v>47</v>
      </c>
    </row>
    <row r="4" spans="1:8" ht="13.5">
      <c r="A4" s="181" t="s">
        <v>105</v>
      </c>
      <c r="B4" s="179"/>
      <c r="C4" s="183" t="s">
        <v>224</v>
      </c>
      <c r="D4" s="177" t="s">
        <v>181</v>
      </c>
      <c r="E4" s="177" t="s">
        <v>161</v>
      </c>
      <c r="F4" s="177" t="s">
        <v>192</v>
      </c>
      <c r="G4" s="177" t="s">
        <v>193</v>
      </c>
      <c r="H4" s="173" t="s">
        <v>204</v>
      </c>
    </row>
    <row r="5" spans="1:8" ht="24.75" customHeight="1">
      <c r="A5" s="182"/>
      <c r="B5" s="180"/>
      <c r="C5" s="184"/>
      <c r="D5" s="178"/>
      <c r="E5" s="178"/>
      <c r="F5" s="178"/>
      <c r="G5" s="178"/>
      <c r="H5" s="174"/>
    </row>
    <row r="6" spans="1:8" ht="26.25" customHeight="1">
      <c r="A6" s="97" t="s">
        <v>112</v>
      </c>
      <c r="B6" s="98"/>
      <c r="C6" s="99"/>
      <c r="D6" s="25">
        <v>602</v>
      </c>
      <c r="E6" s="25">
        <v>602</v>
      </c>
      <c r="F6" s="90">
        <v>602</v>
      </c>
      <c r="G6" s="91">
        <v>602</v>
      </c>
      <c r="H6" s="134">
        <v>602</v>
      </c>
    </row>
    <row r="7" spans="1:8" ht="26.25" customHeight="1">
      <c r="A7" s="100" t="s">
        <v>145</v>
      </c>
      <c r="B7" s="101"/>
      <c r="C7" s="102"/>
      <c r="D7" s="26">
        <v>885</v>
      </c>
      <c r="E7" s="26">
        <v>885</v>
      </c>
      <c r="F7" s="91">
        <v>885</v>
      </c>
      <c r="G7" s="91">
        <v>885</v>
      </c>
      <c r="H7" s="134">
        <v>885</v>
      </c>
    </row>
    <row r="8" spans="1:8" ht="26.25" customHeight="1">
      <c r="A8" s="100" t="s">
        <v>48</v>
      </c>
      <c r="B8" s="101"/>
      <c r="C8" s="102"/>
      <c r="D8" s="26">
        <v>101</v>
      </c>
      <c r="E8" s="26">
        <v>101</v>
      </c>
      <c r="F8" s="91">
        <v>101</v>
      </c>
      <c r="G8" s="91">
        <v>101</v>
      </c>
      <c r="H8" s="134">
        <v>101</v>
      </c>
    </row>
    <row r="9" spans="1:8" ht="26.25" customHeight="1">
      <c r="A9" s="100" t="s">
        <v>49</v>
      </c>
      <c r="B9" s="101"/>
      <c r="C9" s="102"/>
      <c r="D9" s="26">
        <v>1039</v>
      </c>
      <c r="E9" s="26">
        <v>1039</v>
      </c>
      <c r="F9" s="91">
        <v>1039</v>
      </c>
      <c r="G9" s="91">
        <v>1039</v>
      </c>
      <c r="H9" s="134">
        <v>1039</v>
      </c>
    </row>
    <row r="10" spans="1:8" ht="26.25" customHeight="1">
      <c r="A10" s="100" t="s">
        <v>50</v>
      </c>
      <c r="B10" s="101"/>
      <c r="C10" s="102"/>
      <c r="D10" s="26">
        <v>90</v>
      </c>
      <c r="E10" s="26">
        <v>90</v>
      </c>
      <c r="F10" s="91">
        <v>90</v>
      </c>
      <c r="G10" s="91">
        <v>90</v>
      </c>
      <c r="H10" s="134">
        <v>90</v>
      </c>
    </row>
    <row r="11" spans="1:8" ht="26.25" customHeight="1">
      <c r="A11" s="100" t="s">
        <v>51</v>
      </c>
      <c r="B11" s="101"/>
      <c r="C11" s="102"/>
      <c r="D11" s="26">
        <v>57</v>
      </c>
      <c r="E11" s="26">
        <v>57</v>
      </c>
      <c r="F11" s="91">
        <v>57</v>
      </c>
      <c r="G11" s="91">
        <v>57</v>
      </c>
      <c r="H11" s="134">
        <v>57</v>
      </c>
    </row>
    <row r="12" spans="1:8" ht="26.25" customHeight="1">
      <c r="A12" s="100" t="s">
        <v>52</v>
      </c>
      <c r="B12" s="101"/>
      <c r="C12" s="102"/>
      <c r="D12" s="26">
        <v>92</v>
      </c>
      <c r="E12" s="26">
        <v>92</v>
      </c>
      <c r="F12" s="91">
        <v>92</v>
      </c>
      <c r="G12" s="91">
        <v>92</v>
      </c>
      <c r="H12" s="134">
        <v>92</v>
      </c>
    </row>
    <row r="13" spans="1:8" ht="26.25" customHeight="1">
      <c r="A13" s="100" t="s">
        <v>53</v>
      </c>
      <c r="B13" s="101"/>
      <c r="C13" s="102"/>
      <c r="D13" s="26">
        <v>215</v>
      </c>
      <c r="E13" s="26">
        <v>215</v>
      </c>
      <c r="F13" s="91">
        <v>215</v>
      </c>
      <c r="G13" s="91">
        <v>215</v>
      </c>
      <c r="H13" s="134">
        <v>223</v>
      </c>
    </row>
    <row r="14" spans="1:8" ht="26.25" customHeight="1">
      <c r="A14" s="100" t="s">
        <v>54</v>
      </c>
      <c r="B14" s="101"/>
      <c r="C14" s="102"/>
      <c r="D14" s="26">
        <v>886</v>
      </c>
      <c r="E14" s="26">
        <v>886</v>
      </c>
      <c r="F14" s="91">
        <v>886</v>
      </c>
      <c r="G14" s="91">
        <v>886</v>
      </c>
      <c r="H14" s="134">
        <v>878</v>
      </c>
    </row>
    <row r="15" spans="1:8" ht="26.25" customHeight="1">
      <c r="A15" s="100" t="s">
        <v>55</v>
      </c>
      <c r="B15" s="101"/>
      <c r="C15" s="102"/>
      <c r="D15" s="26">
        <v>262</v>
      </c>
      <c r="E15" s="26">
        <v>262</v>
      </c>
      <c r="F15" s="91">
        <v>262</v>
      </c>
      <c r="G15" s="91">
        <v>262</v>
      </c>
      <c r="H15" s="134">
        <v>262</v>
      </c>
    </row>
    <row r="16" spans="1:8" ht="26.25" customHeight="1">
      <c r="A16" s="106" t="s">
        <v>56</v>
      </c>
      <c r="B16" s="107"/>
      <c r="C16" s="108"/>
      <c r="D16" s="26">
        <v>587</v>
      </c>
      <c r="E16" s="26">
        <v>587</v>
      </c>
      <c r="F16" s="92">
        <v>587</v>
      </c>
      <c r="G16" s="92">
        <v>587</v>
      </c>
      <c r="H16" s="135">
        <v>587</v>
      </c>
    </row>
    <row r="17" spans="1:9" ht="22.5" customHeight="1">
      <c r="A17" s="185" t="s">
        <v>40</v>
      </c>
      <c r="B17" s="186"/>
      <c r="C17" s="187"/>
      <c r="D17" s="27">
        <v>4816</v>
      </c>
      <c r="E17" s="27">
        <v>4816</v>
      </c>
      <c r="F17" s="93">
        <f>SUM(F6:F16)</f>
        <v>4816</v>
      </c>
      <c r="G17" s="93">
        <v>4816</v>
      </c>
      <c r="H17" s="136">
        <v>4816</v>
      </c>
      <c r="I17" s="17"/>
    </row>
    <row r="18" ht="13.5">
      <c r="H18" s="119" t="s">
        <v>57</v>
      </c>
    </row>
  </sheetData>
  <sheetProtection/>
  <mergeCells count="9">
    <mergeCell ref="F4:F5"/>
    <mergeCell ref="H4:H5"/>
    <mergeCell ref="B4:B5"/>
    <mergeCell ref="A4:A5"/>
    <mergeCell ref="C4:C5"/>
    <mergeCell ref="A17:C17"/>
    <mergeCell ref="D4:D5"/>
    <mergeCell ref="E4:E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130" zoomScaleNormal="130" zoomScalePageLayoutView="0" workbookViewId="0" topLeftCell="C1">
      <selection activeCell="N12" sqref="N12"/>
    </sheetView>
  </sheetViews>
  <sheetFormatPr defaultColWidth="9.140625" defaultRowHeight="15"/>
  <cols>
    <col min="1" max="1" width="6.00390625" style="1" customWidth="1"/>
    <col min="2" max="2" width="2.00390625" style="1" customWidth="1"/>
    <col min="3" max="3" width="6.00390625" style="1" customWidth="1"/>
    <col min="4" max="4" width="10.140625" style="1" customWidth="1"/>
    <col min="5" max="9" width="6.421875" style="1" customWidth="1"/>
    <col min="10" max="11" width="6.8515625" style="1" customWidth="1"/>
    <col min="12" max="12" width="8.421875" style="1" customWidth="1"/>
    <col min="13" max="13" width="9.8515625" style="1" customWidth="1"/>
    <col min="14" max="14" width="6.28125" style="1" customWidth="1"/>
    <col min="15" max="16384" width="9.00390625" style="1" customWidth="1"/>
  </cols>
  <sheetData>
    <row r="1" ht="13.5">
      <c r="A1" s="1" t="s">
        <v>113</v>
      </c>
    </row>
    <row r="2" ht="13.5">
      <c r="A2" s="1" t="s">
        <v>115</v>
      </c>
    </row>
    <row r="4" spans="1:14" ht="13.5" customHeight="1">
      <c r="A4" s="181" t="s">
        <v>100</v>
      </c>
      <c r="B4" s="179"/>
      <c r="C4" s="183" t="s">
        <v>99</v>
      </c>
      <c r="D4" s="193" t="s">
        <v>147</v>
      </c>
      <c r="E4" s="190" t="s">
        <v>59</v>
      </c>
      <c r="F4" s="191"/>
      <c r="G4" s="192"/>
      <c r="H4" s="193" t="s">
        <v>149</v>
      </c>
      <c r="I4" s="190" t="s">
        <v>110</v>
      </c>
      <c r="J4" s="191"/>
      <c r="K4" s="192"/>
      <c r="L4" s="177" t="s">
        <v>64</v>
      </c>
      <c r="M4" s="177" t="s">
        <v>66</v>
      </c>
      <c r="N4" s="193" t="s">
        <v>148</v>
      </c>
    </row>
    <row r="5" spans="1:14" ht="18" customHeight="1">
      <c r="A5" s="188"/>
      <c r="B5" s="197"/>
      <c r="C5" s="189"/>
      <c r="D5" s="195"/>
      <c r="E5" s="177" t="s">
        <v>60</v>
      </c>
      <c r="F5" s="193" t="s">
        <v>150</v>
      </c>
      <c r="G5" s="193" t="s">
        <v>151</v>
      </c>
      <c r="H5" s="196"/>
      <c r="I5" s="177" t="s">
        <v>60</v>
      </c>
      <c r="J5" s="190" t="s">
        <v>62</v>
      </c>
      <c r="K5" s="192"/>
      <c r="L5" s="195"/>
      <c r="M5" s="195"/>
      <c r="N5" s="196"/>
    </row>
    <row r="6" spans="1:14" ht="17.25" customHeight="1">
      <c r="A6" s="182"/>
      <c r="B6" s="180"/>
      <c r="C6" s="184"/>
      <c r="D6" s="12" t="s">
        <v>111</v>
      </c>
      <c r="E6" s="178"/>
      <c r="F6" s="194"/>
      <c r="G6" s="194"/>
      <c r="H6" s="105" t="s">
        <v>61</v>
      </c>
      <c r="I6" s="178"/>
      <c r="J6" s="5" t="s">
        <v>107</v>
      </c>
      <c r="K6" s="5" t="s">
        <v>63</v>
      </c>
      <c r="L6" s="105" t="s">
        <v>65</v>
      </c>
      <c r="M6" s="105" t="s">
        <v>67</v>
      </c>
      <c r="N6" s="105" t="s">
        <v>68</v>
      </c>
    </row>
    <row r="7" spans="1:14" ht="13.5">
      <c r="A7" s="100" t="s">
        <v>181</v>
      </c>
      <c r="B7" s="101"/>
      <c r="C7" s="102"/>
      <c r="D7" s="61">
        <v>1015.3</v>
      </c>
      <c r="E7" s="51">
        <v>14.5</v>
      </c>
      <c r="F7" s="51">
        <v>36.1</v>
      </c>
      <c r="G7" s="51">
        <v>-4.2</v>
      </c>
      <c r="H7" s="55">
        <v>76</v>
      </c>
      <c r="I7" s="51">
        <v>2.4</v>
      </c>
      <c r="J7" s="51">
        <v>17</v>
      </c>
      <c r="K7" s="44" t="s">
        <v>81</v>
      </c>
      <c r="L7" s="60">
        <v>2872</v>
      </c>
      <c r="M7" s="60">
        <v>1623.2</v>
      </c>
      <c r="N7" s="57">
        <v>62</v>
      </c>
    </row>
    <row r="8" spans="1:14" ht="13.5">
      <c r="A8" s="100" t="s">
        <v>161</v>
      </c>
      <c r="B8" s="101"/>
      <c r="C8" s="102"/>
      <c r="D8" s="62">
        <v>1014.3</v>
      </c>
      <c r="E8" s="52">
        <v>13.6</v>
      </c>
      <c r="F8" s="52">
        <v>37.3</v>
      </c>
      <c r="G8" s="52">
        <v>-3.2</v>
      </c>
      <c r="H8" s="56">
        <v>76</v>
      </c>
      <c r="I8" s="52">
        <v>2.5</v>
      </c>
      <c r="J8" s="52">
        <v>13.3</v>
      </c>
      <c r="K8" s="45" t="s">
        <v>82</v>
      </c>
      <c r="L8" s="62">
        <v>3280.5</v>
      </c>
      <c r="M8" s="62">
        <v>1619.8</v>
      </c>
      <c r="N8" s="58">
        <v>70</v>
      </c>
    </row>
    <row r="9" spans="1:14" ht="13.5">
      <c r="A9" s="100" t="s">
        <v>192</v>
      </c>
      <c r="B9" s="101"/>
      <c r="C9" s="102"/>
      <c r="D9" s="63">
        <v>1015.1</v>
      </c>
      <c r="E9" s="53">
        <v>14.4</v>
      </c>
      <c r="F9" s="53">
        <v>39</v>
      </c>
      <c r="G9" s="53">
        <v>-6.8</v>
      </c>
      <c r="H9" s="54">
        <v>79</v>
      </c>
      <c r="I9" s="53">
        <v>2.4</v>
      </c>
      <c r="J9" s="53">
        <v>15.1</v>
      </c>
      <c r="K9" s="46" t="s">
        <v>82</v>
      </c>
      <c r="L9" s="64">
        <v>2634.5</v>
      </c>
      <c r="M9" s="64">
        <v>1772.1</v>
      </c>
      <c r="N9" s="59">
        <v>129</v>
      </c>
    </row>
    <row r="10" spans="1:14" ht="13.5">
      <c r="A10" s="100" t="s">
        <v>220</v>
      </c>
      <c r="B10" s="101"/>
      <c r="C10" s="102"/>
      <c r="D10" s="63">
        <v>1015</v>
      </c>
      <c r="E10" s="53">
        <v>14.4</v>
      </c>
      <c r="F10" s="53">
        <v>40.3</v>
      </c>
      <c r="G10" s="53">
        <v>-4.1</v>
      </c>
      <c r="H10" s="54">
        <v>78</v>
      </c>
      <c r="I10" s="53">
        <v>2.4</v>
      </c>
      <c r="J10" s="53">
        <v>14.5</v>
      </c>
      <c r="K10" s="46" t="s">
        <v>82</v>
      </c>
      <c r="L10" s="64">
        <v>2846.5</v>
      </c>
      <c r="M10" s="64">
        <v>1712.7</v>
      </c>
      <c r="N10" s="59">
        <v>77</v>
      </c>
    </row>
    <row r="11" spans="1:14" ht="13.5">
      <c r="A11" s="112" t="s">
        <v>204</v>
      </c>
      <c r="B11" s="110"/>
      <c r="C11" s="111"/>
      <c r="D11" s="84">
        <v>1014.9</v>
      </c>
      <c r="E11" s="85">
        <v>14.7</v>
      </c>
      <c r="F11" s="85">
        <v>39.3</v>
      </c>
      <c r="G11" s="86">
        <v>-4.4</v>
      </c>
      <c r="H11" s="137">
        <v>79</v>
      </c>
      <c r="I11" s="86">
        <v>2.4</v>
      </c>
      <c r="J11" s="86">
        <v>14.6</v>
      </c>
      <c r="K11" s="138" t="s">
        <v>82</v>
      </c>
      <c r="L11" s="86">
        <v>3083.5</v>
      </c>
      <c r="M11" s="86">
        <v>1567.2</v>
      </c>
      <c r="N11" s="139">
        <v>23</v>
      </c>
    </row>
    <row r="12" spans="1:14" ht="13.5">
      <c r="A12" s="204" t="s">
        <v>69</v>
      </c>
      <c r="B12" s="205"/>
      <c r="C12" s="206"/>
      <c r="D12" s="140">
        <v>1018.6</v>
      </c>
      <c r="E12" s="141">
        <v>5.3</v>
      </c>
      <c r="F12" s="141">
        <v>16.4</v>
      </c>
      <c r="G12" s="142">
        <v>-0.7</v>
      </c>
      <c r="H12" s="143">
        <v>83</v>
      </c>
      <c r="I12" s="142">
        <v>2.5</v>
      </c>
      <c r="J12" s="142">
        <v>12.2</v>
      </c>
      <c r="K12" s="144" t="s">
        <v>82</v>
      </c>
      <c r="L12" s="145">
        <v>392.5</v>
      </c>
      <c r="M12" s="145">
        <v>63.1</v>
      </c>
      <c r="N12" s="146">
        <v>2</v>
      </c>
    </row>
    <row r="13" spans="1:14" ht="13.5">
      <c r="A13" s="201" t="s">
        <v>70</v>
      </c>
      <c r="B13" s="202"/>
      <c r="C13" s="203"/>
      <c r="D13" s="84">
        <v>1020.9</v>
      </c>
      <c r="E13" s="85">
        <v>4.7</v>
      </c>
      <c r="F13" s="85">
        <v>17.6</v>
      </c>
      <c r="G13" s="86">
        <v>-4.4</v>
      </c>
      <c r="H13" s="137">
        <v>78</v>
      </c>
      <c r="I13" s="86">
        <v>2.8</v>
      </c>
      <c r="J13" s="86">
        <v>14.6</v>
      </c>
      <c r="K13" s="138" t="s">
        <v>82</v>
      </c>
      <c r="L13" s="147">
        <v>300</v>
      </c>
      <c r="M13" s="148">
        <v>96.7</v>
      </c>
      <c r="N13" s="139">
        <v>23</v>
      </c>
    </row>
    <row r="14" spans="1:14" ht="13.5">
      <c r="A14" s="201" t="s">
        <v>71</v>
      </c>
      <c r="B14" s="202"/>
      <c r="C14" s="203"/>
      <c r="D14" s="84">
        <v>1015.5</v>
      </c>
      <c r="E14" s="85">
        <v>7.8</v>
      </c>
      <c r="F14" s="85">
        <v>21.6</v>
      </c>
      <c r="G14" s="86">
        <v>-0.8</v>
      </c>
      <c r="H14" s="137">
        <v>73</v>
      </c>
      <c r="I14" s="86">
        <v>2.8</v>
      </c>
      <c r="J14" s="86">
        <v>14.2</v>
      </c>
      <c r="K14" s="138" t="s">
        <v>82</v>
      </c>
      <c r="L14" s="147">
        <v>179.5</v>
      </c>
      <c r="M14" s="147">
        <v>149.9</v>
      </c>
      <c r="N14" s="139">
        <v>1</v>
      </c>
    </row>
    <row r="15" spans="1:14" ht="13.5">
      <c r="A15" s="201" t="s">
        <v>72</v>
      </c>
      <c r="B15" s="202"/>
      <c r="C15" s="203"/>
      <c r="D15" s="84">
        <v>1014.5</v>
      </c>
      <c r="E15" s="85">
        <v>10.1</v>
      </c>
      <c r="F15" s="85">
        <v>22.1</v>
      </c>
      <c r="G15" s="86">
        <v>0.6</v>
      </c>
      <c r="H15" s="137">
        <v>71</v>
      </c>
      <c r="I15" s="86">
        <v>3.1</v>
      </c>
      <c r="J15" s="86">
        <v>13.5</v>
      </c>
      <c r="K15" s="138" t="s">
        <v>81</v>
      </c>
      <c r="L15" s="147">
        <v>180.5</v>
      </c>
      <c r="M15" s="147">
        <v>170.1</v>
      </c>
      <c r="N15" s="149" t="s">
        <v>209</v>
      </c>
    </row>
    <row r="16" spans="1:14" ht="13.5">
      <c r="A16" s="201" t="s">
        <v>73</v>
      </c>
      <c r="B16" s="202"/>
      <c r="C16" s="203"/>
      <c r="D16" s="84">
        <v>1011.4</v>
      </c>
      <c r="E16" s="85">
        <v>17.6</v>
      </c>
      <c r="F16" s="85">
        <v>30.7</v>
      </c>
      <c r="G16" s="86">
        <v>6.1</v>
      </c>
      <c r="H16" s="137">
        <v>74</v>
      </c>
      <c r="I16" s="86">
        <v>2.2</v>
      </c>
      <c r="J16" s="86">
        <v>10.7</v>
      </c>
      <c r="K16" s="138" t="s">
        <v>82</v>
      </c>
      <c r="L16" s="147">
        <v>58.5</v>
      </c>
      <c r="M16" s="147">
        <v>205.9</v>
      </c>
      <c r="N16" s="149" t="s">
        <v>209</v>
      </c>
    </row>
    <row r="17" spans="1:14" ht="13.5">
      <c r="A17" s="201" t="s">
        <v>74</v>
      </c>
      <c r="B17" s="202"/>
      <c r="C17" s="203"/>
      <c r="D17" s="84">
        <v>1007.6</v>
      </c>
      <c r="E17" s="85">
        <v>22.3</v>
      </c>
      <c r="F17" s="85">
        <v>31.1</v>
      </c>
      <c r="G17" s="86">
        <v>12.7</v>
      </c>
      <c r="H17" s="137">
        <v>79</v>
      </c>
      <c r="I17" s="86">
        <v>2.1</v>
      </c>
      <c r="J17" s="86">
        <v>10.6</v>
      </c>
      <c r="K17" s="138" t="s">
        <v>210</v>
      </c>
      <c r="L17" s="147">
        <v>115</v>
      </c>
      <c r="M17" s="147">
        <v>177.1</v>
      </c>
      <c r="N17" s="149" t="s">
        <v>209</v>
      </c>
    </row>
    <row r="18" spans="1:14" ht="13.5">
      <c r="A18" s="201" t="s">
        <v>75</v>
      </c>
      <c r="B18" s="202"/>
      <c r="C18" s="203"/>
      <c r="D18" s="84">
        <v>1008.5</v>
      </c>
      <c r="E18" s="85">
        <v>23.5</v>
      </c>
      <c r="F18" s="85">
        <v>31.1</v>
      </c>
      <c r="G18" s="86">
        <v>18.3</v>
      </c>
      <c r="H18" s="137">
        <v>92</v>
      </c>
      <c r="I18" s="86">
        <v>1.6</v>
      </c>
      <c r="J18" s="86">
        <v>7.8</v>
      </c>
      <c r="K18" s="138" t="s">
        <v>82</v>
      </c>
      <c r="L18" s="147">
        <v>333</v>
      </c>
      <c r="M18" s="147">
        <v>30.5</v>
      </c>
      <c r="N18" s="149" t="s">
        <v>209</v>
      </c>
    </row>
    <row r="19" spans="1:14" ht="13.5">
      <c r="A19" s="201" t="s">
        <v>76</v>
      </c>
      <c r="B19" s="202"/>
      <c r="C19" s="203"/>
      <c r="D19" s="84">
        <v>1011.1</v>
      </c>
      <c r="E19" s="85">
        <v>28</v>
      </c>
      <c r="F19" s="85">
        <v>36.7</v>
      </c>
      <c r="G19" s="86">
        <v>20.1</v>
      </c>
      <c r="H19" s="137">
        <v>79</v>
      </c>
      <c r="I19" s="86">
        <v>2</v>
      </c>
      <c r="J19" s="86">
        <v>8.4</v>
      </c>
      <c r="K19" s="138" t="s">
        <v>82</v>
      </c>
      <c r="L19" s="147">
        <v>97.5</v>
      </c>
      <c r="M19" s="147">
        <v>236.1</v>
      </c>
      <c r="N19" s="149" t="s">
        <v>209</v>
      </c>
    </row>
    <row r="20" spans="1:14" ht="13.5">
      <c r="A20" s="201" t="s">
        <v>77</v>
      </c>
      <c r="B20" s="202"/>
      <c r="C20" s="203"/>
      <c r="D20" s="84">
        <v>1011.6</v>
      </c>
      <c r="E20" s="85">
        <v>24.4</v>
      </c>
      <c r="F20" s="85">
        <v>39.3</v>
      </c>
      <c r="G20" s="86">
        <v>12.8</v>
      </c>
      <c r="H20" s="137">
        <v>78</v>
      </c>
      <c r="I20" s="86">
        <v>2.3</v>
      </c>
      <c r="J20" s="86">
        <v>11</v>
      </c>
      <c r="K20" s="138" t="s">
        <v>210</v>
      </c>
      <c r="L20" s="147">
        <v>246.5</v>
      </c>
      <c r="M20" s="147">
        <v>138.1</v>
      </c>
      <c r="N20" s="149" t="s">
        <v>209</v>
      </c>
    </row>
    <row r="21" spans="1:14" ht="13.5">
      <c r="A21" s="201" t="s">
        <v>78</v>
      </c>
      <c r="B21" s="202"/>
      <c r="C21" s="203"/>
      <c r="D21" s="84">
        <v>1018</v>
      </c>
      <c r="E21" s="85">
        <v>15.9</v>
      </c>
      <c r="F21" s="85">
        <v>26.1</v>
      </c>
      <c r="G21" s="86">
        <v>6.2</v>
      </c>
      <c r="H21" s="137">
        <v>80</v>
      </c>
      <c r="I21" s="86">
        <v>2.3</v>
      </c>
      <c r="J21" s="86">
        <v>10</v>
      </c>
      <c r="K21" s="138" t="s">
        <v>210</v>
      </c>
      <c r="L21" s="147">
        <v>143.5</v>
      </c>
      <c r="M21" s="147">
        <v>103.2</v>
      </c>
      <c r="N21" s="149" t="s">
        <v>209</v>
      </c>
    </row>
    <row r="22" spans="1:14" ht="13.5">
      <c r="A22" s="201" t="s">
        <v>79</v>
      </c>
      <c r="B22" s="202"/>
      <c r="C22" s="203"/>
      <c r="D22" s="84">
        <v>1021.6</v>
      </c>
      <c r="E22" s="85">
        <v>11.4</v>
      </c>
      <c r="F22" s="85">
        <v>28.1</v>
      </c>
      <c r="G22" s="86">
        <v>2.5</v>
      </c>
      <c r="H22" s="137">
        <v>78</v>
      </c>
      <c r="I22" s="86">
        <v>2.4</v>
      </c>
      <c r="J22" s="86">
        <v>11.8</v>
      </c>
      <c r="K22" s="138" t="s">
        <v>82</v>
      </c>
      <c r="L22" s="147">
        <v>313.5</v>
      </c>
      <c r="M22" s="147">
        <v>126.9</v>
      </c>
      <c r="N22" s="149" t="s">
        <v>209</v>
      </c>
    </row>
    <row r="23" spans="1:14" ht="13.5">
      <c r="A23" s="198" t="s">
        <v>80</v>
      </c>
      <c r="B23" s="199"/>
      <c r="C23" s="200"/>
      <c r="D23" s="150">
        <v>1018.9</v>
      </c>
      <c r="E23" s="151">
        <v>4.8</v>
      </c>
      <c r="F23" s="151">
        <v>14.8</v>
      </c>
      <c r="G23" s="132">
        <v>-2.5</v>
      </c>
      <c r="H23" s="152">
        <v>85</v>
      </c>
      <c r="I23" s="132">
        <v>2.5</v>
      </c>
      <c r="J23" s="132">
        <v>9.2</v>
      </c>
      <c r="K23" s="153" t="s">
        <v>211</v>
      </c>
      <c r="L23" s="154">
        <v>723.5</v>
      </c>
      <c r="M23" s="154">
        <v>69.6</v>
      </c>
      <c r="N23" s="155">
        <v>61</v>
      </c>
    </row>
    <row r="24" ht="13.5">
      <c r="N24" s="14" t="s">
        <v>58</v>
      </c>
    </row>
    <row r="25" spans="1:14" ht="13.5">
      <c r="A25" s="24" t="s">
        <v>118</v>
      </c>
      <c r="B25" s="79" t="s">
        <v>164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3.5" customHeight="1">
      <c r="B26" s="79" t="s">
        <v>165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customHeight="1">
      <c r="B27" s="79" t="s">
        <v>166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3.5">
      <c r="B28" s="79" t="s">
        <v>167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4" ht="13.5">
      <c r="B29" s="79" t="s">
        <v>168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ht="13.5">
      <c r="B30" s="79"/>
    </row>
  </sheetData>
  <sheetProtection/>
  <mergeCells count="27">
    <mergeCell ref="A14:C14"/>
    <mergeCell ref="A12:C12"/>
    <mergeCell ref="A13:C13"/>
    <mergeCell ref="A15:C15"/>
    <mergeCell ref="A16:C16"/>
    <mergeCell ref="A22:C22"/>
    <mergeCell ref="A23:C23"/>
    <mergeCell ref="A17:C17"/>
    <mergeCell ref="A18:C18"/>
    <mergeCell ref="A19:C19"/>
    <mergeCell ref="A20:C20"/>
    <mergeCell ref="A21:C21"/>
    <mergeCell ref="N4:N5"/>
    <mergeCell ref="H4:H5"/>
    <mergeCell ref="I4:K4"/>
    <mergeCell ref="I5:I6"/>
    <mergeCell ref="J5:K5"/>
    <mergeCell ref="B4:B6"/>
    <mergeCell ref="L4:L5"/>
    <mergeCell ref="M4:M5"/>
    <mergeCell ref="A4:A6"/>
    <mergeCell ref="C4:C6"/>
    <mergeCell ref="E4:G4"/>
    <mergeCell ref="G5:G6"/>
    <mergeCell ref="F5:F6"/>
    <mergeCell ref="E5:E6"/>
    <mergeCell ref="D4:D5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zoomScalePageLayoutView="0" workbookViewId="0" topLeftCell="A1">
      <selection activeCell="A8" sqref="A8:P12"/>
    </sheetView>
  </sheetViews>
  <sheetFormatPr defaultColWidth="9.140625" defaultRowHeight="15"/>
  <cols>
    <col min="1" max="1" width="5.140625" style="18" customWidth="1"/>
    <col min="2" max="2" width="2.140625" style="18" customWidth="1"/>
    <col min="3" max="3" width="5.140625" style="18" customWidth="1"/>
    <col min="4" max="15" width="6.421875" style="18" customWidth="1"/>
    <col min="16" max="16384" width="9.00390625" style="18" customWidth="1"/>
  </cols>
  <sheetData>
    <row r="1" s="1" customFormat="1" ht="13.5">
      <c r="A1" s="1" t="s">
        <v>113</v>
      </c>
    </row>
    <row r="2" spans="1:3" ht="13.5">
      <c r="A2" s="11" t="s">
        <v>116</v>
      </c>
      <c r="B2" s="11"/>
      <c r="C2" s="11"/>
    </row>
    <row r="3" spans="1:3" ht="13.5">
      <c r="A3" s="11"/>
      <c r="B3" s="11"/>
      <c r="C3" s="11"/>
    </row>
    <row r="4" ht="13.5">
      <c r="O4" s="19" t="s">
        <v>96</v>
      </c>
    </row>
    <row r="5" spans="1:15" ht="27.75" customHeight="1">
      <c r="A5" s="20" t="s">
        <v>104</v>
      </c>
      <c r="B5" s="21"/>
      <c r="C5" s="41" t="s">
        <v>152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22" t="s">
        <v>89</v>
      </c>
      <c r="J5" s="22" t="s">
        <v>90</v>
      </c>
      <c r="K5" s="22" t="s">
        <v>91</v>
      </c>
      <c r="L5" s="22" t="s">
        <v>92</v>
      </c>
      <c r="M5" s="22" t="s">
        <v>93</v>
      </c>
      <c r="N5" s="22" t="s">
        <v>94</v>
      </c>
      <c r="O5" s="22" t="s">
        <v>95</v>
      </c>
    </row>
    <row r="6" spans="1:15" ht="13.5">
      <c r="A6" s="103" t="s">
        <v>181</v>
      </c>
      <c r="B6" s="71"/>
      <c r="C6" s="104"/>
      <c r="D6" s="66">
        <v>2.7</v>
      </c>
      <c r="E6" s="66">
        <v>3.4</v>
      </c>
      <c r="F6" s="66">
        <v>6.8</v>
      </c>
      <c r="G6" s="66">
        <v>13.1</v>
      </c>
      <c r="H6" s="66">
        <v>18.6</v>
      </c>
      <c r="I6" s="66">
        <v>21.6</v>
      </c>
      <c r="J6" s="66">
        <v>25.1</v>
      </c>
      <c r="K6" s="66">
        <v>26.5</v>
      </c>
      <c r="L6" s="66">
        <v>22.9</v>
      </c>
      <c r="M6" s="66">
        <v>16.5</v>
      </c>
      <c r="N6" s="66">
        <v>9.8</v>
      </c>
      <c r="O6" s="67">
        <v>6.4</v>
      </c>
    </row>
    <row r="7" spans="1:15" ht="13.5">
      <c r="A7" s="103" t="s">
        <v>161</v>
      </c>
      <c r="B7" s="71"/>
      <c r="C7" s="104"/>
      <c r="D7" s="66">
        <v>2.9</v>
      </c>
      <c r="E7" s="66">
        <v>3.1</v>
      </c>
      <c r="F7" s="66">
        <v>6</v>
      </c>
      <c r="G7" s="66">
        <v>12.2</v>
      </c>
      <c r="H7" s="66">
        <v>17.9</v>
      </c>
      <c r="I7" s="66">
        <v>19</v>
      </c>
      <c r="J7" s="66">
        <v>26.1</v>
      </c>
      <c r="K7" s="66">
        <v>26.1</v>
      </c>
      <c r="L7" s="66">
        <v>21.4</v>
      </c>
      <c r="M7" s="66">
        <v>16</v>
      </c>
      <c r="N7" s="66">
        <v>9</v>
      </c>
      <c r="O7" s="67">
        <v>3.9</v>
      </c>
    </row>
    <row r="8" spans="1:16" ht="13.5">
      <c r="A8" s="156" t="s">
        <v>183</v>
      </c>
      <c r="B8" s="157"/>
      <c r="C8" s="158"/>
      <c r="D8" s="84">
        <v>1.7</v>
      </c>
      <c r="E8" s="86">
        <v>1.5</v>
      </c>
      <c r="F8" s="86">
        <v>7.6</v>
      </c>
      <c r="G8" s="86">
        <v>13.2</v>
      </c>
      <c r="H8" s="86">
        <v>17.2</v>
      </c>
      <c r="I8" s="86">
        <v>21.4</v>
      </c>
      <c r="J8" s="86">
        <v>27.5</v>
      </c>
      <c r="K8" s="86">
        <v>26.7</v>
      </c>
      <c r="L8" s="86">
        <v>21.6</v>
      </c>
      <c r="M8" s="86">
        <v>16.8</v>
      </c>
      <c r="N8" s="86">
        <v>11.3</v>
      </c>
      <c r="O8" s="89">
        <v>5.7</v>
      </c>
      <c r="P8" s="159"/>
    </row>
    <row r="9" spans="1:16" ht="13.5">
      <c r="A9" s="156" t="s">
        <v>221</v>
      </c>
      <c r="B9" s="157"/>
      <c r="C9" s="158"/>
      <c r="D9" s="84">
        <v>2.5</v>
      </c>
      <c r="E9" s="86">
        <v>3.4</v>
      </c>
      <c r="F9" s="86">
        <v>7.3</v>
      </c>
      <c r="G9" s="86">
        <v>10.7</v>
      </c>
      <c r="H9" s="86">
        <v>17.8</v>
      </c>
      <c r="I9" s="86">
        <v>20.9</v>
      </c>
      <c r="J9" s="86">
        <v>25.2</v>
      </c>
      <c r="K9" s="86">
        <v>27.6</v>
      </c>
      <c r="L9" s="86">
        <v>23.3</v>
      </c>
      <c r="M9" s="86">
        <v>17.4</v>
      </c>
      <c r="N9" s="86">
        <v>10.5</v>
      </c>
      <c r="O9" s="89">
        <v>6.3</v>
      </c>
      <c r="P9" s="159"/>
    </row>
    <row r="10" spans="1:16" ht="13.5">
      <c r="A10" s="160" t="s">
        <v>203</v>
      </c>
      <c r="B10" s="161"/>
      <c r="C10" s="162"/>
      <c r="D10" s="150">
        <v>5.3</v>
      </c>
      <c r="E10" s="132">
        <v>4.7</v>
      </c>
      <c r="F10" s="132">
        <v>7.8</v>
      </c>
      <c r="G10" s="132">
        <v>10.1</v>
      </c>
      <c r="H10" s="132">
        <v>17.6</v>
      </c>
      <c r="I10" s="132">
        <v>22.3</v>
      </c>
      <c r="J10" s="132">
        <v>23.5</v>
      </c>
      <c r="K10" s="132">
        <v>28</v>
      </c>
      <c r="L10" s="132">
        <v>24.4</v>
      </c>
      <c r="M10" s="132">
        <v>15.9</v>
      </c>
      <c r="N10" s="132">
        <v>11.4</v>
      </c>
      <c r="O10" s="133">
        <v>4.8</v>
      </c>
      <c r="P10" s="159"/>
    </row>
    <row r="11" spans="1:16" ht="13.5">
      <c r="A11" s="207"/>
      <c r="B11" s="207"/>
      <c r="C11" s="159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23" t="s">
        <v>109</v>
      </c>
      <c r="P11" s="159"/>
    </row>
    <row r="12" spans="1:16" ht="13.5">
      <c r="A12" s="157" t="s">
        <v>83</v>
      </c>
      <c r="B12" s="157"/>
      <c r="C12" s="81" t="s">
        <v>169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ht="13.5">
      <c r="C13" s="81" t="s">
        <v>97</v>
      </c>
    </row>
    <row r="18" ht="13.5">
      <c r="H18" s="94"/>
    </row>
    <row r="24" ht="13.5">
      <c r="D24" s="80"/>
    </row>
  </sheetData>
  <sheetProtection/>
  <mergeCells count="1">
    <mergeCell ref="A11:B11"/>
  </mergeCells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5"/>
  <sheetViews>
    <sheetView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5.57421875" style="1" customWidth="1"/>
    <col min="2" max="2" width="1.57421875" style="1" customWidth="1"/>
    <col min="3" max="3" width="5.57421875" style="1" customWidth="1"/>
    <col min="4" max="15" width="6.421875" style="1" customWidth="1"/>
    <col min="16" max="16384" width="9.00390625" style="1" customWidth="1"/>
  </cols>
  <sheetData>
    <row r="1" ht="13.5">
      <c r="A1" s="1" t="s">
        <v>113</v>
      </c>
    </row>
    <row r="2" ht="13.5">
      <c r="A2" s="1" t="s">
        <v>117</v>
      </c>
    </row>
    <row r="4" ht="13.5">
      <c r="O4" s="14" t="s">
        <v>98</v>
      </c>
    </row>
    <row r="5" spans="1:15" ht="27.75" customHeight="1">
      <c r="A5" s="2" t="s">
        <v>104</v>
      </c>
      <c r="B5" s="3"/>
      <c r="C5" s="68" t="s">
        <v>101</v>
      </c>
      <c r="D5" s="5" t="s">
        <v>84</v>
      </c>
      <c r="E5" s="5" t="s">
        <v>85</v>
      </c>
      <c r="F5" s="5" t="s">
        <v>86</v>
      </c>
      <c r="G5" s="5" t="s">
        <v>87</v>
      </c>
      <c r="H5" s="5" t="s">
        <v>88</v>
      </c>
      <c r="I5" s="5" t="s">
        <v>89</v>
      </c>
      <c r="J5" s="5" t="s">
        <v>90</v>
      </c>
      <c r="K5" s="5" t="s">
        <v>91</v>
      </c>
      <c r="L5" s="5" t="s">
        <v>92</v>
      </c>
      <c r="M5" s="5" t="s">
        <v>93</v>
      </c>
      <c r="N5" s="5" t="s">
        <v>94</v>
      </c>
      <c r="O5" s="5" t="s">
        <v>95</v>
      </c>
    </row>
    <row r="6" spans="1:15" ht="13.5">
      <c r="A6" s="100" t="s">
        <v>181</v>
      </c>
      <c r="B6" s="101"/>
      <c r="C6" s="102"/>
      <c r="D6" s="52">
        <v>493</v>
      </c>
      <c r="E6" s="52">
        <v>310</v>
      </c>
      <c r="F6" s="85">
        <v>110.5</v>
      </c>
      <c r="G6" s="85">
        <v>125.5</v>
      </c>
      <c r="H6" s="85">
        <v>50</v>
      </c>
      <c r="I6" s="85">
        <v>102</v>
      </c>
      <c r="J6" s="85">
        <v>405.5</v>
      </c>
      <c r="K6" s="85">
        <v>201</v>
      </c>
      <c r="L6" s="85">
        <v>274.5</v>
      </c>
      <c r="M6" s="52">
        <v>118.5</v>
      </c>
      <c r="N6" s="52">
        <v>260</v>
      </c>
      <c r="O6" s="65">
        <v>421.5</v>
      </c>
    </row>
    <row r="7" spans="1:15" ht="13.5">
      <c r="A7" s="100" t="s">
        <v>161</v>
      </c>
      <c r="B7" s="101"/>
      <c r="C7" s="102"/>
      <c r="D7" s="52">
        <v>553</v>
      </c>
      <c r="E7" s="52">
        <v>249</v>
      </c>
      <c r="F7" s="85">
        <v>177.5</v>
      </c>
      <c r="G7" s="171">
        <v>63.5</v>
      </c>
      <c r="H7" s="85">
        <v>61</v>
      </c>
      <c r="I7" s="85">
        <v>88</v>
      </c>
      <c r="J7" s="85">
        <v>414</v>
      </c>
      <c r="K7" s="85">
        <v>340.5</v>
      </c>
      <c r="L7" s="85">
        <v>194</v>
      </c>
      <c r="M7" s="52">
        <v>364.5</v>
      </c>
      <c r="N7" s="52">
        <v>416</v>
      </c>
      <c r="O7" s="65">
        <v>359.5</v>
      </c>
    </row>
    <row r="8" spans="1:15" ht="13.5">
      <c r="A8" s="100" t="s">
        <v>183</v>
      </c>
      <c r="B8" s="101"/>
      <c r="C8" s="102"/>
      <c r="D8" s="95">
        <v>411.5</v>
      </c>
      <c r="E8" s="85">
        <v>227.5</v>
      </c>
      <c r="F8" s="85">
        <v>156.5</v>
      </c>
      <c r="G8" s="85">
        <v>73</v>
      </c>
      <c r="H8" s="85">
        <v>150</v>
      </c>
      <c r="I8" s="85">
        <v>54</v>
      </c>
      <c r="J8" s="85">
        <v>48</v>
      </c>
      <c r="K8" s="85">
        <v>266.5</v>
      </c>
      <c r="L8" s="85">
        <v>308</v>
      </c>
      <c r="M8" s="85">
        <v>123</v>
      </c>
      <c r="N8" s="85">
        <v>292.5</v>
      </c>
      <c r="O8" s="96">
        <v>524</v>
      </c>
    </row>
    <row r="9" spans="1:15" ht="13.5">
      <c r="A9" s="100" t="s">
        <v>221</v>
      </c>
      <c r="B9" s="101"/>
      <c r="C9" s="102"/>
      <c r="D9" s="85">
        <v>555</v>
      </c>
      <c r="E9" s="85">
        <v>233</v>
      </c>
      <c r="F9" s="85">
        <v>179.5</v>
      </c>
      <c r="G9" s="85">
        <v>128.5</v>
      </c>
      <c r="H9" s="85">
        <v>61.5</v>
      </c>
      <c r="I9" s="85">
        <v>224.5</v>
      </c>
      <c r="J9" s="85">
        <v>60.5</v>
      </c>
      <c r="K9" s="85">
        <v>260.5</v>
      </c>
      <c r="L9" s="171">
        <v>154.5</v>
      </c>
      <c r="M9" s="85">
        <v>317</v>
      </c>
      <c r="N9" s="85">
        <v>245</v>
      </c>
      <c r="O9" s="96">
        <v>427</v>
      </c>
    </row>
    <row r="10" spans="1:15" ht="13.5">
      <c r="A10" s="160" t="s">
        <v>203</v>
      </c>
      <c r="B10" s="161"/>
      <c r="C10" s="162"/>
      <c r="D10" s="151">
        <v>392.5</v>
      </c>
      <c r="E10" s="151">
        <v>300</v>
      </c>
      <c r="F10" s="151">
        <v>179.5</v>
      </c>
      <c r="G10" s="151">
        <v>180.5</v>
      </c>
      <c r="H10" s="151">
        <v>58.5</v>
      </c>
      <c r="I10" s="151">
        <v>115</v>
      </c>
      <c r="J10" s="151">
        <v>333</v>
      </c>
      <c r="K10" s="151">
        <v>97.5</v>
      </c>
      <c r="L10" s="151">
        <v>246.5</v>
      </c>
      <c r="M10" s="151">
        <v>143.5</v>
      </c>
      <c r="N10" s="151">
        <v>313.5</v>
      </c>
      <c r="O10" s="163">
        <v>723.5</v>
      </c>
    </row>
    <row r="11" ht="13.5">
      <c r="O11" s="14" t="s">
        <v>58</v>
      </c>
    </row>
    <row r="12" spans="1:57" s="79" customFormat="1" ht="12.75" customHeight="1">
      <c r="A12" s="82" t="s">
        <v>170</v>
      </c>
      <c r="C12" s="82" t="s">
        <v>169</v>
      </c>
      <c r="D12" s="82"/>
      <c r="F12" s="82"/>
      <c r="G12" s="82"/>
      <c r="H12" s="82"/>
      <c r="I12" s="82"/>
      <c r="J12" s="82"/>
      <c r="K12" s="82"/>
      <c r="L12" s="81"/>
      <c r="M12" s="109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</row>
    <row r="13" spans="2:11" s="79" customFormat="1" ht="12.75" customHeight="1">
      <c r="B13" s="83"/>
      <c r="C13" s="83" t="s">
        <v>97</v>
      </c>
      <c r="D13" s="83"/>
      <c r="F13" s="83"/>
      <c r="G13" s="83"/>
      <c r="H13" s="83"/>
      <c r="I13" s="83"/>
      <c r="J13" s="83"/>
      <c r="K13" s="83"/>
    </row>
    <row r="25" ht="13.5">
      <c r="K25" s="7"/>
    </row>
  </sheetData>
  <sheetProtection/>
  <autoFilter ref="A5:BE5"/>
  <printOptions/>
  <pageMargins left="0.7" right="0.7" top="0.75" bottom="0.75" header="0.3" footer="0.3"/>
  <pageSetup fitToHeight="0" fitToWidth="0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8515625" style="28" customWidth="1"/>
    <col min="2" max="2" width="11.28125" style="34" customWidth="1"/>
    <col min="3" max="4" width="15.421875" style="34" customWidth="1"/>
    <col min="5" max="6" width="9.140625" style="28" customWidth="1"/>
    <col min="7" max="7" width="7.7109375" style="28" customWidth="1"/>
    <col min="8" max="8" width="15.421875" style="28" customWidth="1"/>
    <col min="9" max="9" width="7.7109375" style="28" customWidth="1"/>
    <col min="10" max="10" width="15.421875" style="33" customWidth="1"/>
    <col min="11" max="16384" width="9.00390625" style="28" customWidth="1"/>
  </cols>
  <sheetData>
    <row r="1" spans="1:4" s="1" customFormat="1" ht="13.5">
      <c r="A1" s="1" t="s">
        <v>113</v>
      </c>
      <c r="B1" s="39"/>
      <c r="C1" s="39"/>
      <c r="D1" s="39"/>
    </row>
    <row r="2" spans="1:10" ht="16.5" customHeight="1">
      <c r="A2" s="28" t="s">
        <v>125</v>
      </c>
      <c r="E2" s="29"/>
      <c r="F2" s="29"/>
      <c r="G2" s="29"/>
      <c r="H2" s="29"/>
      <c r="I2" s="29"/>
      <c r="J2" s="29"/>
    </row>
    <row r="3" spans="5:10" ht="16.5" customHeight="1">
      <c r="E3" s="29"/>
      <c r="F3" s="29"/>
      <c r="G3" s="29"/>
      <c r="H3" s="29"/>
      <c r="I3" s="29"/>
      <c r="J3" s="29"/>
    </row>
    <row r="4" spans="1:10" ht="15" customHeight="1">
      <c r="A4" s="30"/>
      <c r="B4" s="35"/>
      <c r="C4" s="35"/>
      <c r="D4" s="35"/>
      <c r="E4" s="30"/>
      <c r="F4" s="30"/>
      <c r="G4" s="30"/>
      <c r="H4" s="30"/>
      <c r="I4" s="30"/>
      <c r="J4" s="37" t="s">
        <v>123</v>
      </c>
    </row>
    <row r="5" spans="1:10" ht="27" customHeight="1">
      <c r="A5" s="215" t="s">
        <v>129</v>
      </c>
      <c r="B5" s="216" t="s">
        <v>124</v>
      </c>
      <c r="C5" s="212" t="s">
        <v>126</v>
      </c>
      <c r="D5" s="214" t="s">
        <v>127</v>
      </c>
      <c r="E5" s="208" t="s">
        <v>119</v>
      </c>
      <c r="F5" s="218" t="s">
        <v>146</v>
      </c>
      <c r="G5" s="208" t="s">
        <v>120</v>
      </c>
      <c r="H5" s="208"/>
      <c r="I5" s="208" t="s">
        <v>121</v>
      </c>
      <c r="J5" s="208"/>
    </row>
    <row r="6" spans="1:10" ht="27" customHeight="1">
      <c r="A6" s="210"/>
      <c r="B6" s="216"/>
      <c r="C6" s="213"/>
      <c r="D6" s="210"/>
      <c r="E6" s="217"/>
      <c r="F6" s="217"/>
      <c r="G6" s="40" t="s">
        <v>122</v>
      </c>
      <c r="H6" s="40" t="s">
        <v>160</v>
      </c>
      <c r="I6" s="40" t="s">
        <v>122</v>
      </c>
      <c r="J6" s="31" t="s">
        <v>160</v>
      </c>
    </row>
    <row r="7" spans="1:10" ht="19.5" customHeight="1">
      <c r="A7" s="209" t="s">
        <v>205</v>
      </c>
      <c r="B7" s="36" t="s">
        <v>130</v>
      </c>
      <c r="C7" s="47" t="s">
        <v>131</v>
      </c>
      <c r="D7" s="48" t="s">
        <v>155</v>
      </c>
      <c r="E7" s="50">
        <v>67</v>
      </c>
      <c r="F7" s="50">
        <v>340</v>
      </c>
      <c r="G7" s="50">
        <v>28</v>
      </c>
      <c r="H7" s="48" t="s">
        <v>156</v>
      </c>
      <c r="I7" s="50">
        <v>62</v>
      </c>
      <c r="J7" s="49" t="s">
        <v>157</v>
      </c>
    </row>
    <row r="8" spans="1:10" ht="19.5" customHeight="1">
      <c r="A8" s="209"/>
      <c r="B8" s="36" t="s">
        <v>162</v>
      </c>
      <c r="C8" s="47" t="s">
        <v>171</v>
      </c>
      <c r="D8" s="48" t="s">
        <v>172</v>
      </c>
      <c r="E8" s="50">
        <v>60</v>
      </c>
      <c r="F8" s="50">
        <v>257</v>
      </c>
      <c r="G8" s="50">
        <v>34</v>
      </c>
      <c r="H8" s="48" t="s">
        <v>173</v>
      </c>
      <c r="I8" s="50">
        <v>70</v>
      </c>
      <c r="J8" s="49" t="s">
        <v>174</v>
      </c>
    </row>
    <row r="9" spans="1:10" ht="19.5" customHeight="1">
      <c r="A9" s="209"/>
      <c r="B9" s="36" t="s">
        <v>184</v>
      </c>
      <c r="C9" s="72" t="s">
        <v>185</v>
      </c>
      <c r="D9" s="73" t="s">
        <v>186</v>
      </c>
      <c r="E9" s="74">
        <v>95</v>
      </c>
      <c r="F9" s="74">
        <v>561</v>
      </c>
      <c r="G9" s="74">
        <v>81</v>
      </c>
      <c r="H9" s="73" t="s">
        <v>187</v>
      </c>
      <c r="I9" s="74">
        <v>129</v>
      </c>
      <c r="J9" s="76" t="s">
        <v>188</v>
      </c>
    </row>
    <row r="10" spans="1:10" ht="19.5" customHeight="1">
      <c r="A10" s="209"/>
      <c r="B10" s="36" t="s">
        <v>195</v>
      </c>
      <c r="C10" s="72" t="s">
        <v>196</v>
      </c>
      <c r="D10" s="73" t="s">
        <v>197</v>
      </c>
      <c r="E10" s="74">
        <v>69</v>
      </c>
      <c r="F10" s="74">
        <v>302</v>
      </c>
      <c r="G10" s="74">
        <v>32</v>
      </c>
      <c r="H10" s="73" t="s">
        <v>198</v>
      </c>
      <c r="I10" s="74">
        <v>77</v>
      </c>
      <c r="J10" s="76" t="s">
        <v>200</v>
      </c>
    </row>
    <row r="11" spans="1:11" ht="19.5" customHeight="1">
      <c r="A11" s="210"/>
      <c r="B11" s="114" t="s">
        <v>206</v>
      </c>
      <c r="C11" s="164" t="s">
        <v>212</v>
      </c>
      <c r="D11" s="165" t="s">
        <v>213</v>
      </c>
      <c r="E11" s="166">
        <v>22</v>
      </c>
      <c r="F11" s="166">
        <v>68</v>
      </c>
      <c r="G11" s="166">
        <v>18</v>
      </c>
      <c r="H11" s="165" t="s">
        <v>214</v>
      </c>
      <c r="I11" s="166">
        <v>23</v>
      </c>
      <c r="J11" s="167" t="s">
        <v>215</v>
      </c>
      <c r="K11" s="168"/>
    </row>
    <row r="12" spans="1:10" ht="19.5" customHeight="1">
      <c r="A12" s="211" t="s">
        <v>202</v>
      </c>
      <c r="B12" s="38" t="s">
        <v>130</v>
      </c>
      <c r="C12" s="47" t="s">
        <v>131</v>
      </c>
      <c r="D12" s="48" t="s">
        <v>158</v>
      </c>
      <c r="E12" s="50">
        <v>86</v>
      </c>
      <c r="F12" s="50">
        <v>532</v>
      </c>
      <c r="G12" s="50">
        <v>35</v>
      </c>
      <c r="H12" s="48" t="s">
        <v>159</v>
      </c>
      <c r="I12" s="50">
        <v>98</v>
      </c>
      <c r="J12" s="49" t="s">
        <v>159</v>
      </c>
    </row>
    <row r="13" spans="1:10" ht="19.5" customHeight="1">
      <c r="A13" s="209"/>
      <c r="B13" s="38" t="s">
        <v>162</v>
      </c>
      <c r="C13" s="47" t="s">
        <v>175</v>
      </c>
      <c r="D13" s="48" t="s">
        <v>176</v>
      </c>
      <c r="E13" s="50">
        <v>96</v>
      </c>
      <c r="F13" s="50">
        <v>512</v>
      </c>
      <c r="G13" s="50">
        <v>60</v>
      </c>
      <c r="H13" s="48" t="s">
        <v>173</v>
      </c>
      <c r="I13" s="50">
        <v>129</v>
      </c>
      <c r="J13" s="49" t="s">
        <v>177</v>
      </c>
    </row>
    <row r="14" spans="1:10" ht="19.5" customHeight="1">
      <c r="A14" s="209"/>
      <c r="B14" s="38" t="s">
        <v>184</v>
      </c>
      <c r="C14" s="72" t="s">
        <v>189</v>
      </c>
      <c r="D14" s="73" t="s">
        <v>190</v>
      </c>
      <c r="E14" s="74">
        <v>110</v>
      </c>
      <c r="F14" s="74">
        <v>715</v>
      </c>
      <c r="G14" s="74">
        <v>53</v>
      </c>
      <c r="H14" s="75" t="s">
        <v>191</v>
      </c>
      <c r="I14" s="74">
        <v>203</v>
      </c>
      <c r="J14" s="76" t="s">
        <v>188</v>
      </c>
    </row>
    <row r="15" spans="1:10" ht="19.5" customHeight="1">
      <c r="A15" s="209"/>
      <c r="B15" s="38" t="s">
        <v>195</v>
      </c>
      <c r="C15" s="72" t="s">
        <v>196</v>
      </c>
      <c r="D15" s="115" t="s">
        <v>218</v>
      </c>
      <c r="E15" s="74">
        <v>95</v>
      </c>
      <c r="F15" s="74">
        <v>560</v>
      </c>
      <c r="G15" s="74">
        <v>39</v>
      </c>
      <c r="H15" s="75" t="s">
        <v>199</v>
      </c>
      <c r="I15" s="74">
        <v>159</v>
      </c>
      <c r="J15" s="76" t="s">
        <v>200</v>
      </c>
    </row>
    <row r="16" spans="1:10" ht="19.5" customHeight="1">
      <c r="A16" s="210"/>
      <c r="B16" s="113" t="s">
        <v>206</v>
      </c>
      <c r="C16" s="169" t="s">
        <v>216</v>
      </c>
      <c r="D16" s="165" t="s">
        <v>213</v>
      </c>
      <c r="E16" s="166">
        <v>30</v>
      </c>
      <c r="F16" s="166">
        <v>179</v>
      </c>
      <c r="G16" s="166">
        <v>26</v>
      </c>
      <c r="H16" s="170" t="s">
        <v>217</v>
      </c>
      <c r="I16" s="166">
        <v>46</v>
      </c>
      <c r="J16" s="167" t="s">
        <v>215</v>
      </c>
    </row>
    <row r="17" ht="13.5">
      <c r="J17" s="14" t="s">
        <v>58</v>
      </c>
    </row>
    <row r="18" spans="1:10" ht="13.5">
      <c r="A18" s="34" t="s">
        <v>128</v>
      </c>
      <c r="B18" s="77" t="s">
        <v>178</v>
      </c>
      <c r="J18" s="28"/>
    </row>
    <row r="19" spans="1:12" s="32" customFormat="1" ht="13.5">
      <c r="A19" s="28"/>
      <c r="B19" s="77" t="s">
        <v>179</v>
      </c>
      <c r="C19" s="34"/>
      <c r="D19" s="34"/>
      <c r="E19" s="28"/>
      <c r="F19" s="28"/>
      <c r="G19" s="28"/>
      <c r="H19" s="28"/>
      <c r="I19" s="28"/>
      <c r="J19" s="33"/>
      <c r="K19" s="28"/>
      <c r="L19" s="28"/>
    </row>
    <row r="20" spans="2:8" ht="13.5">
      <c r="B20" s="77" t="s">
        <v>180</v>
      </c>
      <c r="H20" s="109"/>
    </row>
  </sheetData>
  <sheetProtection/>
  <mergeCells count="10">
    <mergeCell ref="G5:H5"/>
    <mergeCell ref="I5:J5"/>
    <mergeCell ref="A7:A11"/>
    <mergeCell ref="A12:A16"/>
    <mergeCell ref="C5:C6"/>
    <mergeCell ref="D5:D6"/>
    <mergeCell ref="A5:A6"/>
    <mergeCell ref="B5:B6"/>
    <mergeCell ref="E5:E6"/>
    <mergeCell ref="F5:F6"/>
  </mergeCells>
  <printOptions/>
  <pageMargins left="1.220472440944882" right="0.3937007874015748" top="0.3937007874015748" bottom="0.3937007874015748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2021-03-26T01:43:13Z</dcterms:modified>
  <cp:category/>
  <cp:version/>
  <cp:contentType/>
  <cp:contentStatus/>
</cp:coreProperties>
</file>