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2180" tabRatio="754" activeTab="0"/>
  </bookViews>
  <sheets>
    <sheet name="1(1)" sheetId="1" r:id="rId1"/>
    <sheet name="1(2)" sheetId="2" r:id="rId2"/>
    <sheet name="2(1)" sheetId="3" r:id="rId3"/>
    <sheet name="2(2)" sheetId="4" r:id="rId4"/>
    <sheet name="3" sheetId="5" r:id="rId5"/>
    <sheet name="4" sheetId="6" r:id="rId6"/>
    <sheet name="5(1)" sheetId="7" r:id="rId7"/>
    <sheet name="5(2)" sheetId="8" r:id="rId8"/>
    <sheet name="6(1)" sheetId="9" r:id="rId9"/>
    <sheet name="6(2)" sheetId="10" r:id="rId10"/>
    <sheet name="6(3)" sheetId="11" r:id="rId11"/>
    <sheet name="7(1)" sheetId="12" r:id="rId12"/>
    <sheet name="7 (2)" sheetId="13" r:id="rId13"/>
    <sheet name="8" sheetId="14" r:id="rId14"/>
    <sheet name="9" sheetId="15" r:id="rId15"/>
  </sheets>
  <definedNames>
    <definedName name="_xlnm.Print_Area" localSheetId="1">'1(2)'!$A$1:$G$11</definedName>
  </definedNames>
  <calcPr fullCalcOnLoad="1"/>
</workbook>
</file>

<file path=xl/sharedStrings.xml><?xml version="1.0" encoding="utf-8"?>
<sst xmlns="http://schemas.openxmlformats.org/spreadsheetml/2006/main" count="864" uniqueCount="312">
  <si>
    <t>年度</t>
  </si>
  <si>
    <t>区分</t>
  </si>
  <si>
    <t>区分</t>
  </si>
  <si>
    <t>計</t>
  </si>
  <si>
    <t>※資料　上越公共職業安定所</t>
  </si>
  <si>
    <t>⑵ 一般被保険者求職者給付状況(基本手当)</t>
  </si>
  <si>
    <t>-</t>
  </si>
  <si>
    <t>　 （事業所規模：従業者数30人以上）</t>
  </si>
  <si>
    <t>年次</t>
  </si>
  <si>
    <t>産業分類</t>
  </si>
  <si>
    <t>男</t>
  </si>
  <si>
    <t>女</t>
  </si>
  <si>
    <t>調査産業計</t>
  </si>
  <si>
    <t>O　教育、学習支援業</t>
  </si>
  <si>
    <t>D　建設業</t>
  </si>
  <si>
    <t>E　製造業</t>
  </si>
  <si>
    <t>G　情報通信業</t>
  </si>
  <si>
    <t>H　運輸業、郵便業</t>
  </si>
  <si>
    <t>I　卸売・小売業</t>
  </si>
  <si>
    <t>J　金融・保険業</t>
  </si>
  <si>
    <t>M　宿泊業、飲食サービス業</t>
  </si>
  <si>
    <t>P　医療、福祉</t>
  </si>
  <si>
    <t>Q　複合サービス事業</t>
  </si>
  <si>
    <t>R　サービス業（他に分類されないもの）</t>
  </si>
  <si>
    <t>X</t>
  </si>
  <si>
    <t>※資料　県統計課「賃金、労働時間及び雇用の動き」</t>
  </si>
  <si>
    <t>（注）</t>
  </si>
  <si>
    <t>平均</t>
  </si>
  <si>
    <t>1月</t>
  </si>
  <si>
    <t>2月</t>
  </si>
  <si>
    <t>3月</t>
  </si>
  <si>
    <t>4月</t>
  </si>
  <si>
    <t>5月</t>
  </si>
  <si>
    <t>6月</t>
  </si>
  <si>
    <t>7月</t>
  </si>
  <si>
    <t>8月</t>
  </si>
  <si>
    <t>9月</t>
  </si>
  <si>
    <t>10月</t>
  </si>
  <si>
    <t>11月</t>
  </si>
  <si>
    <t>12月</t>
  </si>
  <si>
    <t>C　鉱業、採石業、砂利採取業　　</t>
  </si>
  <si>
    <t>（男）　調査産業計</t>
  </si>
  <si>
    <t>（女）　調査産業計</t>
  </si>
  <si>
    <t>※資料　県統計課｢賃金、労働時間及び雇用の動き」</t>
  </si>
  <si>
    <t>(単位：円)</t>
  </si>
  <si>
    <t>区分</t>
  </si>
  <si>
    <t>全産業</t>
  </si>
  <si>
    <t>　農林業</t>
  </si>
  <si>
    <t>鉱業</t>
  </si>
  <si>
    <t>　鉱業</t>
  </si>
  <si>
    <t>　　鉱業</t>
  </si>
  <si>
    <t>　　土石</t>
  </si>
  <si>
    <t>建設業</t>
  </si>
  <si>
    <t>　建設業</t>
  </si>
  <si>
    <t>製造業</t>
  </si>
  <si>
    <t>　　土木</t>
  </si>
  <si>
    <t>　　建築</t>
  </si>
  <si>
    <t>　　設備</t>
  </si>
  <si>
    <t>　製造業</t>
  </si>
  <si>
    <t>その他</t>
  </si>
  <si>
    <t>　　食品</t>
  </si>
  <si>
    <t>　　繊維</t>
  </si>
  <si>
    <t>　　木材</t>
  </si>
  <si>
    <t>　　家具</t>
  </si>
  <si>
    <t>　　紙加工品</t>
  </si>
  <si>
    <t>　　印刷</t>
  </si>
  <si>
    <t>　　化学</t>
  </si>
  <si>
    <t>　　窯業</t>
  </si>
  <si>
    <t>　　鉄鋼</t>
  </si>
  <si>
    <t>　　非鉄</t>
  </si>
  <si>
    <t>　　金属</t>
  </si>
  <si>
    <t>　　機械</t>
  </si>
  <si>
    <t>　　電気</t>
  </si>
  <si>
    <t>　　輸送用</t>
  </si>
  <si>
    <t>　　ガス</t>
  </si>
  <si>
    <t>　　その他</t>
  </si>
  <si>
    <t>運輸業</t>
  </si>
  <si>
    <t>　運輸業</t>
  </si>
  <si>
    <t>　　旅客</t>
  </si>
  <si>
    <t>　　貨物</t>
  </si>
  <si>
    <t>　貨物取扱業</t>
  </si>
  <si>
    <t>　　陸上</t>
  </si>
  <si>
    <t>　　港湾</t>
  </si>
  <si>
    <t>　その他</t>
  </si>
  <si>
    <t>※資料 上越労働基準監督署</t>
  </si>
  <si>
    <t>墜落</t>
  </si>
  <si>
    <t>転倒</t>
  </si>
  <si>
    <t>激突</t>
  </si>
  <si>
    <t>飛来落下</t>
  </si>
  <si>
    <t>崩壊</t>
  </si>
  <si>
    <t>激突され</t>
  </si>
  <si>
    <t>挟まれ・巻込まれ</t>
  </si>
  <si>
    <t>切れ・こすり</t>
  </si>
  <si>
    <t>踏み抜き</t>
  </si>
  <si>
    <t>おぼれ</t>
  </si>
  <si>
    <t>高温接触</t>
  </si>
  <si>
    <t>有害物</t>
  </si>
  <si>
    <t>感電</t>
  </si>
  <si>
    <t>爆発</t>
  </si>
  <si>
    <t>破裂</t>
  </si>
  <si>
    <t>火災</t>
  </si>
  <si>
    <t>交通事故(道路)</t>
  </si>
  <si>
    <t>交通事故(その他)</t>
  </si>
  <si>
    <t>無理動作</t>
  </si>
  <si>
    <t>適用事業所数</t>
  </si>
  <si>
    <t>適用労働者数</t>
  </si>
  <si>
    <t>労災保険給付件数</t>
  </si>
  <si>
    <t>　休業（補償）給付</t>
  </si>
  <si>
    <t>　障害（補償）給付</t>
  </si>
  <si>
    <t>（各年6月30日現在）</t>
  </si>
  <si>
    <t>組合数</t>
  </si>
  <si>
    <t>組合員数</t>
  </si>
  <si>
    <t>農業</t>
  </si>
  <si>
    <t>林業</t>
  </si>
  <si>
    <t>漁業</t>
  </si>
  <si>
    <t>情報通信業</t>
  </si>
  <si>
    <t>卸売・小売業</t>
  </si>
  <si>
    <t>金融・保険業</t>
  </si>
  <si>
    <t>不動産業</t>
  </si>
  <si>
    <t>飲食店・宿泊業</t>
  </si>
  <si>
    <t>医療・福祉</t>
  </si>
  <si>
    <t>教育・学習支援</t>
  </si>
  <si>
    <t>複合サービス事業</t>
  </si>
  <si>
    <t>サービス業</t>
  </si>
  <si>
    <t>公務</t>
  </si>
  <si>
    <t>分類不能</t>
  </si>
  <si>
    <t>労働組合法</t>
  </si>
  <si>
    <t>特定独立行政法人</t>
  </si>
  <si>
    <t>労働関係法</t>
  </si>
  <si>
    <t>地方公営企業</t>
  </si>
  <si>
    <t>国家公務員法</t>
  </si>
  <si>
    <t>地方公務員法</t>
  </si>
  <si>
    <t>訓練定員</t>
  </si>
  <si>
    <t>入校者数</t>
  </si>
  <si>
    <t>進級者数</t>
  </si>
  <si>
    <t>修了状況</t>
  </si>
  <si>
    <t>修了者数</t>
  </si>
  <si>
    <t>就職者数</t>
  </si>
  <si>
    <t>県内</t>
  </si>
  <si>
    <t>県外</t>
  </si>
  <si>
    <t>※資料 県立上越テクノスクール</t>
  </si>
  <si>
    <t>K　不動産業、物品賃貸業</t>
  </si>
  <si>
    <t>普通   課程</t>
  </si>
  <si>
    <t>短期  課程</t>
  </si>
  <si>
    <t>短期   課程</t>
  </si>
  <si>
    <t>自営  その他</t>
  </si>
  <si>
    <t>※資料　就業構造基本調査</t>
  </si>
  <si>
    <t>分類不能の産業</t>
  </si>
  <si>
    <t>総数</t>
  </si>
  <si>
    <t>65歳以上</t>
  </si>
  <si>
    <t>55～64歳</t>
  </si>
  <si>
    <t>45～54歳</t>
  </si>
  <si>
    <t>35～44歳</t>
  </si>
  <si>
    <t>25～34歳</t>
  </si>
  <si>
    <t>15～24歳</t>
  </si>
  <si>
    <t>年齢別</t>
  </si>
  <si>
    <t>区分</t>
  </si>
  <si>
    <t>総数</t>
  </si>
  <si>
    <t>男</t>
  </si>
  <si>
    <t>女</t>
  </si>
  <si>
    <t>有業者</t>
  </si>
  <si>
    <t>育児をしている</t>
  </si>
  <si>
    <t>総数</t>
  </si>
  <si>
    <t>15～19歳</t>
  </si>
  <si>
    <t>20～29</t>
  </si>
  <si>
    <t>30～39</t>
  </si>
  <si>
    <t>40～49</t>
  </si>
  <si>
    <t>50歳以上</t>
  </si>
  <si>
    <t>育児休業制度の利用あり</t>
  </si>
  <si>
    <t>育児休業制度の利用なし</t>
  </si>
  <si>
    <t>育児をしていない</t>
  </si>
  <si>
    <t>無業者</t>
  </si>
  <si>
    <t>※資料　就業構造基本調査</t>
  </si>
  <si>
    <t>平成27年度</t>
  </si>
  <si>
    <t>平成27年度</t>
  </si>
  <si>
    <t>⑶　労働者災害補償保険適用状況</t>
  </si>
  <si>
    <t>⑵　事故の形態別</t>
  </si>
  <si>
    <t>⑴　業種別</t>
  </si>
  <si>
    <t>⑵　産業別常用雇用者の1人平均月間現金給与総額（事業所規模：従業者数30人以上）</t>
  </si>
  <si>
    <t>⑴　産業別常用雇用者の１人平均月間出勤日数及び労働時間</t>
  </si>
  <si>
    <t>⑵　一般被保険者求職者給付状況(基本手当)</t>
  </si>
  <si>
    <t>⑴　産業別</t>
  </si>
  <si>
    <t>⑵　適用法規別</t>
  </si>
  <si>
    <t>産業</t>
  </si>
  <si>
    <t>男性</t>
  </si>
  <si>
    <t>女性</t>
  </si>
  <si>
    <t>農業，林業</t>
  </si>
  <si>
    <t>鉱業，採石業，砂利採取業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</si>
  <si>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</si>
  <si>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</si>
  <si>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</si>
  <si>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</si>
  <si>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</si>
  <si>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</si>
  <si>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</si>
  <si>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</si>
  <si>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</si>
  <si>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</si>
  <si>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</si>
  <si>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</si>
  <si>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</si>
  <si>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(注)</t>
  </si>
  <si>
    <t>　無業者：ふだん全く仕事をしていない者及び臨時的にしか仕事をしていない者</t>
  </si>
  <si>
    <t>C　鉱業、採石業、
   砂利採取業　　</t>
  </si>
  <si>
    <t>K　不動産業、
   物品賃貸業</t>
  </si>
  <si>
    <t>L　学術研究、
   専門・技術サービス業</t>
  </si>
  <si>
    <t>N　生活関係サービス業、
   娯楽業</t>
  </si>
  <si>
    <t>R　サービス業
 （他に分類されないもの）</t>
  </si>
  <si>
    <t>(注)</t>
  </si>
  <si>
    <t>（注）</t>
  </si>
  <si>
    <t>①死亡を含む休業4日以上の件数</t>
  </si>
  <si>
    <t>②（ ）内の数値は、死亡件数で内書き</t>
  </si>
  <si>
    <t>（注）</t>
  </si>
  <si>
    <t>電気・ガス
・熱供給・水道業</t>
  </si>
  <si>
    <t>・熱供給・水道業</t>
  </si>
  <si>
    <t>③数値は小数点第1位以下を四捨五入しており、また、総数に分類不能・不詳等の数値を含んでいるため、</t>
  </si>
  <si>
    <t>　療養（補償）給付</t>
  </si>
  <si>
    <t>②数値は小数点第1位以下を四捨五入しており、また、総数に分類不能・不詳等の数値を含んでいるため、</t>
  </si>
  <si>
    <t>表の上段は「出勤日数」、下段は「労働時間」</t>
  </si>
  <si>
    <t>平成28年度</t>
  </si>
  <si>
    <t>平成28年度</t>
  </si>
  <si>
    <t>平成28年</t>
  </si>
  <si>
    <t>平成29年</t>
  </si>
  <si>
    <t>平成28年度</t>
  </si>
  <si>
    <t>新規求人数</t>
  </si>
  <si>
    <t>新規求職申込件数</t>
  </si>
  <si>
    <t>紹介件数</t>
  </si>
  <si>
    <t>就職件数</t>
  </si>
  <si>
    <t>有効求人倍率</t>
  </si>
  <si>
    <t>⑴　求人・求職状況(新規学卒者を除き、パートタイムを含む全数)</t>
  </si>
  <si>
    <t>受給資格決定件数</t>
  </si>
  <si>
    <t>初回受給者数</t>
  </si>
  <si>
    <t>受給者実人員</t>
  </si>
  <si>
    <t>支給金額(千円)</t>
  </si>
  <si>
    <t>※資料　上越公共職業安定所</t>
  </si>
  <si>
    <t>３　新規高等学校卒業者の就職状況</t>
  </si>
  <si>
    <t>（上越市及び妙高市内の高等学校）</t>
  </si>
  <si>
    <t>卒　業　者　数</t>
  </si>
  <si>
    <t>就職希望者数</t>
  </si>
  <si>
    <t>就職者数</t>
  </si>
  <si>
    <t>うち県内就職者数</t>
  </si>
  <si>
    <t>４　上越テクノスクール訓練実施状況</t>
  </si>
  <si>
    <t>５　新潟県の労働時間・賃金の概況</t>
  </si>
  <si>
    <t>６　上越労働基準監督署管内の労働災害</t>
  </si>
  <si>
    <t>７　上越市内の労働組合状況</t>
  </si>
  <si>
    <t>８　上越地域の男女、産業、年齢別有業者数</t>
  </si>
  <si>
    <t>②妙高市、糸魚川市を含む</t>
  </si>
  <si>
    <t>　内訳と合計は一致しない</t>
  </si>
  <si>
    <t>①妙高市、糸魚川市を含む</t>
  </si>
  <si>
    <t>平成29年度</t>
  </si>
  <si>
    <t>平成27年度</t>
  </si>
  <si>
    <t>平成29年度</t>
  </si>
  <si>
    <t>平成27年</t>
  </si>
  <si>
    <t>①死亡を含む休業4日以上の件数</t>
  </si>
  <si>
    <t xml:space="preserve">②（ ）内の数値は、死亡件数で内書き </t>
  </si>
  <si>
    <t>平成29年度</t>
  </si>
  <si>
    <t>（平成29年10月1日現在　単位：千人）</t>
  </si>
  <si>
    <t>平成30年</t>
  </si>
  <si>
    <t>（注）適用事業所数及び適用労働者数には労働保険事務組合委託分を含む</t>
  </si>
  <si>
    <t>F　電気・ガス業・
   熱供給・水道業</t>
  </si>
  <si>
    <t>２　上越公共職業安定所 妙高出張所管内 求人・求職・求職者給付取扱状況</t>
  </si>
  <si>
    <t>１　上越公共職業安定所管内　求人・求職・求職者給付取扱状況</t>
  </si>
  <si>
    <t>年度　</t>
  </si>
  <si>
    <t>F　電気・ガス・熱供給・水道業</t>
  </si>
  <si>
    <t>L　学術研究、専門・技術</t>
  </si>
  <si>
    <t>N　生活関連サービス業</t>
  </si>
  <si>
    <t>９　上越地域の就業状態、育児休業等制度利用の有無、年齢別、男女別15歳以上人口</t>
  </si>
  <si>
    <t>平成30年度</t>
  </si>
  <si>
    <t>平成29年度</t>
  </si>
  <si>
    <t>平成30年</t>
  </si>
  <si>
    <t>平成30年度</t>
  </si>
  <si>
    <t>令和元年</t>
  </si>
  <si>
    <t>令和元年</t>
  </si>
  <si>
    <t>平成27年</t>
  </si>
  <si>
    <t>平成28年</t>
  </si>
  <si>
    <t>平成29年</t>
  </si>
  <si>
    <t>平成30年</t>
  </si>
  <si>
    <t xml:space="preserve">  平成28年</t>
  </si>
  <si>
    <t xml:space="preserve">  平成29年</t>
  </si>
  <si>
    <t xml:space="preserve">  平成30年</t>
  </si>
  <si>
    <t xml:space="preserve">  令和元年</t>
  </si>
  <si>
    <t>（注）</t>
  </si>
  <si>
    <t>-</t>
  </si>
  <si>
    <t>（平成29年10月1日現在、単位：千人）</t>
  </si>
  <si>
    <t>-</t>
  </si>
  <si>
    <t>-</t>
  </si>
  <si>
    <t>令和元年度</t>
  </si>
  <si>
    <t>平成30年度</t>
  </si>
  <si>
    <t>令和元年度</t>
  </si>
  <si>
    <t>令和元年</t>
  </si>
  <si>
    <t>令和2年</t>
  </si>
  <si>
    <t>　令和2年</t>
  </si>
  <si>
    <t xml:space="preserve">  令和2年</t>
  </si>
  <si>
    <t>令和2年</t>
  </si>
  <si>
    <t>③令和2年は速報値</t>
  </si>
  <si>
    <t>③令和2年は速報値</t>
  </si>
  <si>
    <t>※資料　上越地域振興局企画振興部総務課労政担当</t>
  </si>
  <si>
    <t>※資料　上越地域振興局企画振興部総務課労政担当</t>
  </si>
  <si>
    <t>X</t>
  </si>
  <si>
    <t>X</t>
  </si>
  <si>
    <t>X</t>
  </si>
  <si>
    <t>　①本表は上越テクノスクール施設内での訓練実施状況</t>
  </si>
  <si>
    <t>　②普通課程：主に新規学卒者（高等学校）を対象とする課程</t>
  </si>
  <si>
    <t>　③短期課程：離・転職者を対象とする1年以下の課程</t>
  </si>
  <si>
    <t>　④この他に事務系、介護系及び障害者対象の科を委託訓練で実施</t>
  </si>
  <si>
    <t>※資料　上越公共職業安定所</t>
  </si>
  <si>
    <t xml:space="preserve">年度　       </t>
  </si>
  <si>
    <t>区分
・
訓練科</t>
  </si>
  <si>
    <t>年</t>
  </si>
  <si>
    <t>年</t>
  </si>
  <si>
    <t>①有業者：ふだん収入を得ることを目的として仕事をしており、調査日（平成29年10月１日）</t>
  </si>
  <si>
    <t>　　　　　以降もしていくことになっている者及び仕事は持っているが現在は休んでいる者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</si>
</sst>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Red]\(0.0\)"/>
    <numFmt numFmtId="178" formatCode="#,##0_);[Red]\(#,##0\)"/>
    <numFmt numFmtId="179" formatCode="0.0"/>
    <numFmt numFmtId="180" formatCode="#,##0.0"/>
    <numFmt numFmtId="181" formatCode="#,##0;&quot;△ &quot;#,##0"/>
    <numFmt numFmtId="182" formatCode="0.00_ "/>
    <numFmt numFmtId="183" formatCode="#,##0.0_);[Red]\(#,##0.0\)"/>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
      <name val="ＭＳ 明朝"/>
      <family val="1"/>
    </font>
    <font>
      <sz val="11"/>
      <name val="ＭＳ ゴシック"/>
      <family val="3"/>
    </font>
    <font>
      <sz val="6"/>
      <name val="ＭＳ 明朝"/>
      <family val="1"/>
    </font>
    <font>
      <b/>
      <sz val="14"/>
      <name val="ＭＳ 明朝"/>
      <family val="1"/>
    </font>
    <font>
      <sz val="11"/>
      <name val="ＭＳ 明朝"/>
      <family val="1"/>
    </font>
    <font>
      <sz val="14"/>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10"/>
      <name val="ＭＳ 明朝"/>
      <family val="1"/>
    </font>
    <font>
      <sz val="11"/>
      <color indexed="8"/>
      <name val="ＭＳ 明朝"/>
      <family val="1"/>
    </font>
    <font>
      <sz val="11"/>
      <color indexed="8"/>
      <name val="ＭＳ ゴシック"/>
      <family val="3"/>
    </font>
    <font>
      <sz val="10"/>
      <color indexed="8"/>
      <name val="ＭＳ 明朝"/>
      <family val="1"/>
    </font>
    <font>
      <sz val="9"/>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rgb="FFFF0000"/>
      <name val="ＭＳ 明朝"/>
      <family val="1"/>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diagonalDown="1">
      <left/>
      <right/>
      <top style="thin"/>
      <bottom style="thin"/>
      <diagonal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border>
    <border>
      <left/>
      <right style="thin"/>
      <top style="thin"/>
      <bottom/>
    </border>
    <border>
      <left style="thin"/>
      <right/>
      <top style="thin"/>
      <bottom/>
    </border>
    <border>
      <left/>
      <right/>
      <top style="thin"/>
      <bottom style="thin"/>
    </border>
    <border>
      <left style="thin"/>
      <right/>
      <top/>
      <bottom style="dotted"/>
    </border>
    <border>
      <left style="thin"/>
      <right/>
      <top style="dotted"/>
      <bottom/>
    </border>
    <border>
      <left style="thin"/>
      <right/>
      <top style="medium"/>
      <bottom style="thin"/>
    </border>
    <border>
      <left/>
      <right/>
      <top style="medium"/>
      <bottom style="thin"/>
    </border>
    <border>
      <left/>
      <right style="thin"/>
      <top style="medium"/>
      <bottom style="thin"/>
    </border>
    <border>
      <left style="thin"/>
      <right/>
      <top/>
      <bottom style="medium"/>
    </border>
    <border>
      <left style="thin"/>
      <right style="thin"/>
      <top/>
      <bottom style="medium"/>
    </border>
    <border>
      <left/>
      <right/>
      <top/>
      <bottom style="medium"/>
    </border>
    <border>
      <left/>
      <right style="thin"/>
      <top/>
      <bottom style="medium"/>
    </border>
    <border>
      <left/>
      <right/>
      <top/>
      <bottom style="dotted"/>
    </border>
    <border>
      <left style="thin"/>
      <right style="thin"/>
      <top/>
      <bottom/>
    </border>
    <border>
      <left/>
      <right style="thin"/>
      <top/>
      <bottom style="dotted"/>
    </border>
    <border>
      <left style="thin"/>
      <right style="thin"/>
      <top style="thin"/>
      <bottom/>
    </border>
    <border>
      <left style="thin"/>
      <right style="thin"/>
      <top/>
      <bottom style="thin"/>
    </border>
    <border>
      <left style="thin"/>
      <right style="thin"/>
      <top/>
      <bottom style="dotted"/>
    </border>
    <border diagonalDown="1">
      <left/>
      <right/>
      <top style="thin"/>
      <bottom/>
      <diagonal style="thin"/>
    </border>
    <border diagonalDown="1">
      <left/>
      <right/>
      <top/>
      <bottom style="thin"/>
      <diagonal style="thin"/>
    </border>
    <border diagonalDown="1">
      <left/>
      <right/>
      <top/>
      <bottom/>
      <diagonal style="thin"/>
    </border>
    <border>
      <left/>
      <right/>
      <top style="dotted"/>
      <bottom/>
    </border>
    <border>
      <left/>
      <right style="thin"/>
      <top style="dotted"/>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4" fillId="0" borderId="0">
      <alignment/>
      <protection/>
    </xf>
    <xf numFmtId="0" fontId="3" fillId="0" borderId="0">
      <alignment/>
      <protection/>
    </xf>
    <xf numFmtId="0" fontId="48" fillId="32" borderId="0" applyNumberFormat="0" applyBorder="0" applyAlignment="0" applyProtection="0"/>
  </cellStyleXfs>
  <cellXfs count="369">
    <xf numFmtId="0" fontId="0" fillId="0" borderId="0" xfId="0" applyFont="1" applyAlignment="1">
      <alignment vertical="center"/>
    </xf>
    <xf numFmtId="0" fontId="49" fillId="0" borderId="0" xfId="0" applyFont="1" applyFill="1" applyAlignment="1">
      <alignment vertical="center"/>
    </xf>
    <xf numFmtId="0" fontId="49" fillId="0" borderId="0" xfId="0" applyFont="1" applyFill="1" applyBorder="1" applyAlignment="1">
      <alignment vertical="center"/>
    </xf>
    <xf numFmtId="0" fontId="5" fillId="0" borderId="0" xfId="62" applyFont="1" applyAlignment="1">
      <alignment vertical="center"/>
      <protection/>
    </xf>
    <xf numFmtId="0" fontId="8" fillId="0" borderId="0" xfId="61" applyFont="1" applyFill="1" applyAlignment="1">
      <alignment vertical="top"/>
      <protection/>
    </xf>
    <xf numFmtId="0" fontId="8" fillId="0" borderId="0" xfId="61" applyFont="1" applyFill="1" applyAlignment="1">
      <alignment vertical="center"/>
      <protection/>
    </xf>
    <xf numFmtId="0" fontId="5" fillId="0" borderId="0" xfId="62" applyFont="1" applyAlignment="1">
      <alignment vertical="top"/>
      <protection/>
    </xf>
    <xf numFmtId="0" fontId="50" fillId="0" borderId="0" xfId="62" applyFont="1" applyAlignment="1">
      <alignment vertical="center"/>
      <protection/>
    </xf>
    <xf numFmtId="0" fontId="51" fillId="0" borderId="10" xfId="0" applyFont="1" applyBorder="1" applyAlignment="1">
      <alignment horizontal="center" vertical="center"/>
    </xf>
    <xf numFmtId="0" fontId="51" fillId="0" borderId="11" xfId="0" applyFont="1" applyBorder="1" applyAlignment="1">
      <alignment vertical="center"/>
    </xf>
    <xf numFmtId="0" fontId="51" fillId="0" borderId="12" xfId="0" applyFont="1" applyBorder="1" applyAlignment="1">
      <alignment horizontal="center"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176" fontId="51" fillId="0" borderId="14" xfId="0" applyNumberFormat="1" applyFont="1" applyBorder="1" applyAlignment="1">
      <alignment vertical="center"/>
    </xf>
    <xf numFmtId="0" fontId="51" fillId="0" borderId="16" xfId="0" applyFont="1" applyBorder="1" applyAlignment="1">
      <alignment vertical="center"/>
    </xf>
    <xf numFmtId="0" fontId="51" fillId="0" borderId="0" xfId="0" applyFont="1" applyBorder="1" applyAlignment="1">
      <alignment vertical="center"/>
    </xf>
    <xf numFmtId="0" fontId="51" fillId="0" borderId="17" xfId="0" applyFont="1" applyBorder="1" applyAlignment="1">
      <alignment vertical="center"/>
    </xf>
    <xf numFmtId="176" fontId="51" fillId="0" borderId="0" xfId="0" applyNumberFormat="1" applyFont="1" applyBorder="1" applyAlignment="1">
      <alignment vertical="center"/>
    </xf>
    <xf numFmtId="0" fontId="51" fillId="0" borderId="0" xfId="0" applyFont="1" applyBorder="1" applyAlignment="1">
      <alignment horizontal="right" vertical="center"/>
    </xf>
    <xf numFmtId="0" fontId="51" fillId="0" borderId="0" xfId="0" applyFont="1" applyFill="1" applyBorder="1" applyAlignment="1">
      <alignment horizontal="righ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176" fontId="51" fillId="0" borderId="19" xfId="0" applyNumberFormat="1" applyFont="1" applyBorder="1" applyAlignment="1">
      <alignment vertical="center"/>
    </xf>
    <xf numFmtId="0" fontId="51" fillId="0" borderId="0" xfId="0" applyFont="1" applyAlignment="1">
      <alignment vertical="center"/>
    </xf>
    <xf numFmtId="176" fontId="51" fillId="0" borderId="0" xfId="0" applyNumberFormat="1" applyFont="1" applyAlignment="1">
      <alignment vertical="center"/>
    </xf>
    <xf numFmtId="176" fontId="51" fillId="0" borderId="0" xfId="0" applyNumberFormat="1" applyFont="1" applyAlignment="1">
      <alignment horizontal="right" vertical="center"/>
    </xf>
    <xf numFmtId="0" fontId="9" fillId="0" borderId="0" xfId="0" applyFont="1" applyAlignment="1">
      <alignment vertical="center"/>
    </xf>
    <xf numFmtId="0" fontId="5" fillId="0" borderId="0" xfId="0" applyFont="1" applyAlignment="1">
      <alignment vertical="center"/>
    </xf>
    <xf numFmtId="0" fontId="9" fillId="0" borderId="21" xfId="0" applyFont="1" applyBorder="1" applyAlignment="1">
      <alignment horizontal="center" vertical="center"/>
    </xf>
    <xf numFmtId="38" fontId="9" fillId="0" borderId="0" xfId="48" applyFont="1" applyBorder="1" applyAlignment="1">
      <alignment vertical="center"/>
    </xf>
    <xf numFmtId="38" fontId="9" fillId="0" borderId="19" xfId="48" applyFont="1" applyBorder="1" applyAlignment="1">
      <alignment vertical="center"/>
    </xf>
    <xf numFmtId="0" fontId="9" fillId="0" borderId="0" xfId="0" applyFont="1" applyBorder="1" applyAlignment="1">
      <alignment vertical="center"/>
    </xf>
    <xf numFmtId="38" fontId="9" fillId="0" borderId="0" xfId="48" applyFont="1" applyBorder="1" applyAlignment="1">
      <alignment horizontal="right" vertical="center"/>
    </xf>
    <xf numFmtId="0" fontId="9" fillId="0" borderId="0" xfId="0" applyFont="1" applyAlignment="1">
      <alignment horizontal="right" vertical="center"/>
    </xf>
    <xf numFmtId="0" fontId="51" fillId="0" borderId="0" xfId="0" applyFont="1" applyFill="1" applyBorder="1" applyAlignment="1">
      <alignment vertical="center"/>
    </xf>
    <xf numFmtId="0" fontId="4" fillId="0" borderId="0" xfId="62" applyFont="1" applyAlignment="1">
      <alignment vertical="center"/>
      <protection/>
    </xf>
    <xf numFmtId="0" fontId="9" fillId="0" borderId="16" xfId="0" applyFont="1" applyBorder="1" applyAlignment="1">
      <alignment vertical="center"/>
    </xf>
    <xf numFmtId="0" fontId="9" fillId="0" borderId="17" xfId="0" applyFont="1" applyBorder="1" applyAlignment="1">
      <alignment vertical="center"/>
    </xf>
    <xf numFmtId="0" fontId="9" fillId="0" borderId="0" xfId="0" applyFont="1" applyBorder="1" applyAlignment="1">
      <alignment horizontal="right" vertical="center"/>
    </xf>
    <xf numFmtId="0" fontId="9" fillId="0" borderId="17" xfId="0" applyFont="1" applyBorder="1" applyAlignment="1">
      <alignment horizontal="righ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38" fontId="9" fillId="0" borderId="22" xfId="48" applyFont="1" applyBorder="1" applyAlignment="1">
      <alignment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51" fillId="0" borderId="21" xfId="0" applyFont="1" applyBorder="1" applyAlignment="1">
      <alignment horizontal="center" vertical="center"/>
    </xf>
    <xf numFmtId="0" fontId="51" fillId="0" borderId="24" xfId="0" applyFont="1"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38" fontId="51" fillId="0" borderId="22" xfId="48" applyFont="1" applyBorder="1" applyAlignment="1">
      <alignment vertical="center"/>
    </xf>
    <xf numFmtId="38" fontId="51" fillId="0" borderId="0" xfId="48" applyFont="1" applyBorder="1" applyAlignment="1">
      <alignment vertical="center"/>
    </xf>
    <xf numFmtId="38" fontId="51" fillId="0" borderId="0" xfId="48" applyFont="1" applyBorder="1" applyAlignment="1">
      <alignment horizontal="right" vertical="center"/>
    </xf>
    <xf numFmtId="38" fontId="51" fillId="0" borderId="19" xfId="48" applyFont="1" applyBorder="1" applyAlignment="1">
      <alignment vertical="center"/>
    </xf>
    <xf numFmtId="0" fontId="51" fillId="0" borderId="0" xfId="0" applyFont="1" applyAlignment="1">
      <alignment horizontal="right" vertical="center"/>
    </xf>
    <xf numFmtId="0" fontId="51" fillId="0" borderId="1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vertical="center"/>
    </xf>
    <xf numFmtId="0" fontId="9" fillId="0" borderId="12" xfId="0" applyFont="1" applyBorder="1" applyAlignment="1">
      <alignment vertical="center"/>
    </xf>
    <xf numFmtId="0" fontId="9" fillId="0" borderId="18" xfId="0" applyFont="1" applyBorder="1" applyAlignment="1">
      <alignment horizontal="center" vertical="center"/>
    </xf>
    <xf numFmtId="178" fontId="9" fillId="0" borderId="24" xfId="48" applyNumberFormat="1" applyFont="1" applyBorder="1" applyAlignment="1">
      <alignment vertical="center"/>
    </xf>
    <xf numFmtId="178" fontId="9" fillId="0" borderId="16" xfId="48" applyNumberFormat="1" applyFont="1" applyBorder="1" applyAlignment="1">
      <alignment horizontal="right" vertical="center"/>
    </xf>
    <xf numFmtId="178" fontId="9" fillId="0" borderId="16" xfId="48" applyNumberFormat="1" applyFont="1" applyBorder="1" applyAlignment="1">
      <alignment vertical="center"/>
    </xf>
    <xf numFmtId="178" fontId="9" fillId="0" borderId="16" xfId="63" applyNumberFormat="1" applyFont="1" applyBorder="1">
      <alignment/>
      <protection/>
    </xf>
    <xf numFmtId="178" fontId="9" fillId="0" borderId="26" xfId="48" applyNumberFormat="1" applyFont="1" applyBorder="1" applyAlignment="1">
      <alignment vertical="center"/>
    </xf>
    <xf numFmtId="178" fontId="9" fillId="0" borderId="16" xfId="48" applyNumberFormat="1" applyFont="1" applyBorder="1" applyAlignment="1">
      <alignment/>
    </xf>
    <xf numFmtId="178" fontId="9" fillId="0" borderId="27" xfId="48" applyNumberFormat="1" applyFont="1" applyBorder="1" applyAlignment="1">
      <alignment vertical="center"/>
    </xf>
    <xf numFmtId="178" fontId="9" fillId="0" borderId="18" xfId="48" applyNumberFormat="1" applyFont="1" applyBorder="1" applyAlignment="1">
      <alignment vertical="center"/>
    </xf>
    <xf numFmtId="177" fontId="9" fillId="0" borderId="22" xfId="0" applyNumberFormat="1" applyFont="1" applyBorder="1" applyAlignment="1">
      <alignment vertical="center"/>
    </xf>
    <xf numFmtId="177" fontId="9" fillId="0" borderId="0" xfId="0" applyNumberFormat="1" applyFont="1" applyBorder="1" applyAlignment="1">
      <alignment vertical="center"/>
    </xf>
    <xf numFmtId="177" fontId="9" fillId="0" borderId="0" xfId="0" applyNumberFormat="1" applyFont="1" applyBorder="1" applyAlignment="1">
      <alignment horizontal="right" vertical="center"/>
    </xf>
    <xf numFmtId="177" fontId="9" fillId="0" borderId="19" xfId="0" applyNumberFormat="1" applyFont="1" applyBorder="1" applyAlignment="1">
      <alignment vertical="center"/>
    </xf>
    <xf numFmtId="0" fontId="52" fillId="0" borderId="0" xfId="0" applyFont="1" applyFill="1" applyAlignment="1">
      <alignment vertical="center"/>
    </xf>
    <xf numFmtId="0" fontId="49" fillId="0" borderId="0" xfId="0" applyFont="1" applyAlignment="1">
      <alignment vertical="center"/>
    </xf>
    <xf numFmtId="0" fontId="6" fillId="0" borderId="0" xfId="0" applyFont="1" applyAlignment="1">
      <alignment vertical="center"/>
    </xf>
    <xf numFmtId="0" fontId="53" fillId="0" borderId="0" xfId="0" applyFont="1" applyAlignment="1">
      <alignment vertical="center"/>
    </xf>
    <xf numFmtId="0" fontId="49" fillId="0" borderId="0" xfId="0" applyFont="1" applyBorder="1" applyAlignment="1">
      <alignment vertical="center"/>
    </xf>
    <xf numFmtId="0" fontId="49" fillId="0" borderId="0" xfId="0" applyFont="1" applyFill="1" applyBorder="1" applyAlignment="1">
      <alignment horizontal="right" vertical="center"/>
    </xf>
    <xf numFmtId="0" fontId="49" fillId="0" borderId="0" xfId="0" applyFont="1" applyAlignment="1">
      <alignment horizontal="center" vertical="center"/>
    </xf>
    <xf numFmtId="0" fontId="4" fillId="0" borderId="0" xfId="62" applyFont="1" applyAlignment="1">
      <alignment horizontal="right"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6" xfId="62" applyFont="1" applyBorder="1" applyAlignment="1">
      <alignment vertical="center"/>
      <protection/>
    </xf>
    <xf numFmtId="0" fontId="4" fillId="0" borderId="0" xfId="62" applyFont="1" applyBorder="1" applyAlignment="1">
      <alignment vertical="center"/>
      <protection/>
    </xf>
    <xf numFmtId="0" fontId="4" fillId="0" borderId="17" xfId="62" applyFont="1" applyBorder="1" applyAlignment="1">
      <alignment vertical="center"/>
      <protection/>
    </xf>
    <xf numFmtId="0" fontId="4" fillId="0" borderId="24" xfId="62" applyFont="1" applyBorder="1" applyAlignment="1">
      <alignment vertical="center"/>
      <protection/>
    </xf>
    <xf numFmtId="0" fontId="4" fillId="0" borderId="22" xfId="62" applyFont="1" applyBorder="1" applyAlignment="1">
      <alignment vertical="center"/>
      <protection/>
    </xf>
    <xf numFmtId="0" fontId="4" fillId="0" borderId="23" xfId="62" applyFont="1" applyBorder="1" applyAlignment="1">
      <alignment vertical="center"/>
      <protection/>
    </xf>
    <xf numFmtId="0" fontId="4" fillId="0" borderId="18" xfId="62" applyFont="1" applyBorder="1" applyAlignment="1">
      <alignment vertical="center"/>
      <protection/>
    </xf>
    <xf numFmtId="0" fontId="4" fillId="0" borderId="20" xfId="62" applyFont="1" applyBorder="1" applyAlignment="1">
      <alignment vertical="center"/>
      <protection/>
    </xf>
    <xf numFmtId="0" fontId="4" fillId="0" borderId="19" xfId="62" applyFont="1" applyBorder="1" applyAlignment="1">
      <alignment vertical="center"/>
      <protection/>
    </xf>
    <xf numFmtId="0" fontId="4" fillId="0" borderId="31" xfId="62" applyFont="1" applyBorder="1" applyAlignment="1">
      <alignment vertical="center"/>
      <protection/>
    </xf>
    <xf numFmtId="0" fontId="4" fillId="0" borderId="32" xfId="62" applyFont="1" applyBorder="1" applyAlignment="1">
      <alignment vertical="center"/>
      <protection/>
    </xf>
    <xf numFmtId="0" fontId="4" fillId="0" borderId="33" xfId="62" applyFont="1" applyBorder="1" applyAlignment="1">
      <alignment vertical="center"/>
      <protection/>
    </xf>
    <xf numFmtId="0" fontId="4" fillId="0" borderId="34" xfId="62" applyFont="1" applyBorder="1" applyAlignment="1">
      <alignment vertical="center"/>
      <protection/>
    </xf>
    <xf numFmtId="0" fontId="4" fillId="0" borderId="0" xfId="62" applyFont="1" applyAlignment="1">
      <alignment vertical="top"/>
      <protection/>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16" xfId="0" applyFont="1" applyFill="1" applyBorder="1" applyAlignment="1">
      <alignment vertical="center"/>
    </xf>
    <xf numFmtId="179" fontId="51" fillId="0" borderId="16" xfId="0" applyNumberFormat="1" applyFont="1" applyFill="1" applyBorder="1" applyAlignment="1">
      <alignment vertical="center"/>
    </xf>
    <xf numFmtId="179" fontId="51" fillId="0" borderId="0" xfId="0" applyNumberFormat="1" applyFont="1" applyFill="1" applyBorder="1" applyAlignment="1">
      <alignment vertical="center"/>
    </xf>
    <xf numFmtId="179" fontId="51" fillId="0" borderId="17" xfId="0" applyNumberFormat="1" applyFont="1" applyFill="1" applyBorder="1" applyAlignment="1">
      <alignment vertical="center"/>
    </xf>
    <xf numFmtId="179" fontId="51" fillId="0" borderId="22" xfId="0" applyNumberFormat="1" applyFont="1" applyFill="1" applyBorder="1" applyAlignment="1">
      <alignment vertical="center"/>
    </xf>
    <xf numFmtId="0" fontId="51" fillId="0" borderId="16" xfId="0" applyFont="1" applyFill="1" applyBorder="1" applyAlignment="1">
      <alignment horizontal="left" vertical="center" indent="1"/>
    </xf>
    <xf numFmtId="0" fontId="51" fillId="0" borderId="0" xfId="0" applyFont="1" applyFill="1" applyBorder="1" applyAlignment="1">
      <alignment horizontal="left" vertical="center" indent="1"/>
    </xf>
    <xf numFmtId="179" fontId="51" fillId="0" borderId="17" xfId="0" applyNumberFormat="1" applyFont="1" applyFill="1" applyBorder="1" applyAlignment="1">
      <alignment horizontal="right" vertical="center"/>
    </xf>
    <xf numFmtId="179" fontId="51" fillId="0" borderId="16" xfId="0" applyNumberFormat="1" applyFont="1" applyFill="1" applyBorder="1" applyAlignment="1">
      <alignment horizontal="right" vertical="center"/>
    </xf>
    <xf numFmtId="179" fontId="51" fillId="0" borderId="0" xfId="0" applyNumberFormat="1" applyFont="1" applyFill="1" applyBorder="1" applyAlignment="1">
      <alignment horizontal="right" vertical="center"/>
    </xf>
    <xf numFmtId="0" fontId="54" fillId="0" borderId="16" xfId="0" applyFont="1" applyFill="1" applyBorder="1" applyAlignment="1">
      <alignment horizontal="left" vertical="center" indent="1"/>
    </xf>
    <xf numFmtId="0" fontId="55" fillId="0" borderId="16" xfId="0" applyFont="1" applyFill="1" applyBorder="1" applyAlignment="1">
      <alignment horizontal="left" vertical="center" indent="1"/>
    </xf>
    <xf numFmtId="0" fontId="51" fillId="0" borderId="18" xfId="0" applyFont="1" applyFill="1" applyBorder="1" applyAlignment="1">
      <alignment horizontal="left" vertical="center" indent="1"/>
    </xf>
    <xf numFmtId="0" fontId="51" fillId="0" borderId="19" xfId="0" applyFont="1" applyFill="1" applyBorder="1" applyAlignment="1">
      <alignment horizontal="left" vertical="center" indent="1"/>
    </xf>
    <xf numFmtId="179" fontId="51" fillId="0" borderId="18" xfId="0" applyNumberFormat="1" applyFont="1" applyFill="1" applyBorder="1" applyAlignment="1">
      <alignment vertical="center"/>
    </xf>
    <xf numFmtId="179" fontId="51" fillId="0" borderId="19" xfId="0" applyNumberFormat="1" applyFont="1" applyFill="1" applyBorder="1" applyAlignment="1">
      <alignment vertical="center"/>
    </xf>
    <xf numFmtId="179" fontId="51" fillId="0" borderId="18" xfId="0" applyNumberFormat="1" applyFont="1" applyFill="1" applyBorder="1" applyAlignment="1">
      <alignment horizontal="right" vertical="center"/>
    </xf>
    <xf numFmtId="179" fontId="51" fillId="0" borderId="19" xfId="0" applyNumberFormat="1" applyFont="1" applyFill="1" applyBorder="1" applyAlignment="1">
      <alignment horizontal="right" vertical="center"/>
    </xf>
    <xf numFmtId="179" fontId="51" fillId="0" borderId="20" xfId="0" applyNumberFormat="1" applyFont="1" applyFill="1" applyBorder="1" applyAlignment="1">
      <alignment horizontal="right" vertical="center"/>
    </xf>
    <xf numFmtId="179" fontId="51" fillId="0" borderId="20" xfId="0" applyNumberFormat="1" applyFont="1" applyFill="1" applyBorder="1" applyAlignment="1">
      <alignment vertical="center"/>
    </xf>
    <xf numFmtId="0" fontId="51" fillId="0" borderId="0" xfId="0" applyFont="1" applyBorder="1" applyAlignment="1">
      <alignment horizontal="center" vertical="center"/>
    </xf>
    <xf numFmtId="0" fontId="9" fillId="0" borderId="16" xfId="0" applyFont="1" applyBorder="1" applyAlignment="1">
      <alignment vertical="top" wrapText="1"/>
    </xf>
    <xf numFmtId="177" fontId="9" fillId="0" borderId="35" xfId="0" applyNumberFormat="1" applyFont="1" applyBorder="1" applyAlignment="1">
      <alignment vertical="center"/>
    </xf>
    <xf numFmtId="0" fontId="51" fillId="0" borderId="12" xfId="0" applyFont="1" applyBorder="1" applyAlignment="1">
      <alignment horizontal="center" vertical="center"/>
    </xf>
    <xf numFmtId="0" fontId="9" fillId="0" borderId="24" xfId="0" applyFont="1" applyBorder="1" applyAlignment="1">
      <alignment vertical="center"/>
    </xf>
    <xf numFmtId="0" fontId="4" fillId="0" borderId="17" xfId="0" applyFont="1" applyFill="1" applyBorder="1" applyAlignment="1">
      <alignment vertical="center"/>
    </xf>
    <xf numFmtId="181" fontId="4" fillId="0" borderId="0" xfId="0" applyNumberFormat="1" applyFont="1" applyFill="1" applyBorder="1" applyAlignment="1">
      <alignment vertical="center"/>
    </xf>
    <xf numFmtId="181" fontId="4" fillId="0" borderId="16" xfId="0" applyNumberFormat="1"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181" fontId="4" fillId="0" borderId="17" xfId="0" applyNumberFormat="1" applyFont="1" applyFill="1" applyBorder="1" applyAlignment="1">
      <alignment vertical="center"/>
    </xf>
    <xf numFmtId="2" fontId="4" fillId="0" borderId="17" xfId="0" applyNumberFormat="1" applyFont="1" applyFill="1" applyBorder="1" applyAlignment="1">
      <alignment vertical="center"/>
    </xf>
    <xf numFmtId="0" fontId="4" fillId="0" borderId="0" xfId="0" applyFont="1" applyFill="1" applyAlignment="1">
      <alignment vertical="center"/>
    </xf>
    <xf numFmtId="38" fontId="4" fillId="0" borderId="16" xfId="50" applyFont="1" applyFill="1" applyBorder="1" applyAlignment="1">
      <alignment vertical="center"/>
    </xf>
    <xf numFmtId="38" fontId="4" fillId="0" borderId="36" xfId="50" applyFont="1" applyFill="1" applyBorder="1" applyAlignment="1">
      <alignment vertical="center"/>
    </xf>
    <xf numFmtId="0" fontId="9" fillId="0" borderId="23" xfId="0" applyFont="1" applyBorder="1" applyAlignment="1">
      <alignment horizontal="right" vertical="center"/>
    </xf>
    <xf numFmtId="0" fontId="51" fillId="0" borderId="12" xfId="0" applyFont="1" applyFill="1" applyBorder="1" applyAlignment="1">
      <alignment horizontal="center" vertical="center"/>
    </xf>
    <xf numFmtId="0" fontId="54" fillId="0" borderId="0" xfId="0" applyFont="1" applyFill="1" applyBorder="1" applyAlignment="1">
      <alignment horizontal="left" vertical="center" indent="1"/>
    </xf>
    <xf numFmtId="0" fontId="6" fillId="0" borderId="0" xfId="0" applyFont="1" applyFill="1" applyAlignment="1">
      <alignment vertical="center"/>
    </xf>
    <xf numFmtId="0" fontId="9" fillId="0" borderId="0" xfId="0" applyFont="1" applyFill="1" applyAlignment="1">
      <alignment vertical="center"/>
    </xf>
    <xf numFmtId="0" fontId="51" fillId="0" borderId="19" xfId="0" applyFont="1" applyFill="1" applyBorder="1" applyAlignment="1">
      <alignment vertical="center"/>
    </xf>
    <xf numFmtId="38" fontId="9" fillId="0" borderId="22" xfId="48" applyFont="1" applyFill="1" applyBorder="1" applyAlignment="1">
      <alignment vertical="center"/>
    </xf>
    <xf numFmtId="38" fontId="9" fillId="0" borderId="0" xfId="48" applyFont="1" applyFill="1" applyBorder="1" applyAlignment="1">
      <alignment vertical="center"/>
    </xf>
    <xf numFmtId="38" fontId="9" fillId="0" borderId="0" xfId="48" applyFont="1" applyFill="1" applyBorder="1" applyAlignment="1">
      <alignment horizontal="right" vertical="center"/>
    </xf>
    <xf numFmtId="38" fontId="9" fillId="0" borderId="19" xfId="48" applyFont="1" applyFill="1" applyBorder="1" applyAlignment="1">
      <alignment vertical="center"/>
    </xf>
    <xf numFmtId="179" fontId="51" fillId="0" borderId="24" xfId="0" applyNumberFormat="1" applyFont="1" applyFill="1" applyBorder="1" applyAlignment="1">
      <alignment vertical="center"/>
    </xf>
    <xf numFmtId="0" fontId="9" fillId="0" borderId="0" xfId="61" applyFont="1" applyFill="1" applyAlignment="1">
      <alignment vertical="center"/>
      <protection/>
    </xf>
    <xf numFmtId="181" fontId="4" fillId="33" borderId="19" xfId="0" applyNumberFormat="1" applyFont="1" applyFill="1" applyBorder="1" applyAlignment="1">
      <alignment vertical="center"/>
    </xf>
    <xf numFmtId="177" fontId="9" fillId="33" borderId="22" xfId="0" applyNumberFormat="1" applyFont="1" applyFill="1" applyBorder="1" applyAlignment="1">
      <alignment vertical="center"/>
    </xf>
    <xf numFmtId="177" fontId="9" fillId="33" borderId="23" xfId="0" applyNumberFormat="1" applyFont="1" applyFill="1" applyBorder="1" applyAlignment="1">
      <alignment vertical="center"/>
    </xf>
    <xf numFmtId="177" fontId="9" fillId="33" borderId="35" xfId="0" applyNumberFormat="1" applyFont="1" applyFill="1" applyBorder="1" applyAlignment="1">
      <alignment vertical="center"/>
    </xf>
    <xf numFmtId="177" fontId="9" fillId="33" borderId="37" xfId="0" applyNumberFormat="1" applyFont="1" applyFill="1" applyBorder="1" applyAlignment="1">
      <alignment vertical="center"/>
    </xf>
    <xf numFmtId="177" fontId="9" fillId="33" borderId="0" xfId="0" applyNumberFormat="1" applyFont="1" applyFill="1" applyBorder="1" applyAlignment="1">
      <alignment horizontal="right" vertical="center"/>
    </xf>
    <xf numFmtId="177" fontId="9" fillId="33" borderId="17" xfId="0" applyNumberFormat="1" applyFont="1" applyFill="1" applyBorder="1" applyAlignment="1">
      <alignment horizontal="right" vertical="center"/>
    </xf>
    <xf numFmtId="177" fontId="9" fillId="33" borderId="0" xfId="0" applyNumberFormat="1" applyFont="1" applyFill="1" applyBorder="1" applyAlignment="1">
      <alignment vertical="center"/>
    </xf>
    <xf numFmtId="177" fontId="9" fillId="33" borderId="17" xfId="0" applyNumberFormat="1" applyFont="1" applyFill="1" applyBorder="1" applyAlignment="1">
      <alignment vertical="center"/>
    </xf>
    <xf numFmtId="181" fontId="4" fillId="33" borderId="0" xfId="0" applyNumberFormat="1" applyFont="1" applyFill="1" applyBorder="1" applyAlignment="1">
      <alignment horizontal="right" vertical="center"/>
    </xf>
    <xf numFmtId="181" fontId="4" fillId="33" borderId="0" xfId="0" applyNumberFormat="1" applyFont="1" applyFill="1" applyBorder="1" applyAlignment="1">
      <alignment vertical="center"/>
    </xf>
    <xf numFmtId="0" fontId="51" fillId="33" borderId="14" xfId="0" applyFont="1" applyFill="1" applyBorder="1" applyAlignment="1">
      <alignment vertical="center"/>
    </xf>
    <xf numFmtId="181" fontId="4" fillId="33" borderId="14" xfId="0" applyNumberFormat="1" applyFont="1" applyFill="1" applyBorder="1" applyAlignment="1">
      <alignment vertical="center"/>
    </xf>
    <xf numFmtId="0" fontId="51" fillId="33" borderId="0" xfId="0" applyFont="1" applyFill="1" applyBorder="1" applyAlignment="1">
      <alignment vertical="center"/>
    </xf>
    <xf numFmtId="0" fontId="51" fillId="33" borderId="0" xfId="0" applyFont="1" applyFill="1" applyBorder="1" applyAlignment="1">
      <alignment horizontal="right" vertical="center"/>
    </xf>
    <xf numFmtId="0" fontId="51" fillId="33" borderId="19" xfId="0" applyFont="1" applyFill="1" applyBorder="1" applyAlignment="1">
      <alignment vertical="center"/>
    </xf>
    <xf numFmtId="0" fontId="9" fillId="0" borderId="24"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24" xfId="0" applyFont="1" applyBorder="1" applyAlignment="1">
      <alignment vertical="center" wrapText="1"/>
    </xf>
    <xf numFmtId="0" fontId="9" fillId="0" borderId="18" xfId="0" applyFont="1" applyBorder="1" applyAlignment="1">
      <alignment vertical="center" wrapText="1"/>
    </xf>
    <xf numFmtId="0" fontId="9" fillId="0" borderId="18" xfId="0" applyFont="1" applyBorder="1" applyAlignment="1">
      <alignment wrapText="1"/>
    </xf>
    <xf numFmtId="0" fontId="9" fillId="0" borderId="24" xfId="0" applyFont="1" applyBorder="1" applyAlignment="1">
      <alignment wrapText="1"/>
    </xf>
    <xf numFmtId="0" fontId="9" fillId="0" borderId="18" xfId="0" applyFont="1" applyBorder="1" applyAlignment="1">
      <alignment vertical="center"/>
    </xf>
    <xf numFmtId="0" fontId="51" fillId="0" borderId="10" xfId="0" applyFont="1" applyBorder="1" applyAlignment="1">
      <alignment vertical="center"/>
    </xf>
    <xf numFmtId="0" fontId="51" fillId="0" borderId="12" xfId="0" applyFont="1" applyBorder="1" applyAlignment="1">
      <alignment vertical="center"/>
    </xf>
    <xf numFmtId="0" fontId="51" fillId="0" borderId="25" xfId="0" applyFont="1" applyBorder="1" applyAlignment="1">
      <alignment vertical="center"/>
    </xf>
    <xf numFmtId="0" fontId="51" fillId="0" borderId="12" xfId="0" applyFont="1" applyFill="1" applyBorder="1" applyAlignment="1">
      <alignment horizontal="center"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176" fontId="51" fillId="0" borderId="14" xfId="0" applyNumberFormat="1" applyFont="1" applyFill="1" applyBorder="1" applyAlignment="1">
      <alignment vertical="center"/>
    </xf>
    <xf numFmtId="176" fontId="51" fillId="0" borderId="0" xfId="0" applyNumberFormat="1" applyFont="1" applyFill="1" applyBorder="1" applyAlignment="1">
      <alignment vertical="center"/>
    </xf>
    <xf numFmtId="176" fontId="51" fillId="0" borderId="19" xfId="0" applyNumberFormat="1" applyFont="1" applyFill="1" applyBorder="1" applyAlignment="1">
      <alignment vertical="center"/>
    </xf>
    <xf numFmtId="0" fontId="51" fillId="0" borderId="25" xfId="0" applyFont="1" applyFill="1" applyBorder="1" applyAlignment="1">
      <alignment vertical="center"/>
    </xf>
    <xf numFmtId="0" fontId="51" fillId="0" borderId="12" xfId="0" applyFont="1" applyFill="1" applyBorder="1" applyAlignment="1">
      <alignment vertical="center"/>
    </xf>
    <xf numFmtId="0" fontId="9" fillId="0" borderId="12" xfId="0" applyFont="1" applyFill="1" applyBorder="1" applyAlignment="1">
      <alignment horizontal="center" vertical="center"/>
    </xf>
    <xf numFmtId="0" fontId="9" fillId="0" borderId="21" xfId="0" applyFont="1" applyFill="1" applyBorder="1" applyAlignment="1">
      <alignment horizontal="center" vertical="center"/>
    </xf>
    <xf numFmtId="0" fontId="4" fillId="0" borderId="0" xfId="62" applyFont="1" applyFill="1" applyAlignment="1">
      <alignment vertical="center"/>
      <protection/>
    </xf>
    <xf numFmtId="0" fontId="4" fillId="0" borderId="0" xfId="62" applyFont="1" applyFill="1" applyAlignment="1">
      <alignment horizontal="right" vertical="center"/>
      <protection/>
    </xf>
    <xf numFmtId="180" fontId="4" fillId="0" borderId="16" xfId="62" applyNumberFormat="1" applyFont="1" applyFill="1" applyBorder="1" applyAlignment="1">
      <alignment horizontal="right" vertical="center"/>
      <protection/>
    </xf>
    <xf numFmtId="180" fontId="4" fillId="0" borderId="0" xfId="62" applyNumberFormat="1" applyFont="1" applyFill="1" applyBorder="1" applyAlignment="1">
      <alignment horizontal="right" vertical="center"/>
      <protection/>
    </xf>
    <xf numFmtId="180" fontId="4" fillId="0" borderId="17" xfId="62" applyNumberFormat="1" applyFont="1" applyFill="1" applyBorder="1" applyAlignment="1">
      <alignment horizontal="right" vertical="center"/>
      <protection/>
    </xf>
    <xf numFmtId="180" fontId="4" fillId="0" borderId="18" xfId="62" applyNumberFormat="1" applyFont="1" applyFill="1" applyBorder="1" applyAlignment="1">
      <alignment horizontal="right" vertical="center"/>
      <protection/>
    </xf>
    <xf numFmtId="180" fontId="4" fillId="0" borderId="19" xfId="62" applyNumberFormat="1" applyFont="1" applyFill="1" applyBorder="1" applyAlignment="1">
      <alignment horizontal="right" vertical="center"/>
      <protection/>
    </xf>
    <xf numFmtId="180" fontId="4" fillId="0" borderId="20" xfId="62" applyNumberFormat="1" applyFont="1" applyFill="1" applyBorder="1" applyAlignment="1">
      <alignment horizontal="right" vertical="center"/>
      <protection/>
    </xf>
    <xf numFmtId="0" fontId="9" fillId="0" borderId="38" xfId="0" applyFont="1" applyBorder="1" applyAlignment="1">
      <alignment horizontal="center" vertical="center"/>
    </xf>
    <xf numFmtId="0" fontId="51" fillId="0" borderId="12" xfId="0" applyFont="1" applyFill="1" applyBorder="1" applyAlignment="1">
      <alignment horizontal="center" vertical="center"/>
    </xf>
    <xf numFmtId="0" fontId="9" fillId="0" borderId="22" xfId="0" applyFont="1" applyFill="1" applyBorder="1" applyAlignment="1">
      <alignment vertical="center"/>
    </xf>
    <xf numFmtId="0" fontId="9" fillId="0" borderId="22" xfId="0"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178" fontId="9" fillId="0" borderId="36" xfId="48" applyNumberFormat="1" applyFont="1" applyBorder="1" applyAlignment="1">
      <alignment vertical="center"/>
    </xf>
    <xf numFmtId="0" fontId="9" fillId="0" borderId="22" xfId="0" applyFont="1" applyBorder="1" applyAlignment="1">
      <alignment horizontal="center" vertical="center" shrinkToFit="1"/>
    </xf>
    <xf numFmtId="0" fontId="51" fillId="0" borderId="14" xfId="0" applyFont="1" applyFill="1" applyBorder="1" applyAlignment="1">
      <alignment vertical="center"/>
    </xf>
    <xf numFmtId="181" fontId="4" fillId="0" borderId="0" xfId="0" applyNumberFormat="1" applyFont="1" applyFill="1" applyBorder="1" applyAlignment="1">
      <alignment horizontal="right" vertical="center"/>
    </xf>
    <xf numFmtId="0" fontId="51" fillId="0" borderId="0" xfId="0" applyFont="1" applyFill="1" applyAlignment="1">
      <alignment horizontal="right" vertical="center"/>
    </xf>
    <xf numFmtId="38" fontId="51" fillId="0" borderId="0" xfId="48" applyFont="1" applyFill="1" applyBorder="1" applyAlignment="1">
      <alignment vertical="center"/>
    </xf>
    <xf numFmtId="38" fontId="51" fillId="0" borderId="0" xfId="48" applyFont="1" applyFill="1" applyBorder="1" applyAlignment="1">
      <alignment horizontal="right" vertical="center"/>
    </xf>
    <xf numFmtId="38" fontId="51" fillId="0" borderId="19" xfId="48" applyFont="1" applyFill="1" applyBorder="1" applyAlignment="1">
      <alignment vertical="center"/>
    </xf>
    <xf numFmtId="38" fontId="51" fillId="0" borderId="22" xfId="48" applyFont="1" applyFill="1" applyBorder="1" applyAlignment="1">
      <alignment vertical="center"/>
    </xf>
    <xf numFmtId="38" fontId="4" fillId="0" borderId="22" xfId="48" applyFont="1" applyFill="1" applyBorder="1" applyAlignment="1">
      <alignment vertical="center"/>
    </xf>
    <xf numFmtId="38" fontId="4" fillId="0" borderId="0" xfId="48"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38" xfId="0" applyFont="1" applyFill="1" applyBorder="1" applyAlignment="1">
      <alignment vertical="center" wrapText="1"/>
    </xf>
    <xf numFmtId="0" fontId="9" fillId="0" borderId="22" xfId="0" applyFont="1" applyFill="1" applyBorder="1" applyAlignment="1">
      <alignment vertical="center" wrapText="1"/>
    </xf>
    <xf numFmtId="0" fontId="9" fillId="0" borderId="25" xfId="0" applyFont="1" applyFill="1" applyBorder="1" applyAlignment="1">
      <alignment vertical="center"/>
    </xf>
    <xf numFmtId="0" fontId="9" fillId="0" borderId="23" xfId="0" applyFont="1" applyFill="1" applyBorder="1" applyAlignment="1">
      <alignment vertical="center"/>
    </xf>
    <xf numFmtId="0" fontId="9" fillId="0" borderId="18" xfId="0" applyFont="1" applyFill="1" applyBorder="1" applyAlignment="1">
      <alignment vertical="center" wrapText="1"/>
    </xf>
    <xf numFmtId="177" fontId="9" fillId="0" borderId="22" xfId="0" applyNumberFormat="1" applyFont="1" applyFill="1" applyBorder="1" applyAlignment="1">
      <alignment vertical="center"/>
    </xf>
    <xf numFmtId="177" fontId="9" fillId="0" borderId="35" xfId="0" applyNumberFormat="1" applyFont="1" applyFill="1" applyBorder="1" applyAlignment="1">
      <alignment vertical="center"/>
    </xf>
    <xf numFmtId="177" fontId="9" fillId="0" borderId="0" xfId="0" applyNumberFormat="1" applyFont="1" applyFill="1" applyBorder="1" applyAlignment="1">
      <alignment horizontal="right" vertical="center"/>
    </xf>
    <xf numFmtId="177" fontId="9" fillId="0" borderId="0" xfId="0" applyNumberFormat="1" applyFont="1" applyFill="1" applyBorder="1" applyAlignment="1">
      <alignment vertical="center"/>
    </xf>
    <xf numFmtId="177" fontId="9" fillId="0" borderId="19" xfId="0" applyNumberFormat="1" applyFont="1" applyFill="1" applyBorder="1" applyAlignment="1">
      <alignment vertical="center"/>
    </xf>
    <xf numFmtId="178" fontId="9" fillId="0" borderId="24" xfId="48" applyNumberFormat="1" applyFont="1" applyFill="1" applyBorder="1" applyAlignment="1">
      <alignment vertical="center"/>
    </xf>
    <xf numFmtId="178" fontId="9" fillId="0" borderId="16" xfId="48" applyNumberFormat="1" applyFont="1" applyFill="1" applyBorder="1" applyAlignment="1">
      <alignment horizontal="right" vertical="center"/>
    </xf>
    <xf numFmtId="178" fontId="9" fillId="0" borderId="16" xfId="48" applyNumberFormat="1" applyFont="1" applyFill="1" applyBorder="1" applyAlignment="1">
      <alignment vertical="center"/>
    </xf>
    <xf numFmtId="178" fontId="9" fillId="0" borderId="16" xfId="63" applyNumberFormat="1" applyFont="1" applyFill="1" applyBorder="1">
      <alignment/>
      <protection/>
    </xf>
    <xf numFmtId="178" fontId="9" fillId="0" borderId="26" xfId="48" applyNumberFormat="1" applyFont="1" applyFill="1" applyBorder="1" applyAlignment="1">
      <alignment vertical="center"/>
    </xf>
    <xf numFmtId="178" fontId="9" fillId="0" borderId="16" xfId="48" applyNumberFormat="1" applyFont="1" applyFill="1" applyBorder="1" applyAlignment="1">
      <alignment/>
    </xf>
    <xf numFmtId="178" fontId="9" fillId="0" borderId="27" xfId="48" applyNumberFormat="1" applyFont="1" applyFill="1" applyBorder="1" applyAlignment="1">
      <alignment vertical="center"/>
    </xf>
    <xf numFmtId="178" fontId="9" fillId="0" borderId="18" xfId="48" applyNumberFormat="1" applyFont="1" applyFill="1" applyBorder="1" applyAlignment="1">
      <alignment vertical="center"/>
    </xf>
    <xf numFmtId="38" fontId="4" fillId="33" borderId="16" xfId="50" applyFont="1" applyFill="1" applyBorder="1" applyAlignment="1">
      <alignment vertical="center"/>
    </xf>
    <xf numFmtId="181" fontId="4" fillId="0" borderId="18" xfId="0" applyNumberFormat="1" applyFont="1" applyFill="1" applyBorder="1" applyAlignment="1">
      <alignment vertical="center"/>
    </xf>
    <xf numFmtId="181" fontId="4" fillId="0" borderId="19" xfId="0" applyNumberFormat="1" applyFont="1" applyFill="1" applyBorder="1" applyAlignment="1">
      <alignment vertical="center"/>
    </xf>
    <xf numFmtId="0" fontId="4" fillId="0" borderId="20" xfId="0" applyFont="1" applyFill="1" applyBorder="1" applyAlignment="1">
      <alignment vertical="center"/>
    </xf>
    <xf numFmtId="181" fontId="4" fillId="0" borderId="20" xfId="0" applyNumberFormat="1"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0" xfId="0" applyFont="1" applyFill="1" applyAlignment="1">
      <alignment horizontal="right" vertical="center"/>
    </xf>
    <xf numFmtId="38" fontId="4" fillId="0" borderId="18" xfId="50" applyFont="1" applyFill="1" applyBorder="1" applyAlignment="1">
      <alignment vertical="center"/>
    </xf>
    <xf numFmtId="38" fontId="4" fillId="0" borderId="39" xfId="50" applyFont="1" applyFill="1" applyBorder="1" applyAlignment="1">
      <alignment vertical="center"/>
    </xf>
    <xf numFmtId="0" fontId="9" fillId="0" borderId="17" xfId="0" applyFont="1" applyFill="1" applyBorder="1" applyAlignment="1">
      <alignment horizontal="right" vertical="center"/>
    </xf>
    <xf numFmtId="177" fontId="9" fillId="0" borderId="17" xfId="0" applyNumberFormat="1" applyFont="1" applyFill="1" applyBorder="1" applyAlignment="1">
      <alignment horizontal="right" vertical="center"/>
    </xf>
    <xf numFmtId="177" fontId="9" fillId="0" borderId="17" xfId="0" applyNumberFormat="1" applyFont="1" applyFill="1" applyBorder="1" applyAlignment="1">
      <alignment vertical="center"/>
    </xf>
    <xf numFmtId="177" fontId="9" fillId="0" borderId="20" xfId="0" applyNumberFormat="1" applyFont="1" applyFill="1" applyBorder="1" applyAlignment="1">
      <alignment vertical="center"/>
    </xf>
    <xf numFmtId="178" fontId="9" fillId="0" borderId="38" xfId="48" applyNumberFormat="1" applyFont="1" applyFill="1" applyBorder="1" applyAlignment="1">
      <alignment vertical="center"/>
    </xf>
    <xf numFmtId="178" fontId="9" fillId="0" borderId="22" xfId="48" applyNumberFormat="1" applyFont="1" applyFill="1" applyBorder="1" applyAlignment="1">
      <alignment vertical="center"/>
    </xf>
    <xf numFmtId="38" fontId="4" fillId="0" borderId="22" xfId="0" applyNumberFormat="1" applyFont="1" applyFill="1" applyBorder="1" applyAlignment="1">
      <alignment vertical="center"/>
    </xf>
    <xf numFmtId="38" fontId="4" fillId="0" borderId="23" xfId="0" applyNumberFormat="1" applyFont="1" applyFill="1" applyBorder="1" applyAlignment="1">
      <alignment vertical="center"/>
    </xf>
    <xf numFmtId="178" fontId="9" fillId="0" borderId="36" xfId="48" applyNumberFormat="1" applyFont="1" applyFill="1" applyBorder="1" applyAlignment="1">
      <alignment horizontal="right" vertical="center"/>
    </xf>
    <xf numFmtId="178" fontId="9" fillId="0" borderId="0" xfId="48" applyNumberFormat="1" applyFont="1" applyFill="1" applyBorder="1" applyAlignment="1">
      <alignment horizontal="right" vertical="center"/>
    </xf>
    <xf numFmtId="181" fontId="4" fillId="0" borderId="17" xfId="0" applyNumberFormat="1" applyFont="1" applyFill="1" applyBorder="1" applyAlignment="1">
      <alignment horizontal="right" vertical="center"/>
    </xf>
    <xf numFmtId="178" fontId="9" fillId="0" borderId="36" xfId="48" applyNumberFormat="1" applyFont="1" applyFill="1" applyBorder="1" applyAlignment="1">
      <alignment vertical="center"/>
    </xf>
    <xf numFmtId="178" fontId="9" fillId="0" borderId="0" xfId="48" applyNumberFormat="1" applyFont="1" applyFill="1" applyBorder="1" applyAlignment="1">
      <alignment vertical="center"/>
    </xf>
    <xf numFmtId="38" fontId="4" fillId="0" borderId="0" xfId="0" applyNumberFormat="1" applyFont="1" applyFill="1" applyBorder="1" applyAlignment="1">
      <alignment vertical="center"/>
    </xf>
    <xf numFmtId="38" fontId="4" fillId="0" borderId="17" xfId="0" applyNumberFormat="1" applyFont="1" applyFill="1" applyBorder="1" applyAlignment="1">
      <alignment vertical="center"/>
    </xf>
    <xf numFmtId="178" fontId="9" fillId="0" borderId="36" xfId="63" applyNumberFormat="1" applyFont="1" applyFill="1" applyBorder="1">
      <alignment/>
      <protection/>
    </xf>
    <xf numFmtId="178" fontId="9" fillId="0" borderId="40" xfId="48" applyNumberFormat="1" applyFont="1" applyFill="1" applyBorder="1" applyAlignment="1">
      <alignment vertical="center"/>
    </xf>
    <xf numFmtId="38" fontId="9" fillId="0" borderId="35" xfId="0" applyNumberFormat="1" applyFont="1" applyFill="1" applyBorder="1" applyAlignment="1">
      <alignment horizontal="center" vertical="center"/>
    </xf>
    <xf numFmtId="38" fontId="4" fillId="0" borderId="35" xfId="0" applyNumberFormat="1" applyFont="1" applyFill="1" applyBorder="1" applyAlignment="1">
      <alignment vertical="center"/>
    </xf>
    <xf numFmtId="38" fontId="4" fillId="0" borderId="37" xfId="0" applyNumberFormat="1" applyFont="1" applyFill="1" applyBorder="1" applyAlignment="1">
      <alignment vertical="center"/>
    </xf>
    <xf numFmtId="178" fontId="9" fillId="0" borderId="36" xfId="48" applyNumberFormat="1" applyFont="1" applyFill="1" applyBorder="1" applyAlignment="1">
      <alignment/>
    </xf>
    <xf numFmtId="178" fontId="9" fillId="0" borderId="35" xfId="48" applyNumberFormat="1" applyFont="1" applyFill="1" applyBorder="1" applyAlignment="1">
      <alignment vertical="center"/>
    </xf>
    <xf numFmtId="178" fontId="9" fillId="0" borderId="39" xfId="48" applyNumberFormat="1" applyFont="1" applyFill="1" applyBorder="1" applyAlignment="1">
      <alignment vertical="center"/>
    </xf>
    <xf numFmtId="178" fontId="9" fillId="0" borderId="19" xfId="48" applyNumberFormat="1" applyFont="1" applyFill="1" applyBorder="1" applyAlignment="1">
      <alignment vertical="center"/>
    </xf>
    <xf numFmtId="38" fontId="4" fillId="0" borderId="19" xfId="0" applyNumberFormat="1" applyFont="1" applyFill="1" applyBorder="1" applyAlignment="1">
      <alignment vertical="center"/>
    </xf>
    <xf numFmtId="38" fontId="4" fillId="0" borderId="20" xfId="0" applyNumberFormat="1" applyFont="1" applyFill="1" applyBorder="1" applyAlignment="1">
      <alignment vertical="center"/>
    </xf>
    <xf numFmtId="181" fontId="4" fillId="0" borderId="14" xfId="0" applyNumberFormat="1" applyFont="1" applyFill="1" applyBorder="1" applyAlignment="1">
      <alignment vertical="center"/>
    </xf>
    <xf numFmtId="176" fontId="51" fillId="0" borderId="15" xfId="0" applyNumberFormat="1" applyFont="1" applyFill="1" applyBorder="1" applyAlignment="1">
      <alignment vertical="center"/>
    </xf>
    <xf numFmtId="176" fontId="51" fillId="0" borderId="17" xfId="0" applyNumberFormat="1" applyFont="1" applyFill="1" applyBorder="1" applyAlignment="1">
      <alignment vertical="center"/>
    </xf>
    <xf numFmtId="176" fontId="51" fillId="0" borderId="20" xfId="0" applyNumberFormat="1" applyFont="1" applyFill="1" applyBorder="1" applyAlignment="1">
      <alignment vertical="center"/>
    </xf>
    <xf numFmtId="0" fontId="51" fillId="0" borderId="0" xfId="0" applyFont="1" applyFill="1" applyAlignment="1">
      <alignment vertical="center"/>
    </xf>
    <xf numFmtId="176" fontId="51" fillId="0" borderId="0" xfId="0" applyNumberFormat="1" applyFont="1" applyFill="1" applyAlignment="1">
      <alignment horizontal="right" vertical="center"/>
    </xf>
    <xf numFmtId="0" fontId="51" fillId="0" borderId="19" xfId="0" applyFont="1" applyFill="1" applyBorder="1" applyAlignment="1">
      <alignment horizontal="right" vertical="center"/>
    </xf>
    <xf numFmtId="38" fontId="4" fillId="0" borderId="17" xfId="48" applyFont="1" applyFill="1" applyBorder="1" applyAlignment="1">
      <alignment vertical="center"/>
    </xf>
    <xf numFmtId="38" fontId="51" fillId="0" borderId="17" xfId="48" applyFont="1" applyFill="1" applyBorder="1" applyAlignment="1">
      <alignment horizontal="right" vertical="center"/>
    </xf>
    <xf numFmtId="38" fontId="51" fillId="0" borderId="20" xfId="48" applyFont="1" applyFill="1" applyBorder="1" applyAlignment="1">
      <alignment vertical="center"/>
    </xf>
    <xf numFmtId="38" fontId="9" fillId="0" borderId="23" xfId="48" applyFont="1" applyFill="1" applyBorder="1" applyAlignment="1">
      <alignment horizontal="right" vertical="center"/>
    </xf>
    <xf numFmtId="38" fontId="9" fillId="0" borderId="17" xfId="48" applyFont="1" applyFill="1" applyBorder="1" applyAlignment="1">
      <alignment horizontal="right" vertical="center"/>
    </xf>
    <xf numFmtId="38" fontId="9" fillId="0" borderId="20" xfId="48" applyFont="1" applyFill="1" applyBorder="1" applyAlignment="1">
      <alignment horizontal="right" vertical="center"/>
    </xf>
    <xf numFmtId="38" fontId="51" fillId="0" borderId="23" xfId="48" applyFont="1" applyFill="1" applyBorder="1" applyAlignment="1">
      <alignment vertical="center"/>
    </xf>
    <xf numFmtId="38" fontId="51" fillId="0" borderId="17" xfId="48" applyFont="1" applyFill="1" applyBorder="1" applyAlignment="1">
      <alignment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 vertical="center" shrinkToFi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20" xfId="0" applyFont="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6"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3"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25" xfId="0" applyFont="1" applyBorder="1" applyAlignment="1">
      <alignment horizontal="center" vertical="center"/>
    </xf>
    <xf numFmtId="0" fontId="9" fillId="0" borderId="12" xfId="0" applyFont="1" applyBorder="1" applyAlignment="1">
      <alignment horizontal="center" vertical="center"/>
    </xf>
    <xf numFmtId="0" fontId="9" fillId="0" borderId="38"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6"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wrapText="1"/>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wrapText="1"/>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4"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35" xfId="0" applyFont="1" applyBorder="1" applyAlignment="1">
      <alignment horizontal="left" vertical="center"/>
    </xf>
    <xf numFmtId="0" fontId="9" fillId="0" borderId="37" xfId="0" applyFont="1" applyBorder="1" applyAlignment="1">
      <alignment horizontal="left" vertical="center"/>
    </xf>
    <xf numFmtId="0" fontId="9" fillId="0" borderId="19"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9" fillId="0" borderId="1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6"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26"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37" xfId="0" applyFont="1" applyBorder="1" applyAlignment="1">
      <alignment horizontal="left" vertical="center" shrinkToFit="1"/>
    </xf>
    <xf numFmtId="0" fontId="9" fillId="0" borderId="27"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0" xfId="0" applyFont="1" applyFill="1" applyBorder="1" applyAlignment="1">
      <alignment horizontal="center" vertical="center"/>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0" xfId="62" applyFont="1" applyFill="1" applyAlignment="1">
      <alignment horizontal="left" vertical="top" wrapText="1"/>
      <protection/>
    </xf>
    <xf numFmtId="0" fontId="4" fillId="0" borderId="0" xfId="62" applyFont="1" applyAlignment="1">
      <alignment horizontal="lef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実数表2,4,6"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1"/>
  <sheetViews>
    <sheetView tabSelected="1" view="pageBreakPreview" zoomScaleSheetLayoutView="100" zoomScalePageLayoutView="0" workbookViewId="0" topLeftCell="A1">
      <selection activeCell="D9" sqref="D9:H10"/>
    </sheetView>
  </sheetViews>
  <sheetFormatPr defaultColWidth="9.140625" defaultRowHeight="15"/>
  <cols>
    <col min="1" max="1" width="6.140625" style="28" customWidth="1"/>
    <col min="2" max="2" width="1.421875" style="28" customWidth="1"/>
    <col min="3" max="3" width="5.140625" style="28" customWidth="1"/>
    <col min="4" max="8" width="15.421875" style="28" customWidth="1"/>
    <col min="9" max="12" width="9.00390625" style="28" customWidth="1"/>
    <col min="13" max="13" width="11.421875" style="28" customWidth="1"/>
    <col min="14" max="18" width="9.00390625" style="28" customWidth="1"/>
    <col min="19" max="16384" width="9.00390625" style="28" customWidth="1"/>
  </cols>
  <sheetData>
    <row r="1" spans="1:6" ht="13.5" customHeight="1">
      <c r="A1" s="149" t="s">
        <v>261</v>
      </c>
      <c r="B1" s="150"/>
      <c r="C1" s="150"/>
      <c r="D1" s="150"/>
      <c r="E1" s="150"/>
      <c r="F1" s="150"/>
    </row>
    <row r="2" ht="13.5" customHeight="1">
      <c r="A2" s="139" t="s">
        <v>229</v>
      </c>
    </row>
    <row r="3" s="29" customFormat="1" ht="13.5" customHeight="1"/>
    <row r="4" spans="1:8" s="29" customFormat="1" ht="17.25" customHeight="1">
      <c r="A4" s="298" t="s">
        <v>0</v>
      </c>
      <c r="B4" s="296"/>
      <c r="C4" s="300" t="s">
        <v>2</v>
      </c>
      <c r="D4" s="295" t="s">
        <v>224</v>
      </c>
      <c r="E4" s="294" t="s">
        <v>225</v>
      </c>
      <c r="F4" s="294" t="s">
        <v>226</v>
      </c>
      <c r="G4" s="294" t="s">
        <v>227</v>
      </c>
      <c r="H4" s="295" t="s">
        <v>228</v>
      </c>
    </row>
    <row r="5" spans="1:8" s="29" customFormat="1" ht="17.25" customHeight="1">
      <c r="A5" s="299"/>
      <c r="B5" s="297"/>
      <c r="C5" s="301"/>
      <c r="D5" s="295"/>
      <c r="E5" s="294"/>
      <c r="F5" s="294"/>
      <c r="G5" s="294"/>
      <c r="H5" s="295"/>
    </row>
    <row r="6" spans="1:8" s="29" customFormat="1" ht="13.5" customHeight="1">
      <c r="A6" s="175" t="s">
        <v>173</v>
      </c>
      <c r="B6" s="176"/>
      <c r="C6" s="177"/>
      <c r="D6" s="138">
        <v>16507</v>
      </c>
      <c r="E6" s="137">
        <v>12142</v>
      </c>
      <c r="F6" s="137">
        <v>16948</v>
      </c>
      <c r="G6" s="137">
        <v>5029</v>
      </c>
      <c r="H6" s="136">
        <v>0.98</v>
      </c>
    </row>
    <row r="7" spans="1:8" s="29" customFormat="1" ht="13.5" customHeight="1">
      <c r="A7" s="175" t="s">
        <v>220</v>
      </c>
      <c r="B7" s="176"/>
      <c r="C7" s="177"/>
      <c r="D7" s="138">
        <v>17081</v>
      </c>
      <c r="E7" s="137">
        <v>11258</v>
      </c>
      <c r="F7" s="137">
        <v>15257</v>
      </c>
      <c r="G7" s="137">
        <v>4955</v>
      </c>
      <c r="H7" s="136">
        <v>1.08</v>
      </c>
    </row>
    <row r="8" spans="1:8" s="29" customFormat="1" ht="13.5" customHeight="1">
      <c r="A8" s="175" t="s">
        <v>249</v>
      </c>
      <c r="B8" s="176"/>
      <c r="C8" s="177"/>
      <c r="D8" s="138">
        <v>18025</v>
      </c>
      <c r="E8" s="137">
        <v>9919</v>
      </c>
      <c r="F8" s="137">
        <v>11907</v>
      </c>
      <c r="G8" s="137">
        <v>4265</v>
      </c>
      <c r="H8" s="136">
        <v>1.28</v>
      </c>
    </row>
    <row r="9" spans="1:8" s="29" customFormat="1" ht="13.5" customHeight="1">
      <c r="A9" s="175" t="s">
        <v>267</v>
      </c>
      <c r="B9" s="176"/>
      <c r="C9" s="177"/>
      <c r="D9" s="138">
        <v>18664</v>
      </c>
      <c r="E9" s="137">
        <v>9701</v>
      </c>
      <c r="F9" s="137">
        <v>10230</v>
      </c>
      <c r="G9" s="137">
        <v>4027</v>
      </c>
      <c r="H9" s="136">
        <v>1.42</v>
      </c>
    </row>
    <row r="10" spans="1:8" s="29" customFormat="1" ht="13.5" customHeight="1">
      <c r="A10" s="222" t="s">
        <v>286</v>
      </c>
      <c r="B10" s="223"/>
      <c r="C10" s="224"/>
      <c r="D10" s="244">
        <v>17941</v>
      </c>
      <c r="E10" s="245">
        <v>9130</v>
      </c>
      <c r="F10" s="245">
        <v>9708</v>
      </c>
      <c r="G10" s="245">
        <v>3560</v>
      </c>
      <c r="H10" s="246">
        <v>1.35</v>
      </c>
    </row>
    <row r="11" spans="1:17" s="29" customFormat="1" ht="14.25" customHeight="1">
      <c r="A11" s="28"/>
      <c r="B11" s="33"/>
      <c r="C11" s="33"/>
      <c r="D11" s="31"/>
      <c r="E11" s="31"/>
      <c r="F11" s="31"/>
      <c r="H11" s="140" t="s">
        <v>4</v>
      </c>
      <c r="I11" s="34"/>
      <c r="J11" s="34"/>
      <c r="K11" s="31"/>
      <c r="L11" s="31"/>
      <c r="M11" s="31"/>
      <c r="N11" s="31"/>
      <c r="O11" s="31"/>
      <c r="P11" s="35"/>
      <c r="Q11" s="31"/>
    </row>
  </sheetData>
  <sheetProtection/>
  <mergeCells count="8">
    <mergeCell ref="G4:G5"/>
    <mergeCell ref="H4:H5"/>
    <mergeCell ref="B4:B5"/>
    <mergeCell ref="A4:A5"/>
    <mergeCell ref="C4:C5"/>
    <mergeCell ref="D4:D5"/>
    <mergeCell ref="E4:E5"/>
    <mergeCell ref="F4:F5"/>
  </mergeCells>
  <printOptions horizontalCentered="1"/>
  <pageMargins left="0.7" right="0.7" top="0.75" bottom="0.75" header="0.3" footer="0.3"/>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dimension ref="A1:M28"/>
  <sheetViews>
    <sheetView zoomScaleSheetLayoutView="100" zoomScalePageLayoutView="0" workbookViewId="0" topLeftCell="A1">
      <selection activeCell="L5" sqref="L5:M25"/>
    </sheetView>
  </sheetViews>
  <sheetFormatPr defaultColWidth="9.140625" defaultRowHeight="15"/>
  <cols>
    <col min="1" max="1" width="7.140625" style="25" customWidth="1"/>
    <col min="2" max="2" width="1.7109375" style="25" customWidth="1"/>
    <col min="3" max="3" width="7.140625" style="25" customWidth="1"/>
    <col min="4" max="4" width="9.00390625" style="25" customWidth="1"/>
    <col min="5" max="5" width="5.421875" style="26" customWidth="1"/>
    <col min="6" max="6" width="9.00390625" style="25" customWidth="1"/>
    <col min="7" max="7" width="5.421875" style="26" customWidth="1"/>
    <col min="8" max="8" width="9.00390625" style="25" customWidth="1"/>
    <col min="9" max="9" width="5.421875" style="26" customWidth="1"/>
    <col min="10" max="10" width="9.00390625" style="25" customWidth="1"/>
    <col min="11" max="11" width="5.421875" style="26" customWidth="1"/>
    <col min="12" max="12" width="9.00390625" style="25" customWidth="1"/>
    <col min="13" max="13" width="5.421875" style="26" customWidth="1"/>
    <col min="14" max="16384" width="9.00390625" style="25" customWidth="1"/>
  </cols>
  <sheetData>
    <row r="1" ht="13.5">
      <c r="A1" s="81" t="s">
        <v>243</v>
      </c>
    </row>
    <row r="2" ht="13.5">
      <c r="A2" s="81" t="s">
        <v>176</v>
      </c>
    </row>
    <row r="4" spans="1:13" ht="25.5" customHeight="1">
      <c r="A4" s="8" t="s">
        <v>45</v>
      </c>
      <c r="B4" s="9"/>
      <c r="C4" s="10" t="s">
        <v>8</v>
      </c>
      <c r="D4" s="183" t="s">
        <v>277</v>
      </c>
      <c r="E4" s="184"/>
      <c r="F4" s="183" t="s">
        <v>278</v>
      </c>
      <c r="G4" s="184"/>
      <c r="H4" s="183" t="s">
        <v>279</v>
      </c>
      <c r="I4" s="184"/>
      <c r="J4" s="193" t="s">
        <v>280</v>
      </c>
      <c r="K4" s="194"/>
      <c r="L4" s="193" t="s">
        <v>292</v>
      </c>
      <c r="M4" s="194"/>
    </row>
    <row r="5" spans="1:13" ht="13.5">
      <c r="A5" s="61" t="s">
        <v>3</v>
      </c>
      <c r="B5" s="12"/>
      <c r="C5" s="13"/>
      <c r="D5" s="12">
        <v>254</v>
      </c>
      <c r="E5" s="14">
        <v>3</v>
      </c>
      <c r="F5" s="12">
        <v>263</v>
      </c>
      <c r="G5" s="14"/>
      <c r="H5" s="213">
        <v>277</v>
      </c>
      <c r="I5" s="190">
        <v>3</v>
      </c>
      <c r="J5" s="169">
        <v>234</v>
      </c>
      <c r="K5" s="190">
        <v>2</v>
      </c>
      <c r="L5" s="213">
        <v>253</v>
      </c>
      <c r="M5" s="280">
        <v>3</v>
      </c>
    </row>
    <row r="6" spans="1:13" ht="13.5">
      <c r="A6" s="15" t="s">
        <v>85</v>
      </c>
      <c r="B6" s="16"/>
      <c r="C6" s="17"/>
      <c r="D6" s="36">
        <v>53</v>
      </c>
      <c r="E6" s="18">
        <v>1</v>
      </c>
      <c r="F6" s="36">
        <v>62</v>
      </c>
      <c r="G6" s="18"/>
      <c r="H6" s="36">
        <v>52</v>
      </c>
      <c r="I6" s="191"/>
      <c r="J6" s="171">
        <v>52</v>
      </c>
      <c r="K6" s="191"/>
      <c r="L6" s="36">
        <v>49</v>
      </c>
      <c r="M6" s="281"/>
    </row>
    <row r="7" spans="1:13" ht="13.5">
      <c r="A7" s="15" t="s">
        <v>86</v>
      </c>
      <c r="B7" s="16"/>
      <c r="C7" s="17"/>
      <c r="D7" s="19">
        <v>61</v>
      </c>
      <c r="E7" s="18"/>
      <c r="F7" s="19">
        <v>64</v>
      </c>
      <c r="G7" s="18"/>
      <c r="H7" s="20">
        <v>89</v>
      </c>
      <c r="I7" s="191"/>
      <c r="J7" s="172">
        <v>47</v>
      </c>
      <c r="K7" s="191"/>
      <c r="L7" s="20">
        <v>70</v>
      </c>
      <c r="M7" s="281"/>
    </row>
    <row r="8" spans="1:13" ht="13.5">
      <c r="A8" s="15" t="s">
        <v>87</v>
      </c>
      <c r="B8" s="16"/>
      <c r="C8" s="17"/>
      <c r="D8" s="19">
        <v>7</v>
      </c>
      <c r="E8" s="18"/>
      <c r="F8" s="19">
        <v>11</v>
      </c>
      <c r="G8" s="18"/>
      <c r="H8" s="20">
        <v>6</v>
      </c>
      <c r="I8" s="191"/>
      <c r="J8" s="172">
        <v>8</v>
      </c>
      <c r="K8" s="191"/>
      <c r="L8" s="20">
        <v>12</v>
      </c>
      <c r="M8" s="281"/>
    </row>
    <row r="9" spans="1:13" ht="13.5">
      <c r="A9" s="15" t="s">
        <v>88</v>
      </c>
      <c r="B9" s="16"/>
      <c r="C9" s="17"/>
      <c r="D9" s="19">
        <v>26</v>
      </c>
      <c r="E9" s="18"/>
      <c r="F9" s="19">
        <v>16</v>
      </c>
      <c r="G9" s="18"/>
      <c r="H9" s="20">
        <v>7</v>
      </c>
      <c r="I9" s="191">
        <v>1</v>
      </c>
      <c r="J9" s="172">
        <v>9</v>
      </c>
      <c r="K9" s="191"/>
      <c r="L9" s="20">
        <v>15</v>
      </c>
      <c r="M9" s="281"/>
    </row>
    <row r="10" spans="1:13" ht="13.5">
      <c r="A10" s="15" t="s">
        <v>89</v>
      </c>
      <c r="B10" s="16"/>
      <c r="C10" s="17"/>
      <c r="D10" s="20">
        <v>4</v>
      </c>
      <c r="E10" s="18"/>
      <c r="F10" s="20">
        <v>6</v>
      </c>
      <c r="G10" s="18"/>
      <c r="H10" s="20">
        <v>4</v>
      </c>
      <c r="I10" s="191">
        <v>1</v>
      </c>
      <c r="J10" s="172">
        <v>5</v>
      </c>
      <c r="K10" s="191">
        <v>2</v>
      </c>
      <c r="L10" s="20">
        <v>5</v>
      </c>
      <c r="M10" s="281"/>
    </row>
    <row r="11" spans="1:13" ht="13.5">
      <c r="A11" s="15" t="s">
        <v>90</v>
      </c>
      <c r="B11" s="16"/>
      <c r="C11" s="17"/>
      <c r="D11" s="20">
        <v>5</v>
      </c>
      <c r="E11" s="18"/>
      <c r="F11" s="20">
        <v>14</v>
      </c>
      <c r="G11" s="18"/>
      <c r="H11" s="20">
        <v>6</v>
      </c>
      <c r="I11" s="191">
        <v>1</v>
      </c>
      <c r="J11" s="20">
        <v>14</v>
      </c>
      <c r="K11" s="191"/>
      <c r="L11" s="20">
        <v>12</v>
      </c>
      <c r="M11" s="281"/>
    </row>
    <row r="12" spans="1:13" ht="13.5">
      <c r="A12" s="15" t="s">
        <v>91</v>
      </c>
      <c r="B12" s="16"/>
      <c r="C12" s="17"/>
      <c r="D12" s="20">
        <v>24</v>
      </c>
      <c r="E12" s="18"/>
      <c r="F12" s="20">
        <v>32</v>
      </c>
      <c r="G12" s="18"/>
      <c r="H12" s="20">
        <v>37</v>
      </c>
      <c r="I12" s="191"/>
      <c r="J12" s="20">
        <v>22</v>
      </c>
      <c r="K12" s="191"/>
      <c r="L12" s="20">
        <v>32</v>
      </c>
      <c r="M12" s="281">
        <v>1</v>
      </c>
    </row>
    <row r="13" spans="1:13" ht="13.5">
      <c r="A13" s="15" t="s">
        <v>92</v>
      </c>
      <c r="B13" s="16"/>
      <c r="C13" s="17"/>
      <c r="D13" s="20">
        <v>17</v>
      </c>
      <c r="E13" s="18"/>
      <c r="F13" s="20">
        <v>12</v>
      </c>
      <c r="G13" s="18"/>
      <c r="H13" s="20">
        <v>18</v>
      </c>
      <c r="I13" s="191"/>
      <c r="J13" s="172">
        <v>16</v>
      </c>
      <c r="K13" s="191"/>
      <c r="L13" s="20">
        <v>21</v>
      </c>
      <c r="M13" s="281"/>
    </row>
    <row r="14" spans="1:13" ht="13.5">
      <c r="A14" s="15" t="s">
        <v>93</v>
      </c>
      <c r="B14" s="16"/>
      <c r="C14" s="17"/>
      <c r="D14" s="19" t="s">
        <v>6</v>
      </c>
      <c r="E14" s="18"/>
      <c r="F14" s="19" t="s">
        <v>6</v>
      </c>
      <c r="G14" s="18"/>
      <c r="H14" s="20">
        <v>1</v>
      </c>
      <c r="I14" s="191"/>
      <c r="J14" s="20">
        <v>1</v>
      </c>
      <c r="K14" s="191"/>
      <c r="L14" s="20">
        <v>2</v>
      </c>
      <c r="M14" s="281"/>
    </row>
    <row r="15" spans="1:13" ht="13.5">
      <c r="A15" s="15" t="s">
        <v>94</v>
      </c>
      <c r="B15" s="16"/>
      <c r="C15" s="17"/>
      <c r="D15" s="19" t="s">
        <v>6</v>
      </c>
      <c r="E15" s="18"/>
      <c r="F15" s="19" t="s">
        <v>6</v>
      </c>
      <c r="G15" s="18"/>
      <c r="H15" s="20" t="s">
        <v>6</v>
      </c>
      <c r="I15" s="191"/>
      <c r="J15" s="20" t="s">
        <v>282</v>
      </c>
      <c r="K15" s="191"/>
      <c r="L15" s="20" t="s">
        <v>6</v>
      </c>
      <c r="M15" s="281"/>
    </row>
    <row r="16" spans="1:13" ht="13.5">
      <c r="A16" s="15" t="s">
        <v>95</v>
      </c>
      <c r="B16" s="16"/>
      <c r="C16" s="17"/>
      <c r="D16" s="20">
        <v>5</v>
      </c>
      <c r="E16" s="18"/>
      <c r="F16" s="20">
        <v>7</v>
      </c>
      <c r="G16" s="18"/>
      <c r="H16" s="20">
        <v>11</v>
      </c>
      <c r="I16" s="191"/>
      <c r="J16" s="172">
        <v>6</v>
      </c>
      <c r="K16" s="191"/>
      <c r="L16" s="20">
        <v>2</v>
      </c>
      <c r="M16" s="281"/>
    </row>
    <row r="17" spans="1:13" ht="13.5">
      <c r="A17" s="15" t="s">
        <v>96</v>
      </c>
      <c r="B17" s="16"/>
      <c r="C17" s="17"/>
      <c r="D17" s="20">
        <v>1</v>
      </c>
      <c r="E17" s="18"/>
      <c r="F17" s="20">
        <v>1</v>
      </c>
      <c r="G17" s="18"/>
      <c r="H17" s="20">
        <v>1</v>
      </c>
      <c r="I17" s="191"/>
      <c r="J17" s="20">
        <v>1</v>
      </c>
      <c r="K17" s="191"/>
      <c r="L17" s="20">
        <v>3</v>
      </c>
      <c r="M17" s="281">
        <v>2</v>
      </c>
    </row>
    <row r="18" spans="1:13" ht="13.5">
      <c r="A18" s="15" t="s">
        <v>97</v>
      </c>
      <c r="B18" s="16"/>
      <c r="C18" s="17"/>
      <c r="D18" s="19" t="s">
        <v>6</v>
      </c>
      <c r="E18" s="18"/>
      <c r="F18" s="19" t="s">
        <v>6</v>
      </c>
      <c r="G18" s="18"/>
      <c r="H18" s="20" t="s">
        <v>6</v>
      </c>
      <c r="I18" s="191"/>
      <c r="J18" s="20" t="s">
        <v>282</v>
      </c>
      <c r="K18" s="191"/>
      <c r="L18" s="20">
        <v>1</v>
      </c>
      <c r="M18" s="281"/>
    </row>
    <row r="19" spans="1:13" ht="13.5">
      <c r="A19" s="15" t="s">
        <v>98</v>
      </c>
      <c r="B19" s="16"/>
      <c r="C19" s="17"/>
      <c r="D19" s="19" t="s">
        <v>6</v>
      </c>
      <c r="E19" s="18"/>
      <c r="F19" s="19" t="s">
        <v>6</v>
      </c>
      <c r="G19" s="18"/>
      <c r="H19" s="20">
        <v>1</v>
      </c>
      <c r="I19" s="191"/>
      <c r="J19" s="20" t="s">
        <v>282</v>
      </c>
      <c r="K19" s="191"/>
      <c r="L19" s="20" t="s">
        <v>6</v>
      </c>
      <c r="M19" s="281"/>
    </row>
    <row r="20" spans="1:13" ht="13.5">
      <c r="A20" s="15" t="s">
        <v>99</v>
      </c>
      <c r="B20" s="16"/>
      <c r="C20" s="17"/>
      <c r="D20" s="20" t="s">
        <v>6</v>
      </c>
      <c r="E20" s="18"/>
      <c r="F20" s="19">
        <v>2</v>
      </c>
      <c r="G20" s="18"/>
      <c r="H20" s="20" t="s">
        <v>6</v>
      </c>
      <c r="I20" s="191"/>
      <c r="J20" s="20" t="s">
        <v>282</v>
      </c>
      <c r="K20" s="191"/>
      <c r="L20" s="20" t="s">
        <v>6</v>
      </c>
      <c r="M20" s="281"/>
    </row>
    <row r="21" spans="1:13" ht="13.5">
      <c r="A21" s="15" t="s">
        <v>100</v>
      </c>
      <c r="B21" s="16"/>
      <c r="C21" s="17"/>
      <c r="D21" s="19" t="s">
        <v>6</v>
      </c>
      <c r="E21" s="18"/>
      <c r="F21" s="19" t="s">
        <v>6</v>
      </c>
      <c r="G21" s="18"/>
      <c r="H21" s="20" t="s">
        <v>6</v>
      </c>
      <c r="I21" s="191"/>
      <c r="J21" s="20" t="s">
        <v>282</v>
      </c>
      <c r="K21" s="191"/>
      <c r="L21" s="20">
        <v>1</v>
      </c>
      <c r="M21" s="281"/>
    </row>
    <row r="22" spans="1:13" ht="13.5">
      <c r="A22" s="15" t="s">
        <v>101</v>
      </c>
      <c r="B22" s="16"/>
      <c r="C22" s="17"/>
      <c r="D22" s="16">
        <v>17</v>
      </c>
      <c r="E22" s="18">
        <v>2</v>
      </c>
      <c r="F22" s="36">
        <v>10</v>
      </c>
      <c r="G22" s="18"/>
      <c r="H22" s="36">
        <v>13</v>
      </c>
      <c r="I22" s="191"/>
      <c r="J22" s="36">
        <v>10</v>
      </c>
      <c r="K22" s="191"/>
      <c r="L22" s="36">
        <v>13</v>
      </c>
      <c r="M22" s="281"/>
    </row>
    <row r="23" spans="1:13" ht="13.5">
      <c r="A23" s="15" t="s">
        <v>102</v>
      </c>
      <c r="B23" s="16"/>
      <c r="C23" s="17"/>
      <c r="D23" s="19" t="s">
        <v>6</v>
      </c>
      <c r="E23" s="18"/>
      <c r="F23" s="19" t="s">
        <v>6</v>
      </c>
      <c r="G23" s="18"/>
      <c r="H23" s="20" t="s">
        <v>6</v>
      </c>
      <c r="I23" s="191"/>
      <c r="J23" s="20" t="s">
        <v>282</v>
      </c>
      <c r="K23" s="191"/>
      <c r="L23" s="20" t="s">
        <v>6</v>
      </c>
      <c r="M23" s="281"/>
    </row>
    <row r="24" spans="1:13" ht="13.5">
      <c r="A24" s="15" t="s">
        <v>103</v>
      </c>
      <c r="B24" s="16"/>
      <c r="C24" s="17"/>
      <c r="D24" s="16">
        <v>33</v>
      </c>
      <c r="E24" s="18"/>
      <c r="F24" s="16">
        <v>22</v>
      </c>
      <c r="G24" s="18"/>
      <c r="H24" s="36">
        <v>28</v>
      </c>
      <c r="I24" s="191"/>
      <c r="J24" s="171">
        <v>38</v>
      </c>
      <c r="K24" s="191"/>
      <c r="L24" s="36">
        <v>15</v>
      </c>
      <c r="M24" s="281"/>
    </row>
    <row r="25" spans="1:13" ht="13.5">
      <c r="A25" s="21" t="s">
        <v>59</v>
      </c>
      <c r="B25" s="22"/>
      <c r="C25" s="23"/>
      <c r="D25" s="151">
        <v>1</v>
      </c>
      <c r="E25" s="24"/>
      <c r="F25" s="22">
        <v>4</v>
      </c>
      <c r="G25" s="24"/>
      <c r="H25" s="151">
        <v>3</v>
      </c>
      <c r="I25" s="192"/>
      <c r="J25" s="173">
        <v>5</v>
      </c>
      <c r="K25" s="192"/>
      <c r="L25" s="285" t="s">
        <v>6</v>
      </c>
      <c r="M25" s="282"/>
    </row>
    <row r="26" spans="1:13" ht="13.5">
      <c r="A26" s="25" t="s">
        <v>209</v>
      </c>
      <c r="B26" s="25" t="s">
        <v>210</v>
      </c>
      <c r="I26" s="27"/>
      <c r="K26" s="27"/>
      <c r="M26" s="27" t="s">
        <v>84</v>
      </c>
    </row>
    <row r="27" ht="13.5">
      <c r="B27" s="25" t="s">
        <v>211</v>
      </c>
    </row>
    <row r="28" ht="13.5">
      <c r="B28" s="25" t="s">
        <v>295</v>
      </c>
    </row>
  </sheetData>
  <sheetProtection/>
  <printOptions horizontalCentered="1"/>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
      <selection activeCell="H5" sqref="H5:H10"/>
    </sheetView>
  </sheetViews>
  <sheetFormatPr defaultColWidth="9.140625" defaultRowHeight="15"/>
  <cols>
    <col min="1" max="1" width="9.00390625" style="25" customWidth="1"/>
    <col min="2" max="2" width="1.7109375" style="25" customWidth="1"/>
    <col min="3" max="3" width="9.00390625" style="25" customWidth="1"/>
    <col min="4" max="4" width="11.140625" style="25" customWidth="1"/>
    <col min="5" max="8" width="11.140625" style="25" bestFit="1" customWidth="1"/>
    <col min="9" max="16384" width="9.00390625" style="25" customWidth="1"/>
  </cols>
  <sheetData>
    <row r="1" spans="1:9" ht="13.5">
      <c r="A1" s="81" t="s">
        <v>243</v>
      </c>
      <c r="D1" s="26"/>
      <c r="F1" s="26"/>
      <c r="I1" s="26"/>
    </row>
    <row r="2" ht="13.5">
      <c r="A2" s="81" t="s">
        <v>175</v>
      </c>
    </row>
    <row r="4" spans="1:8" ht="25.5" customHeight="1">
      <c r="A4" s="8" t="s">
        <v>45</v>
      </c>
      <c r="B4" s="9"/>
      <c r="C4" s="147" t="s">
        <v>0</v>
      </c>
      <c r="D4" s="52" t="s">
        <v>174</v>
      </c>
      <c r="E4" s="52" t="s">
        <v>223</v>
      </c>
      <c r="F4" s="134" t="s">
        <v>255</v>
      </c>
      <c r="G4" s="206" t="s">
        <v>270</v>
      </c>
      <c r="H4" s="186" t="s">
        <v>288</v>
      </c>
    </row>
    <row r="5" spans="1:8" ht="13.5">
      <c r="A5" s="53" t="s">
        <v>104</v>
      </c>
      <c r="B5" s="54"/>
      <c r="C5" s="55"/>
      <c r="D5" s="56">
        <v>7174</v>
      </c>
      <c r="E5" s="56">
        <v>7159</v>
      </c>
      <c r="F5" s="56">
        <v>7130</v>
      </c>
      <c r="G5" s="220">
        <v>7053</v>
      </c>
      <c r="H5" s="286">
        <v>6964</v>
      </c>
    </row>
    <row r="6" spans="1:8" ht="13.5">
      <c r="A6" s="15" t="s">
        <v>105</v>
      </c>
      <c r="B6" s="16"/>
      <c r="C6" s="17"/>
      <c r="D6" s="57">
        <v>87148</v>
      </c>
      <c r="E6" s="57">
        <v>88060</v>
      </c>
      <c r="F6" s="57">
        <v>87224</v>
      </c>
      <c r="G6" s="221">
        <v>87621</v>
      </c>
      <c r="H6" s="286">
        <v>88231</v>
      </c>
    </row>
    <row r="7" spans="1:8" ht="13.5">
      <c r="A7" s="15" t="s">
        <v>106</v>
      </c>
      <c r="B7" s="16"/>
      <c r="C7" s="17"/>
      <c r="D7" s="58">
        <v>9903</v>
      </c>
      <c r="E7" s="58">
        <v>9825</v>
      </c>
      <c r="F7" s="58">
        <v>10067</v>
      </c>
      <c r="G7" s="217">
        <v>10754</v>
      </c>
      <c r="H7" s="287">
        <v>10390</v>
      </c>
    </row>
    <row r="8" spans="1:8" ht="13.5">
      <c r="A8" s="15" t="s">
        <v>216</v>
      </c>
      <c r="B8" s="16"/>
      <c r="C8" s="17"/>
      <c r="D8" s="58">
        <v>8049</v>
      </c>
      <c r="E8" s="58">
        <v>8034</v>
      </c>
      <c r="F8" s="58">
        <v>8285</v>
      </c>
      <c r="G8" s="217">
        <v>8938</v>
      </c>
      <c r="H8" s="287">
        <v>8632</v>
      </c>
    </row>
    <row r="9" spans="1:8" ht="13.5">
      <c r="A9" s="15" t="s">
        <v>107</v>
      </c>
      <c r="B9" s="16"/>
      <c r="C9" s="17"/>
      <c r="D9" s="58">
        <v>1825</v>
      </c>
      <c r="E9" s="58">
        <v>1760</v>
      </c>
      <c r="F9" s="58">
        <v>1743</v>
      </c>
      <c r="G9" s="217">
        <v>1788</v>
      </c>
      <c r="H9" s="287">
        <v>1716</v>
      </c>
    </row>
    <row r="10" spans="1:8" ht="13.5">
      <c r="A10" s="21" t="s">
        <v>108</v>
      </c>
      <c r="B10" s="22"/>
      <c r="C10" s="23"/>
      <c r="D10" s="59">
        <v>29</v>
      </c>
      <c r="E10" s="59">
        <v>31</v>
      </c>
      <c r="F10" s="59">
        <v>39</v>
      </c>
      <c r="G10" s="218">
        <v>28</v>
      </c>
      <c r="H10" s="288">
        <v>42</v>
      </c>
    </row>
    <row r="11" spans="6:8" ht="13.5">
      <c r="F11" s="60"/>
      <c r="G11" s="215"/>
      <c r="H11" s="60" t="s">
        <v>84</v>
      </c>
    </row>
    <row r="12" ht="13.5">
      <c r="A12" s="25" t="s">
        <v>258</v>
      </c>
    </row>
    <row r="24" ht="13.5">
      <c r="G24" s="16"/>
    </row>
  </sheetData>
  <sheetProtection/>
  <printOptions horizontalCentered="1"/>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P46"/>
  <sheetViews>
    <sheetView zoomScaleSheetLayoutView="100" zoomScalePageLayoutView="0" workbookViewId="0" topLeftCell="B1">
      <selection activeCell="I6" sqref="I6:I45"/>
    </sheetView>
  </sheetViews>
  <sheetFormatPr defaultColWidth="9.140625" defaultRowHeight="15"/>
  <cols>
    <col min="1" max="1" width="18.00390625" style="28" customWidth="1"/>
    <col min="2" max="2" width="1.57421875" style="28" customWidth="1"/>
    <col min="3" max="3" width="11.140625" style="28" customWidth="1"/>
    <col min="4" max="9" width="11.28125" style="28" customWidth="1"/>
    <col min="10" max="16384" width="9.00390625" style="28" customWidth="1"/>
  </cols>
  <sheetData>
    <row r="1" ht="13.5">
      <c r="A1" s="80" t="s">
        <v>244</v>
      </c>
    </row>
    <row r="2" ht="13.5">
      <c r="A2" s="80" t="s">
        <v>181</v>
      </c>
    </row>
    <row r="4" spans="6:9" ht="13.5">
      <c r="F4" s="35"/>
      <c r="G4" s="35"/>
      <c r="H4" s="35"/>
      <c r="I4" s="35" t="s">
        <v>109</v>
      </c>
    </row>
    <row r="5" spans="1:9" ht="22.5" customHeight="1">
      <c r="A5" s="44" t="s">
        <v>45</v>
      </c>
      <c r="B5" s="45"/>
      <c r="C5" s="46" t="s">
        <v>308</v>
      </c>
      <c r="D5" s="30" t="s">
        <v>252</v>
      </c>
      <c r="E5" s="30" t="s">
        <v>221</v>
      </c>
      <c r="F5" s="46" t="s">
        <v>222</v>
      </c>
      <c r="G5" s="46" t="s">
        <v>257</v>
      </c>
      <c r="H5" s="195" t="s">
        <v>271</v>
      </c>
      <c r="I5" s="195" t="s">
        <v>290</v>
      </c>
    </row>
    <row r="6" spans="1:16" ht="13.5">
      <c r="A6" s="298" t="s">
        <v>3</v>
      </c>
      <c r="B6" s="47"/>
      <c r="C6" s="48" t="s">
        <v>110</v>
      </c>
      <c r="D6" s="49">
        <v>88</v>
      </c>
      <c r="E6" s="49">
        <v>86</v>
      </c>
      <c r="F6" s="49">
        <v>85</v>
      </c>
      <c r="G6" s="49">
        <v>78</v>
      </c>
      <c r="H6" s="152">
        <v>77</v>
      </c>
      <c r="I6" s="289">
        <v>77</v>
      </c>
      <c r="J6" s="35"/>
      <c r="K6" s="35"/>
      <c r="L6" s="35"/>
      <c r="M6" s="35"/>
      <c r="N6" s="35"/>
      <c r="O6" s="35"/>
      <c r="P6" s="35"/>
    </row>
    <row r="7" spans="1:16" ht="13.5">
      <c r="A7" s="360"/>
      <c r="B7" s="33"/>
      <c r="C7" s="39" t="s">
        <v>111</v>
      </c>
      <c r="D7" s="31">
        <v>13717</v>
      </c>
      <c r="E7" s="31">
        <v>13551</v>
      </c>
      <c r="F7" s="31">
        <v>13368</v>
      </c>
      <c r="G7" s="31">
        <v>13030</v>
      </c>
      <c r="H7" s="153">
        <v>12876</v>
      </c>
      <c r="I7" s="290">
        <v>13696</v>
      </c>
      <c r="J7" s="35"/>
      <c r="K7" s="35"/>
      <c r="L7" s="35"/>
      <c r="M7" s="35"/>
      <c r="N7" s="35"/>
      <c r="O7" s="35"/>
      <c r="P7" s="35"/>
    </row>
    <row r="8" spans="1:16" ht="13.5">
      <c r="A8" s="50" t="s">
        <v>112</v>
      </c>
      <c r="B8" s="33"/>
      <c r="C8" s="39" t="s">
        <v>110</v>
      </c>
      <c r="D8" s="34" t="s">
        <v>6</v>
      </c>
      <c r="E8" s="34" t="s">
        <v>6</v>
      </c>
      <c r="F8" s="34" t="s">
        <v>6</v>
      </c>
      <c r="G8" s="34" t="s">
        <v>6</v>
      </c>
      <c r="H8" s="154" t="s">
        <v>282</v>
      </c>
      <c r="I8" s="290" t="s">
        <v>6</v>
      </c>
      <c r="J8" s="35"/>
      <c r="K8" s="35"/>
      <c r="L8" s="35"/>
      <c r="M8" s="35"/>
      <c r="N8" s="35"/>
      <c r="O8" s="35"/>
      <c r="P8" s="35"/>
    </row>
    <row r="9" spans="1:16" ht="13.5">
      <c r="A9" s="50"/>
      <c r="B9" s="33"/>
      <c r="C9" s="39" t="s">
        <v>111</v>
      </c>
      <c r="D9" s="34" t="s">
        <v>6</v>
      </c>
      <c r="E9" s="34" t="s">
        <v>6</v>
      </c>
      <c r="F9" s="34" t="s">
        <v>6</v>
      </c>
      <c r="G9" s="34" t="s">
        <v>6</v>
      </c>
      <c r="H9" s="154" t="s">
        <v>282</v>
      </c>
      <c r="I9" s="290" t="s">
        <v>6</v>
      </c>
      <c r="J9" s="35"/>
      <c r="K9" s="35"/>
      <c r="L9" s="35"/>
      <c r="M9" s="35"/>
      <c r="N9" s="35"/>
      <c r="O9" s="35"/>
      <c r="P9" s="35"/>
    </row>
    <row r="10" spans="1:16" ht="13.5">
      <c r="A10" s="50" t="s">
        <v>113</v>
      </c>
      <c r="B10" s="33"/>
      <c r="C10" s="39" t="s">
        <v>110</v>
      </c>
      <c r="D10" s="31">
        <v>1</v>
      </c>
      <c r="E10" s="31">
        <v>1</v>
      </c>
      <c r="F10" s="31">
        <v>1</v>
      </c>
      <c r="G10" s="31">
        <v>1</v>
      </c>
      <c r="H10" s="153">
        <v>1</v>
      </c>
      <c r="I10" s="290">
        <v>1</v>
      </c>
      <c r="J10" s="35"/>
      <c r="K10" s="35"/>
      <c r="L10" s="35"/>
      <c r="M10" s="35"/>
      <c r="N10" s="35"/>
      <c r="O10" s="35"/>
      <c r="P10" s="35"/>
    </row>
    <row r="11" spans="1:16" ht="13.5">
      <c r="A11" s="50"/>
      <c r="B11" s="33"/>
      <c r="C11" s="39" t="s">
        <v>111</v>
      </c>
      <c r="D11" s="31">
        <v>11</v>
      </c>
      <c r="E11" s="31">
        <v>12</v>
      </c>
      <c r="F11" s="31">
        <v>13</v>
      </c>
      <c r="G11" s="31">
        <v>13</v>
      </c>
      <c r="H11" s="153">
        <v>12</v>
      </c>
      <c r="I11" s="290">
        <v>10</v>
      </c>
      <c r="J11" s="35"/>
      <c r="K11" s="35"/>
      <c r="L11" s="35"/>
      <c r="M11" s="35"/>
      <c r="N11" s="35"/>
      <c r="O11" s="35"/>
      <c r="P11" s="35"/>
    </row>
    <row r="12" spans="1:16" ht="13.5">
      <c r="A12" s="50" t="s">
        <v>114</v>
      </c>
      <c r="B12" s="33"/>
      <c r="C12" s="39" t="s">
        <v>110</v>
      </c>
      <c r="D12" s="34" t="s">
        <v>6</v>
      </c>
      <c r="E12" s="34" t="s">
        <v>6</v>
      </c>
      <c r="F12" s="34" t="s">
        <v>6</v>
      </c>
      <c r="G12" s="34" t="s">
        <v>6</v>
      </c>
      <c r="H12" s="154" t="s">
        <v>282</v>
      </c>
      <c r="I12" s="290" t="s">
        <v>6</v>
      </c>
      <c r="J12" s="35"/>
      <c r="K12" s="35"/>
      <c r="L12" s="35"/>
      <c r="M12" s="35"/>
      <c r="N12" s="35"/>
      <c r="O12" s="35"/>
      <c r="P12" s="35"/>
    </row>
    <row r="13" spans="1:16" ht="13.5">
      <c r="A13" s="50"/>
      <c r="B13" s="33"/>
      <c r="C13" s="39" t="s">
        <v>111</v>
      </c>
      <c r="D13" s="34" t="s">
        <v>6</v>
      </c>
      <c r="E13" s="34" t="s">
        <v>6</v>
      </c>
      <c r="F13" s="34" t="s">
        <v>6</v>
      </c>
      <c r="G13" s="34" t="s">
        <v>6</v>
      </c>
      <c r="H13" s="154" t="s">
        <v>282</v>
      </c>
      <c r="I13" s="290" t="s">
        <v>6</v>
      </c>
      <c r="J13" s="35"/>
      <c r="K13" s="35"/>
      <c r="L13" s="35"/>
      <c r="M13" s="35"/>
      <c r="N13" s="35"/>
      <c r="O13" s="35"/>
      <c r="P13" s="35"/>
    </row>
    <row r="14" spans="1:16" ht="13.5">
      <c r="A14" s="50" t="s">
        <v>48</v>
      </c>
      <c r="B14" s="33"/>
      <c r="C14" s="39" t="s">
        <v>110</v>
      </c>
      <c r="D14" s="31">
        <v>2</v>
      </c>
      <c r="E14" s="31">
        <v>2</v>
      </c>
      <c r="F14" s="31">
        <v>2</v>
      </c>
      <c r="G14" s="31">
        <v>2</v>
      </c>
      <c r="H14" s="153">
        <v>2</v>
      </c>
      <c r="I14" s="290">
        <v>2</v>
      </c>
      <c r="J14" s="35"/>
      <c r="K14" s="35"/>
      <c r="L14" s="35"/>
      <c r="M14" s="35"/>
      <c r="N14" s="35"/>
      <c r="O14" s="35"/>
      <c r="P14" s="35"/>
    </row>
    <row r="15" spans="1:16" ht="13.5">
      <c r="A15" s="50"/>
      <c r="B15" s="33"/>
      <c r="C15" s="39" t="s">
        <v>111</v>
      </c>
      <c r="D15" s="31">
        <v>243</v>
      </c>
      <c r="E15" s="31">
        <v>250</v>
      </c>
      <c r="F15" s="31">
        <v>251</v>
      </c>
      <c r="G15" s="31">
        <v>246</v>
      </c>
      <c r="H15" s="153">
        <v>224</v>
      </c>
      <c r="I15" s="290">
        <v>217</v>
      </c>
      <c r="J15" s="35"/>
      <c r="K15" s="35"/>
      <c r="L15" s="35"/>
      <c r="M15" s="35"/>
      <c r="N15" s="35"/>
      <c r="O15" s="35"/>
      <c r="P15" s="35"/>
    </row>
    <row r="16" spans="1:16" ht="13.5">
      <c r="A16" s="50" t="s">
        <v>52</v>
      </c>
      <c r="B16" s="33"/>
      <c r="C16" s="39" t="s">
        <v>110</v>
      </c>
      <c r="D16" s="31">
        <v>1</v>
      </c>
      <c r="E16" s="31">
        <v>1</v>
      </c>
      <c r="F16" s="31">
        <v>1</v>
      </c>
      <c r="G16" s="31">
        <v>1</v>
      </c>
      <c r="H16" s="153">
        <v>1</v>
      </c>
      <c r="I16" s="290">
        <v>1</v>
      </c>
      <c r="J16" s="35"/>
      <c r="K16" s="35"/>
      <c r="L16" s="35"/>
      <c r="M16" s="35"/>
      <c r="N16" s="35"/>
      <c r="O16" s="35"/>
      <c r="P16" s="35"/>
    </row>
    <row r="17" spans="1:16" ht="13.5">
      <c r="A17" s="50"/>
      <c r="B17" s="33"/>
      <c r="C17" s="39" t="s">
        <v>111</v>
      </c>
      <c r="D17" s="31">
        <v>30</v>
      </c>
      <c r="E17" s="31">
        <v>30</v>
      </c>
      <c r="F17" s="31">
        <v>30</v>
      </c>
      <c r="G17" s="31">
        <v>30</v>
      </c>
      <c r="H17" s="153">
        <v>39</v>
      </c>
      <c r="I17" s="290">
        <v>38</v>
      </c>
      <c r="J17" s="35"/>
      <c r="K17" s="35"/>
      <c r="L17" s="35"/>
      <c r="M17" s="35"/>
      <c r="N17" s="35"/>
      <c r="O17" s="35"/>
      <c r="P17" s="35"/>
    </row>
    <row r="18" spans="1:16" ht="13.5">
      <c r="A18" s="50" t="s">
        <v>54</v>
      </c>
      <c r="B18" s="33"/>
      <c r="C18" s="39" t="s">
        <v>110</v>
      </c>
      <c r="D18" s="31">
        <v>23</v>
      </c>
      <c r="E18" s="31">
        <v>23</v>
      </c>
      <c r="F18" s="31">
        <v>22</v>
      </c>
      <c r="G18" s="31">
        <v>22</v>
      </c>
      <c r="H18" s="153">
        <v>22</v>
      </c>
      <c r="I18" s="290">
        <v>23</v>
      </c>
      <c r="J18" s="35"/>
      <c r="K18" s="35"/>
      <c r="L18" s="35"/>
      <c r="M18" s="35"/>
      <c r="N18" s="35"/>
      <c r="O18" s="35"/>
      <c r="P18" s="35"/>
    </row>
    <row r="19" spans="1:16" ht="13.5">
      <c r="A19" s="50"/>
      <c r="B19" s="33"/>
      <c r="C19" s="39" t="s">
        <v>111</v>
      </c>
      <c r="D19" s="31">
        <v>4075</v>
      </c>
      <c r="E19" s="31">
        <v>4100</v>
      </c>
      <c r="F19" s="31">
        <v>4036</v>
      </c>
      <c r="G19" s="31">
        <v>4149</v>
      </c>
      <c r="H19" s="153">
        <v>4194</v>
      </c>
      <c r="I19" s="290">
        <v>5229</v>
      </c>
      <c r="J19" s="35"/>
      <c r="K19" s="35"/>
      <c r="L19" s="35"/>
      <c r="M19" s="35"/>
      <c r="N19" s="35"/>
      <c r="O19" s="35"/>
      <c r="P19" s="35"/>
    </row>
    <row r="20" spans="1:16" ht="12.75" customHeight="1">
      <c r="A20" s="132" t="s">
        <v>213</v>
      </c>
      <c r="B20" s="33"/>
      <c r="C20" s="39" t="s">
        <v>110</v>
      </c>
      <c r="D20" s="31">
        <v>2</v>
      </c>
      <c r="E20" s="31">
        <v>2</v>
      </c>
      <c r="F20" s="31">
        <v>2</v>
      </c>
      <c r="G20" s="31">
        <v>2</v>
      </c>
      <c r="H20" s="153">
        <v>2</v>
      </c>
      <c r="I20" s="290">
        <v>2</v>
      </c>
      <c r="J20" s="35"/>
      <c r="K20" s="35"/>
      <c r="L20" s="35"/>
      <c r="M20" s="35"/>
      <c r="N20" s="35"/>
      <c r="O20" s="35"/>
      <c r="P20" s="35"/>
    </row>
    <row r="21" spans="1:16" ht="13.5">
      <c r="A21" s="38" t="s">
        <v>214</v>
      </c>
      <c r="B21" s="33"/>
      <c r="C21" s="39" t="s">
        <v>111</v>
      </c>
      <c r="D21" s="31">
        <v>338</v>
      </c>
      <c r="E21" s="31">
        <v>322</v>
      </c>
      <c r="F21" s="31">
        <v>317</v>
      </c>
      <c r="G21" s="31">
        <v>326</v>
      </c>
      <c r="H21" s="153">
        <v>332</v>
      </c>
      <c r="I21" s="290">
        <v>331</v>
      </c>
      <c r="J21" s="35"/>
      <c r="K21" s="35"/>
      <c r="L21" s="35"/>
      <c r="M21" s="35"/>
      <c r="N21" s="35"/>
      <c r="O21" s="35"/>
      <c r="P21" s="35"/>
    </row>
    <row r="22" spans="1:16" ht="13.5">
      <c r="A22" s="50" t="s">
        <v>115</v>
      </c>
      <c r="B22" s="33"/>
      <c r="C22" s="39" t="s">
        <v>110</v>
      </c>
      <c r="D22" s="31">
        <v>1</v>
      </c>
      <c r="E22" s="31" t="s">
        <v>6</v>
      </c>
      <c r="F22" s="34" t="s">
        <v>6</v>
      </c>
      <c r="G22" s="34" t="s">
        <v>6</v>
      </c>
      <c r="H22" s="154" t="s">
        <v>282</v>
      </c>
      <c r="I22" s="290" t="s">
        <v>6</v>
      </c>
      <c r="J22" s="35"/>
      <c r="K22" s="35"/>
      <c r="L22" s="35"/>
      <c r="M22" s="35"/>
      <c r="N22" s="35"/>
      <c r="O22" s="35"/>
      <c r="P22" s="35"/>
    </row>
    <row r="23" spans="1:16" ht="13.5">
      <c r="A23" s="50"/>
      <c r="B23" s="33"/>
      <c r="C23" s="39" t="s">
        <v>111</v>
      </c>
      <c r="D23" s="31">
        <v>48</v>
      </c>
      <c r="E23" s="31" t="s">
        <v>6</v>
      </c>
      <c r="F23" s="34" t="s">
        <v>6</v>
      </c>
      <c r="G23" s="34" t="s">
        <v>6</v>
      </c>
      <c r="H23" s="154" t="s">
        <v>282</v>
      </c>
      <c r="I23" s="290" t="s">
        <v>6</v>
      </c>
      <c r="J23" s="35"/>
      <c r="K23" s="35"/>
      <c r="L23" s="35"/>
      <c r="M23" s="35"/>
      <c r="N23" s="35"/>
      <c r="O23" s="35"/>
      <c r="P23" s="35"/>
    </row>
    <row r="24" spans="1:16" ht="13.5">
      <c r="A24" s="50" t="s">
        <v>76</v>
      </c>
      <c r="B24" s="33"/>
      <c r="C24" s="39" t="s">
        <v>110</v>
      </c>
      <c r="D24" s="31">
        <v>22</v>
      </c>
      <c r="E24" s="31">
        <v>21</v>
      </c>
      <c r="F24" s="31">
        <v>21</v>
      </c>
      <c r="G24" s="31">
        <v>16</v>
      </c>
      <c r="H24" s="153">
        <v>16</v>
      </c>
      <c r="I24" s="290">
        <v>17</v>
      </c>
      <c r="J24" s="35"/>
      <c r="K24" s="35"/>
      <c r="L24" s="35"/>
      <c r="M24" s="35"/>
      <c r="N24" s="35"/>
      <c r="O24" s="35"/>
      <c r="P24" s="35"/>
    </row>
    <row r="25" spans="1:16" ht="13.5">
      <c r="A25" s="50"/>
      <c r="B25" s="33"/>
      <c r="C25" s="39" t="s">
        <v>111</v>
      </c>
      <c r="D25" s="31">
        <v>1037</v>
      </c>
      <c r="E25" s="31">
        <v>1012</v>
      </c>
      <c r="F25" s="31">
        <v>964</v>
      </c>
      <c r="G25" s="31">
        <v>794</v>
      </c>
      <c r="H25" s="153">
        <v>796</v>
      </c>
      <c r="I25" s="290">
        <v>812</v>
      </c>
      <c r="J25" s="35"/>
      <c r="K25" s="35"/>
      <c r="L25" s="35"/>
      <c r="M25" s="35"/>
      <c r="N25" s="35"/>
      <c r="O25" s="35"/>
      <c r="P25" s="35"/>
    </row>
    <row r="26" spans="1:16" ht="13.5">
      <c r="A26" s="50" t="s">
        <v>116</v>
      </c>
      <c r="B26" s="33"/>
      <c r="C26" s="39" t="s">
        <v>110</v>
      </c>
      <c r="D26" s="31">
        <v>2</v>
      </c>
      <c r="E26" s="31">
        <v>2</v>
      </c>
      <c r="F26" s="31">
        <v>2</v>
      </c>
      <c r="G26" s="31">
        <v>2</v>
      </c>
      <c r="H26" s="153">
        <v>1</v>
      </c>
      <c r="I26" s="290">
        <v>1</v>
      </c>
      <c r="J26" s="35"/>
      <c r="K26" s="35"/>
      <c r="L26" s="35"/>
      <c r="M26" s="35"/>
      <c r="N26" s="35"/>
      <c r="O26" s="35"/>
      <c r="P26" s="35"/>
    </row>
    <row r="27" spans="1:16" ht="13.5">
      <c r="A27" s="50"/>
      <c r="B27" s="33"/>
      <c r="C27" s="39" t="s">
        <v>111</v>
      </c>
      <c r="D27" s="31">
        <v>872</v>
      </c>
      <c r="E27" s="31">
        <v>898</v>
      </c>
      <c r="F27" s="31">
        <v>910</v>
      </c>
      <c r="G27" s="31">
        <v>918</v>
      </c>
      <c r="H27" s="153">
        <v>806</v>
      </c>
      <c r="I27" s="290">
        <v>860</v>
      </c>
      <c r="J27" s="35"/>
      <c r="K27" s="35"/>
      <c r="L27" s="35"/>
      <c r="M27" s="35"/>
      <c r="N27" s="35"/>
      <c r="O27" s="35"/>
      <c r="P27" s="35"/>
    </row>
    <row r="28" spans="1:16" ht="13.5">
      <c r="A28" s="50" t="s">
        <v>117</v>
      </c>
      <c r="B28" s="33"/>
      <c r="C28" s="39" t="s">
        <v>110</v>
      </c>
      <c r="D28" s="31">
        <v>5</v>
      </c>
      <c r="E28" s="31">
        <v>5</v>
      </c>
      <c r="F28" s="31">
        <v>5</v>
      </c>
      <c r="G28" s="31">
        <v>5</v>
      </c>
      <c r="H28" s="153">
        <v>5</v>
      </c>
      <c r="I28" s="290">
        <v>5</v>
      </c>
      <c r="J28" s="35"/>
      <c r="K28" s="35"/>
      <c r="L28" s="35"/>
      <c r="M28" s="35"/>
      <c r="N28" s="35"/>
      <c r="O28" s="35"/>
      <c r="P28" s="35"/>
    </row>
    <row r="29" spans="1:16" ht="13.5">
      <c r="A29" s="50"/>
      <c r="B29" s="33"/>
      <c r="C29" s="39" t="s">
        <v>111</v>
      </c>
      <c r="D29" s="31">
        <v>106</v>
      </c>
      <c r="E29" s="31">
        <v>106</v>
      </c>
      <c r="F29" s="31">
        <v>108</v>
      </c>
      <c r="G29" s="31">
        <v>112</v>
      </c>
      <c r="H29" s="153">
        <v>106</v>
      </c>
      <c r="I29" s="290">
        <v>113</v>
      </c>
      <c r="J29" s="35"/>
      <c r="K29" s="35"/>
      <c r="L29" s="35"/>
      <c r="M29" s="35"/>
      <c r="N29" s="35"/>
      <c r="O29" s="35"/>
      <c r="P29" s="35"/>
    </row>
    <row r="30" spans="1:16" ht="13.5">
      <c r="A30" s="50" t="s">
        <v>118</v>
      </c>
      <c r="B30" s="33"/>
      <c r="C30" s="39" t="s">
        <v>110</v>
      </c>
      <c r="D30" s="34" t="s">
        <v>6</v>
      </c>
      <c r="E30" s="34" t="s">
        <v>6</v>
      </c>
      <c r="F30" s="34" t="s">
        <v>6</v>
      </c>
      <c r="G30" s="34" t="s">
        <v>6</v>
      </c>
      <c r="H30" s="154" t="s">
        <v>282</v>
      </c>
      <c r="I30" s="290" t="s">
        <v>6</v>
      </c>
      <c r="J30" s="35"/>
      <c r="K30" s="35"/>
      <c r="L30" s="35"/>
      <c r="M30" s="35"/>
      <c r="N30" s="35"/>
      <c r="O30" s="35"/>
      <c r="P30" s="35"/>
    </row>
    <row r="31" spans="1:16" ht="13.5">
      <c r="A31" s="50"/>
      <c r="B31" s="33"/>
      <c r="C31" s="39" t="s">
        <v>111</v>
      </c>
      <c r="D31" s="34" t="s">
        <v>6</v>
      </c>
      <c r="E31" s="34" t="s">
        <v>6</v>
      </c>
      <c r="F31" s="34" t="s">
        <v>6</v>
      </c>
      <c r="G31" s="34" t="s">
        <v>6</v>
      </c>
      <c r="H31" s="154" t="s">
        <v>282</v>
      </c>
      <c r="I31" s="290" t="s">
        <v>6</v>
      </c>
      <c r="J31" s="35"/>
      <c r="K31" s="35"/>
      <c r="L31" s="35"/>
      <c r="M31" s="35"/>
      <c r="N31" s="35"/>
      <c r="O31" s="35"/>
      <c r="P31" s="35"/>
    </row>
    <row r="32" spans="1:16" ht="13.5">
      <c r="A32" s="50" t="s">
        <v>119</v>
      </c>
      <c r="B32" s="33"/>
      <c r="C32" s="39" t="s">
        <v>110</v>
      </c>
      <c r="D32" s="34" t="s">
        <v>6</v>
      </c>
      <c r="E32" s="34" t="s">
        <v>6</v>
      </c>
      <c r="F32" s="34" t="s">
        <v>6</v>
      </c>
      <c r="G32" s="34" t="s">
        <v>6</v>
      </c>
      <c r="H32" s="154" t="s">
        <v>282</v>
      </c>
      <c r="I32" s="290" t="s">
        <v>6</v>
      </c>
      <c r="J32" s="35"/>
      <c r="K32" s="35"/>
      <c r="L32" s="35"/>
      <c r="M32" s="35"/>
      <c r="N32" s="35"/>
      <c r="O32" s="35"/>
      <c r="P32" s="35"/>
    </row>
    <row r="33" spans="1:16" ht="13.5">
      <c r="A33" s="50"/>
      <c r="B33" s="33"/>
      <c r="C33" s="39" t="s">
        <v>111</v>
      </c>
      <c r="D33" s="34" t="s">
        <v>6</v>
      </c>
      <c r="E33" s="34" t="s">
        <v>6</v>
      </c>
      <c r="F33" s="34" t="s">
        <v>6</v>
      </c>
      <c r="G33" s="34" t="s">
        <v>6</v>
      </c>
      <c r="H33" s="154" t="s">
        <v>282</v>
      </c>
      <c r="I33" s="290" t="s">
        <v>6</v>
      </c>
      <c r="J33" s="35"/>
      <c r="K33" s="35"/>
      <c r="L33" s="35"/>
      <c r="M33" s="35"/>
      <c r="N33" s="35"/>
      <c r="O33" s="35"/>
      <c r="P33" s="35"/>
    </row>
    <row r="34" spans="1:16" ht="13.5">
      <c r="A34" s="50" t="s">
        <v>120</v>
      </c>
      <c r="B34" s="33"/>
      <c r="C34" s="39" t="s">
        <v>110</v>
      </c>
      <c r="D34" s="31">
        <v>5</v>
      </c>
      <c r="E34" s="31">
        <v>5</v>
      </c>
      <c r="F34" s="31">
        <v>5</v>
      </c>
      <c r="G34" s="31">
        <v>5</v>
      </c>
      <c r="H34" s="153">
        <v>5</v>
      </c>
      <c r="I34" s="290">
        <v>5</v>
      </c>
      <c r="J34" s="35"/>
      <c r="K34" s="35"/>
      <c r="L34" s="35"/>
      <c r="M34" s="35"/>
      <c r="N34" s="35"/>
      <c r="O34" s="35"/>
      <c r="P34" s="35"/>
    </row>
    <row r="35" spans="1:16" ht="13.5">
      <c r="A35" s="50"/>
      <c r="B35" s="33"/>
      <c r="C35" s="39" t="s">
        <v>111</v>
      </c>
      <c r="D35" s="31">
        <v>1061</v>
      </c>
      <c r="E35" s="31">
        <v>990</v>
      </c>
      <c r="F35" s="31">
        <v>971</v>
      </c>
      <c r="G35" s="31">
        <v>934</v>
      </c>
      <c r="H35" s="153">
        <v>904</v>
      </c>
      <c r="I35" s="290">
        <v>765</v>
      </c>
      <c r="J35" s="35"/>
      <c r="K35" s="35"/>
      <c r="L35" s="35"/>
      <c r="M35" s="35"/>
      <c r="N35" s="35"/>
      <c r="O35" s="35"/>
      <c r="P35" s="35"/>
    </row>
    <row r="36" spans="1:16" ht="13.5">
      <c r="A36" s="50" t="s">
        <v>121</v>
      </c>
      <c r="B36" s="33"/>
      <c r="C36" s="39" t="s">
        <v>110</v>
      </c>
      <c r="D36" s="31">
        <v>9</v>
      </c>
      <c r="E36" s="31">
        <v>9</v>
      </c>
      <c r="F36" s="31">
        <v>9</v>
      </c>
      <c r="G36" s="31">
        <v>9</v>
      </c>
      <c r="H36" s="153">
        <v>9</v>
      </c>
      <c r="I36" s="290">
        <v>9</v>
      </c>
      <c r="J36" s="35"/>
      <c r="K36" s="35"/>
      <c r="L36" s="35"/>
      <c r="M36" s="35"/>
      <c r="N36" s="35"/>
      <c r="O36" s="35"/>
      <c r="P36" s="35"/>
    </row>
    <row r="37" spans="1:16" ht="13.5">
      <c r="A37" s="50"/>
      <c r="B37" s="33"/>
      <c r="C37" s="39" t="s">
        <v>111</v>
      </c>
      <c r="D37" s="31">
        <v>2035</v>
      </c>
      <c r="E37" s="31">
        <v>1926</v>
      </c>
      <c r="F37" s="31">
        <v>1856</v>
      </c>
      <c r="G37" s="31">
        <v>1803</v>
      </c>
      <c r="H37" s="153">
        <v>1803</v>
      </c>
      <c r="I37" s="290">
        <v>1736</v>
      </c>
      <c r="J37" s="35"/>
      <c r="K37" s="35"/>
      <c r="L37" s="35"/>
      <c r="M37" s="35"/>
      <c r="N37" s="35"/>
      <c r="O37" s="35"/>
      <c r="P37" s="35"/>
    </row>
    <row r="38" spans="1:16" ht="13.5">
      <c r="A38" s="50" t="s">
        <v>122</v>
      </c>
      <c r="B38" s="33"/>
      <c r="C38" s="39" t="s">
        <v>110</v>
      </c>
      <c r="D38" s="31">
        <v>3</v>
      </c>
      <c r="E38" s="31">
        <v>3</v>
      </c>
      <c r="F38" s="31">
        <v>3</v>
      </c>
      <c r="G38" s="31">
        <v>3</v>
      </c>
      <c r="H38" s="153">
        <v>3</v>
      </c>
      <c r="I38" s="290">
        <v>2</v>
      </c>
      <c r="J38" s="35"/>
      <c r="K38" s="35"/>
      <c r="L38" s="35"/>
      <c r="M38" s="35"/>
      <c r="N38" s="35"/>
      <c r="O38" s="35"/>
      <c r="P38" s="35"/>
    </row>
    <row r="39" spans="1:16" ht="13.5">
      <c r="A39" s="50"/>
      <c r="B39" s="33"/>
      <c r="C39" s="39" t="s">
        <v>111</v>
      </c>
      <c r="D39" s="31">
        <v>916</v>
      </c>
      <c r="E39" s="31">
        <v>895</v>
      </c>
      <c r="F39" s="31">
        <v>899</v>
      </c>
      <c r="G39" s="31">
        <v>803</v>
      </c>
      <c r="H39" s="153">
        <v>775</v>
      </c>
      <c r="I39" s="290">
        <v>764</v>
      </c>
      <c r="J39" s="35"/>
      <c r="K39" s="35"/>
      <c r="L39" s="35"/>
      <c r="M39" s="35"/>
      <c r="N39" s="35"/>
      <c r="O39" s="35"/>
      <c r="P39" s="35"/>
    </row>
    <row r="40" spans="1:16" ht="13.5">
      <c r="A40" s="50" t="s">
        <v>123</v>
      </c>
      <c r="B40" s="33"/>
      <c r="C40" s="39" t="s">
        <v>110</v>
      </c>
      <c r="D40" s="31">
        <v>9</v>
      </c>
      <c r="E40" s="31">
        <v>9</v>
      </c>
      <c r="F40" s="31">
        <v>9</v>
      </c>
      <c r="G40" s="31">
        <v>7</v>
      </c>
      <c r="H40" s="153">
        <v>7</v>
      </c>
      <c r="I40" s="290">
        <v>7</v>
      </c>
      <c r="J40" s="35"/>
      <c r="K40" s="35"/>
      <c r="L40" s="35"/>
      <c r="M40" s="35"/>
      <c r="N40" s="35"/>
      <c r="O40" s="35"/>
      <c r="P40" s="35"/>
    </row>
    <row r="41" spans="1:16" ht="13.5">
      <c r="A41" s="50"/>
      <c r="B41" s="33"/>
      <c r="C41" s="39" t="s">
        <v>111</v>
      </c>
      <c r="D41" s="31">
        <v>290</v>
      </c>
      <c r="E41" s="31">
        <v>282</v>
      </c>
      <c r="F41" s="31">
        <v>285</v>
      </c>
      <c r="G41" s="31">
        <v>205</v>
      </c>
      <c r="H41" s="153">
        <v>205</v>
      </c>
      <c r="I41" s="290">
        <v>204</v>
      </c>
      <c r="J41" s="35"/>
      <c r="K41" s="35"/>
      <c r="L41" s="35"/>
      <c r="M41" s="35"/>
      <c r="N41" s="35"/>
      <c r="O41" s="35"/>
      <c r="P41" s="35"/>
    </row>
    <row r="42" spans="1:16" ht="13.5">
      <c r="A42" s="50" t="s">
        <v>124</v>
      </c>
      <c r="B42" s="33"/>
      <c r="C42" s="39" t="s">
        <v>110</v>
      </c>
      <c r="D42" s="31">
        <v>2</v>
      </c>
      <c r="E42" s="31">
        <v>2</v>
      </c>
      <c r="F42" s="31">
        <v>2</v>
      </c>
      <c r="G42" s="31">
        <v>2</v>
      </c>
      <c r="H42" s="153">
        <v>2</v>
      </c>
      <c r="I42" s="290">
        <v>2</v>
      </c>
      <c r="J42" s="35"/>
      <c r="K42" s="35"/>
      <c r="L42" s="35"/>
      <c r="M42" s="35"/>
      <c r="N42" s="35"/>
      <c r="O42" s="35"/>
      <c r="P42" s="35"/>
    </row>
    <row r="43" spans="1:16" ht="13.5">
      <c r="A43" s="50"/>
      <c r="B43" s="33"/>
      <c r="C43" s="39" t="s">
        <v>111</v>
      </c>
      <c r="D43" s="31">
        <v>2650</v>
      </c>
      <c r="E43" s="31">
        <v>2723</v>
      </c>
      <c r="F43" s="31">
        <v>2723</v>
      </c>
      <c r="G43" s="31">
        <v>2692</v>
      </c>
      <c r="H43" s="153">
        <v>2675</v>
      </c>
      <c r="I43" s="290">
        <v>2617</v>
      </c>
      <c r="J43" s="35"/>
      <c r="K43" s="35"/>
      <c r="L43" s="35"/>
      <c r="M43" s="35"/>
      <c r="N43" s="35"/>
      <c r="O43" s="35"/>
      <c r="P43" s="35"/>
    </row>
    <row r="44" spans="1:16" ht="13.5">
      <c r="A44" s="50" t="s">
        <v>125</v>
      </c>
      <c r="B44" s="33"/>
      <c r="C44" s="39" t="s">
        <v>110</v>
      </c>
      <c r="D44" s="31">
        <v>1</v>
      </c>
      <c r="E44" s="31">
        <v>1</v>
      </c>
      <c r="F44" s="31">
        <v>1</v>
      </c>
      <c r="G44" s="31">
        <v>1</v>
      </c>
      <c r="H44" s="153">
        <v>1</v>
      </c>
      <c r="I44" s="290" t="s">
        <v>6</v>
      </c>
      <c r="J44" s="35"/>
      <c r="K44" s="35"/>
      <c r="L44" s="35"/>
      <c r="M44" s="35"/>
      <c r="N44" s="35"/>
      <c r="O44" s="35"/>
      <c r="P44" s="35"/>
    </row>
    <row r="45" spans="1:16" ht="13.5">
      <c r="A45" s="51"/>
      <c r="B45" s="42"/>
      <c r="C45" s="43" t="s">
        <v>111</v>
      </c>
      <c r="D45" s="32">
        <v>5</v>
      </c>
      <c r="E45" s="32">
        <v>5</v>
      </c>
      <c r="F45" s="32">
        <v>5</v>
      </c>
      <c r="G45" s="32">
        <v>5</v>
      </c>
      <c r="H45" s="155">
        <v>5</v>
      </c>
      <c r="I45" s="291" t="s">
        <v>6</v>
      </c>
      <c r="J45" s="35"/>
      <c r="K45" s="35"/>
      <c r="L45" s="35"/>
      <c r="M45" s="35"/>
      <c r="N45" s="35"/>
      <c r="O45" s="35"/>
      <c r="P45" s="35"/>
    </row>
    <row r="46" spans="6:9" ht="13.5">
      <c r="F46" s="35"/>
      <c r="G46" s="35"/>
      <c r="H46" s="35"/>
      <c r="I46" s="35" t="s">
        <v>296</v>
      </c>
    </row>
  </sheetData>
  <sheetProtection/>
  <mergeCells count="1">
    <mergeCell ref="A6:A7"/>
  </mergeCells>
  <printOptions horizontalCentered="1"/>
  <pageMargins left="0.7" right="0.7" top="0.75" bottom="0.75" header="0.3" footer="0.3"/>
  <pageSetup fitToHeight="0" fitToWidth="1" horizontalDpi="300" verticalDpi="3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I18"/>
  <sheetViews>
    <sheetView zoomScaleSheetLayoutView="100" zoomScalePageLayoutView="0" workbookViewId="0" topLeftCell="A1">
      <selection activeCell="I6" sqref="I6:I17"/>
    </sheetView>
  </sheetViews>
  <sheetFormatPr defaultColWidth="9.140625" defaultRowHeight="15"/>
  <cols>
    <col min="1" max="1" width="18.00390625" style="28" customWidth="1"/>
    <col min="2" max="2" width="1.57421875" style="28" customWidth="1"/>
    <col min="3" max="3" width="11.140625" style="28" customWidth="1"/>
    <col min="4" max="9" width="11.28125" style="28" customWidth="1"/>
    <col min="10" max="16384" width="9.00390625" style="28" customWidth="1"/>
  </cols>
  <sheetData>
    <row r="1" ht="13.5">
      <c r="A1" s="80" t="s">
        <v>244</v>
      </c>
    </row>
    <row r="2" ht="13.5">
      <c r="A2" s="80" t="s">
        <v>182</v>
      </c>
    </row>
    <row r="4" spans="6:9" ht="13.5">
      <c r="F4" s="35"/>
      <c r="G4" s="35"/>
      <c r="H4" s="35"/>
      <c r="I4" s="35" t="s">
        <v>109</v>
      </c>
    </row>
    <row r="5" spans="1:9" ht="22.5" customHeight="1">
      <c r="A5" s="44" t="s">
        <v>1</v>
      </c>
      <c r="B5" s="45"/>
      <c r="C5" s="46" t="s">
        <v>309</v>
      </c>
      <c r="D5" s="30" t="s">
        <v>252</v>
      </c>
      <c r="E5" s="30" t="s">
        <v>221</v>
      </c>
      <c r="F5" s="30" t="s">
        <v>222</v>
      </c>
      <c r="G5" s="30" t="s">
        <v>257</v>
      </c>
      <c r="H5" s="196" t="s">
        <v>272</v>
      </c>
      <c r="I5" s="196" t="s">
        <v>293</v>
      </c>
    </row>
    <row r="6" spans="1:9" ht="13.5">
      <c r="A6" s="298" t="s">
        <v>3</v>
      </c>
      <c r="B6" s="47"/>
      <c r="C6" s="48" t="s">
        <v>110</v>
      </c>
      <c r="D6" s="49">
        <v>88</v>
      </c>
      <c r="E6" s="49">
        <v>86</v>
      </c>
      <c r="F6" s="49">
        <v>85</v>
      </c>
      <c r="G6" s="152">
        <v>78</v>
      </c>
      <c r="H6" s="219">
        <v>77</v>
      </c>
      <c r="I6" s="292">
        <v>77</v>
      </c>
    </row>
    <row r="7" spans="1:9" ht="13.5">
      <c r="A7" s="360"/>
      <c r="B7" s="33"/>
      <c r="C7" s="39" t="s">
        <v>111</v>
      </c>
      <c r="D7" s="31">
        <v>13717</v>
      </c>
      <c r="E7" s="31">
        <v>13551</v>
      </c>
      <c r="F7" s="31">
        <v>13368</v>
      </c>
      <c r="G7" s="153">
        <v>13030</v>
      </c>
      <c r="H7" s="216">
        <v>12876</v>
      </c>
      <c r="I7" s="293">
        <v>13696</v>
      </c>
    </row>
    <row r="8" spans="1:9" ht="13.5">
      <c r="A8" s="331" t="s">
        <v>126</v>
      </c>
      <c r="B8" s="33"/>
      <c r="C8" s="39" t="s">
        <v>110</v>
      </c>
      <c r="D8" s="34">
        <v>78</v>
      </c>
      <c r="E8" s="34">
        <v>77</v>
      </c>
      <c r="F8" s="34">
        <v>76</v>
      </c>
      <c r="G8" s="154">
        <v>70</v>
      </c>
      <c r="H8" s="217">
        <v>69</v>
      </c>
      <c r="I8" s="287">
        <v>69</v>
      </c>
    </row>
    <row r="9" spans="1:9" ht="13.5">
      <c r="A9" s="331"/>
      <c r="B9" s="33"/>
      <c r="C9" s="39" t="s">
        <v>111</v>
      </c>
      <c r="D9" s="34">
        <v>8803</v>
      </c>
      <c r="E9" s="34">
        <v>8844</v>
      </c>
      <c r="F9" s="34">
        <v>8733</v>
      </c>
      <c r="G9" s="154">
        <v>8493</v>
      </c>
      <c r="H9" s="217">
        <v>8357</v>
      </c>
      <c r="I9" s="287">
        <v>9303</v>
      </c>
    </row>
    <row r="10" spans="1:9" ht="13.5">
      <c r="A10" s="38" t="s">
        <v>127</v>
      </c>
      <c r="B10" s="33"/>
      <c r="C10" s="39" t="s">
        <v>110</v>
      </c>
      <c r="D10" s="31" t="s">
        <v>6</v>
      </c>
      <c r="E10" s="34" t="s">
        <v>6</v>
      </c>
      <c r="F10" s="34" t="s">
        <v>6</v>
      </c>
      <c r="G10" s="154" t="s">
        <v>6</v>
      </c>
      <c r="H10" s="217" t="s">
        <v>282</v>
      </c>
      <c r="I10" s="287" t="s">
        <v>6</v>
      </c>
    </row>
    <row r="11" spans="1:9" ht="13.5">
      <c r="A11" s="38" t="s">
        <v>128</v>
      </c>
      <c r="B11" s="33"/>
      <c r="C11" s="39" t="s">
        <v>111</v>
      </c>
      <c r="D11" s="31" t="s">
        <v>6</v>
      </c>
      <c r="E11" s="34" t="s">
        <v>6</v>
      </c>
      <c r="F11" s="34" t="s">
        <v>6</v>
      </c>
      <c r="G11" s="154" t="s">
        <v>6</v>
      </c>
      <c r="H11" s="217" t="s">
        <v>282</v>
      </c>
      <c r="I11" s="287" t="s">
        <v>6</v>
      </c>
    </row>
    <row r="12" spans="1:9" ht="13.5">
      <c r="A12" s="38" t="s">
        <v>129</v>
      </c>
      <c r="B12" s="33"/>
      <c r="C12" s="39" t="s">
        <v>110</v>
      </c>
      <c r="D12" s="34">
        <v>1</v>
      </c>
      <c r="E12" s="34">
        <v>1</v>
      </c>
      <c r="F12" s="34">
        <v>1</v>
      </c>
      <c r="G12" s="154">
        <v>1</v>
      </c>
      <c r="H12" s="217">
        <v>1</v>
      </c>
      <c r="I12" s="287">
        <v>1</v>
      </c>
    </row>
    <row r="13" spans="1:9" ht="13.5">
      <c r="A13" s="38" t="s">
        <v>128</v>
      </c>
      <c r="B13" s="33"/>
      <c r="C13" s="39" t="s">
        <v>111</v>
      </c>
      <c r="D13" s="34">
        <v>115</v>
      </c>
      <c r="E13" s="34">
        <v>112</v>
      </c>
      <c r="F13" s="34">
        <v>110</v>
      </c>
      <c r="G13" s="154">
        <v>113</v>
      </c>
      <c r="H13" s="217">
        <v>113</v>
      </c>
      <c r="I13" s="287">
        <v>112</v>
      </c>
    </row>
    <row r="14" spans="1:9" ht="13.5">
      <c r="A14" s="331" t="s">
        <v>130</v>
      </c>
      <c r="B14" s="33"/>
      <c r="C14" s="39" t="s">
        <v>110</v>
      </c>
      <c r="D14" s="31">
        <v>4</v>
      </c>
      <c r="E14" s="31">
        <v>3</v>
      </c>
      <c r="F14" s="31">
        <v>3</v>
      </c>
      <c r="G14" s="153">
        <v>2</v>
      </c>
      <c r="H14" s="216">
        <v>2</v>
      </c>
      <c r="I14" s="293">
        <v>2</v>
      </c>
    </row>
    <row r="15" spans="1:9" ht="13.5">
      <c r="A15" s="331"/>
      <c r="B15" s="33"/>
      <c r="C15" s="39" t="s">
        <v>111</v>
      </c>
      <c r="D15" s="31">
        <v>219</v>
      </c>
      <c r="E15" s="31">
        <v>48</v>
      </c>
      <c r="F15" s="31">
        <v>49</v>
      </c>
      <c r="G15" s="153">
        <v>31</v>
      </c>
      <c r="H15" s="216">
        <v>30</v>
      </c>
      <c r="I15" s="293">
        <v>31</v>
      </c>
    </row>
    <row r="16" spans="1:9" ht="13.5">
      <c r="A16" s="331" t="s">
        <v>131</v>
      </c>
      <c r="B16" s="33"/>
      <c r="C16" s="39" t="s">
        <v>110</v>
      </c>
      <c r="D16" s="31">
        <v>5</v>
      </c>
      <c r="E16" s="31">
        <v>5</v>
      </c>
      <c r="F16" s="31">
        <v>5</v>
      </c>
      <c r="G16" s="153">
        <v>5</v>
      </c>
      <c r="H16" s="216">
        <v>5</v>
      </c>
      <c r="I16" s="293">
        <v>5</v>
      </c>
    </row>
    <row r="17" spans="1:9" ht="13.5">
      <c r="A17" s="334"/>
      <c r="B17" s="42"/>
      <c r="C17" s="43" t="s">
        <v>111</v>
      </c>
      <c r="D17" s="32">
        <v>4580</v>
      </c>
      <c r="E17" s="32">
        <v>4547</v>
      </c>
      <c r="F17" s="32">
        <v>4476</v>
      </c>
      <c r="G17" s="155">
        <v>4393</v>
      </c>
      <c r="H17" s="218">
        <v>4376</v>
      </c>
      <c r="I17" s="288">
        <v>4250</v>
      </c>
    </row>
    <row r="18" spans="6:9" ht="13.5">
      <c r="F18" s="35"/>
      <c r="G18" s="35"/>
      <c r="H18" s="35"/>
      <c r="I18" s="35" t="s">
        <v>297</v>
      </c>
    </row>
  </sheetData>
  <sheetProtection/>
  <mergeCells count="4">
    <mergeCell ref="A6:A7"/>
    <mergeCell ref="A8:A9"/>
    <mergeCell ref="A14:A15"/>
    <mergeCell ref="A16:A17"/>
  </mergeCells>
  <printOptions horizontalCentered="1"/>
  <pageMargins left="0.7" right="0.7" top="0.75" bottom="0.75" header="0.3" footer="0.3"/>
  <pageSetup fitToHeight="0" fitToWidth="1"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dimension ref="A1:X31"/>
  <sheetViews>
    <sheetView zoomScalePageLayoutView="0" workbookViewId="0" topLeftCell="A1">
      <selection activeCell="N17" sqref="N17"/>
    </sheetView>
  </sheetViews>
  <sheetFormatPr defaultColWidth="9.140625" defaultRowHeight="15"/>
  <cols>
    <col min="1" max="1" width="11.28125" style="79" customWidth="1"/>
    <col min="2" max="2" width="4.57421875" style="82" customWidth="1"/>
    <col min="3" max="3" width="13.7109375" style="79" customWidth="1"/>
    <col min="4" max="24" width="7.140625" style="79" customWidth="1"/>
    <col min="25" max="16384" width="9.00390625" style="79" customWidth="1"/>
  </cols>
  <sheetData>
    <row r="1" spans="1:12" ht="13.5">
      <c r="A1" s="78" t="s">
        <v>245</v>
      </c>
      <c r="B1" s="2"/>
      <c r="C1" s="1"/>
      <c r="D1" s="1"/>
      <c r="E1" s="1"/>
      <c r="F1" s="1"/>
      <c r="G1" s="1"/>
      <c r="H1" s="1"/>
      <c r="I1" s="1"/>
      <c r="J1" s="1"/>
      <c r="K1" s="1"/>
      <c r="L1" s="1"/>
    </row>
    <row r="2" spans="1:12" ht="12" customHeight="1">
      <c r="A2" s="78"/>
      <c r="B2" s="2"/>
      <c r="C2" s="1"/>
      <c r="D2" s="1"/>
      <c r="E2" s="1"/>
      <c r="F2" s="1"/>
      <c r="G2" s="1"/>
      <c r="H2" s="1"/>
      <c r="I2" s="1"/>
      <c r="J2" s="1"/>
      <c r="K2" s="1"/>
      <c r="L2" s="1"/>
    </row>
    <row r="3" spans="1:24" ht="13.5">
      <c r="A3" s="2"/>
      <c r="B3" s="2"/>
      <c r="C3" s="2"/>
      <c r="D3" s="2"/>
      <c r="E3" s="2"/>
      <c r="F3" s="2"/>
      <c r="G3" s="2"/>
      <c r="H3" s="2"/>
      <c r="I3" s="2"/>
      <c r="K3" s="2"/>
      <c r="M3" s="82"/>
      <c r="N3" s="82"/>
      <c r="O3" s="82"/>
      <c r="P3" s="82"/>
      <c r="Q3" s="82"/>
      <c r="R3" s="82"/>
      <c r="S3" s="82"/>
      <c r="T3" s="82"/>
      <c r="U3" s="82"/>
      <c r="V3" s="82"/>
      <c r="W3" s="82"/>
      <c r="X3" s="83" t="s">
        <v>256</v>
      </c>
    </row>
    <row r="4" spans="1:24" s="84" customFormat="1" ht="15" customHeight="1">
      <c r="A4" s="103" t="s">
        <v>183</v>
      </c>
      <c r="B4" s="104"/>
      <c r="C4" s="105" t="s">
        <v>155</v>
      </c>
      <c r="D4" s="364" t="s">
        <v>148</v>
      </c>
      <c r="E4" s="362"/>
      <c r="F4" s="362"/>
      <c r="G4" s="364" t="s">
        <v>154</v>
      </c>
      <c r="H4" s="362"/>
      <c r="I4" s="363"/>
      <c r="J4" s="364" t="s">
        <v>153</v>
      </c>
      <c r="K4" s="362"/>
      <c r="L4" s="363"/>
      <c r="M4" s="361" t="s">
        <v>152</v>
      </c>
      <c r="N4" s="362"/>
      <c r="O4" s="362"/>
      <c r="P4" s="364" t="s">
        <v>151</v>
      </c>
      <c r="Q4" s="362"/>
      <c r="R4" s="363"/>
      <c r="S4" s="364" t="s">
        <v>150</v>
      </c>
      <c r="T4" s="362"/>
      <c r="U4" s="363"/>
      <c r="V4" s="361" t="s">
        <v>149</v>
      </c>
      <c r="W4" s="362"/>
      <c r="X4" s="363"/>
    </row>
    <row r="5" spans="1:24" s="84" customFormat="1" ht="15" customHeight="1">
      <c r="A5" s="106"/>
      <c r="B5" s="107"/>
      <c r="C5" s="107"/>
      <c r="D5" s="108" t="s">
        <v>148</v>
      </c>
      <c r="E5" s="109" t="s">
        <v>184</v>
      </c>
      <c r="F5" s="110" t="s">
        <v>185</v>
      </c>
      <c r="G5" s="108" t="s">
        <v>148</v>
      </c>
      <c r="H5" s="109" t="s">
        <v>184</v>
      </c>
      <c r="I5" s="110" t="s">
        <v>185</v>
      </c>
      <c r="J5" s="108" t="s">
        <v>148</v>
      </c>
      <c r="K5" s="109" t="s">
        <v>184</v>
      </c>
      <c r="L5" s="109" t="s">
        <v>185</v>
      </c>
      <c r="M5" s="108" t="s">
        <v>148</v>
      </c>
      <c r="N5" s="109" t="s">
        <v>184</v>
      </c>
      <c r="O5" s="110" t="s">
        <v>185</v>
      </c>
      <c r="P5" s="108" t="s">
        <v>148</v>
      </c>
      <c r="Q5" s="109" t="s">
        <v>184</v>
      </c>
      <c r="R5" s="110" t="s">
        <v>185</v>
      </c>
      <c r="S5" s="108" t="s">
        <v>148</v>
      </c>
      <c r="T5" s="109" t="s">
        <v>184</v>
      </c>
      <c r="U5" s="109" t="s">
        <v>185</v>
      </c>
      <c r="V5" s="108" t="s">
        <v>148</v>
      </c>
      <c r="W5" s="109" t="s">
        <v>184</v>
      </c>
      <c r="X5" s="109" t="s">
        <v>185</v>
      </c>
    </row>
    <row r="6" spans="1:24" ht="13.5">
      <c r="A6" s="111" t="s">
        <v>148</v>
      </c>
      <c r="B6" s="36"/>
      <c r="C6" s="36"/>
      <c r="D6" s="112">
        <v>141.8</v>
      </c>
      <c r="E6" s="113">
        <v>84.7</v>
      </c>
      <c r="F6" s="113">
        <v>57</v>
      </c>
      <c r="G6" s="112">
        <v>9.9</v>
      </c>
      <c r="H6" s="113">
        <v>6.9</v>
      </c>
      <c r="I6" s="114">
        <v>3</v>
      </c>
      <c r="J6" s="113">
        <v>20.7</v>
      </c>
      <c r="K6" s="113">
        <v>12.1</v>
      </c>
      <c r="L6" s="114">
        <v>8.6</v>
      </c>
      <c r="M6" s="115">
        <v>33.4</v>
      </c>
      <c r="N6" s="113">
        <v>18.999999999999996</v>
      </c>
      <c r="O6" s="113">
        <v>14.399999999999999</v>
      </c>
      <c r="P6" s="112">
        <v>32</v>
      </c>
      <c r="Q6" s="113">
        <v>17.4</v>
      </c>
      <c r="R6" s="114">
        <v>14.6</v>
      </c>
      <c r="S6" s="112">
        <v>27.1</v>
      </c>
      <c r="T6" s="113">
        <v>17</v>
      </c>
      <c r="U6" s="114">
        <v>10.199999999999998</v>
      </c>
      <c r="V6" s="156">
        <v>18.6</v>
      </c>
      <c r="W6" s="115">
        <v>12.399999999999999</v>
      </c>
      <c r="X6" s="114">
        <v>6.2</v>
      </c>
    </row>
    <row r="7" spans="1:24" ht="13.5">
      <c r="A7" s="116" t="s">
        <v>186</v>
      </c>
      <c r="B7" s="117"/>
      <c r="C7" s="117"/>
      <c r="D7" s="112">
        <v>6.1</v>
      </c>
      <c r="E7" s="113">
        <v>4.4</v>
      </c>
      <c r="F7" s="113">
        <v>1.7</v>
      </c>
      <c r="G7" s="112">
        <v>0.1</v>
      </c>
      <c r="H7" s="113">
        <v>0.1</v>
      </c>
      <c r="I7" s="118" t="s">
        <v>6</v>
      </c>
      <c r="J7" s="113">
        <v>0.1</v>
      </c>
      <c r="K7" s="113">
        <v>0.1</v>
      </c>
      <c r="L7" s="118" t="s">
        <v>6</v>
      </c>
      <c r="M7" s="113">
        <v>0.6</v>
      </c>
      <c r="N7" s="113">
        <v>0.4</v>
      </c>
      <c r="O7" s="113">
        <v>0.2</v>
      </c>
      <c r="P7" s="112">
        <v>0.1</v>
      </c>
      <c r="Q7" s="113">
        <v>0.1</v>
      </c>
      <c r="R7" s="118" t="s">
        <v>6</v>
      </c>
      <c r="S7" s="112">
        <v>0.7</v>
      </c>
      <c r="T7" s="113">
        <v>0.7</v>
      </c>
      <c r="U7" s="118" t="s">
        <v>6</v>
      </c>
      <c r="V7" s="112">
        <v>4.6</v>
      </c>
      <c r="W7" s="113">
        <v>3</v>
      </c>
      <c r="X7" s="114">
        <v>1.5</v>
      </c>
    </row>
    <row r="8" spans="1:24" ht="13.5">
      <c r="A8" s="116" t="s">
        <v>114</v>
      </c>
      <c r="B8" s="117"/>
      <c r="C8" s="117"/>
      <c r="D8" s="119" t="s">
        <v>6</v>
      </c>
      <c r="E8" s="120" t="s">
        <v>6</v>
      </c>
      <c r="F8" s="120" t="s">
        <v>6</v>
      </c>
      <c r="G8" s="119" t="s">
        <v>6</v>
      </c>
      <c r="H8" s="120" t="s">
        <v>6</v>
      </c>
      <c r="I8" s="118" t="s">
        <v>6</v>
      </c>
      <c r="J8" s="120" t="s">
        <v>6</v>
      </c>
      <c r="K8" s="120" t="s">
        <v>6</v>
      </c>
      <c r="L8" s="118" t="s">
        <v>6</v>
      </c>
      <c r="M8" s="120" t="s">
        <v>6</v>
      </c>
      <c r="N8" s="120" t="s">
        <v>6</v>
      </c>
      <c r="O8" s="120" t="s">
        <v>6</v>
      </c>
      <c r="P8" s="119" t="s">
        <v>6</v>
      </c>
      <c r="Q8" s="120" t="s">
        <v>6</v>
      </c>
      <c r="R8" s="118" t="s">
        <v>6</v>
      </c>
      <c r="S8" s="119" t="s">
        <v>6</v>
      </c>
      <c r="T8" s="120" t="s">
        <v>6</v>
      </c>
      <c r="U8" s="118" t="s">
        <v>6</v>
      </c>
      <c r="V8" s="119" t="s">
        <v>6</v>
      </c>
      <c r="W8" s="120" t="s">
        <v>6</v>
      </c>
      <c r="X8" s="118" t="s">
        <v>6</v>
      </c>
    </row>
    <row r="9" spans="1:24" ht="13.5">
      <c r="A9" s="121" t="s">
        <v>187</v>
      </c>
      <c r="B9" s="148"/>
      <c r="C9" s="148"/>
      <c r="D9" s="112">
        <v>0.1</v>
      </c>
      <c r="E9" s="113">
        <v>0.1</v>
      </c>
      <c r="F9" s="120" t="s">
        <v>6</v>
      </c>
      <c r="G9" s="119" t="s">
        <v>6</v>
      </c>
      <c r="H9" s="120" t="s">
        <v>6</v>
      </c>
      <c r="I9" s="118" t="s">
        <v>6</v>
      </c>
      <c r="J9" s="120" t="s">
        <v>6</v>
      </c>
      <c r="K9" s="120" t="s">
        <v>6</v>
      </c>
      <c r="L9" s="118" t="s">
        <v>6</v>
      </c>
      <c r="M9" s="120" t="s">
        <v>6</v>
      </c>
      <c r="N9" s="120" t="s">
        <v>6</v>
      </c>
      <c r="O9" s="120" t="s">
        <v>6</v>
      </c>
      <c r="P9" s="119" t="s">
        <v>6</v>
      </c>
      <c r="Q9" s="120" t="s">
        <v>6</v>
      </c>
      <c r="R9" s="118" t="s">
        <v>6</v>
      </c>
      <c r="S9" s="119" t="s">
        <v>6</v>
      </c>
      <c r="T9" s="120" t="s">
        <v>6</v>
      </c>
      <c r="U9" s="118" t="s">
        <v>6</v>
      </c>
      <c r="V9" s="119">
        <v>0.1</v>
      </c>
      <c r="W9" s="120">
        <v>0.1</v>
      </c>
      <c r="X9" s="118" t="s">
        <v>6</v>
      </c>
    </row>
    <row r="10" spans="1:24" ht="13.5">
      <c r="A10" s="116" t="s">
        <v>52</v>
      </c>
      <c r="B10" s="117"/>
      <c r="C10" s="117"/>
      <c r="D10" s="112">
        <v>17.5</v>
      </c>
      <c r="E10" s="113">
        <v>14.9</v>
      </c>
      <c r="F10" s="113">
        <v>2.6</v>
      </c>
      <c r="G10" s="112">
        <v>0.9</v>
      </c>
      <c r="H10" s="113">
        <v>0.7</v>
      </c>
      <c r="I10" s="118">
        <v>0.2</v>
      </c>
      <c r="J10" s="113">
        <v>1.8</v>
      </c>
      <c r="K10" s="113">
        <v>1.8</v>
      </c>
      <c r="L10" s="118" t="s">
        <v>6</v>
      </c>
      <c r="M10" s="113">
        <v>3</v>
      </c>
      <c r="N10" s="113">
        <v>2.5</v>
      </c>
      <c r="O10" s="113">
        <v>0.5</v>
      </c>
      <c r="P10" s="112">
        <v>4.1</v>
      </c>
      <c r="Q10" s="113">
        <v>3.1</v>
      </c>
      <c r="R10" s="114">
        <v>1</v>
      </c>
      <c r="S10" s="112">
        <v>4.7</v>
      </c>
      <c r="T10" s="113">
        <v>4</v>
      </c>
      <c r="U10" s="114">
        <v>0.8</v>
      </c>
      <c r="V10" s="112">
        <v>2.9</v>
      </c>
      <c r="W10" s="113">
        <v>2.7</v>
      </c>
      <c r="X10" s="114">
        <v>0.2</v>
      </c>
    </row>
    <row r="11" spans="1:24" ht="13.5">
      <c r="A11" s="116" t="s">
        <v>54</v>
      </c>
      <c r="B11" s="117"/>
      <c r="C11" s="117"/>
      <c r="D11" s="112">
        <v>29.4</v>
      </c>
      <c r="E11" s="113">
        <v>20.1</v>
      </c>
      <c r="F11" s="113">
        <v>9.3</v>
      </c>
      <c r="G11" s="112">
        <v>1.5</v>
      </c>
      <c r="H11" s="113">
        <v>1.1</v>
      </c>
      <c r="I11" s="114">
        <v>0.4</v>
      </c>
      <c r="J11" s="113">
        <v>5.9</v>
      </c>
      <c r="K11" s="113">
        <v>4.2</v>
      </c>
      <c r="L11" s="114">
        <v>1.7</v>
      </c>
      <c r="M11" s="113">
        <v>7.3</v>
      </c>
      <c r="N11" s="113">
        <v>5.5</v>
      </c>
      <c r="O11" s="113">
        <v>1.7</v>
      </c>
      <c r="P11" s="112">
        <v>8.5</v>
      </c>
      <c r="Q11" s="113">
        <v>5.6</v>
      </c>
      <c r="R11" s="114">
        <v>2.9</v>
      </c>
      <c r="S11" s="112">
        <v>5.1</v>
      </c>
      <c r="T11" s="113">
        <v>3.1</v>
      </c>
      <c r="U11" s="114">
        <v>2</v>
      </c>
      <c r="V11" s="112">
        <v>1.2</v>
      </c>
      <c r="W11" s="113">
        <v>0.6</v>
      </c>
      <c r="X11" s="114">
        <v>0.6</v>
      </c>
    </row>
    <row r="12" spans="1:24" ht="13.5">
      <c r="A12" s="121" t="s">
        <v>188</v>
      </c>
      <c r="B12" s="148"/>
      <c r="C12" s="148"/>
      <c r="D12" s="112">
        <v>1.3</v>
      </c>
      <c r="E12" s="113">
        <v>0.9</v>
      </c>
      <c r="F12" s="113">
        <v>0.4</v>
      </c>
      <c r="G12" s="112">
        <v>0.3</v>
      </c>
      <c r="H12" s="120" t="s">
        <v>6</v>
      </c>
      <c r="I12" s="118">
        <v>0.3</v>
      </c>
      <c r="J12" s="113">
        <v>0.1</v>
      </c>
      <c r="K12" s="113">
        <v>0.1</v>
      </c>
      <c r="L12" s="118" t="s">
        <v>6</v>
      </c>
      <c r="M12" s="113">
        <v>0.2</v>
      </c>
      <c r="N12" s="113">
        <v>0.1</v>
      </c>
      <c r="O12" s="120">
        <v>0.1</v>
      </c>
      <c r="P12" s="112">
        <v>0.6</v>
      </c>
      <c r="Q12" s="113">
        <v>0.6</v>
      </c>
      <c r="R12" s="118" t="s">
        <v>6</v>
      </c>
      <c r="S12" s="112">
        <v>0.1</v>
      </c>
      <c r="T12" s="113">
        <v>0.1</v>
      </c>
      <c r="U12" s="118" t="s">
        <v>6</v>
      </c>
      <c r="V12" s="119" t="s">
        <v>6</v>
      </c>
      <c r="W12" s="120" t="s">
        <v>6</v>
      </c>
      <c r="X12" s="118" t="s">
        <v>6</v>
      </c>
    </row>
    <row r="13" spans="1:24" ht="13.5">
      <c r="A13" s="116" t="s">
        <v>115</v>
      </c>
      <c r="B13" s="117"/>
      <c r="C13" s="117"/>
      <c r="D13" s="112">
        <v>1.2</v>
      </c>
      <c r="E13" s="113">
        <v>0.8</v>
      </c>
      <c r="F13" s="113">
        <v>0.4</v>
      </c>
      <c r="G13" s="119" t="s">
        <v>6</v>
      </c>
      <c r="H13" s="120" t="s">
        <v>6</v>
      </c>
      <c r="I13" s="118" t="s">
        <v>6</v>
      </c>
      <c r="J13" s="113">
        <v>0.2</v>
      </c>
      <c r="K13" s="120" t="s">
        <v>6</v>
      </c>
      <c r="L13" s="114">
        <v>0.2</v>
      </c>
      <c r="M13" s="113">
        <v>0.2</v>
      </c>
      <c r="N13" s="113">
        <v>0.2</v>
      </c>
      <c r="O13" s="113">
        <v>0</v>
      </c>
      <c r="P13" s="119">
        <v>0.4</v>
      </c>
      <c r="Q13" s="120">
        <v>0.3</v>
      </c>
      <c r="R13" s="118">
        <v>0.1</v>
      </c>
      <c r="S13" s="119" t="s">
        <v>6</v>
      </c>
      <c r="T13" s="120" t="s">
        <v>6</v>
      </c>
      <c r="U13" s="118" t="s">
        <v>6</v>
      </c>
      <c r="V13" s="119">
        <v>0.3</v>
      </c>
      <c r="W13" s="120">
        <v>0.2</v>
      </c>
      <c r="X13" s="118">
        <v>0.1</v>
      </c>
    </row>
    <row r="14" spans="1:24" ht="13.5">
      <c r="A14" s="116" t="s">
        <v>189</v>
      </c>
      <c r="B14" s="117"/>
      <c r="C14" s="117"/>
      <c r="D14" s="112">
        <v>6.4</v>
      </c>
      <c r="E14" s="113">
        <v>5.6</v>
      </c>
      <c r="F14" s="113">
        <v>0.8</v>
      </c>
      <c r="G14" s="112">
        <v>0.4</v>
      </c>
      <c r="H14" s="113">
        <v>0.3</v>
      </c>
      <c r="I14" s="118">
        <v>0.1</v>
      </c>
      <c r="J14" s="113">
        <v>0.2</v>
      </c>
      <c r="K14" s="113">
        <v>0.2</v>
      </c>
      <c r="L14" s="118" t="s">
        <v>6</v>
      </c>
      <c r="M14" s="113">
        <v>1.3</v>
      </c>
      <c r="N14" s="113">
        <v>1.1</v>
      </c>
      <c r="O14" s="113">
        <v>0.2</v>
      </c>
      <c r="P14" s="112">
        <v>1.8</v>
      </c>
      <c r="Q14" s="113">
        <v>1.6</v>
      </c>
      <c r="R14" s="114">
        <v>0.2</v>
      </c>
      <c r="S14" s="112">
        <v>1.7</v>
      </c>
      <c r="T14" s="113">
        <v>1.6</v>
      </c>
      <c r="U14" s="114">
        <v>0.1</v>
      </c>
      <c r="V14" s="112">
        <v>1</v>
      </c>
      <c r="W14" s="113">
        <v>0.8</v>
      </c>
      <c r="X14" s="118">
        <v>0.2</v>
      </c>
    </row>
    <row r="15" spans="1:24" ht="13.5">
      <c r="A15" s="116" t="s">
        <v>190</v>
      </c>
      <c r="B15" s="117"/>
      <c r="C15" s="117"/>
      <c r="D15" s="112">
        <v>19</v>
      </c>
      <c r="E15" s="113">
        <v>8.4</v>
      </c>
      <c r="F15" s="113">
        <v>10.7</v>
      </c>
      <c r="G15" s="112">
        <v>1</v>
      </c>
      <c r="H15" s="113">
        <v>0.5</v>
      </c>
      <c r="I15" s="114">
        <v>0.4</v>
      </c>
      <c r="J15" s="113">
        <v>4.4</v>
      </c>
      <c r="K15" s="113">
        <v>2</v>
      </c>
      <c r="L15" s="114">
        <v>2.3</v>
      </c>
      <c r="M15" s="113">
        <v>4.9</v>
      </c>
      <c r="N15" s="113">
        <v>1.6</v>
      </c>
      <c r="O15" s="113">
        <v>3.3</v>
      </c>
      <c r="P15" s="112">
        <v>3.6</v>
      </c>
      <c r="Q15" s="113">
        <v>1.3</v>
      </c>
      <c r="R15" s="114">
        <v>2.3</v>
      </c>
      <c r="S15" s="112">
        <v>3.5</v>
      </c>
      <c r="T15" s="113">
        <v>1.9</v>
      </c>
      <c r="U15" s="114">
        <v>1.6</v>
      </c>
      <c r="V15" s="112">
        <v>1.6</v>
      </c>
      <c r="W15" s="113">
        <v>1</v>
      </c>
      <c r="X15" s="114">
        <v>0.7</v>
      </c>
    </row>
    <row r="16" spans="1:24" ht="13.5">
      <c r="A16" s="116" t="s">
        <v>191</v>
      </c>
      <c r="B16" s="117"/>
      <c r="C16" s="117"/>
      <c r="D16" s="112">
        <v>3.2</v>
      </c>
      <c r="E16" s="113">
        <v>1.8</v>
      </c>
      <c r="F16" s="113">
        <v>1.3</v>
      </c>
      <c r="G16" s="119" t="s">
        <v>6</v>
      </c>
      <c r="H16" s="120" t="s">
        <v>6</v>
      </c>
      <c r="I16" s="118" t="s">
        <v>6</v>
      </c>
      <c r="J16" s="113">
        <v>0.7</v>
      </c>
      <c r="K16" s="113">
        <v>0.5</v>
      </c>
      <c r="L16" s="114">
        <v>0.2</v>
      </c>
      <c r="M16" s="113">
        <v>0.7</v>
      </c>
      <c r="N16" s="113">
        <v>0.4</v>
      </c>
      <c r="O16" s="113">
        <v>0.3</v>
      </c>
      <c r="P16" s="112">
        <v>0.9</v>
      </c>
      <c r="Q16" s="113">
        <v>0.5</v>
      </c>
      <c r="R16" s="114">
        <v>0.4</v>
      </c>
      <c r="S16" s="112">
        <v>0.8</v>
      </c>
      <c r="T16" s="113">
        <v>0.4</v>
      </c>
      <c r="U16" s="114">
        <v>0.4</v>
      </c>
      <c r="V16" s="112">
        <v>0.1</v>
      </c>
      <c r="W16" s="120" t="s">
        <v>6</v>
      </c>
      <c r="X16" s="114">
        <v>0.1</v>
      </c>
    </row>
    <row r="17" spans="1:24" ht="13.5">
      <c r="A17" s="116" t="s">
        <v>192</v>
      </c>
      <c r="B17" s="117"/>
      <c r="C17" s="117"/>
      <c r="D17" s="112">
        <v>0.8</v>
      </c>
      <c r="E17" s="113">
        <v>0.5</v>
      </c>
      <c r="F17" s="113">
        <v>0.3</v>
      </c>
      <c r="G17" s="119" t="s">
        <v>6</v>
      </c>
      <c r="H17" s="120" t="s">
        <v>6</v>
      </c>
      <c r="I17" s="118" t="s">
        <v>6</v>
      </c>
      <c r="J17" s="113">
        <v>0.2</v>
      </c>
      <c r="K17" s="120">
        <v>0.1</v>
      </c>
      <c r="L17" s="114">
        <v>0.1</v>
      </c>
      <c r="M17" s="120" t="s">
        <v>6</v>
      </c>
      <c r="N17" s="120" t="s">
        <v>6</v>
      </c>
      <c r="O17" s="120" t="s">
        <v>6</v>
      </c>
      <c r="P17" s="112">
        <v>0.2</v>
      </c>
      <c r="Q17" s="113">
        <v>0.1</v>
      </c>
      <c r="R17" s="118">
        <v>0.2</v>
      </c>
      <c r="S17" s="119" t="s">
        <v>6</v>
      </c>
      <c r="T17" s="120" t="s">
        <v>6</v>
      </c>
      <c r="U17" s="118" t="s">
        <v>6</v>
      </c>
      <c r="V17" s="119">
        <v>0.4</v>
      </c>
      <c r="W17" s="120">
        <v>0.4</v>
      </c>
      <c r="X17" s="118" t="s">
        <v>6</v>
      </c>
    </row>
    <row r="18" spans="1:24" ht="13.5">
      <c r="A18" s="121" t="s">
        <v>193</v>
      </c>
      <c r="B18" s="117"/>
      <c r="C18" s="117"/>
      <c r="D18" s="112">
        <v>3.8</v>
      </c>
      <c r="E18" s="113">
        <v>2.5</v>
      </c>
      <c r="F18" s="113">
        <v>1.3</v>
      </c>
      <c r="G18" s="112">
        <v>0.1</v>
      </c>
      <c r="H18" s="113">
        <v>0.1</v>
      </c>
      <c r="I18" s="118" t="s">
        <v>6</v>
      </c>
      <c r="J18" s="113">
        <v>0.5</v>
      </c>
      <c r="K18" s="113">
        <v>0.3</v>
      </c>
      <c r="L18" s="114">
        <v>0.2</v>
      </c>
      <c r="M18" s="113">
        <v>1.4</v>
      </c>
      <c r="N18" s="113">
        <v>0.9</v>
      </c>
      <c r="O18" s="120">
        <v>0.5</v>
      </c>
      <c r="P18" s="112">
        <v>0.6</v>
      </c>
      <c r="Q18" s="113">
        <v>0.6</v>
      </c>
      <c r="R18" s="118" t="s">
        <v>6</v>
      </c>
      <c r="S18" s="112">
        <v>0.7</v>
      </c>
      <c r="T18" s="113">
        <v>0.4</v>
      </c>
      <c r="U18" s="114">
        <v>0.3</v>
      </c>
      <c r="V18" s="112">
        <v>0.4</v>
      </c>
      <c r="W18" s="113">
        <v>0.2</v>
      </c>
      <c r="X18" s="114">
        <v>0.2</v>
      </c>
    </row>
    <row r="19" spans="1:24" ht="13.5">
      <c r="A19" s="116" t="s">
        <v>194</v>
      </c>
      <c r="B19" s="117"/>
      <c r="C19" s="117"/>
      <c r="D19" s="112">
        <v>9.3</v>
      </c>
      <c r="E19" s="113">
        <v>5</v>
      </c>
      <c r="F19" s="113">
        <v>4.2</v>
      </c>
      <c r="G19" s="112">
        <v>3.1</v>
      </c>
      <c r="H19" s="113">
        <v>2.8</v>
      </c>
      <c r="I19" s="114">
        <v>0.3</v>
      </c>
      <c r="J19" s="113">
        <v>1.1</v>
      </c>
      <c r="K19" s="120">
        <v>0.4</v>
      </c>
      <c r="L19" s="114">
        <v>0.7</v>
      </c>
      <c r="M19" s="113">
        <v>1.4</v>
      </c>
      <c r="N19" s="113">
        <v>0.5</v>
      </c>
      <c r="O19" s="113">
        <v>1</v>
      </c>
      <c r="P19" s="112">
        <v>1.5</v>
      </c>
      <c r="Q19" s="113">
        <v>0.4</v>
      </c>
      <c r="R19" s="114">
        <v>1</v>
      </c>
      <c r="S19" s="112">
        <v>1.4</v>
      </c>
      <c r="T19" s="113">
        <v>0.8</v>
      </c>
      <c r="U19" s="114">
        <v>0.6</v>
      </c>
      <c r="V19" s="112">
        <v>0.8</v>
      </c>
      <c r="W19" s="113">
        <v>0.2</v>
      </c>
      <c r="X19" s="114">
        <v>0.6</v>
      </c>
    </row>
    <row r="20" spans="1:24" ht="13.5">
      <c r="A20" s="121" t="s">
        <v>195</v>
      </c>
      <c r="B20" s="117"/>
      <c r="C20" s="117"/>
      <c r="D20" s="112">
        <v>4.9</v>
      </c>
      <c r="E20" s="113">
        <v>2.3</v>
      </c>
      <c r="F20" s="113">
        <v>2.6</v>
      </c>
      <c r="G20" s="112">
        <v>0.6</v>
      </c>
      <c r="H20" s="113">
        <v>0.6</v>
      </c>
      <c r="I20" s="118" t="s">
        <v>6</v>
      </c>
      <c r="J20" s="113">
        <v>0.6</v>
      </c>
      <c r="K20" s="113">
        <v>0.3</v>
      </c>
      <c r="L20" s="114">
        <v>0.2</v>
      </c>
      <c r="M20" s="113">
        <v>0.9</v>
      </c>
      <c r="N20" s="113">
        <v>0.3</v>
      </c>
      <c r="O20" s="113">
        <v>0.6</v>
      </c>
      <c r="P20" s="112">
        <v>0.9</v>
      </c>
      <c r="Q20" s="113">
        <v>0.3</v>
      </c>
      <c r="R20" s="114">
        <v>0.6</v>
      </c>
      <c r="S20" s="112">
        <v>0.7</v>
      </c>
      <c r="T20" s="113">
        <v>0.1</v>
      </c>
      <c r="U20" s="114">
        <v>0.6</v>
      </c>
      <c r="V20" s="112">
        <v>1.2</v>
      </c>
      <c r="W20" s="113">
        <v>0.7</v>
      </c>
      <c r="X20" s="114">
        <v>0.5</v>
      </c>
    </row>
    <row r="21" spans="1:24" ht="13.5">
      <c r="A21" s="116" t="s">
        <v>196</v>
      </c>
      <c r="B21" s="117"/>
      <c r="C21" s="117"/>
      <c r="D21" s="112">
        <v>6.8</v>
      </c>
      <c r="E21" s="113">
        <v>3.1</v>
      </c>
      <c r="F21" s="113">
        <v>3.7</v>
      </c>
      <c r="G21" s="112">
        <v>0.1</v>
      </c>
      <c r="H21" s="120" t="s">
        <v>6</v>
      </c>
      <c r="I21" s="114">
        <v>0.1</v>
      </c>
      <c r="J21" s="113">
        <v>0.6</v>
      </c>
      <c r="K21" s="113">
        <v>0.2</v>
      </c>
      <c r="L21" s="114">
        <v>0.4</v>
      </c>
      <c r="M21" s="113">
        <v>2.6</v>
      </c>
      <c r="N21" s="113">
        <v>1.4</v>
      </c>
      <c r="O21" s="113">
        <v>1.2</v>
      </c>
      <c r="P21" s="112">
        <v>1.8</v>
      </c>
      <c r="Q21" s="113">
        <v>0.5</v>
      </c>
      <c r="R21" s="114">
        <v>1.3</v>
      </c>
      <c r="S21" s="112">
        <v>1.3</v>
      </c>
      <c r="T21" s="113">
        <v>0.7</v>
      </c>
      <c r="U21" s="114">
        <v>0.5</v>
      </c>
      <c r="V21" s="112">
        <v>0.4</v>
      </c>
      <c r="W21" s="113">
        <v>0.2</v>
      </c>
      <c r="X21" s="114">
        <v>0.2</v>
      </c>
    </row>
    <row r="22" spans="1:24" ht="13.5">
      <c r="A22" s="116" t="s">
        <v>197</v>
      </c>
      <c r="B22" s="117"/>
      <c r="C22" s="117"/>
      <c r="D22" s="112">
        <v>16.2</v>
      </c>
      <c r="E22" s="113">
        <v>4.3</v>
      </c>
      <c r="F22" s="113">
        <v>11.9</v>
      </c>
      <c r="G22" s="112">
        <v>1.2</v>
      </c>
      <c r="H22" s="113">
        <v>0.4</v>
      </c>
      <c r="I22" s="114">
        <v>0.7</v>
      </c>
      <c r="J22" s="113">
        <v>2.5</v>
      </c>
      <c r="K22" s="113">
        <v>0.7</v>
      </c>
      <c r="L22" s="114">
        <v>1.8</v>
      </c>
      <c r="M22" s="113">
        <v>4.2</v>
      </c>
      <c r="N22" s="113">
        <v>0.9</v>
      </c>
      <c r="O22" s="113">
        <v>3.3</v>
      </c>
      <c r="P22" s="112">
        <v>3.4</v>
      </c>
      <c r="Q22" s="113">
        <v>0.4</v>
      </c>
      <c r="R22" s="114">
        <v>2.9</v>
      </c>
      <c r="S22" s="112">
        <v>3.2</v>
      </c>
      <c r="T22" s="113">
        <v>1</v>
      </c>
      <c r="U22" s="114">
        <v>2.2</v>
      </c>
      <c r="V22" s="112">
        <v>1.8</v>
      </c>
      <c r="W22" s="113">
        <v>0.8</v>
      </c>
      <c r="X22" s="114">
        <v>0.9</v>
      </c>
    </row>
    <row r="23" spans="1:24" ht="13.5">
      <c r="A23" s="116" t="s">
        <v>198</v>
      </c>
      <c r="B23" s="117"/>
      <c r="C23" s="117"/>
      <c r="D23" s="112">
        <v>2.1</v>
      </c>
      <c r="E23" s="113">
        <v>1.2</v>
      </c>
      <c r="F23" s="113">
        <v>0.9</v>
      </c>
      <c r="G23" s="112">
        <v>0.1</v>
      </c>
      <c r="H23" s="120" t="s">
        <v>6</v>
      </c>
      <c r="I23" s="114">
        <v>0.1</v>
      </c>
      <c r="J23" s="113">
        <v>0.5</v>
      </c>
      <c r="K23" s="113">
        <v>0.4</v>
      </c>
      <c r="L23" s="114">
        <v>0.1</v>
      </c>
      <c r="M23" s="113">
        <v>0.2</v>
      </c>
      <c r="N23" s="113">
        <v>0.1</v>
      </c>
      <c r="O23" s="113">
        <v>0.1</v>
      </c>
      <c r="P23" s="112">
        <v>0.7</v>
      </c>
      <c r="Q23" s="113">
        <v>0.3</v>
      </c>
      <c r="R23" s="114">
        <v>0.4</v>
      </c>
      <c r="S23" s="112">
        <v>0.4</v>
      </c>
      <c r="T23" s="113">
        <v>0.2</v>
      </c>
      <c r="U23" s="114">
        <v>0.2</v>
      </c>
      <c r="V23" s="112">
        <v>0.2</v>
      </c>
      <c r="W23" s="113">
        <v>0.2</v>
      </c>
      <c r="X23" s="118" t="s">
        <v>6</v>
      </c>
    </row>
    <row r="24" spans="1:24" ht="13.5">
      <c r="A24" s="122" t="s">
        <v>199</v>
      </c>
      <c r="B24" s="117"/>
      <c r="C24" s="117"/>
      <c r="D24" s="112">
        <v>6.8</v>
      </c>
      <c r="E24" s="113">
        <v>4.3</v>
      </c>
      <c r="F24" s="113">
        <v>2.5</v>
      </c>
      <c r="G24" s="119">
        <v>0.2</v>
      </c>
      <c r="H24" s="120">
        <v>0.1</v>
      </c>
      <c r="I24" s="118">
        <v>0.1</v>
      </c>
      <c r="J24" s="113">
        <v>0.4</v>
      </c>
      <c r="K24" s="113">
        <v>0.2</v>
      </c>
      <c r="L24" s="114">
        <v>0.2</v>
      </c>
      <c r="M24" s="113">
        <v>1.7</v>
      </c>
      <c r="N24" s="113">
        <v>1</v>
      </c>
      <c r="O24" s="113">
        <v>0.7</v>
      </c>
      <c r="P24" s="112">
        <v>1.4</v>
      </c>
      <c r="Q24" s="113">
        <v>0.7</v>
      </c>
      <c r="R24" s="114">
        <v>0.7</v>
      </c>
      <c r="S24" s="112">
        <v>1.5</v>
      </c>
      <c r="T24" s="113">
        <v>1</v>
      </c>
      <c r="U24" s="114">
        <v>0.5</v>
      </c>
      <c r="V24" s="112">
        <v>1.6</v>
      </c>
      <c r="W24" s="113">
        <v>1.3</v>
      </c>
      <c r="X24" s="114">
        <v>0.3</v>
      </c>
    </row>
    <row r="25" spans="1:24" ht="13.5">
      <c r="A25" s="121" t="s">
        <v>200</v>
      </c>
      <c r="B25" s="117"/>
      <c r="C25" s="117"/>
      <c r="D25" s="112">
        <v>4.7</v>
      </c>
      <c r="E25" s="113">
        <v>3.6</v>
      </c>
      <c r="F25" s="113">
        <v>1.1</v>
      </c>
      <c r="G25" s="119" t="s">
        <v>6</v>
      </c>
      <c r="H25" s="120" t="s">
        <v>6</v>
      </c>
      <c r="I25" s="118" t="s">
        <v>6</v>
      </c>
      <c r="J25" s="113">
        <v>0.5</v>
      </c>
      <c r="K25" s="113">
        <v>0.4</v>
      </c>
      <c r="L25" s="114">
        <v>0.1</v>
      </c>
      <c r="M25" s="113">
        <v>2.1</v>
      </c>
      <c r="N25" s="113">
        <v>1.7</v>
      </c>
      <c r="O25" s="113">
        <v>0.4</v>
      </c>
      <c r="P25" s="112">
        <v>1.1</v>
      </c>
      <c r="Q25" s="113">
        <v>0.8</v>
      </c>
      <c r="R25" s="114">
        <v>0.3</v>
      </c>
      <c r="S25" s="112">
        <v>0.9</v>
      </c>
      <c r="T25" s="113">
        <v>0.8</v>
      </c>
      <c r="U25" s="114">
        <v>0.2</v>
      </c>
      <c r="V25" s="112">
        <v>0.1</v>
      </c>
      <c r="W25" s="120" t="s">
        <v>6</v>
      </c>
      <c r="X25" s="118">
        <v>0.1</v>
      </c>
    </row>
    <row r="26" spans="1:24" ht="13.5">
      <c r="A26" s="123" t="s">
        <v>147</v>
      </c>
      <c r="B26" s="124"/>
      <c r="C26" s="124"/>
      <c r="D26" s="125">
        <v>2.3</v>
      </c>
      <c r="E26" s="126">
        <v>1</v>
      </c>
      <c r="F26" s="126">
        <v>1.3</v>
      </c>
      <c r="G26" s="127">
        <v>0.4</v>
      </c>
      <c r="H26" s="128">
        <v>0.2</v>
      </c>
      <c r="I26" s="129">
        <v>0.2</v>
      </c>
      <c r="J26" s="126">
        <v>0.3</v>
      </c>
      <c r="K26" s="128" t="s">
        <v>6</v>
      </c>
      <c r="L26" s="129">
        <v>0.3</v>
      </c>
      <c r="M26" s="126">
        <v>0.6</v>
      </c>
      <c r="N26" s="126">
        <v>0.4</v>
      </c>
      <c r="O26" s="128">
        <v>0.3</v>
      </c>
      <c r="P26" s="125">
        <v>0.5</v>
      </c>
      <c r="Q26" s="126">
        <v>0.3</v>
      </c>
      <c r="R26" s="130">
        <v>0.2</v>
      </c>
      <c r="S26" s="125">
        <v>0.4</v>
      </c>
      <c r="T26" s="126">
        <v>0.2</v>
      </c>
      <c r="U26" s="130">
        <v>0.2</v>
      </c>
      <c r="V26" s="125">
        <v>0.1</v>
      </c>
      <c r="W26" s="128" t="s">
        <v>6</v>
      </c>
      <c r="X26" s="130">
        <v>0.1</v>
      </c>
    </row>
    <row r="27" spans="1:24" ht="13.5">
      <c r="A27" s="116"/>
      <c r="B27" s="117"/>
      <c r="C27" s="117"/>
      <c r="D27" s="25"/>
      <c r="E27" s="25"/>
      <c r="F27" s="25"/>
      <c r="G27" s="25"/>
      <c r="H27" s="25"/>
      <c r="I27" s="25"/>
      <c r="J27" s="25"/>
      <c r="K27" s="25"/>
      <c r="L27" s="25"/>
      <c r="M27" s="25"/>
      <c r="N27" s="25"/>
      <c r="O27" s="25"/>
      <c r="P27" s="25"/>
      <c r="Q27" s="25"/>
      <c r="R27" s="25"/>
      <c r="S27" s="25"/>
      <c r="T27" s="25"/>
      <c r="U27" s="25"/>
      <c r="V27" s="25"/>
      <c r="W27" s="25"/>
      <c r="X27" s="60" t="s">
        <v>146</v>
      </c>
    </row>
    <row r="28" spans="1:24" ht="13.5">
      <c r="A28" s="131" t="s">
        <v>212</v>
      </c>
      <c r="B28" s="16" t="s">
        <v>248</v>
      </c>
      <c r="C28" s="25"/>
      <c r="D28" s="25"/>
      <c r="E28" s="25"/>
      <c r="F28" s="25"/>
      <c r="G28" s="25"/>
      <c r="H28" s="25"/>
      <c r="I28" s="25"/>
      <c r="J28" s="25"/>
      <c r="K28" s="25"/>
      <c r="L28" s="25"/>
      <c r="M28" s="25"/>
      <c r="N28" s="25"/>
      <c r="O28" s="25"/>
      <c r="P28" s="25"/>
      <c r="Q28" s="25"/>
      <c r="R28" s="25"/>
      <c r="S28" s="25"/>
      <c r="T28" s="25"/>
      <c r="U28" s="25"/>
      <c r="V28" s="25"/>
      <c r="W28" s="25"/>
      <c r="X28" s="25"/>
    </row>
    <row r="29" spans="1:24" ht="13.5">
      <c r="A29" s="25"/>
      <c r="B29" s="25" t="s">
        <v>217</v>
      </c>
      <c r="C29" s="25"/>
      <c r="D29" s="25"/>
      <c r="E29" s="25"/>
      <c r="F29" s="25"/>
      <c r="G29" s="25"/>
      <c r="H29" s="25"/>
      <c r="I29" s="25"/>
      <c r="J29" s="25"/>
      <c r="K29" s="25"/>
      <c r="L29" s="25"/>
      <c r="M29" s="25"/>
      <c r="N29" s="25"/>
      <c r="O29" s="25"/>
      <c r="P29" s="25"/>
      <c r="Q29" s="25"/>
      <c r="R29" s="25"/>
      <c r="S29" s="25"/>
      <c r="T29" s="25"/>
      <c r="U29" s="25"/>
      <c r="V29" s="25"/>
      <c r="W29" s="25"/>
      <c r="X29" s="25"/>
    </row>
    <row r="30" spans="1:24" ht="13.5">
      <c r="A30" s="25"/>
      <c r="B30" s="25" t="s">
        <v>247</v>
      </c>
      <c r="C30" s="25"/>
      <c r="D30" s="25"/>
      <c r="E30" s="25"/>
      <c r="F30" s="25"/>
      <c r="G30" s="25"/>
      <c r="H30" s="25"/>
      <c r="I30" s="25"/>
      <c r="J30" s="25"/>
      <c r="K30" s="25"/>
      <c r="L30" s="25"/>
      <c r="M30" s="25"/>
      <c r="N30" s="25"/>
      <c r="O30" s="25"/>
      <c r="P30" s="25"/>
      <c r="Q30" s="25"/>
      <c r="R30" s="25"/>
      <c r="S30" s="25"/>
      <c r="T30" s="25"/>
      <c r="U30" s="25"/>
      <c r="V30" s="25"/>
      <c r="W30" s="25"/>
      <c r="X30" s="25"/>
    </row>
    <row r="31" spans="1:24" ht="13.5">
      <c r="A31" s="25"/>
      <c r="B31" s="16"/>
      <c r="C31" s="25"/>
      <c r="D31" s="25"/>
      <c r="E31" s="25"/>
      <c r="F31" s="25"/>
      <c r="G31" s="25"/>
      <c r="H31" s="25"/>
      <c r="I31" s="25"/>
      <c r="J31" s="25"/>
      <c r="K31" s="25"/>
      <c r="L31" s="25"/>
      <c r="M31" s="25"/>
      <c r="N31" s="25"/>
      <c r="O31" s="25"/>
      <c r="P31" s="25"/>
      <c r="Q31" s="25"/>
      <c r="R31" s="25"/>
      <c r="S31" s="25"/>
      <c r="T31" s="25"/>
      <c r="U31" s="25"/>
      <c r="V31" s="25"/>
      <c r="W31" s="25"/>
      <c r="X31" s="25"/>
    </row>
  </sheetData>
  <sheetProtection/>
  <mergeCells count="7">
    <mergeCell ref="V4:X4"/>
    <mergeCell ref="D4:F4"/>
    <mergeCell ref="G4:I4"/>
    <mergeCell ref="J4:L4"/>
    <mergeCell ref="M4:O4"/>
    <mergeCell ref="P4:R4"/>
    <mergeCell ref="S4:U4"/>
  </mergeCells>
  <printOptions/>
  <pageMargins left="0.7" right="0.7" top="0.75" bottom="0.36"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Z53"/>
  <sheetViews>
    <sheetView zoomScalePageLayoutView="0" workbookViewId="0" topLeftCell="A28">
      <selection activeCell="B49" sqref="B49"/>
    </sheetView>
  </sheetViews>
  <sheetFormatPr defaultColWidth="9.140625" defaultRowHeight="15"/>
  <cols>
    <col min="1" max="1" width="4.00390625" style="3" customWidth="1"/>
    <col min="2" max="3" width="3.140625" style="3" customWidth="1"/>
    <col min="4" max="4" width="21.8515625" style="3" customWidth="1"/>
    <col min="5" max="5" width="13.8515625" style="3" customWidth="1"/>
    <col min="6" max="7" width="14.28125" style="3" customWidth="1"/>
    <col min="8" max="8" width="15.421875" style="3" customWidth="1"/>
    <col min="9" max="9" width="9.8515625" style="3" customWidth="1"/>
    <col min="10" max="16384" width="9.00390625" style="37" customWidth="1"/>
  </cols>
  <sheetData>
    <row r="1" spans="1:78" s="4" customFormat="1" ht="19.5" customHeight="1">
      <c r="A1" s="157" t="s">
        <v>266</v>
      </c>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I1" s="5"/>
      <c r="BJ1" s="5"/>
      <c r="BK1" s="5"/>
      <c r="BL1" s="5"/>
      <c r="BM1" s="5"/>
      <c r="BN1" s="5"/>
      <c r="BO1" s="5"/>
      <c r="BP1" s="5"/>
      <c r="BQ1" s="5"/>
      <c r="BR1" s="5"/>
      <c r="BS1" s="5"/>
      <c r="BT1" s="5"/>
      <c r="BU1" s="5"/>
      <c r="BV1" s="5"/>
      <c r="BW1" s="5"/>
      <c r="BX1" s="5"/>
      <c r="BY1" s="5"/>
      <c r="BZ1" s="5"/>
    </row>
    <row r="2" ht="15" customHeight="1"/>
    <row r="3" spans="1:9" ht="12.75" thickBot="1">
      <c r="A3" s="37"/>
      <c r="B3" s="37"/>
      <c r="C3" s="37"/>
      <c r="D3" s="37"/>
      <c r="E3" s="37"/>
      <c r="F3" s="37"/>
      <c r="G3" s="197"/>
      <c r="H3" s="198" t="s">
        <v>283</v>
      </c>
      <c r="I3" s="37"/>
    </row>
    <row r="4" spans="1:12" ht="20.25" customHeight="1">
      <c r="A4" s="365" t="s">
        <v>156</v>
      </c>
      <c r="B4" s="366"/>
      <c r="C4" s="366"/>
      <c r="D4" s="366"/>
      <c r="E4" s="366"/>
      <c r="F4" s="86" t="s">
        <v>157</v>
      </c>
      <c r="G4" s="87" t="s">
        <v>158</v>
      </c>
      <c r="H4" s="88" t="s">
        <v>159</v>
      </c>
      <c r="L4" s="7"/>
    </row>
    <row r="5" spans="1:8" ht="6" customHeight="1">
      <c r="A5" s="89"/>
      <c r="B5" s="90"/>
      <c r="C5" s="90"/>
      <c r="D5" s="90"/>
      <c r="E5" s="90"/>
      <c r="F5" s="89"/>
      <c r="G5" s="90"/>
      <c r="H5" s="91"/>
    </row>
    <row r="6" spans="1:12" ht="16.5" customHeight="1">
      <c r="A6" s="89" t="s">
        <v>157</v>
      </c>
      <c r="B6" s="90"/>
      <c r="C6" s="90"/>
      <c r="D6" s="90"/>
      <c r="E6" s="90"/>
      <c r="F6" s="199">
        <v>237.4</v>
      </c>
      <c r="G6" s="200">
        <v>119</v>
      </c>
      <c r="H6" s="201">
        <v>118.5</v>
      </c>
      <c r="L6" s="7"/>
    </row>
    <row r="7" spans="1:8" ht="16.5" customHeight="1">
      <c r="A7" s="89"/>
      <c r="B7" s="92" t="s">
        <v>160</v>
      </c>
      <c r="C7" s="93"/>
      <c r="D7" s="93"/>
      <c r="E7" s="94" t="s">
        <v>157</v>
      </c>
      <c r="F7" s="199">
        <v>141.8</v>
      </c>
      <c r="G7" s="200">
        <v>84.7</v>
      </c>
      <c r="H7" s="201">
        <v>57</v>
      </c>
    </row>
    <row r="8" spans="1:8" ht="16.5" customHeight="1">
      <c r="A8" s="89"/>
      <c r="B8" s="89"/>
      <c r="C8" s="92" t="s">
        <v>161</v>
      </c>
      <c r="D8" s="93"/>
      <c r="E8" s="94" t="s">
        <v>162</v>
      </c>
      <c r="F8" s="199">
        <v>17</v>
      </c>
      <c r="G8" s="200">
        <v>9.4</v>
      </c>
      <c r="H8" s="201">
        <v>7.6</v>
      </c>
    </row>
    <row r="9" spans="1:8" ht="16.5" customHeight="1">
      <c r="A9" s="89"/>
      <c r="B9" s="89"/>
      <c r="C9" s="89"/>
      <c r="D9" s="90"/>
      <c r="E9" s="91" t="s">
        <v>163</v>
      </c>
      <c r="F9" s="199" t="s">
        <v>282</v>
      </c>
      <c r="G9" s="200" t="s">
        <v>282</v>
      </c>
      <c r="H9" s="201" t="s">
        <v>282</v>
      </c>
    </row>
    <row r="10" spans="1:8" ht="16.5" customHeight="1">
      <c r="A10" s="89"/>
      <c r="B10" s="89"/>
      <c r="C10" s="89"/>
      <c r="D10" s="90"/>
      <c r="E10" s="91" t="s">
        <v>164</v>
      </c>
      <c r="F10" s="199">
        <v>3.3</v>
      </c>
      <c r="G10" s="200">
        <v>1.8</v>
      </c>
      <c r="H10" s="201">
        <v>1.5</v>
      </c>
    </row>
    <row r="11" spans="1:8" ht="16.5" customHeight="1">
      <c r="A11" s="89"/>
      <c r="B11" s="89"/>
      <c r="C11" s="89"/>
      <c r="D11" s="90"/>
      <c r="E11" s="91" t="s">
        <v>165</v>
      </c>
      <c r="F11" s="199">
        <v>8.5</v>
      </c>
      <c r="G11" s="200">
        <v>4.2</v>
      </c>
      <c r="H11" s="201">
        <v>4.2</v>
      </c>
    </row>
    <row r="12" spans="1:8" ht="16.5" customHeight="1">
      <c r="A12" s="89"/>
      <c r="B12" s="89"/>
      <c r="C12" s="89"/>
      <c r="D12" s="90"/>
      <c r="E12" s="91" t="s">
        <v>166</v>
      </c>
      <c r="F12" s="199">
        <v>5</v>
      </c>
      <c r="G12" s="200">
        <v>3.2</v>
      </c>
      <c r="H12" s="201">
        <v>1.9</v>
      </c>
    </row>
    <row r="13" spans="1:8" ht="16.5" customHeight="1">
      <c r="A13" s="89"/>
      <c r="B13" s="89"/>
      <c r="C13" s="89"/>
      <c r="D13" s="90"/>
      <c r="E13" s="91" t="s">
        <v>167</v>
      </c>
      <c r="F13" s="199">
        <v>0.2</v>
      </c>
      <c r="G13" s="200">
        <v>0.2</v>
      </c>
      <c r="H13" s="201" t="s">
        <v>282</v>
      </c>
    </row>
    <row r="14" spans="1:8" ht="16.5" customHeight="1">
      <c r="A14" s="89"/>
      <c r="B14" s="89"/>
      <c r="C14" s="89"/>
      <c r="D14" s="92" t="s">
        <v>168</v>
      </c>
      <c r="E14" s="94" t="s">
        <v>162</v>
      </c>
      <c r="F14" s="199">
        <v>2.9</v>
      </c>
      <c r="G14" s="200">
        <v>0.6</v>
      </c>
      <c r="H14" s="201">
        <v>2.2</v>
      </c>
    </row>
    <row r="15" spans="1:9" ht="16.5" customHeight="1">
      <c r="A15" s="89"/>
      <c r="B15" s="89"/>
      <c r="C15" s="89"/>
      <c r="D15" s="89"/>
      <c r="E15" s="91" t="s">
        <v>163</v>
      </c>
      <c r="F15" s="199" t="s">
        <v>282</v>
      </c>
      <c r="G15" s="200" t="s">
        <v>282</v>
      </c>
      <c r="H15" s="201" t="s">
        <v>282</v>
      </c>
      <c r="I15" s="37"/>
    </row>
    <row r="16" spans="1:9" ht="16.5" customHeight="1">
      <c r="A16" s="89"/>
      <c r="B16" s="89"/>
      <c r="C16" s="89"/>
      <c r="D16" s="89"/>
      <c r="E16" s="91" t="s">
        <v>164</v>
      </c>
      <c r="F16" s="199">
        <v>0.7</v>
      </c>
      <c r="G16" s="200" t="s">
        <v>282</v>
      </c>
      <c r="H16" s="201">
        <v>0.7</v>
      </c>
      <c r="I16" s="37"/>
    </row>
    <row r="17" spans="1:9" ht="16.5" customHeight="1">
      <c r="A17" s="89"/>
      <c r="B17" s="89"/>
      <c r="C17" s="89"/>
      <c r="D17" s="89"/>
      <c r="E17" s="91" t="s">
        <v>165</v>
      </c>
      <c r="F17" s="199">
        <v>1.4</v>
      </c>
      <c r="G17" s="200">
        <v>0.2</v>
      </c>
      <c r="H17" s="201">
        <v>1.3</v>
      </c>
      <c r="I17" s="37"/>
    </row>
    <row r="18" spans="1:9" ht="16.5" customHeight="1">
      <c r="A18" s="89"/>
      <c r="B18" s="89"/>
      <c r="C18" s="89"/>
      <c r="D18" s="89"/>
      <c r="E18" s="91" t="s">
        <v>166</v>
      </c>
      <c r="F18" s="199">
        <v>0.8</v>
      </c>
      <c r="G18" s="200">
        <v>0.5</v>
      </c>
      <c r="H18" s="201">
        <v>0.3</v>
      </c>
      <c r="I18" s="37"/>
    </row>
    <row r="19" spans="1:9" ht="16.5" customHeight="1">
      <c r="A19" s="89"/>
      <c r="B19" s="89"/>
      <c r="C19" s="89"/>
      <c r="D19" s="95"/>
      <c r="E19" s="96" t="s">
        <v>167</v>
      </c>
      <c r="F19" s="199" t="s">
        <v>282</v>
      </c>
      <c r="G19" s="200" t="s">
        <v>282</v>
      </c>
      <c r="H19" s="201" t="s">
        <v>284</v>
      </c>
      <c r="I19" s="37"/>
    </row>
    <row r="20" spans="1:9" ht="16.5" customHeight="1">
      <c r="A20" s="89"/>
      <c r="B20" s="89"/>
      <c r="C20" s="89"/>
      <c r="D20" s="89" t="s">
        <v>169</v>
      </c>
      <c r="E20" s="91" t="s">
        <v>162</v>
      </c>
      <c r="F20" s="199">
        <v>14</v>
      </c>
      <c r="G20" s="200">
        <v>8.7</v>
      </c>
      <c r="H20" s="201">
        <v>5.3</v>
      </c>
      <c r="I20" s="37"/>
    </row>
    <row r="21" spans="1:9" ht="16.5" customHeight="1">
      <c r="A21" s="89"/>
      <c r="B21" s="89"/>
      <c r="C21" s="89"/>
      <c r="D21" s="89"/>
      <c r="E21" s="91" t="s">
        <v>163</v>
      </c>
      <c r="F21" s="199" t="s">
        <v>282</v>
      </c>
      <c r="G21" s="200" t="s">
        <v>282</v>
      </c>
      <c r="H21" s="201" t="s">
        <v>285</v>
      </c>
      <c r="I21" s="37"/>
    </row>
    <row r="22" spans="1:9" ht="16.5" customHeight="1">
      <c r="A22" s="89"/>
      <c r="B22" s="89"/>
      <c r="C22" s="89"/>
      <c r="D22" s="89"/>
      <c r="E22" s="91" t="s">
        <v>164</v>
      </c>
      <c r="F22" s="199">
        <v>2.5</v>
      </c>
      <c r="G22" s="200">
        <v>1.8</v>
      </c>
      <c r="H22" s="201">
        <v>0.8</v>
      </c>
      <c r="I22" s="37"/>
    </row>
    <row r="23" spans="1:9" ht="16.5" customHeight="1">
      <c r="A23" s="89"/>
      <c r="B23" s="89"/>
      <c r="C23" s="89"/>
      <c r="D23" s="89"/>
      <c r="E23" s="91" t="s">
        <v>165</v>
      </c>
      <c r="F23" s="199">
        <v>7</v>
      </c>
      <c r="G23" s="200">
        <v>4.1</v>
      </c>
      <c r="H23" s="201">
        <v>3</v>
      </c>
      <c r="I23" s="37"/>
    </row>
    <row r="24" spans="1:9" ht="16.5" customHeight="1">
      <c r="A24" s="89"/>
      <c r="B24" s="89"/>
      <c r="C24" s="89"/>
      <c r="D24" s="89"/>
      <c r="E24" s="91" t="s">
        <v>166</v>
      </c>
      <c r="F24" s="199">
        <v>4.3</v>
      </c>
      <c r="G24" s="200">
        <v>2.7</v>
      </c>
      <c r="H24" s="201">
        <v>1.6</v>
      </c>
      <c r="I24" s="37"/>
    </row>
    <row r="25" spans="1:9" ht="16.5" customHeight="1">
      <c r="A25" s="89"/>
      <c r="B25" s="89"/>
      <c r="C25" s="89"/>
      <c r="D25" s="89"/>
      <c r="E25" s="91" t="s">
        <v>167</v>
      </c>
      <c r="F25" s="199">
        <v>0.2</v>
      </c>
      <c r="G25" s="200">
        <v>0.2</v>
      </c>
      <c r="H25" s="201" t="s">
        <v>282</v>
      </c>
      <c r="I25" s="37"/>
    </row>
    <row r="26" spans="1:9" ht="16.5" customHeight="1">
      <c r="A26" s="89"/>
      <c r="B26" s="89"/>
      <c r="C26" s="92" t="s">
        <v>170</v>
      </c>
      <c r="D26" s="93"/>
      <c r="E26" s="94" t="s">
        <v>162</v>
      </c>
      <c r="F26" s="199">
        <v>123.9</v>
      </c>
      <c r="G26" s="200">
        <v>74.8</v>
      </c>
      <c r="H26" s="201">
        <v>49.1</v>
      </c>
      <c r="I26" s="37"/>
    </row>
    <row r="27" spans="1:9" ht="16.5" customHeight="1">
      <c r="A27" s="89"/>
      <c r="B27" s="89"/>
      <c r="C27" s="89"/>
      <c r="D27" s="90"/>
      <c r="E27" s="91" t="s">
        <v>163</v>
      </c>
      <c r="F27" s="199">
        <v>2.5</v>
      </c>
      <c r="G27" s="200">
        <v>1.7</v>
      </c>
      <c r="H27" s="201">
        <v>0.8</v>
      </c>
      <c r="I27" s="37"/>
    </row>
    <row r="28" spans="1:9" ht="16.5" customHeight="1">
      <c r="A28" s="89"/>
      <c r="B28" s="89"/>
      <c r="C28" s="89"/>
      <c r="D28" s="90"/>
      <c r="E28" s="91" t="s">
        <v>164</v>
      </c>
      <c r="F28" s="199">
        <v>13.6</v>
      </c>
      <c r="G28" s="200">
        <v>9.1</v>
      </c>
      <c r="H28" s="201">
        <v>4.5</v>
      </c>
      <c r="I28" s="37"/>
    </row>
    <row r="29" spans="1:9" ht="16.5" customHeight="1">
      <c r="A29" s="89"/>
      <c r="B29" s="89"/>
      <c r="C29" s="89"/>
      <c r="D29" s="90"/>
      <c r="E29" s="91" t="s">
        <v>165</v>
      </c>
      <c r="F29" s="199">
        <v>16.3</v>
      </c>
      <c r="G29" s="200">
        <v>9.6</v>
      </c>
      <c r="H29" s="201">
        <v>6.7</v>
      </c>
      <c r="I29" s="37"/>
    </row>
    <row r="30" spans="1:9" ht="16.5" customHeight="1">
      <c r="A30" s="89"/>
      <c r="B30" s="89"/>
      <c r="C30" s="89"/>
      <c r="D30" s="90"/>
      <c r="E30" s="91" t="s">
        <v>166</v>
      </c>
      <c r="F30" s="199">
        <v>31.4</v>
      </c>
      <c r="G30" s="200">
        <v>17.4</v>
      </c>
      <c r="H30" s="201">
        <v>14</v>
      </c>
      <c r="I30" s="37"/>
    </row>
    <row r="31" spans="1:9" ht="16.5" customHeight="1">
      <c r="A31" s="89"/>
      <c r="B31" s="95"/>
      <c r="C31" s="95"/>
      <c r="D31" s="97"/>
      <c r="E31" s="96" t="s">
        <v>167</v>
      </c>
      <c r="F31" s="202">
        <v>60.2</v>
      </c>
      <c r="G31" s="203">
        <v>37</v>
      </c>
      <c r="H31" s="204">
        <v>23.2</v>
      </c>
      <c r="I31" s="37"/>
    </row>
    <row r="32" spans="1:9" ht="16.5" customHeight="1">
      <c r="A32" s="89"/>
      <c r="B32" s="89" t="s">
        <v>171</v>
      </c>
      <c r="C32" s="90"/>
      <c r="D32" s="90"/>
      <c r="E32" s="91" t="s">
        <v>157</v>
      </c>
      <c r="F32" s="199">
        <v>95.7</v>
      </c>
      <c r="G32" s="200">
        <v>34.2</v>
      </c>
      <c r="H32" s="201">
        <v>61.4</v>
      </c>
      <c r="I32" s="37"/>
    </row>
    <row r="33" spans="1:9" ht="16.5" customHeight="1">
      <c r="A33" s="89"/>
      <c r="B33" s="89"/>
      <c r="C33" s="92" t="s">
        <v>161</v>
      </c>
      <c r="D33" s="93"/>
      <c r="E33" s="94" t="s">
        <v>162</v>
      </c>
      <c r="F33" s="199">
        <v>2.1</v>
      </c>
      <c r="G33" s="200" t="s">
        <v>282</v>
      </c>
      <c r="H33" s="201">
        <v>2.1</v>
      </c>
      <c r="I33" s="37"/>
    </row>
    <row r="34" spans="1:9" ht="16.5" customHeight="1">
      <c r="A34" s="89"/>
      <c r="B34" s="89"/>
      <c r="C34" s="89"/>
      <c r="D34" s="90"/>
      <c r="E34" s="91" t="s">
        <v>163</v>
      </c>
      <c r="F34" s="199" t="s">
        <v>282</v>
      </c>
      <c r="G34" s="200" t="s">
        <v>282</v>
      </c>
      <c r="H34" s="201" t="s">
        <v>282</v>
      </c>
      <c r="I34" s="37"/>
    </row>
    <row r="35" spans="1:9" ht="16.5" customHeight="1">
      <c r="A35" s="89"/>
      <c r="B35" s="89"/>
      <c r="C35" s="89"/>
      <c r="D35" s="90"/>
      <c r="E35" s="91" t="s">
        <v>164</v>
      </c>
      <c r="F35" s="199">
        <v>0.5</v>
      </c>
      <c r="G35" s="200" t="s">
        <v>282</v>
      </c>
      <c r="H35" s="201">
        <v>0.5</v>
      </c>
      <c r="I35" s="37"/>
    </row>
    <row r="36" spans="1:9" ht="16.5" customHeight="1">
      <c r="A36" s="89"/>
      <c r="B36" s="89"/>
      <c r="C36" s="89"/>
      <c r="D36" s="90"/>
      <c r="E36" s="91" t="s">
        <v>165</v>
      </c>
      <c r="F36" s="199">
        <v>1.2</v>
      </c>
      <c r="G36" s="200" t="s">
        <v>282</v>
      </c>
      <c r="H36" s="201">
        <v>1.2</v>
      </c>
      <c r="I36" s="37"/>
    </row>
    <row r="37" spans="1:9" ht="16.5" customHeight="1">
      <c r="A37" s="89"/>
      <c r="B37" s="89"/>
      <c r="C37" s="89"/>
      <c r="D37" s="90"/>
      <c r="E37" s="91" t="s">
        <v>166</v>
      </c>
      <c r="F37" s="199">
        <v>0.5</v>
      </c>
      <c r="G37" s="200" t="s">
        <v>285</v>
      </c>
      <c r="H37" s="201">
        <v>0.5</v>
      </c>
      <c r="I37" s="37"/>
    </row>
    <row r="38" spans="1:9" ht="16.5" customHeight="1">
      <c r="A38" s="89"/>
      <c r="B38" s="89"/>
      <c r="C38" s="89"/>
      <c r="D38" s="90"/>
      <c r="E38" s="91" t="s">
        <v>167</v>
      </c>
      <c r="F38" s="199" t="s">
        <v>285</v>
      </c>
      <c r="G38" s="200" t="s">
        <v>282</v>
      </c>
      <c r="H38" s="201" t="s">
        <v>282</v>
      </c>
      <c r="I38" s="37"/>
    </row>
    <row r="39" spans="1:9" ht="16.5" customHeight="1">
      <c r="A39" s="89"/>
      <c r="B39" s="89"/>
      <c r="C39" s="92" t="s">
        <v>170</v>
      </c>
      <c r="D39" s="93"/>
      <c r="E39" s="94" t="s">
        <v>162</v>
      </c>
      <c r="F39" s="199">
        <v>92.6</v>
      </c>
      <c r="G39" s="200">
        <v>33.6</v>
      </c>
      <c r="H39" s="201">
        <v>59</v>
      </c>
      <c r="I39" s="37"/>
    </row>
    <row r="40" spans="1:9" ht="16.5" customHeight="1">
      <c r="A40" s="89"/>
      <c r="B40" s="89"/>
      <c r="C40" s="89"/>
      <c r="D40" s="90"/>
      <c r="E40" s="91" t="s">
        <v>163</v>
      </c>
      <c r="F40" s="199">
        <v>11.6</v>
      </c>
      <c r="G40" s="200">
        <v>5.3</v>
      </c>
      <c r="H40" s="201">
        <v>6.3</v>
      </c>
      <c r="I40" s="37"/>
    </row>
    <row r="41" spans="1:9" ht="16.5" customHeight="1">
      <c r="A41" s="89"/>
      <c r="B41" s="89"/>
      <c r="C41" s="89"/>
      <c r="D41" s="90"/>
      <c r="E41" s="91" t="s">
        <v>164</v>
      </c>
      <c r="F41" s="199">
        <v>4.3</v>
      </c>
      <c r="G41" s="200">
        <v>1.6</v>
      </c>
      <c r="H41" s="201">
        <v>2.7</v>
      </c>
      <c r="I41" s="37"/>
    </row>
    <row r="42" spans="1:9" ht="16.5" customHeight="1">
      <c r="A42" s="89"/>
      <c r="B42" s="89"/>
      <c r="C42" s="89"/>
      <c r="D42" s="90"/>
      <c r="E42" s="91" t="s">
        <v>165</v>
      </c>
      <c r="F42" s="199">
        <v>2.1</v>
      </c>
      <c r="G42" s="200">
        <v>0.8</v>
      </c>
      <c r="H42" s="201">
        <v>1.3</v>
      </c>
      <c r="I42" s="37"/>
    </row>
    <row r="43" spans="1:9" ht="16.5" customHeight="1">
      <c r="A43" s="89"/>
      <c r="B43" s="89"/>
      <c r="C43" s="89"/>
      <c r="D43" s="90"/>
      <c r="E43" s="91" t="s">
        <v>166</v>
      </c>
      <c r="F43" s="199">
        <v>2.4</v>
      </c>
      <c r="G43" s="200">
        <v>0.6</v>
      </c>
      <c r="H43" s="201">
        <v>1.7</v>
      </c>
      <c r="I43" s="37"/>
    </row>
    <row r="44" spans="1:9" ht="16.5" customHeight="1">
      <c r="A44" s="89"/>
      <c r="B44" s="89"/>
      <c r="C44" s="89"/>
      <c r="D44" s="90"/>
      <c r="E44" s="91" t="s">
        <v>167</v>
      </c>
      <c r="F44" s="199">
        <v>72.3</v>
      </c>
      <c r="G44" s="200">
        <v>25.3</v>
      </c>
      <c r="H44" s="201">
        <v>47</v>
      </c>
      <c r="I44" s="37"/>
    </row>
    <row r="45" spans="1:9" ht="6" customHeight="1" thickBot="1">
      <c r="A45" s="98"/>
      <c r="B45" s="99"/>
      <c r="C45" s="100"/>
      <c r="D45" s="100"/>
      <c r="E45" s="100"/>
      <c r="F45" s="98"/>
      <c r="G45" s="100"/>
      <c r="H45" s="101"/>
      <c r="I45" s="37"/>
    </row>
    <row r="46" spans="1:9" ht="12">
      <c r="A46" s="37"/>
      <c r="C46" s="37"/>
      <c r="D46" s="37"/>
      <c r="E46" s="37"/>
      <c r="F46" s="37"/>
      <c r="G46" s="37"/>
      <c r="H46" s="85" t="s">
        <v>172</v>
      </c>
      <c r="I46" s="37"/>
    </row>
    <row r="47" spans="1:9" ht="12" customHeight="1">
      <c r="A47" s="102" t="s">
        <v>201</v>
      </c>
      <c r="B47" s="367" t="s">
        <v>310</v>
      </c>
      <c r="C47" s="367"/>
      <c r="D47" s="367"/>
      <c r="E47" s="367"/>
      <c r="F47" s="367"/>
      <c r="G47" s="367"/>
      <c r="H47" s="367"/>
      <c r="I47" s="37"/>
    </row>
    <row r="48" spans="1:9" ht="12" customHeight="1">
      <c r="A48" s="102"/>
      <c r="B48" s="368" t="s">
        <v>311</v>
      </c>
      <c r="C48" s="368"/>
      <c r="D48" s="368"/>
      <c r="E48" s="368"/>
      <c r="F48" s="368"/>
      <c r="G48" s="368"/>
      <c r="H48" s="368"/>
      <c r="I48" s="37"/>
    </row>
    <row r="49" spans="1:9" ht="12" customHeight="1">
      <c r="A49" s="102"/>
      <c r="B49" s="102" t="s">
        <v>202</v>
      </c>
      <c r="D49" s="102"/>
      <c r="E49" s="102"/>
      <c r="F49" s="102"/>
      <c r="G49" s="102"/>
      <c r="H49" s="102"/>
      <c r="I49" s="37"/>
    </row>
    <row r="50" spans="1:9" ht="12">
      <c r="A50" s="6"/>
      <c r="B50" s="102" t="s">
        <v>246</v>
      </c>
      <c r="D50" s="6"/>
      <c r="E50" s="6"/>
      <c r="F50" s="6"/>
      <c r="G50" s="6"/>
      <c r="H50" s="6"/>
      <c r="I50" s="37"/>
    </row>
    <row r="51" spans="1:9" ht="12">
      <c r="A51" s="6"/>
      <c r="B51" s="102" t="s">
        <v>215</v>
      </c>
      <c r="D51" s="6"/>
      <c r="E51" s="6"/>
      <c r="F51" s="6"/>
      <c r="G51" s="6"/>
      <c r="H51" s="6"/>
      <c r="I51" s="37"/>
    </row>
    <row r="52" spans="1:9" ht="12">
      <c r="A52" s="6"/>
      <c r="B52" s="6" t="s">
        <v>247</v>
      </c>
      <c r="D52" s="6"/>
      <c r="E52" s="6"/>
      <c r="F52" s="6"/>
      <c r="G52" s="6"/>
      <c r="H52" s="6"/>
      <c r="I52" s="37"/>
    </row>
    <row r="53" spans="1:9" ht="12">
      <c r="A53" s="6"/>
      <c r="B53" s="6"/>
      <c r="C53" s="6"/>
      <c r="D53" s="6"/>
      <c r="E53" s="6"/>
      <c r="F53" s="6"/>
      <c r="G53" s="6"/>
      <c r="H53" s="6"/>
      <c r="I53" s="37"/>
    </row>
  </sheetData>
  <sheetProtection/>
  <mergeCells count="3">
    <mergeCell ref="A4:E4"/>
    <mergeCell ref="B47:H47"/>
    <mergeCell ref="B48:H48"/>
  </mergeCells>
  <printOptions horizontalCentered="1"/>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R11"/>
  <sheetViews>
    <sheetView view="pageBreakPreview" zoomScale="295" zoomScaleSheetLayoutView="295" zoomScalePageLayoutView="0" workbookViewId="0" topLeftCell="E1">
      <selection activeCell="G10" sqref="C10:G10"/>
    </sheetView>
  </sheetViews>
  <sheetFormatPr defaultColWidth="9.140625" defaultRowHeight="15"/>
  <cols>
    <col min="1" max="1" width="6.140625" style="28" customWidth="1"/>
    <col min="2" max="2" width="1.421875" style="28" customWidth="1"/>
    <col min="3" max="3" width="5.140625" style="28" customWidth="1"/>
    <col min="4" max="7" width="19.140625" style="28" customWidth="1"/>
    <col min="8" max="12" width="9.00390625" style="28" customWidth="1"/>
    <col min="13" max="13" width="11.421875" style="28" customWidth="1"/>
    <col min="14" max="18" width="9.00390625" style="28" customWidth="1"/>
    <col min="19" max="16384" width="9.00390625" style="28" customWidth="1"/>
  </cols>
  <sheetData>
    <row r="1" spans="1:6" ht="13.5" customHeight="1">
      <c r="A1" s="149" t="s">
        <v>261</v>
      </c>
      <c r="B1" s="150"/>
      <c r="C1" s="150"/>
      <c r="D1" s="150"/>
      <c r="E1" s="150"/>
      <c r="F1" s="150"/>
    </row>
    <row r="2" ht="13.5" customHeight="1">
      <c r="A2" s="80" t="s">
        <v>180</v>
      </c>
    </row>
    <row r="3" spans="1:18" s="29" customFormat="1" ht="13.5" customHeight="1">
      <c r="A3" s="28"/>
      <c r="B3" s="28"/>
      <c r="C3" s="28"/>
      <c r="D3" s="28"/>
      <c r="E3" s="28"/>
      <c r="F3" s="28"/>
      <c r="G3" s="28"/>
      <c r="H3" s="28"/>
      <c r="I3" s="28"/>
      <c r="J3" s="28"/>
      <c r="K3" s="28"/>
      <c r="L3" s="28"/>
      <c r="M3" s="28"/>
      <c r="N3" s="28"/>
      <c r="O3" s="28"/>
      <c r="P3" s="28"/>
      <c r="Q3" s="28"/>
      <c r="R3" s="28"/>
    </row>
    <row r="4" spans="1:7" s="29" customFormat="1" ht="17.25" customHeight="1">
      <c r="A4" s="298" t="s">
        <v>0</v>
      </c>
      <c r="B4" s="296"/>
      <c r="C4" s="300" t="s">
        <v>2</v>
      </c>
      <c r="D4" s="302" t="s">
        <v>230</v>
      </c>
      <c r="E4" s="302" t="s">
        <v>231</v>
      </c>
      <c r="F4" s="302" t="s">
        <v>232</v>
      </c>
      <c r="G4" s="302" t="s">
        <v>233</v>
      </c>
    </row>
    <row r="5" spans="1:7" s="29" customFormat="1" ht="17.25" customHeight="1">
      <c r="A5" s="299"/>
      <c r="B5" s="297"/>
      <c r="C5" s="301"/>
      <c r="D5" s="303"/>
      <c r="E5" s="303"/>
      <c r="F5" s="303"/>
      <c r="G5" s="303"/>
    </row>
    <row r="6" spans="1:7" s="29" customFormat="1" ht="13.5" customHeight="1">
      <c r="A6" s="175" t="s">
        <v>173</v>
      </c>
      <c r="B6" s="176"/>
      <c r="C6" s="177"/>
      <c r="D6" s="138">
        <v>2429</v>
      </c>
      <c r="E6" s="137">
        <v>1880</v>
      </c>
      <c r="F6" s="137">
        <v>7815</v>
      </c>
      <c r="G6" s="141">
        <v>879921</v>
      </c>
    </row>
    <row r="7" spans="1:7" s="29" customFormat="1" ht="13.5" customHeight="1">
      <c r="A7" s="175" t="s">
        <v>220</v>
      </c>
      <c r="B7" s="176"/>
      <c r="C7" s="177"/>
      <c r="D7" s="138">
        <v>2295</v>
      </c>
      <c r="E7" s="137">
        <v>1771</v>
      </c>
      <c r="F7" s="137">
        <v>7080</v>
      </c>
      <c r="G7" s="141">
        <v>790940</v>
      </c>
    </row>
    <row r="8" spans="1:7" s="29" customFormat="1" ht="13.5" customHeight="1">
      <c r="A8" s="175" t="s">
        <v>249</v>
      </c>
      <c r="B8" s="176"/>
      <c r="C8" s="177"/>
      <c r="D8" s="138">
        <v>2081</v>
      </c>
      <c r="E8" s="137">
        <v>1533</v>
      </c>
      <c r="F8" s="137">
        <v>6489</v>
      </c>
      <c r="G8" s="141">
        <v>743188</v>
      </c>
    </row>
    <row r="9" spans="1:7" s="29" customFormat="1" ht="13.5" customHeight="1">
      <c r="A9" s="175" t="s">
        <v>267</v>
      </c>
      <c r="B9" s="176"/>
      <c r="C9" s="177"/>
      <c r="D9" s="138">
        <v>2147</v>
      </c>
      <c r="E9" s="137">
        <v>1511</v>
      </c>
      <c r="F9" s="137">
        <v>6152</v>
      </c>
      <c r="G9" s="141">
        <v>701407</v>
      </c>
    </row>
    <row r="10" spans="1:7" s="29" customFormat="1" ht="13.5" customHeight="1">
      <c r="A10" s="222" t="s">
        <v>286</v>
      </c>
      <c r="B10" s="223"/>
      <c r="C10" s="224"/>
      <c r="D10" s="244">
        <v>2177</v>
      </c>
      <c r="E10" s="245">
        <v>1614</v>
      </c>
      <c r="F10" s="245">
        <v>6631</v>
      </c>
      <c r="G10" s="247">
        <v>784092</v>
      </c>
    </row>
    <row r="11" spans="1:17" s="29" customFormat="1" ht="13.5">
      <c r="A11" s="28"/>
      <c r="B11" s="28"/>
      <c r="C11" s="28"/>
      <c r="D11" s="28"/>
      <c r="E11" s="28"/>
      <c r="F11" s="28"/>
      <c r="G11" s="35" t="s">
        <v>305</v>
      </c>
      <c r="H11" s="28"/>
      <c r="I11" s="28"/>
      <c r="J11" s="28"/>
      <c r="K11" s="28"/>
      <c r="L11" s="28"/>
      <c r="M11" s="28"/>
      <c r="N11" s="28"/>
      <c r="P11" s="28"/>
      <c r="Q11" s="28"/>
    </row>
  </sheetData>
  <sheetProtection/>
  <mergeCells count="7">
    <mergeCell ref="D4:D5"/>
    <mergeCell ref="E4:E5"/>
    <mergeCell ref="F4:F5"/>
    <mergeCell ref="G4:G5"/>
    <mergeCell ref="A4:A5"/>
    <mergeCell ref="B4:B5"/>
    <mergeCell ref="C4:C5"/>
  </mergeCells>
  <printOptions horizontalCentered="1"/>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12"/>
  <sheetViews>
    <sheetView zoomScaleSheetLayoutView="100" zoomScalePageLayoutView="0" workbookViewId="0" topLeftCell="A1">
      <selection activeCell="H9" sqref="A9:H12"/>
    </sheetView>
  </sheetViews>
  <sheetFormatPr defaultColWidth="9.140625" defaultRowHeight="15"/>
  <cols>
    <col min="1" max="1" width="5.7109375" style="28" customWidth="1"/>
    <col min="2" max="2" width="1.421875" style="28" customWidth="1"/>
    <col min="3" max="3" width="5.7109375" style="28" customWidth="1"/>
    <col min="4" max="8" width="15.8515625" style="28" customWidth="1"/>
    <col min="9" max="18" width="9.140625" style="28" bestFit="1" customWidth="1"/>
    <col min="19" max="16384" width="9.00390625" style="28" customWidth="1"/>
  </cols>
  <sheetData>
    <row r="1" spans="1:7" ht="13.5">
      <c r="A1" s="149" t="s">
        <v>260</v>
      </c>
      <c r="B1" s="150"/>
      <c r="C1" s="150"/>
      <c r="D1" s="150"/>
      <c r="E1" s="150"/>
      <c r="F1" s="150"/>
      <c r="G1" s="150"/>
    </row>
    <row r="2" ht="13.5">
      <c r="A2" s="139" t="s">
        <v>229</v>
      </c>
    </row>
    <row r="4" spans="1:8" ht="31.5" customHeight="1">
      <c r="A4" s="298" t="s">
        <v>0</v>
      </c>
      <c r="B4" s="296"/>
      <c r="C4" s="300" t="s">
        <v>2</v>
      </c>
      <c r="D4" s="304" t="s">
        <v>224</v>
      </c>
      <c r="E4" s="302" t="s">
        <v>225</v>
      </c>
      <c r="F4" s="302" t="s">
        <v>226</v>
      </c>
      <c r="G4" s="302" t="s">
        <v>227</v>
      </c>
      <c r="H4" s="304" t="s">
        <v>228</v>
      </c>
    </row>
    <row r="5" spans="1:8" ht="18" customHeight="1">
      <c r="A5" s="299"/>
      <c r="B5" s="297"/>
      <c r="C5" s="301"/>
      <c r="D5" s="305"/>
      <c r="E5" s="303"/>
      <c r="F5" s="303"/>
      <c r="G5" s="303"/>
      <c r="H5" s="305"/>
    </row>
    <row r="6" spans="1:8" ht="13.5">
      <c r="A6" s="38" t="s">
        <v>250</v>
      </c>
      <c r="B6" s="33"/>
      <c r="C6" s="39"/>
      <c r="D6" s="137">
        <v>3318</v>
      </c>
      <c r="E6" s="137">
        <v>2380</v>
      </c>
      <c r="F6" s="137">
        <v>2510</v>
      </c>
      <c r="G6" s="137">
        <v>930</v>
      </c>
      <c r="H6" s="136">
        <v>1.17</v>
      </c>
    </row>
    <row r="7" spans="1:8" ht="13.5">
      <c r="A7" s="38" t="s">
        <v>219</v>
      </c>
      <c r="B7" s="33"/>
      <c r="C7" s="39"/>
      <c r="D7" s="137">
        <v>3391</v>
      </c>
      <c r="E7" s="137">
        <v>2249</v>
      </c>
      <c r="F7" s="137">
        <v>2323</v>
      </c>
      <c r="G7" s="137">
        <v>895</v>
      </c>
      <c r="H7" s="142">
        <v>1.24</v>
      </c>
    </row>
    <row r="8" spans="1:8" ht="13.5">
      <c r="A8" s="38" t="s">
        <v>268</v>
      </c>
      <c r="B8" s="33"/>
      <c r="C8" s="39"/>
      <c r="D8" s="137">
        <v>4463</v>
      </c>
      <c r="E8" s="137">
        <v>2066</v>
      </c>
      <c r="F8" s="137">
        <v>1890</v>
      </c>
      <c r="G8" s="137">
        <v>817</v>
      </c>
      <c r="H8" s="142">
        <v>1.87</v>
      </c>
    </row>
    <row r="9" spans="1:8" ht="13.5">
      <c r="A9" s="248" t="s">
        <v>287</v>
      </c>
      <c r="B9" s="209"/>
      <c r="C9" s="249"/>
      <c r="D9" s="137">
        <v>4252</v>
      </c>
      <c r="E9" s="137">
        <v>1883</v>
      </c>
      <c r="F9" s="137">
        <v>1726</v>
      </c>
      <c r="G9" s="137">
        <v>750</v>
      </c>
      <c r="H9" s="136">
        <v>1.89</v>
      </c>
    </row>
    <row r="10" spans="1:8" ht="13.5">
      <c r="A10" s="248" t="s">
        <v>288</v>
      </c>
      <c r="B10" s="209"/>
      <c r="C10" s="249"/>
      <c r="D10" s="137">
        <v>3947</v>
      </c>
      <c r="E10" s="137">
        <v>1752</v>
      </c>
      <c r="F10" s="137">
        <v>1676</v>
      </c>
      <c r="G10" s="137">
        <v>690</v>
      </c>
      <c r="H10" s="136">
        <v>1.75</v>
      </c>
    </row>
    <row r="11" spans="1:8" ht="13.5">
      <c r="A11" s="150"/>
      <c r="B11" s="150"/>
      <c r="C11" s="150"/>
      <c r="D11" s="150"/>
      <c r="E11" s="150"/>
      <c r="F11" s="150"/>
      <c r="G11" s="150"/>
      <c r="H11" s="250" t="s">
        <v>234</v>
      </c>
    </row>
    <row r="12" spans="1:8" ht="13.5">
      <c r="A12" s="150"/>
      <c r="B12" s="150"/>
      <c r="C12" s="150"/>
      <c r="D12" s="150"/>
      <c r="E12" s="150"/>
      <c r="F12" s="150"/>
      <c r="G12" s="150"/>
      <c r="H12" s="150"/>
    </row>
  </sheetData>
  <sheetProtection/>
  <mergeCells count="8">
    <mergeCell ref="F4:F5"/>
    <mergeCell ref="G4:G5"/>
    <mergeCell ref="H4:H5"/>
    <mergeCell ref="B4:B5"/>
    <mergeCell ref="A4:A5"/>
    <mergeCell ref="C4:C5"/>
    <mergeCell ref="D4:D5"/>
    <mergeCell ref="E4:E5"/>
  </mergeCells>
  <printOptions horizontalCentered="1"/>
  <pageMargins left="0.7" right="0.7" top="0.75" bottom="0.75" header="0.3" footer="0.3"/>
  <pageSetup fitToHeight="1" fitToWidth="1"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H11"/>
  <sheetViews>
    <sheetView zoomScaleSheetLayoutView="100" zoomScalePageLayoutView="0" workbookViewId="0" topLeftCell="A1">
      <selection activeCell="D9" sqref="D9:G10"/>
    </sheetView>
  </sheetViews>
  <sheetFormatPr defaultColWidth="9.140625" defaultRowHeight="15"/>
  <cols>
    <col min="1" max="1" width="5.7109375" style="28" customWidth="1"/>
    <col min="2" max="2" width="1.421875" style="28" customWidth="1"/>
    <col min="3" max="3" width="5.7109375" style="28" customWidth="1"/>
    <col min="4" max="7" width="14.57421875" style="28" customWidth="1"/>
    <col min="8" max="8" width="9.421875" style="28" bestFit="1" customWidth="1"/>
    <col min="9" max="18" width="9.140625" style="28" bestFit="1" customWidth="1"/>
    <col min="19" max="16384" width="9.00390625" style="28" customWidth="1"/>
  </cols>
  <sheetData>
    <row r="1" spans="1:8" ht="13.5">
      <c r="A1" s="149" t="s">
        <v>260</v>
      </c>
      <c r="B1" s="150"/>
      <c r="C1" s="150"/>
      <c r="D1" s="150"/>
      <c r="E1" s="150"/>
      <c r="F1" s="150"/>
      <c r="G1" s="150"/>
      <c r="H1" s="150"/>
    </row>
    <row r="2" ht="13.5">
      <c r="A2" s="80" t="s">
        <v>5</v>
      </c>
    </row>
    <row r="4" spans="1:7" ht="17.25" customHeight="1">
      <c r="A4" s="298" t="s">
        <v>0</v>
      </c>
      <c r="B4" s="296"/>
      <c r="C4" s="300" t="s">
        <v>2</v>
      </c>
      <c r="D4" s="302" t="s">
        <v>230</v>
      </c>
      <c r="E4" s="302" t="s">
        <v>231</v>
      </c>
      <c r="F4" s="302" t="s">
        <v>232</v>
      </c>
      <c r="G4" s="302" t="s">
        <v>233</v>
      </c>
    </row>
    <row r="5" spans="1:7" ht="17.25" customHeight="1">
      <c r="A5" s="299"/>
      <c r="B5" s="297"/>
      <c r="C5" s="301"/>
      <c r="D5" s="303"/>
      <c r="E5" s="303"/>
      <c r="F5" s="303"/>
      <c r="G5" s="303"/>
    </row>
    <row r="6" spans="1:7" ht="13.5">
      <c r="A6" s="38" t="s">
        <v>250</v>
      </c>
      <c r="B6" s="33"/>
      <c r="C6" s="33"/>
      <c r="D6" s="138">
        <v>499</v>
      </c>
      <c r="E6" s="137">
        <v>359</v>
      </c>
      <c r="F6" s="137">
        <v>1550</v>
      </c>
      <c r="G6" s="141">
        <v>179228</v>
      </c>
    </row>
    <row r="7" spans="1:7" ht="13.5">
      <c r="A7" s="38" t="s">
        <v>219</v>
      </c>
      <c r="B7" s="33"/>
      <c r="C7" s="39"/>
      <c r="D7" s="138">
        <v>490</v>
      </c>
      <c r="E7" s="137">
        <v>400</v>
      </c>
      <c r="F7" s="137">
        <v>1616</v>
      </c>
      <c r="G7" s="141">
        <v>171628</v>
      </c>
    </row>
    <row r="8" spans="1:7" ht="13.5">
      <c r="A8" s="38" t="s">
        <v>251</v>
      </c>
      <c r="B8" s="33"/>
      <c r="C8" s="39"/>
      <c r="D8" s="138">
        <v>413</v>
      </c>
      <c r="E8" s="137">
        <v>314</v>
      </c>
      <c r="F8" s="137">
        <v>1410</v>
      </c>
      <c r="G8" s="141">
        <v>160015</v>
      </c>
    </row>
    <row r="9" spans="1:7" ht="13.5">
      <c r="A9" s="38" t="s">
        <v>287</v>
      </c>
      <c r="B9" s="33"/>
      <c r="C9" s="39"/>
      <c r="D9" s="138">
        <v>447</v>
      </c>
      <c r="E9" s="137">
        <v>324</v>
      </c>
      <c r="F9" s="137">
        <v>1397</v>
      </c>
      <c r="G9" s="141">
        <v>160615</v>
      </c>
    </row>
    <row r="10" spans="1:7" ht="13.5">
      <c r="A10" s="187" t="s">
        <v>288</v>
      </c>
      <c r="B10" s="188"/>
      <c r="C10" s="189"/>
      <c r="D10" s="244">
        <v>438</v>
      </c>
      <c r="E10" s="245">
        <v>336</v>
      </c>
      <c r="F10" s="245">
        <v>1472</v>
      </c>
      <c r="G10" s="247">
        <v>170199</v>
      </c>
    </row>
    <row r="11" ht="13.5">
      <c r="G11" s="140" t="s">
        <v>234</v>
      </c>
    </row>
  </sheetData>
  <sheetProtection/>
  <mergeCells count="7">
    <mergeCell ref="D4:D5"/>
    <mergeCell ref="E4:E5"/>
    <mergeCell ref="F4:F5"/>
    <mergeCell ref="G4:G5"/>
    <mergeCell ref="A4:A5"/>
    <mergeCell ref="B4:B5"/>
    <mergeCell ref="C4:C5"/>
  </mergeCells>
  <printOptions horizontalCentered="1"/>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A22"/>
  <sheetViews>
    <sheetView zoomScalePageLayoutView="0" workbookViewId="0" topLeftCell="A1">
      <selection activeCell="D12" sqref="D12:G12"/>
    </sheetView>
  </sheetViews>
  <sheetFormatPr defaultColWidth="9.140625" defaultRowHeight="15"/>
  <cols>
    <col min="1" max="1" width="6.28125" style="0" customWidth="1"/>
    <col min="2" max="2" width="1.8515625" style="0" customWidth="1"/>
    <col min="3" max="3" width="6.28125" style="0" customWidth="1"/>
    <col min="4" max="7" width="16.7109375" style="0" customWidth="1"/>
    <col min="8" max="18" width="6.28125" style="0" customWidth="1"/>
  </cols>
  <sheetData>
    <row r="1" spans="1:18" ht="13.5">
      <c r="A1" s="28" t="s">
        <v>235</v>
      </c>
      <c r="B1" s="28"/>
      <c r="C1" s="28"/>
      <c r="D1" s="28"/>
      <c r="E1" s="28"/>
      <c r="F1" s="28"/>
      <c r="G1" s="28"/>
      <c r="H1" s="28"/>
      <c r="I1" s="28"/>
      <c r="J1" s="28"/>
      <c r="K1" s="28"/>
      <c r="L1" s="28"/>
      <c r="M1" s="28"/>
      <c r="N1" s="28"/>
      <c r="O1" s="28"/>
      <c r="P1" s="28"/>
      <c r="Q1" s="28"/>
      <c r="R1" s="28"/>
    </row>
    <row r="2" spans="1:18" ht="13.5">
      <c r="A2" s="28"/>
      <c r="B2" s="28"/>
      <c r="C2" s="28"/>
      <c r="D2" s="28"/>
      <c r="E2" s="28"/>
      <c r="F2" s="28"/>
      <c r="G2" s="28"/>
      <c r="H2" s="28"/>
      <c r="I2" s="28"/>
      <c r="J2" s="28"/>
      <c r="K2" s="28"/>
      <c r="L2" s="28"/>
      <c r="M2" s="28"/>
      <c r="N2" s="28"/>
      <c r="O2" s="28"/>
      <c r="P2" s="28"/>
      <c r="Q2" s="28"/>
      <c r="R2" s="28"/>
    </row>
    <row r="3" spans="1:18" ht="13.5">
      <c r="A3" s="143" t="s">
        <v>236</v>
      </c>
      <c r="B3" s="28"/>
      <c r="C3" s="28"/>
      <c r="D3" s="28"/>
      <c r="E3" s="28"/>
      <c r="F3" s="28"/>
      <c r="G3" s="28"/>
      <c r="H3" s="28"/>
      <c r="I3" s="28"/>
      <c r="J3" s="28"/>
      <c r="K3" s="28"/>
      <c r="L3" s="28"/>
      <c r="M3" s="28"/>
      <c r="N3" s="28"/>
      <c r="O3" s="28"/>
      <c r="P3" s="28"/>
      <c r="Q3" s="28"/>
      <c r="R3" s="28"/>
    </row>
    <row r="4" spans="1:7" ht="13.5">
      <c r="A4" s="310" t="s">
        <v>262</v>
      </c>
      <c r="B4" s="296"/>
      <c r="C4" s="300" t="s">
        <v>1</v>
      </c>
      <c r="D4" s="302" t="s">
        <v>237</v>
      </c>
      <c r="E4" s="302" t="s">
        <v>238</v>
      </c>
      <c r="F4" s="306" t="s">
        <v>239</v>
      </c>
      <c r="G4" s="302" t="s">
        <v>240</v>
      </c>
    </row>
    <row r="5" spans="1:7" ht="13.5" customHeight="1">
      <c r="A5" s="311"/>
      <c r="B5" s="313"/>
      <c r="C5" s="314"/>
      <c r="D5" s="309"/>
      <c r="E5" s="309"/>
      <c r="F5" s="307"/>
      <c r="G5" s="309"/>
    </row>
    <row r="6" spans="1:7" ht="13.5" customHeight="1">
      <c r="A6" s="311"/>
      <c r="B6" s="313"/>
      <c r="C6" s="314"/>
      <c r="D6" s="309"/>
      <c r="E6" s="309"/>
      <c r="F6" s="307"/>
      <c r="G6" s="309"/>
    </row>
    <row r="7" spans="1:7" ht="13.5">
      <c r="A7" s="312"/>
      <c r="B7" s="297"/>
      <c r="C7" s="301"/>
      <c r="D7" s="303"/>
      <c r="E7" s="303"/>
      <c r="F7" s="308"/>
      <c r="G7" s="303"/>
    </row>
    <row r="8" spans="1:7" ht="13.5">
      <c r="A8" s="38" t="s">
        <v>250</v>
      </c>
      <c r="B8" s="33"/>
      <c r="C8" s="39"/>
      <c r="D8" s="144">
        <v>2117</v>
      </c>
      <c r="E8" s="144">
        <v>477</v>
      </c>
      <c r="F8" s="144">
        <v>477</v>
      </c>
      <c r="G8" s="145">
        <v>417</v>
      </c>
    </row>
    <row r="9" spans="1:7" ht="13.5">
      <c r="A9" s="38" t="s">
        <v>219</v>
      </c>
      <c r="B9" s="33"/>
      <c r="C9" s="39"/>
      <c r="D9" s="144">
        <v>2088</v>
      </c>
      <c r="E9" s="144">
        <v>513</v>
      </c>
      <c r="F9" s="144">
        <v>513</v>
      </c>
      <c r="G9" s="145">
        <v>452</v>
      </c>
    </row>
    <row r="10" spans="1:7" ht="13.5">
      <c r="A10" s="38" t="s">
        <v>251</v>
      </c>
      <c r="B10" s="33"/>
      <c r="C10" s="39"/>
      <c r="D10" s="243">
        <v>2067</v>
      </c>
      <c r="E10" s="144">
        <v>489</v>
      </c>
      <c r="F10" s="144">
        <v>489</v>
      </c>
      <c r="G10" s="145">
        <v>434</v>
      </c>
    </row>
    <row r="11" spans="1:7" ht="13.5">
      <c r="A11" s="38" t="s">
        <v>287</v>
      </c>
      <c r="B11" s="33"/>
      <c r="C11" s="39"/>
      <c r="D11" s="144">
        <v>2006</v>
      </c>
      <c r="E11" s="144">
        <v>483</v>
      </c>
      <c r="F11" s="144">
        <v>483</v>
      </c>
      <c r="G11" s="145">
        <v>411</v>
      </c>
    </row>
    <row r="12" spans="1:7" ht="13.5">
      <c r="A12" s="187" t="s">
        <v>288</v>
      </c>
      <c r="B12" s="188"/>
      <c r="C12" s="189"/>
      <c r="D12" s="251">
        <v>2023</v>
      </c>
      <c r="E12" s="251">
        <v>516</v>
      </c>
      <c r="F12" s="251">
        <v>516</v>
      </c>
      <c r="G12" s="252">
        <v>425</v>
      </c>
    </row>
    <row r="13" ht="13.5">
      <c r="G13" s="140" t="s">
        <v>4</v>
      </c>
    </row>
    <row r="22" spans="5:53" ht="13.5">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0"/>
    </row>
  </sheetData>
  <sheetProtection/>
  <mergeCells count="7">
    <mergeCell ref="F4:F7"/>
    <mergeCell ref="G4:G7"/>
    <mergeCell ref="D4:D7"/>
    <mergeCell ref="E4:E7"/>
    <mergeCell ref="A4:A7"/>
    <mergeCell ref="B4:B7"/>
    <mergeCell ref="C4:C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5"/>
  <sheetViews>
    <sheetView zoomScaleSheetLayoutView="100" zoomScalePageLayoutView="0" workbookViewId="0" topLeftCell="A1">
      <selection activeCell="A11" sqref="A11:R11"/>
    </sheetView>
  </sheetViews>
  <sheetFormatPr defaultColWidth="9.140625" defaultRowHeight="15"/>
  <cols>
    <col min="1" max="1" width="6.28125" style="28" customWidth="1"/>
    <col min="2" max="2" width="1.8515625" style="28" customWidth="1"/>
    <col min="3" max="3" width="6.57421875" style="28" customWidth="1"/>
    <col min="4" max="18" width="6.28125" style="28" customWidth="1"/>
    <col min="19" max="16384" width="9.00390625" style="28" customWidth="1"/>
  </cols>
  <sheetData>
    <row r="1" ht="13.5">
      <c r="A1" s="28" t="s">
        <v>241</v>
      </c>
    </row>
    <row r="3" spans="1:18" ht="21" customHeight="1">
      <c r="A3" s="321" t="s">
        <v>306</v>
      </c>
      <c r="B3" s="296"/>
      <c r="C3" s="330" t="s">
        <v>307</v>
      </c>
      <c r="D3" s="298" t="s">
        <v>132</v>
      </c>
      <c r="E3" s="329"/>
      <c r="F3" s="300"/>
      <c r="G3" s="315" t="s">
        <v>133</v>
      </c>
      <c r="H3" s="316"/>
      <c r="I3" s="317"/>
      <c r="J3" s="315" t="s">
        <v>134</v>
      </c>
      <c r="K3" s="316"/>
      <c r="L3" s="317"/>
      <c r="M3" s="315" t="s">
        <v>135</v>
      </c>
      <c r="N3" s="316"/>
      <c r="O3" s="316"/>
      <c r="P3" s="316"/>
      <c r="Q3" s="316"/>
      <c r="R3" s="317"/>
    </row>
    <row r="4" spans="1:18" ht="14.25" customHeight="1">
      <c r="A4" s="322"/>
      <c r="B4" s="313"/>
      <c r="C4" s="314"/>
      <c r="D4" s="328" t="s">
        <v>3</v>
      </c>
      <c r="E4" s="318" t="s">
        <v>142</v>
      </c>
      <c r="F4" s="318" t="s">
        <v>143</v>
      </c>
      <c r="G4" s="326" t="s">
        <v>3</v>
      </c>
      <c r="H4" s="318" t="s">
        <v>142</v>
      </c>
      <c r="I4" s="318" t="s">
        <v>143</v>
      </c>
      <c r="J4" s="326" t="s">
        <v>3</v>
      </c>
      <c r="K4" s="318" t="s">
        <v>142</v>
      </c>
      <c r="L4" s="318" t="s">
        <v>143</v>
      </c>
      <c r="M4" s="315" t="s">
        <v>136</v>
      </c>
      <c r="N4" s="316"/>
      <c r="O4" s="317"/>
      <c r="P4" s="315" t="s">
        <v>137</v>
      </c>
      <c r="Q4" s="316"/>
      <c r="R4" s="317"/>
    </row>
    <row r="5" spans="1:18" ht="13.5">
      <c r="A5" s="322"/>
      <c r="B5" s="313"/>
      <c r="C5" s="314"/>
      <c r="D5" s="328"/>
      <c r="E5" s="319"/>
      <c r="F5" s="319"/>
      <c r="G5" s="328"/>
      <c r="H5" s="319"/>
      <c r="I5" s="319"/>
      <c r="J5" s="328"/>
      <c r="K5" s="319"/>
      <c r="L5" s="319"/>
      <c r="M5" s="326" t="s">
        <v>3</v>
      </c>
      <c r="N5" s="318" t="s">
        <v>142</v>
      </c>
      <c r="O5" s="318" t="s">
        <v>144</v>
      </c>
      <c r="P5" s="326" t="s">
        <v>138</v>
      </c>
      <c r="Q5" s="326" t="s">
        <v>139</v>
      </c>
      <c r="R5" s="324" t="s">
        <v>145</v>
      </c>
    </row>
    <row r="6" spans="1:18" ht="18" customHeight="1">
      <c r="A6" s="323"/>
      <c r="B6" s="297"/>
      <c r="C6" s="301"/>
      <c r="D6" s="327"/>
      <c r="E6" s="320"/>
      <c r="F6" s="320"/>
      <c r="G6" s="327"/>
      <c r="H6" s="320"/>
      <c r="I6" s="320"/>
      <c r="J6" s="327"/>
      <c r="K6" s="320"/>
      <c r="L6" s="320"/>
      <c r="M6" s="327"/>
      <c r="N6" s="320"/>
      <c r="O6" s="320"/>
      <c r="P6" s="327"/>
      <c r="Q6" s="327"/>
      <c r="R6" s="325"/>
    </row>
    <row r="7" spans="1:18" ht="13.5">
      <c r="A7" s="135" t="s">
        <v>250</v>
      </c>
      <c r="B7" s="47"/>
      <c r="C7" s="48"/>
      <c r="D7" s="135">
        <v>195</v>
      </c>
      <c r="E7" s="47">
        <v>125</v>
      </c>
      <c r="F7" s="207">
        <v>70</v>
      </c>
      <c r="G7" s="207">
        <v>140</v>
      </c>
      <c r="H7" s="207">
        <v>101</v>
      </c>
      <c r="I7" s="207">
        <v>39</v>
      </c>
      <c r="J7" s="207">
        <v>39</v>
      </c>
      <c r="K7" s="207">
        <v>39</v>
      </c>
      <c r="L7" s="208" t="s">
        <v>6</v>
      </c>
      <c r="M7" s="207">
        <v>90</v>
      </c>
      <c r="N7" s="207">
        <v>55</v>
      </c>
      <c r="O7" s="207">
        <v>35</v>
      </c>
      <c r="P7" s="47">
        <v>81</v>
      </c>
      <c r="Q7" s="47">
        <v>2</v>
      </c>
      <c r="R7" s="146">
        <v>10</v>
      </c>
    </row>
    <row r="8" spans="1:18" ht="13.5">
      <c r="A8" s="38" t="s">
        <v>219</v>
      </c>
      <c r="B8" s="33"/>
      <c r="C8" s="39"/>
      <c r="D8" s="38">
        <v>195</v>
      </c>
      <c r="E8" s="33">
        <v>125</v>
      </c>
      <c r="F8" s="209">
        <v>70</v>
      </c>
      <c r="G8" s="209">
        <v>119</v>
      </c>
      <c r="H8" s="209">
        <v>81</v>
      </c>
      <c r="I8" s="209">
        <v>38</v>
      </c>
      <c r="J8" s="209">
        <v>27</v>
      </c>
      <c r="K8" s="209">
        <v>27</v>
      </c>
      <c r="L8" s="210" t="s">
        <v>6</v>
      </c>
      <c r="M8" s="209">
        <v>79</v>
      </c>
      <c r="N8" s="209">
        <v>48</v>
      </c>
      <c r="O8" s="209">
        <v>31</v>
      </c>
      <c r="P8" s="33">
        <v>72</v>
      </c>
      <c r="Q8" s="33">
        <v>1</v>
      </c>
      <c r="R8" s="41">
        <v>2</v>
      </c>
    </row>
    <row r="9" spans="1:18" ht="13.5">
      <c r="A9" s="38" t="s">
        <v>268</v>
      </c>
      <c r="B9" s="33"/>
      <c r="C9" s="39"/>
      <c r="D9" s="38">
        <v>190</v>
      </c>
      <c r="E9" s="33">
        <v>100</v>
      </c>
      <c r="F9" s="209">
        <v>90</v>
      </c>
      <c r="G9" s="209">
        <v>115</v>
      </c>
      <c r="H9" s="209">
        <v>68</v>
      </c>
      <c r="I9" s="209">
        <v>47</v>
      </c>
      <c r="J9" s="209">
        <v>34</v>
      </c>
      <c r="K9" s="209">
        <v>34</v>
      </c>
      <c r="L9" s="210" t="s">
        <v>6</v>
      </c>
      <c r="M9" s="209">
        <v>65</v>
      </c>
      <c r="N9" s="209">
        <v>26</v>
      </c>
      <c r="O9" s="209">
        <v>39</v>
      </c>
      <c r="P9" s="33">
        <v>25</v>
      </c>
      <c r="Q9" s="33" t="s">
        <v>6</v>
      </c>
      <c r="R9" s="41">
        <v>1</v>
      </c>
    </row>
    <row r="10" spans="1:18" ht="13.5">
      <c r="A10" s="38" t="s">
        <v>287</v>
      </c>
      <c r="B10" s="33"/>
      <c r="C10" s="39"/>
      <c r="D10" s="38">
        <v>185</v>
      </c>
      <c r="E10" s="33">
        <v>100</v>
      </c>
      <c r="F10" s="209">
        <v>85</v>
      </c>
      <c r="G10" s="209">
        <v>119</v>
      </c>
      <c r="H10" s="209">
        <v>74</v>
      </c>
      <c r="I10" s="209">
        <v>45</v>
      </c>
      <c r="J10" s="209">
        <v>31</v>
      </c>
      <c r="K10" s="209">
        <v>31</v>
      </c>
      <c r="L10" s="210" t="s">
        <v>6</v>
      </c>
      <c r="M10" s="209">
        <v>75</v>
      </c>
      <c r="N10" s="209">
        <v>34</v>
      </c>
      <c r="O10" s="209">
        <v>41</v>
      </c>
      <c r="P10" s="33">
        <v>61</v>
      </c>
      <c r="Q10" s="40">
        <v>7</v>
      </c>
      <c r="R10" s="41" t="s">
        <v>6</v>
      </c>
    </row>
    <row r="11" spans="1:18" ht="13.5">
      <c r="A11" s="248" t="s">
        <v>288</v>
      </c>
      <c r="B11" s="209"/>
      <c r="C11" s="249"/>
      <c r="D11" s="248">
        <v>200</v>
      </c>
      <c r="E11" s="209">
        <v>100</v>
      </c>
      <c r="F11" s="209">
        <v>100</v>
      </c>
      <c r="G11" s="209">
        <v>120</v>
      </c>
      <c r="H11" s="209">
        <v>60</v>
      </c>
      <c r="I11" s="209">
        <v>60</v>
      </c>
      <c r="J11" s="209">
        <v>21</v>
      </c>
      <c r="K11" s="209">
        <v>21</v>
      </c>
      <c r="L11" s="210" t="s">
        <v>6</v>
      </c>
      <c r="M11" s="209">
        <v>89</v>
      </c>
      <c r="N11" s="209">
        <v>31</v>
      </c>
      <c r="O11" s="209">
        <v>58</v>
      </c>
      <c r="P11" s="209">
        <v>76</v>
      </c>
      <c r="Q11" s="210">
        <v>2</v>
      </c>
      <c r="R11" s="253" t="s">
        <v>6</v>
      </c>
    </row>
    <row r="12" spans="1:18" ht="13.5">
      <c r="A12" s="35" t="s">
        <v>26</v>
      </c>
      <c r="B12" s="28" t="s">
        <v>301</v>
      </c>
      <c r="R12" s="35" t="s">
        <v>140</v>
      </c>
    </row>
    <row r="13" spans="2:18" ht="13.5">
      <c r="B13" s="28" t="s">
        <v>302</v>
      </c>
      <c r="R13" s="35"/>
    </row>
    <row r="14" ht="13.5">
      <c r="B14" s="28" t="s">
        <v>303</v>
      </c>
    </row>
    <row r="15" ht="13.5">
      <c r="B15" s="28" t="s">
        <v>304</v>
      </c>
    </row>
  </sheetData>
  <sheetProtection/>
  <mergeCells count="24">
    <mergeCell ref="G4:G6"/>
    <mergeCell ref="J4:J6"/>
    <mergeCell ref="D3:F3"/>
    <mergeCell ref="B3:B6"/>
    <mergeCell ref="C3:C6"/>
    <mergeCell ref="D4:D6"/>
    <mergeCell ref="E4:E6"/>
    <mergeCell ref="F4:F6"/>
    <mergeCell ref="A3:A6"/>
    <mergeCell ref="N5:N6"/>
    <mergeCell ref="O5:O6"/>
    <mergeCell ref="R5:R6"/>
    <mergeCell ref="M5:M6"/>
    <mergeCell ref="P5:P6"/>
    <mergeCell ref="Q5:Q6"/>
    <mergeCell ref="G3:I3"/>
    <mergeCell ref="J3:L3"/>
    <mergeCell ref="M3:R3"/>
    <mergeCell ref="M4:O4"/>
    <mergeCell ref="P4:R4"/>
    <mergeCell ref="H4:H6"/>
    <mergeCell ref="K4:K6"/>
    <mergeCell ref="I4:I6"/>
    <mergeCell ref="L4:L6"/>
  </mergeCells>
  <printOptions horizontalCentered="1"/>
  <pageMargins left="0.7" right="0.7" top="0.75" bottom="0.75" header="0.3" footer="0.3"/>
  <pageSetup fitToHeight="1" fitToWidth="1" horizontalDpi="300" verticalDpi="3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K42"/>
  <sheetViews>
    <sheetView zoomScale="110" zoomScaleNormal="110" zoomScaleSheetLayoutView="100" zoomScalePageLayoutView="0" workbookViewId="0" topLeftCell="A1">
      <pane ySplit="6" topLeftCell="A16" activePane="bottomLeft" state="frozen"/>
      <selection pane="topLeft" activeCell="D43" sqref="D43"/>
      <selection pane="bottomLeft" activeCell="I18" sqref="I18"/>
    </sheetView>
  </sheetViews>
  <sheetFormatPr defaultColWidth="9.140625" defaultRowHeight="15"/>
  <cols>
    <col min="1" max="1" width="5.7109375" style="28" customWidth="1"/>
    <col min="2" max="3" width="4.421875" style="28" customWidth="1"/>
    <col min="4" max="4" width="11.00390625" style="28" customWidth="1"/>
    <col min="5" max="5" width="8.140625" style="28" customWidth="1"/>
    <col min="6" max="6" width="9.7109375" style="28" bestFit="1" customWidth="1"/>
    <col min="7" max="9" width="9.7109375" style="28" customWidth="1"/>
    <col min="10" max="20" width="9.7109375" style="28" bestFit="1" customWidth="1"/>
    <col min="21" max="22" width="9.28125" style="28" bestFit="1" customWidth="1"/>
    <col min="23" max="23" width="9.8515625" style="28" bestFit="1" customWidth="1"/>
    <col min="24" max="16384" width="9.00390625" style="28" customWidth="1"/>
  </cols>
  <sheetData>
    <row r="1" spans="1:4" ht="13.5">
      <c r="A1" s="80" t="s">
        <v>242</v>
      </c>
      <c r="B1" s="80"/>
      <c r="C1" s="80"/>
      <c r="D1" s="80"/>
    </row>
    <row r="2" spans="1:9" ht="13.5">
      <c r="A2" s="80" t="s">
        <v>179</v>
      </c>
      <c r="B2" s="80"/>
      <c r="C2" s="80"/>
      <c r="D2" s="80"/>
      <c r="H2" s="33"/>
      <c r="I2" s="33"/>
    </row>
    <row r="3" spans="1:4" ht="13.5">
      <c r="A3" s="80" t="s">
        <v>7</v>
      </c>
      <c r="B3" s="80"/>
      <c r="C3" s="80"/>
      <c r="D3" s="80"/>
    </row>
    <row r="4" spans="1:2" ht="13.5">
      <c r="A4" s="42"/>
      <c r="B4" s="42"/>
    </row>
    <row r="5" spans="1:11" ht="13.5" customHeight="1">
      <c r="A5" s="298" t="s">
        <v>9</v>
      </c>
      <c r="B5" s="329"/>
      <c r="C5" s="296"/>
      <c r="D5" s="300" t="s">
        <v>8</v>
      </c>
      <c r="E5" s="174" t="s">
        <v>273</v>
      </c>
      <c r="F5" s="178" t="s">
        <v>274</v>
      </c>
      <c r="G5" s="181" t="s">
        <v>275</v>
      </c>
      <c r="H5" s="225" t="s">
        <v>276</v>
      </c>
      <c r="I5" s="226" t="s">
        <v>289</v>
      </c>
      <c r="J5" s="227"/>
      <c r="K5" s="228"/>
    </row>
    <row r="6" spans="1:11" ht="13.5">
      <c r="A6" s="299"/>
      <c r="B6" s="342"/>
      <c r="C6" s="297"/>
      <c r="D6" s="301"/>
      <c r="E6" s="182"/>
      <c r="F6" s="179"/>
      <c r="G6" s="180"/>
      <c r="H6" s="229"/>
      <c r="I6" s="229"/>
      <c r="J6" s="196" t="s">
        <v>10</v>
      </c>
      <c r="K6" s="195" t="s">
        <v>11</v>
      </c>
    </row>
    <row r="7" spans="1:11" ht="13.5">
      <c r="A7" s="336" t="s">
        <v>12</v>
      </c>
      <c r="B7" s="337"/>
      <c r="C7" s="337"/>
      <c r="D7" s="338"/>
      <c r="E7" s="74">
        <v>19.6</v>
      </c>
      <c r="F7" s="74">
        <v>19.6</v>
      </c>
      <c r="G7" s="74">
        <v>19.7</v>
      </c>
      <c r="H7" s="230">
        <v>19.4</v>
      </c>
      <c r="I7" s="159">
        <v>18.5</v>
      </c>
      <c r="J7" s="159">
        <v>18.6</v>
      </c>
      <c r="K7" s="160">
        <v>18.5</v>
      </c>
    </row>
    <row r="8" spans="1:11" ht="13.5">
      <c r="A8" s="339"/>
      <c r="B8" s="340"/>
      <c r="C8" s="340"/>
      <c r="D8" s="341"/>
      <c r="E8" s="133">
        <v>153.7</v>
      </c>
      <c r="F8" s="133">
        <v>153.6</v>
      </c>
      <c r="G8" s="133">
        <v>154.1</v>
      </c>
      <c r="H8" s="231">
        <v>150.4</v>
      </c>
      <c r="I8" s="161">
        <v>143.6</v>
      </c>
      <c r="J8" s="161">
        <v>153.8</v>
      </c>
      <c r="K8" s="162">
        <v>131.1</v>
      </c>
    </row>
    <row r="9" spans="1:11" ht="13.5">
      <c r="A9" s="333" t="s">
        <v>203</v>
      </c>
      <c r="B9" s="332"/>
      <c r="C9" s="332"/>
      <c r="D9" s="332"/>
      <c r="E9" s="76" t="s">
        <v>24</v>
      </c>
      <c r="F9" s="76" t="s">
        <v>24</v>
      </c>
      <c r="G9" s="76" t="s">
        <v>24</v>
      </c>
      <c r="H9" s="232" t="s">
        <v>24</v>
      </c>
      <c r="I9" s="163" t="s">
        <v>299</v>
      </c>
      <c r="J9" s="163" t="s">
        <v>298</v>
      </c>
      <c r="K9" s="164" t="s">
        <v>299</v>
      </c>
    </row>
    <row r="10" spans="1:11" ht="13.5">
      <c r="A10" s="331"/>
      <c r="B10" s="332"/>
      <c r="C10" s="332"/>
      <c r="D10" s="332"/>
      <c r="E10" s="76" t="s">
        <v>24</v>
      </c>
      <c r="F10" s="76" t="s">
        <v>24</v>
      </c>
      <c r="G10" s="76" t="s">
        <v>24</v>
      </c>
      <c r="H10" s="232" t="s">
        <v>24</v>
      </c>
      <c r="I10" s="163" t="s">
        <v>299</v>
      </c>
      <c r="J10" s="163" t="s">
        <v>299</v>
      </c>
      <c r="K10" s="164" t="s">
        <v>299</v>
      </c>
    </row>
    <row r="11" spans="1:11" ht="13.5">
      <c r="A11" s="331" t="s">
        <v>14</v>
      </c>
      <c r="B11" s="332"/>
      <c r="C11" s="332"/>
      <c r="D11" s="332"/>
      <c r="E11" s="75">
        <v>20.2</v>
      </c>
      <c r="F11" s="75">
        <v>20.5</v>
      </c>
      <c r="G11" s="75">
        <v>20.3</v>
      </c>
      <c r="H11" s="233">
        <v>19.9</v>
      </c>
      <c r="I11" s="165">
        <v>20.3</v>
      </c>
      <c r="J11" s="165">
        <v>20.4</v>
      </c>
      <c r="K11" s="166">
        <v>19.8</v>
      </c>
    </row>
    <row r="12" spans="1:11" ht="13.5">
      <c r="A12" s="331"/>
      <c r="B12" s="332"/>
      <c r="C12" s="332"/>
      <c r="D12" s="332"/>
      <c r="E12" s="75">
        <v>170</v>
      </c>
      <c r="F12" s="75">
        <v>168.4</v>
      </c>
      <c r="G12" s="75">
        <v>167.3</v>
      </c>
      <c r="H12" s="233">
        <v>167.7</v>
      </c>
      <c r="I12" s="165">
        <v>171</v>
      </c>
      <c r="J12" s="165">
        <v>176.1</v>
      </c>
      <c r="K12" s="166">
        <v>146.7</v>
      </c>
    </row>
    <row r="13" spans="1:11" ht="13.5">
      <c r="A13" s="331" t="s">
        <v>15</v>
      </c>
      <c r="B13" s="332"/>
      <c r="C13" s="332"/>
      <c r="D13" s="332"/>
      <c r="E13" s="75">
        <v>19.9</v>
      </c>
      <c r="F13" s="75">
        <v>19.9</v>
      </c>
      <c r="G13" s="75">
        <v>19.9</v>
      </c>
      <c r="H13" s="233">
        <v>19.9</v>
      </c>
      <c r="I13" s="165">
        <v>19.6</v>
      </c>
      <c r="J13" s="165">
        <v>19.8</v>
      </c>
      <c r="K13" s="166">
        <v>19.4</v>
      </c>
    </row>
    <row r="14" spans="1:11" ht="13.5">
      <c r="A14" s="331"/>
      <c r="B14" s="332"/>
      <c r="C14" s="332"/>
      <c r="D14" s="332"/>
      <c r="E14" s="75">
        <v>166.4</v>
      </c>
      <c r="F14" s="75">
        <v>166.5</v>
      </c>
      <c r="G14" s="75">
        <v>166.6</v>
      </c>
      <c r="H14" s="233">
        <v>166.2</v>
      </c>
      <c r="I14" s="165">
        <v>160.9</v>
      </c>
      <c r="J14" s="165">
        <v>167.1</v>
      </c>
      <c r="K14" s="166">
        <v>148.1</v>
      </c>
    </row>
    <row r="15" spans="1:11" ht="13.5">
      <c r="A15" s="333" t="s">
        <v>259</v>
      </c>
      <c r="B15" s="332"/>
      <c r="C15" s="332"/>
      <c r="D15" s="332"/>
      <c r="E15" s="76" t="s">
        <v>24</v>
      </c>
      <c r="F15" s="76" t="s">
        <v>24</v>
      </c>
      <c r="G15" s="76">
        <v>19.1</v>
      </c>
      <c r="H15" s="232">
        <v>18.8</v>
      </c>
      <c r="I15" s="163">
        <v>18.1</v>
      </c>
      <c r="J15" s="163">
        <v>18.1</v>
      </c>
      <c r="K15" s="164">
        <v>18.6</v>
      </c>
    </row>
    <row r="16" spans="1:11" ht="13.5">
      <c r="A16" s="331"/>
      <c r="B16" s="332"/>
      <c r="C16" s="332"/>
      <c r="D16" s="332"/>
      <c r="E16" s="76" t="s">
        <v>24</v>
      </c>
      <c r="F16" s="76" t="s">
        <v>24</v>
      </c>
      <c r="G16" s="76">
        <v>160.4</v>
      </c>
      <c r="H16" s="232">
        <v>158.3</v>
      </c>
      <c r="I16" s="232">
        <v>151.3</v>
      </c>
      <c r="J16" s="232">
        <v>153.6</v>
      </c>
      <c r="K16" s="254">
        <v>137.8</v>
      </c>
    </row>
    <row r="17" spans="1:11" ht="13.5">
      <c r="A17" s="331" t="s">
        <v>16</v>
      </c>
      <c r="B17" s="332"/>
      <c r="C17" s="332"/>
      <c r="D17" s="332"/>
      <c r="E17" s="75">
        <v>19.9</v>
      </c>
      <c r="F17" s="75">
        <v>19.7</v>
      </c>
      <c r="G17" s="75">
        <v>19.8</v>
      </c>
      <c r="H17" s="233">
        <v>20.1</v>
      </c>
      <c r="I17" s="233">
        <v>19.6</v>
      </c>
      <c r="J17" s="233">
        <v>19.8</v>
      </c>
      <c r="K17" s="255">
        <v>18.8</v>
      </c>
    </row>
    <row r="18" spans="1:11" ht="13.5">
      <c r="A18" s="331"/>
      <c r="B18" s="332"/>
      <c r="C18" s="332"/>
      <c r="D18" s="332"/>
      <c r="E18" s="75">
        <v>166.8</v>
      </c>
      <c r="F18" s="75">
        <v>163.8</v>
      </c>
      <c r="G18" s="75">
        <v>164.2</v>
      </c>
      <c r="H18" s="233">
        <v>163.4</v>
      </c>
      <c r="I18" s="233">
        <v>160.9</v>
      </c>
      <c r="J18" s="232">
        <v>164.4</v>
      </c>
      <c r="K18" s="255">
        <v>148.6</v>
      </c>
    </row>
    <row r="19" spans="1:11" ht="13.5">
      <c r="A19" s="331" t="s">
        <v>17</v>
      </c>
      <c r="B19" s="332"/>
      <c r="C19" s="332"/>
      <c r="D19" s="332"/>
      <c r="E19" s="75">
        <v>20.8</v>
      </c>
      <c r="F19" s="75">
        <v>21</v>
      </c>
      <c r="G19" s="75">
        <v>21</v>
      </c>
      <c r="H19" s="233">
        <v>20.5</v>
      </c>
      <c r="I19" s="233">
        <v>20.4</v>
      </c>
      <c r="J19" s="232">
        <v>20.6</v>
      </c>
      <c r="K19" s="255">
        <v>19.6</v>
      </c>
    </row>
    <row r="20" spans="1:11" ht="13.5">
      <c r="A20" s="331"/>
      <c r="B20" s="332"/>
      <c r="C20" s="332"/>
      <c r="D20" s="332"/>
      <c r="E20" s="75">
        <v>176.4</v>
      </c>
      <c r="F20" s="75">
        <v>171.7</v>
      </c>
      <c r="G20" s="75">
        <v>173.3</v>
      </c>
      <c r="H20" s="233">
        <v>166.8</v>
      </c>
      <c r="I20" s="233">
        <v>168.2</v>
      </c>
      <c r="J20" s="232">
        <v>180.6</v>
      </c>
      <c r="K20" s="255">
        <v>125.2</v>
      </c>
    </row>
    <row r="21" spans="1:11" ht="13.5">
      <c r="A21" s="331" t="s">
        <v>18</v>
      </c>
      <c r="B21" s="332"/>
      <c r="C21" s="332"/>
      <c r="D21" s="332"/>
      <c r="E21" s="75">
        <v>19.9</v>
      </c>
      <c r="F21" s="75">
        <v>19.9</v>
      </c>
      <c r="G21" s="75">
        <v>19.7</v>
      </c>
      <c r="H21" s="233">
        <v>19.5</v>
      </c>
      <c r="I21" s="233">
        <v>19.4</v>
      </c>
      <c r="J21" s="232">
        <v>19.8</v>
      </c>
      <c r="K21" s="255">
        <v>19.1</v>
      </c>
    </row>
    <row r="22" spans="1:11" ht="13.5">
      <c r="A22" s="331"/>
      <c r="B22" s="332"/>
      <c r="C22" s="332"/>
      <c r="D22" s="332"/>
      <c r="E22" s="75">
        <v>138</v>
      </c>
      <c r="F22" s="75">
        <v>140.3</v>
      </c>
      <c r="G22" s="75">
        <v>139.7</v>
      </c>
      <c r="H22" s="233">
        <v>134.2</v>
      </c>
      <c r="I22" s="233">
        <v>132.7</v>
      </c>
      <c r="J22" s="233">
        <v>154</v>
      </c>
      <c r="K22" s="255">
        <v>120</v>
      </c>
    </row>
    <row r="23" spans="1:11" ht="13.5">
      <c r="A23" s="331" t="s">
        <v>19</v>
      </c>
      <c r="B23" s="332"/>
      <c r="C23" s="332"/>
      <c r="D23" s="332"/>
      <c r="E23" s="75">
        <v>18.6</v>
      </c>
      <c r="F23" s="75">
        <v>18.6</v>
      </c>
      <c r="G23" s="75">
        <v>19</v>
      </c>
      <c r="H23" s="233">
        <v>19.3</v>
      </c>
      <c r="I23" s="233">
        <v>18.8</v>
      </c>
      <c r="J23" s="232">
        <v>19.2</v>
      </c>
      <c r="K23" s="255">
        <v>18.4</v>
      </c>
    </row>
    <row r="24" spans="1:11" ht="13.5">
      <c r="A24" s="331"/>
      <c r="B24" s="332"/>
      <c r="C24" s="332"/>
      <c r="D24" s="332"/>
      <c r="E24" s="75">
        <v>144.7</v>
      </c>
      <c r="F24" s="75">
        <v>145.3</v>
      </c>
      <c r="G24" s="75">
        <v>146.8</v>
      </c>
      <c r="H24" s="233">
        <v>148.9</v>
      </c>
      <c r="I24" s="233">
        <v>145.8</v>
      </c>
      <c r="J24" s="233">
        <v>154.6</v>
      </c>
      <c r="K24" s="255">
        <v>137.5</v>
      </c>
    </row>
    <row r="25" spans="1:11" ht="13.5" customHeight="1">
      <c r="A25" s="333" t="s">
        <v>204</v>
      </c>
      <c r="B25" s="332"/>
      <c r="C25" s="332"/>
      <c r="D25" s="332"/>
      <c r="E25" s="75">
        <v>19.9</v>
      </c>
      <c r="F25" s="75">
        <v>19.8</v>
      </c>
      <c r="G25" s="75">
        <v>19.8</v>
      </c>
      <c r="H25" s="233">
        <v>19.4</v>
      </c>
      <c r="I25" s="233">
        <v>18.6</v>
      </c>
      <c r="J25" s="232">
        <v>18.5</v>
      </c>
      <c r="K25" s="255">
        <v>18.8</v>
      </c>
    </row>
    <row r="26" spans="1:11" ht="13.5">
      <c r="A26" s="331"/>
      <c r="B26" s="332"/>
      <c r="C26" s="332"/>
      <c r="D26" s="332"/>
      <c r="E26" s="75">
        <v>161.8</v>
      </c>
      <c r="F26" s="75">
        <v>161.3</v>
      </c>
      <c r="G26" s="75">
        <v>162</v>
      </c>
      <c r="H26" s="233">
        <v>149.3</v>
      </c>
      <c r="I26" s="233">
        <v>135.4</v>
      </c>
      <c r="J26" s="233">
        <v>142</v>
      </c>
      <c r="K26" s="255">
        <v>126.6</v>
      </c>
    </row>
    <row r="27" spans="1:11" ht="13.5">
      <c r="A27" s="333" t="s">
        <v>205</v>
      </c>
      <c r="B27" s="332"/>
      <c r="C27" s="332"/>
      <c r="D27" s="332"/>
      <c r="E27" s="75">
        <v>19.7</v>
      </c>
      <c r="F27" s="75">
        <v>19.6</v>
      </c>
      <c r="G27" s="75">
        <v>19.5</v>
      </c>
      <c r="H27" s="233">
        <v>19.4</v>
      </c>
      <c r="I27" s="233">
        <v>19.1</v>
      </c>
      <c r="J27" s="233">
        <v>19.3</v>
      </c>
      <c r="K27" s="255">
        <v>18.7</v>
      </c>
    </row>
    <row r="28" spans="1:11" ht="13.5">
      <c r="A28" s="331"/>
      <c r="B28" s="332"/>
      <c r="C28" s="332"/>
      <c r="D28" s="332"/>
      <c r="E28" s="75">
        <v>163.8</v>
      </c>
      <c r="F28" s="75">
        <v>161.3</v>
      </c>
      <c r="G28" s="75">
        <v>160</v>
      </c>
      <c r="H28" s="233">
        <v>159.3</v>
      </c>
      <c r="I28" s="233">
        <v>154.5</v>
      </c>
      <c r="J28" s="233">
        <v>161.2</v>
      </c>
      <c r="K28" s="255">
        <v>139.3</v>
      </c>
    </row>
    <row r="29" spans="1:11" ht="13.5">
      <c r="A29" s="331" t="s">
        <v>20</v>
      </c>
      <c r="B29" s="332"/>
      <c r="C29" s="332"/>
      <c r="D29" s="332"/>
      <c r="E29" s="75">
        <v>18.7</v>
      </c>
      <c r="F29" s="75">
        <v>18.5</v>
      </c>
      <c r="G29" s="75">
        <v>18.1</v>
      </c>
      <c r="H29" s="233">
        <v>18</v>
      </c>
      <c r="I29" s="233">
        <v>16.3</v>
      </c>
      <c r="J29" s="233">
        <v>16.9</v>
      </c>
      <c r="K29" s="255">
        <v>16</v>
      </c>
    </row>
    <row r="30" spans="1:11" ht="13.5">
      <c r="A30" s="331"/>
      <c r="B30" s="332"/>
      <c r="C30" s="332"/>
      <c r="D30" s="332"/>
      <c r="E30" s="75">
        <v>134.8</v>
      </c>
      <c r="F30" s="75">
        <v>135.3</v>
      </c>
      <c r="G30" s="75">
        <v>128.6</v>
      </c>
      <c r="H30" s="233">
        <v>122.1</v>
      </c>
      <c r="I30" s="233">
        <v>107.2</v>
      </c>
      <c r="J30" s="233">
        <v>125.2</v>
      </c>
      <c r="K30" s="255">
        <v>97.1</v>
      </c>
    </row>
    <row r="31" spans="1:11" ht="13.5">
      <c r="A31" s="333" t="s">
        <v>206</v>
      </c>
      <c r="B31" s="332"/>
      <c r="C31" s="332"/>
      <c r="D31" s="332"/>
      <c r="E31" s="75">
        <v>18.5</v>
      </c>
      <c r="F31" s="75">
        <v>18.8</v>
      </c>
      <c r="G31" s="75">
        <v>18.9</v>
      </c>
      <c r="H31" s="233">
        <v>19.1</v>
      </c>
      <c r="I31" s="233">
        <v>17.9</v>
      </c>
      <c r="J31" s="233">
        <v>17.8</v>
      </c>
      <c r="K31" s="255">
        <v>18</v>
      </c>
    </row>
    <row r="32" spans="1:11" ht="13.5">
      <c r="A32" s="331"/>
      <c r="B32" s="332"/>
      <c r="C32" s="332"/>
      <c r="D32" s="332"/>
      <c r="E32" s="75">
        <v>130.8</v>
      </c>
      <c r="F32" s="75">
        <v>132.3</v>
      </c>
      <c r="G32" s="75">
        <v>135</v>
      </c>
      <c r="H32" s="233">
        <v>134.9</v>
      </c>
      <c r="I32" s="233">
        <v>124.2</v>
      </c>
      <c r="J32" s="233">
        <v>136.6</v>
      </c>
      <c r="K32" s="255">
        <v>116</v>
      </c>
    </row>
    <row r="33" spans="1:11" ht="13.5">
      <c r="A33" s="331" t="s">
        <v>13</v>
      </c>
      <c r="B33" s="332"/>
      <c r="C33" s="332"/>
      <c r="D33" s="332"/>
      <c r="E33" s="75">
        <v>18.8</v>
      </c>
      <c r="F33" s="75">
        <v>18.6</v>
      </c>
      <c r="G33" s="75">
        <v>18.8</v>
      </c>
      <c r="H33" s="233">
        <v>17.5</v>
      </c>
      <c r="I33" s="233">
        <v>16.8</v>
      </c>
      <c r="J33" s="233">
        <v>15.7</v>
      </c>
      <c r="K33" s="255">
        <v>17.8</v>
      </c>
    </row>
    <row r="34" spans="1:11" ht="13.5">
      <c r="A34" s="331"/>
      <c r="B34" s="332"/>
      <c r="C34" s="332"/>
      <c r="D34" s="332"/>
      <c r="E34" s="75">
        <v>147.6</v>
      </c>
      <c r="F34" s="75">
        <v>146.8</v>
      </c>
      <c r="G34" s="75">
        <v>147.6</v>
      </c>
      <c r="H34" s="233">
        <v>136.7</v>
      </c>
      <c r="I34" s="233">
        <v>138.5</v>
      </c>
      <c r="J34" s="233">
        <v>128</v>
      </c>
      <c r="K34" s="255">
        <v>148.8</v>
      </c>
    </row>
    <row r="35" spans="1:11" ht="13.5">
      <c r="A35" s="331" t="s">
        <v>21</v>
      </c>
      <c r="B35" s="332"/>
      <c r="C35" s="332"/>
      <c r="D35" s="332"/>
      <c r="E35" s="75">
        <v>19.2</v>
      </c>
      <c r="F35" s="75">
        <v>19.1</v>
      </c>
      <c r="G35" s="75">
        <v>19.4</v>
      </c>
      <c r="H35" s="233">
        <v>18.7</v>
      </c>
      <c r="I35" s="233">
        <v>15.8</v>
      </c>
      <c r="J35" s="233">
        <v>12.3</v>
      </c>
      <c r="K35" s="255">
        <v>17.8</v>
      </c>
    </row>
    <row r="36" spans="1:11" ht="13.5">
      <c r="A36" s="331"/>
      <c r="B36" s="332"/>
      <c r="C36" s="332"/>
      <c r="D36" s="332"/>
      <c r="E36" s="75">
        <v>145.6</v>
      </c>
      <c r="F36" s="75">
        <v>145.9</v>
      </c>
      <c r="G36" s="75">
        <v>147.9</v>
      </c>
      <c r="H36" s="233">
        <v>140.4</v>
      </c>
      <c r="I36" s="233">
        <v>117.2</v>
      </c>
      <c r="J36" s="233">
        <v>94.2</v>
      </c>
      <c r="K36" s="255">
        <v>129.9</v>
      </c>
    </row>
    <row r="37" spans="1:11" ht="13.5">
      <c r="A37" s="331" t="s">
        <v>22</v>
      </c>
      <c r="B37" s="332"/>
      <c r="C37" s="332"/>
      <c r="D37" s="332"/>
      <c r="E37" s="76">
        <v>20.3</v>
      </c>
      <c r="F37" s="76">
        <v>20.5</v>
      </c>
      <c r="G37" s="76">
        <v>20.5</v>
      </c>
      <c r="H37" s="232">
        <v>19.8</v>
      </c>
      <c r="I37" s="232">
        <v>19.1</v>
      </c>
      <c r="J37" s="232">
        <v>19.3</v>
      </c>
      <c r="K37" s="254">
        <v>18.6</v>
      </c>
    </row>
    <row r="38" spans="1:11" ht="13.5">
      <c r="A38" s="331"/>
      <c r="B38" s="332"/>
      <c r="C38" s="332"/>
      <c r="D38" s="332"/>
      <c r="E38" s="76">
        <v>153.4</v>
      </c>
      <c r="F38" s="76">
        <v>155.6</v>
      </c>
      <c r="G38" s="76">
        <v>154.8</v>
      </c>
      <c r="H38" s="232">
        <v>154.9</v>
      </c>
      <c r="I38" s="232">
        <v>153.3</v>
      </c>
      <c r="J38" s="233">
        <v>160.6</v>
      </c>
      <c r="K38" s="254">
        <v>137.2</v>
      </c>
    </row>
    <row r="39" spans="1:11" ht="13.5">
      <c r="A39" s="333" t="s">
        <v>207</v>
      </c>
      <c r="B39" s="332"/>
      <c r="C39" s="332"/>
      <c r="D39" s="332"/>
      <c r="E39" s="75">
        <v>19.2</v>
      </c>
      <c r="F39" s="75">
        <v>19.1</v>
      </c>
      <c r="G39" s="75">
        <v>19</v>
      </c>
      <c r="H39" s="233">
        <v>19.3</v>
      </c>
      <c r="I39" s="233">
        <v>18.4</v>
      </c>
      <c r="J39" s="233">
        <v>18.7</v>
      </c>
      <c r="K39" s="255">
        <v>18.1</v>
      </c>
    </row>
    <row r="40" spans="1:11" ht="13.5">
      <c r="A40" s="334"/>
      <c r="B40" s="335"/>
      <c r="C40" s="335"/>
      <c r="D40" s="335"/>
      <c r="E40" s="77">
        <v>132.4</v>
      </c>
      <c r="F40" s="77">
        <v>132.5</v>
      </c>
      <c r="G40" s="77">
        <v>133.5</v>
      </c>
      <c r="H40" s="234">
        <v>136.9</v>
      </c>
      <c r="I40" s="234">
        <v>136.6</v>
      </c>
      <c r="J40" s="234">
        <v>150.3</v>
      </c>
      <c r="K40" s="256">
        <v>121</v>
      </c>
    </row>
    <row r="41" ht="13.5">
      <c r="K41" s="35" t="s">
        <v>25</v>
      </c>
    </row>
    <row r="42" spans="1:2" ht="13.5">
      <c r="A42" s="28" t="s">
        <v>208</v>
      </c>
      <c r="B42" s="28" t="s">
        <v>218</v>
      </c>
    </row>
  </sheetData>
  <sheetProtection/>
  <mergeCells count="20">
    <mergeCell ref="A27:D28"/>
    <mergeCell ref="D5:D6"/>
    <mergeCell ref="A7:D8"/>
    <mergeCell ref="A9:D10"/>
    <mergeCell ref="A11:D12"/>
    <mergeCell ref="A13:D14"/>
    <mergeCell ref="A15:D16"/>
    <mergeCell ref="A5:B6"/>
    <mergeCell ref="C5:C6"/>
    <mergeCell ref="A17:D18"/>
    <mergeCell ref="A37:D38"/>
    <mergeCell ref="A39:D40"/>
    <mergeCell ref="A31:D32"/>
    <mergeCell ref="A19:D20"/>
    <mergeCell ref="A21:D22"/>
    <mergeCell ref="A23:D24"/>
    <mergeCell ref="A25:D26"/>
    <mergeCell ref="A33:D34"/>
    <mergeCell ref="A35:D36"/>
    <mergeCell ref="A29:D30"/>
  </mergeCells>
  <printOptions horizontalCentered="1"/>
  <pageMargins left="0" right="0" top="0.7480314960629921" bottom="0.7480314960629921" header="0.31496062992125984" footer="0.31496062992125984"/>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U57"/>
  <sheetViews>
    <sheetView zoomScale="110" zoomScaleNormal="110" zoomScaleSheetLayoutView="100" zoomScalePageLayoutView="0" workbookViewId="0" topLeftCell="A1">
      <pane xSplit="4" ySplit="5" topLeftCell="E27" activePane="bottomRight" state="frozen"/>
      <selection pane="topLeft" activeCell="D43" sqref="D43"/>
      <selection pane="topRight" activeCell="D43" sqref="D43"/>
      <selection pane="bottomLeft" activeCell="D43" sqref="D43"/>
      <selection pane="bottomRight" activeCell="I6" sqref="I6:U56"/>
    </sheetView>
  </sheetViews>
  <sheetFormatPr defaultColWidth="9.140625" defaultRowHeight="15"/>
  <cols>
    <col min="1" max="1" width="5.7109375" style="28" customWidth="1"/>
    <col min="2" max="2" width="8.7109375" style="28" customWidth="1"/>
    <col min="3" max="3" width="4.57421875" style="28" customWidth="1"/>
    <col min="4" max="4" width="11.421875" style="28" customWidth="1"/>
    <col min="5" max="10" width="9.7109375" style="28" customWidth="1"/>
    <col min="11" max="14" width="9.8515625" style="28" bestFit="1" customWidth="1"/>
    <col min="15" max="15" width="11.57421875" style="28" customWidth="1"/>
    <col min="16" max="17" width="9.8515625" style="28" bestFit="1" customWidth="1"/>
    <col min="18" max="18" width="10.140625" style="28" customWidth="1"/>
    <col min="19" max="19" width="9.8515625" style="28" customWidth="1"/>
    <col min="20" max="20" width="9.8515625" style="28" bestFit="1" customWidth="1"/>
    <col min="21" max="21" width="9.8515625" style="28" customWidth="1"/>
    <col min="22" max="16384" width="9.00390625" style="28" customWidth="1"/>
  </cols>
  <sheetData>
    <row r="1" spans="1:4" ht="13.5">
      <c r="A1" s="80" t="s">
        <v>242</v>
      </c>
      <c r="B1" s="80"/>
      <c r="C1" s="80"/>
      <c r="D1" s="80"/>
    </row>
    <row r="2" spans="1:4" ht="13.5">
      <c r="A2" s="80" t="s">
        <v>178</v>
      </c>
      <c r="B2" s="80"/>
      <c r="C2" s="80"/>
      <c r="D2" s="80"/>
    </row>
    <row r="3" spans="1:21" ht="15" customHeight="1">
      <c r="A3" s="42"/>
      <c r="B3" s="42"/>
      <c r="U3" s="35" t="s">
        <v>44</v>
      </c>
    </row>
    <row r="4" spans="1:21" ht="13.5">
      <c r="A4" s="359" t="s">
        <v>9</v>
      </c>
      <c r="B4" s="359"/>
      <c r="C4" s="296"/>
      <c r="D4" s="300" t="s">
        <v>8</v>
      </c>
      <c r="E4" s="62" t="s">
        <v>252</v>
      </c>
      <c r="F4" s="62" t="s">
        <v>221</v>
      </c>
      <c r="G4" s="62" t="s">
        <v>222</v>
      </c>
      <c r="H4" s="205" t="s">
        <v>269</v>
      </c>
      <c r="I4" s="212" t="s">
        <v>289</v>
      </c>
      <c r="J4" s="63"/>
      <c r="K4" s="63"/>
      <c r="L4" s="63"/>
      <c r="M4" s="63"/>
      <c r="N4" s="63"/>
      <c r="O4" s="63"/>
      <c r="P4" s="63"/>
      <c r="Q4" s="63"/>
      <c r="R4" s="63"/>
      <c r="S4" s="63"/>
      <c r="T4" s="63"/>
      <c r="U4" s="64"/>
    </row>
    <row r="5" spans="1:21" ht="13.5">
      <c r="A5" s="342"/>
      <c r="B5" s="342"/>
      <c r="C5" s="297"/>
      <c r="D5" s="301"/>
      <c r="E5" s="65" t="s">
        <v>27</v>
      </c>
      <c r="F5" s="65" t="s">
        <v>27</v>
      </c>
      <c r="G5" s="65" t="s">
        <v>27</v>
      </c>
      <c r="H5" s="65" t="s">
        <v>27</v>
      </c>
      <c r="I5" s="65" t="s">
        <v>27</v>
      </c>
      <c r="J5" s="44" t="s">
        <v>28</v>
      </c>
      <c r="K5" s="44" t="s">
        <v>29</v>
      </c>
      <c r="L5" s="44" t="s">
        <v>30</v>
      </c>
      <c r="M5" s="44" t="s">
        <v>31</v>
      </c>
      <c r="N5" s="44" t="s">
        <v>32</v>
      </c>
      <c r="O5" s="44" t="s">
        <v>33</v>
      </c>
      <c r="P5" s="44" t="s">
        <v>34</v>
      </c>
      <c r="Q5" s="44" t="s">
        <v>35</v>
      </c>
      <c r="R5" s="44" t="s">
        <v>36</v>
      </c>
      <c r="S5" s="44" t="s">
        <v>37</v>
      </c>
      <c r="T5" s="44" t="s">
        <v>38</v>
      </c>
      <c r="U5" s="30" t="s">
        <v>39</v>
      </c>
    </row>
    <row r="6" spans="1:21" ht="13.5">
      <c r="A6" s="336" t="s">
        <v>12</v>
      </c>
      <c r="B6" s="337"/>
      <c r="C6" s="337"/>
      <c r="D6" s="338"/>
      <c r="E6" s="66">
        <v>309772</v>
      </c>
      <c r="F6" s="66">
        <v>315548</v>
      </c>
      <c r="G6" s="66">
        <v>321192</v>
      </c>
      <c r="H6" s="235">
        <v>316810</v>
      </c>
      <c r="I6" s="257">
        <v>301896</v>
      </c>
      <c r="J6" s="258">
        <v>266757</v>
      </c>
      <c r="K6" s="258">
        <v>251927</v>
      </c>
      <c r="L6" s="259">
        <v>254602</v>
      </c>
      <c r="M6" s="259">
        <v>263238</v>
      </c>
      <c r="N6" s="259">
        <v>259697</v>
      </c>
      <c r="O6" s="259">
        <v>407508</v>
      </c>
      <c r="P6" s="259">
        <v>361520</v>
      </c>
      <c r="Q6" s="259">
        <v>263107</v>
      </c>
      <c r="R6" s="259">
        <v>250920</v>
      </c>
      <c r="S6" s="259">
        <v>255052</v>
      </c>
      <c r="T6" s="259">
        <v>265159</v>
      </c>
      <c r="U6" s="260">
        <v>522789</v>
      </c>
    </row>
    <row r="7" spans="1:21" ht="13.5">
      <c r="A7" s="350" t="s">
        <v>40</v>
      </c>
      <c r="B7" s="351"/>
      <c r="C7" s="351"/>
      <c r="D7" s="352"/>
      <c r="E7" s="67" t="s">
        <v>24</v>
      </c>
      <c r="F7" s="67" t="s">
        <v>24</v>
      </c>
      <c r="G7" s="67" t="s">
        <v>24</v>
      </c>
      <c r="H7" s="236" t="s">
        <v>24</v>
      </c>
      <c r="I7" s="261" t="s">
        <v>298</v>
      </c>
      <c r="J7" s="262" t="s">
        <v>298</v>
      </c>
      <c r="K7" s="262" t="s">
        <v>300</v>
      </c>
      <c r="L7" s="214" t="s">
        <v>298</v>
      </c>
      <c r="M7" s="214" t="s">
        <v>298</v>
      </c>
      <c r="N7" s="214" t="s">
        <v>300</v>
      </c>
      <c r="O7" s="214" t="s">
        <v>298</v>
      </c>
      <c r="P7" s="214" t="s">
        <v>298</v>
      </c>
      <c r="Q7" s="214" t="s">
        <v>298</v>
      </c>
      <c r="R7" s="214" t="s">
        <v>298</v>
      </c>
      <c r="S7" s="214" t="s">
        <v>298</v>
      </c>
      <c r="T7" s="214" t="s">
        <v>298</v>
      </c>
      <c r="U7" s="263" t="s">
        <v>298</v>
      </c>
    </row>
    <row r="8" spans="1:21" ht="13.5">
      <c r="A8" s="331" t="s">
        <v>14</v>
      </c>
      <c r="B8" s="332"/>
      <c r="C8" s="332"/>
      <c r="D8" s="343"/>
      <c r="E8" s="68">
        <v>335715</v>
      </c>
      <c r="F8" s="68">
        <v>339143</v>
      </c>
      <c r="G8" s="68">
        <v>339749</v>
      </c>
      <c r="H8" s="237">
        <v>349099</v>
      </c>
      <c r="I8" s="264">
        <v>347137</v>
      </c>
      <c r="J8" s="265">
        <v>299574</v>
      </c>
      <c r="K8" s="265">
        <v>301573</v>
      </c>
      <c r="L8" s="266">
        <v>297712</v>
      </c>
      <c r="M8" s="266">
        <v>312048</v>
      </c>
      <c r="N8" s="266">
        <v>290712</v>
      </c>
      <c r="O8" s="266">
        <v>333954</v>
      </c>
      <c r="P8" s="266">
        <v>555041</v>
      </c>
      <c r="Q8" s="266">
        <v>310269</v>
      </c>
      <c r="R8" s="266">
        <v>311851</v>
      </c>
      <c r="S8" s="266">
        <v>297972</v>
      </c>
      <c r="T8" s="266">
        <v>380758</v>
      </c>
      <c r="U8" s="267">
        <v>496773</v>
      </c>
    </row>
    <row r="9" spans="1:21" ht="13.5">
      <c r="A9" s="331" t="s">
        <v>15</v>
      </c>
      <c r="B9" s="332"/>
      <c r="C9" s="332"/>
      <c r="D9" s="343"/>
      <c r="E9" s="68">
        <v>326010</v>
      </c>
      <c r="F9" s="68">
        <v>327854</v>
      </c>
      <c r="G9" s="68">
        <v>334169</v>
      </c>
      <c r="H9" s="237">
        <v>336608</v>
      </c>
      <c r="I9" s="264">
        <v>333181</v>
      </c>
      <c r="J9" s="265">
        <v>277190</v>
      </c>
      <c r="K9" s="265">
        <v>280959</v>
      </c>
      <c r="L9" s="266">
        <v>272664</v>
      </c>
      <c r="M9" s="266">
        <v>290522</v>
      </c>
      <c r="N9" s="266">
        <v>271142</v>
      </c>
      <c r="O9" s="266">
        <v>407896</v>
      </c>
      <c r="P9" s="266">
        <v>431348</v>
      </c>
      <c r="Q9" s="266">
        <v>297176</v>
      </c>
      <c r="R9" s="266">
        <v>270295</v>
      </c>
      <c r="S9" s="266">
        <v>285352</v>
      </c>
      <c r="T9" s="266">
        <v>295508</v>
      </c>
      <c r="U9" s="267">
        <v>617291</v>
      </c>
    </row>
    <row r="10" spans="1:21" ht="13.5">
      <c r="A10" s="347" t="s">
        <v>263</v>
      </c>
      <c r="B10" s="348"/>
      <c r="C10" s="348"/>
      <c r="D10" s="349"/>
      <c r="E10" s="67" t="s">
        <v>24</v>
      </c>
      <c r="F10" s="67" t="s">
        <v>24</v>
      </c>
      <c r="G10" s="67">
        <v>545088</v>
      </c>
      <c r="H10" s="236">
        <v>537437</v>
      </c>
      <c r="I10" s="261">
        <v>535999</v>
      </c>
      <c r="J10" s="262">
        <v>441387</v>
      </c>
      <c r="K10" s="262">
        <v>443323</v>
      </c>
      <c r="L10" s="214">
        <v>442934</v>
      </c>
      <c r="M10" s="214">
        <v>445381</v>
      </c>
      <c r="N10" s="214">
        <v>437122</v>
      </c>
      <c r="O10" s="214">
        <v>973685</v>
      </c>
      <c r="P10" s="137">
        <v>460062</v>
      </c>
      <c r="Q10" s="137">
        <v>434881</v>
      </c>
      <c r="R10" s="137">
        <v>438349</v>
      </c>
      <c r="S10" s="137">
        <v>452451</v>
      </c>
      <c r="T10" s="137">
        <v>451217</v>
      </c>
      <c r="U10" s="141">
        <v>1009038</v>
      </c>
    </row>
    <row r="11" spans="1:21" ht="13.5">
      <c r="A11" s="331" t="s">
        <v>16</v>
      </c>
      <c r="B11" s="332"/>
      <c r="C11" s="332"/>
      <c r="D11" s="343"/>
      <c r="E11" s="69">
        <v>341346</v>
      </c>
      <c r="F11" s="69">
        <v>337178</v>
      </c>
      <c r="G11" s="69">
        <v>337100</v>
      </c>
      <c r="H11" s="238">
        <v>474260</v>
      </c>
      <c r="I11" s="268">
        <v>508033</v>
      </c>
      <c r="J11" s="265">
        <v>395210</v>
      </c>
      <c r="K11" s="265">
        <v>387902</v>
      </c>
      <c r="L11" s="266">
        <v>441516</v>
      </c>
      <c r="M11" s="266">
        <v>417629</v>
      </c>
      <c r="N11" s="266">
        <v>384983</v>
      </c>
      <c r="O11" s="266">
        <v>593423</v>
      </c>
      <c r="P11" s="266">
        <v>813859</v>
      </c>
      <c r="Q11" s="266">
        <v>421914</v>
      </c>
      <c r="R11" s="266">
        <v>391441</v>
      </c>
      <c r="S11" s="266">
        <v>397400</v>
      </c>
      <c r="T11" s="266">
        <v>438968</v>
      </c>
      <c r="U11" s="267">
        <v>1006922</v>
      </c>
    </row>
    <row r="12" spans="1:21" ht="13.5">
      <c r="A12" s="331" t="s">
        <v>17</v>
      </c>
      <c r="B12" s="332"/>
      <c r="C12" s="332"/>
      <c r="D12" s="343"/>
      <c r="E12" s="68">
        <v>300056</v>
      </c>
      <c r="F12" s="211">
        <v>311026</v>
      </c>
      <c r="G12" s="68">
        <v>317561</v>
      </c>
      <c r="H12" s="237">
        <v>369794</v>
      </c>
      <c r="I12" s="264">
        <v>340901</v>
      </c>
      <c r="J12" s="265">
        <v>287104</v>
      </c>
      <c r="K12" s="265">
        <v>287785</v>
      </c>
      <c r="L12" s="266">
        <v>280892</v>
      </c>
      <c r="M12" s="266">
        <v>289822</v>
      </c>
      <c r="N12" s="266">
        <v>276384</v>
      </c>
      <c r="O12" s="266">
        <v>509329</v>
      </c>
      <c r="P12" s="266">
        <v>373802</v>
      </c>
      <c r="Q12" s="266">
        <v>280636</v>
      </c>
      <c r="R12" s="266">
        <v>288327</v>
      </c>
      <c r="S12" s="266">
        <v>296606</v>
      </c>
      <c r="T12" s="266">
        <v>299015</v>
      </c>
      <c r="U12" s="267">
        <v>622886</v>
      </c>
    </row>
    <row r="13" spans="1:21" ht="13.5">
      <c r="A13" s="331" t="s">
        <v>18</v>
      </c>
      <c r="B13" s="332"/>
      <c r="C13" s="332"/>
      <c r="D13" s="343"/>
      <c r="E13" s="68">
        <v>220128</v>
      </c>
      <c r="F13" s="68">
        <v>228843</v>
      </c>
      <c r="G13" s="68">
        <v>232475</v>
      </c>
      <c r="H13" s="237">
        <v>222245</v>
      </c>
      <c r="I13" s="264">
        <v>223812</v>
      </c>
      <c r="J13" s="265">
        <v>212272</v>
      </c>
      <c r="K13" s="265">
        <v>188100</v>
      </c>
      <c r="L13" s="266">
        <v>196246</v>
      </c>
      <c r="M13" s="266">
        <v>203311</v>
      </c>
      <c r="N13" s="266">
        <v>198819</v>
      </c>
      <c r="O13" s="266">
        <v>291247</v>
      </c>
      <c r="P13" s="266">
        <v>245306</v>
      </c>
      <c r="Q13" s="266">
        <v>215949</v>
      </c>
      <c r="R13" s="266">
        <v>197874</v>
      </c>
      <c r="S13" s="266">
        <v>191573</v>
      </c>
      <c r="T13" s="266">
        <v>191460</v>
      </c>
      <c r="U13" s="267">
        <v>351344</v>
      </c>
    </row>
    <row r="14" spans="1:21" ht="13.5">
      <c r="A14" s="331" t="s">
        <v>19</v>
      </c>
      <c r="B14" s="332"/>
      <c r="C14" s="332"/>
      <c r="D14" s="343"/>
      <c r="E14" s="68">
        <v>443021</v>
      </c>
      <c r="F14" s="68">
        <v>452370</v>
      </c>
      <c r="G14" s="68">
        <v>453298</v>
      </c>
      <c r="H14" s="237">
        <v>482005</v>
      </c>
      <c r="I14" s="264">
        <v>436727</v>
      </c>
      <c r="J14" s="265">
        <v>336361</v>
      </c>
      <c r="K14" s="265">
        <v>341414</v>
      </c>
      <c r="L14" s="266">
        <v>351025</v>
      </c>
      <c r="M14" s="266">
        <v>348398</v>
      </c>
      <c r="N14" s="266">
        <v>633855</v>
      </c>
      <c r="O14" s="266">
        <v>648603</v>
      </c>
      <c r="P14" s="266">
        <v>389787</v>
      </c>
      <c r="Q14" s="266">
        <v>353978</v>
      </c>
      <c r="R14" s="266">
        <v>335302</v>
      </c>
      <c r="S14" s="266">
        <v>342009</v>
      </c>
      <c r="T14" s="266">
        <v>407618</v>
      </c>
      <c r="U14" s="267">
        <v>748440</v>
      </c>
    </row>
    <row r="15" spans="1:21" ht="13.5">
      <c r="A15" s="331" t="s">
        <v>141</v>
      </c>
      <c r="B15" s="332"/>
      <c r="C15" s="332"/>
      <c r="D15" s="343"/>
      <c r="E15" s="68">
        <v>333378</v>
      </c>
      <c r="F15" s="68">
        <v>330718</v>
      </c>
      <c r="G15" s="68">
        <v>339030</v>
      </c>
      <c r="H15" s="237">
        <v>302437</v>
      </c>
      <c r="I15" s="264">
        <v>285622</v>
      </c>
      <c r="J15" s="265">
        <v>216261</v>
      </c>
      <c r="K15" s="265">
        <v>218745</v>
      </c>
      <c r="L15" s="266">
        <v>224496</v>
      </c>
      <c r="M15" s="266">
        <v>217838</v>
      </c>
      <c r="N15" s="266">
        <v>220514</v>
      </c>
      <c r="O15" s="266">
        <v>403653</v>
      </c>
      <c r="P15" s="266">
        <v>271160</v>
      </c>
      <c r="Q15" s="266">
        <v>222530</v>
      </c>
      <c r="R15" s="266">
        <v>230591</v>
      </c>
      <c r="S15" s="266">
        <v>222398</v>
      </c>
      <c r="T15" s="266">
        <v>223910</v>
      </c>
      <c r="U15" s="267">
        <v>776368</v>
      </c>
    </row>
    <row r="16" spans="1:21" ht="13.5">
      <c r="A16" s="347" t="s">
        <v>264</v>
      </c>
      <c r="B16" s="348"/>
      <c r="C16" s="348"/>
      <c r="D16" s="349"/>
      <c r="E16" s="68">
        <v>426395</v>
      </c>
      <c r="F16" s="68">
        <v>435512</v>
      </c>
      <c r="G16" s="68">
        <v>440678</v>
      </c>
      <c r="H16" s="237">
        <v>431982</v>
      </c>
      <c r="I16" s="264">
        <v>387394</v>
      </c>
      <c r="J16" s="265">
        <v>263822</v>
      </c>
      <c r="K16" s="265">
        <v>268261</v>
      </c>
      <c r="L16" s="266">
        <v>322807</v>
      </c>
      <c r="M16" s="266">
        <v>302008</v>
      </c>
      <c r="N16" s="266">
        <v>290687</v>
      </c>
      <c r="O16" s="266">
        <v>565456</v>
      </c>
      <c r="P16" s="266">
        <v>575444</v>
      </c>
      <c r="Q16" s="266">
        <v>300956</v>
      </c>
      <c r="R16" s="266">
        <v>312556</v>
      </c>
      <c r="S16" s="266">
        <v>302613</v>
      </c>
      <c r="T16" s="266">
        <v>309469</v>
      </c>
      <c r="U16" s="267">
        <v>818341</v>
      </c>
    </row>
    <row r="17" spans="1:21" ht="13.5">
      <c r="A17" s="331" t="s">
        <v>20</v>
      </c>
      <c r="B17" s="332"/>
      <c r="C17" s="332"/>
      <c r="D17" s="343"/>
      <c r="E17" s="68">
        <v>153267</v>
      </c>
      <c r="F17" s="68">
        <v>155740</v>
      </c>
      <c r="G17" s="68">
        <v>144893</v>
      </c>
      <c r="H17" s="237">
        <v>137466</v>
      </c>
      <c r="I17" s="264">
        <v>123899</v>
      </c>
      <c r="J17" s="265">
        <v>110777</v>
      </c>
      <c r="K17" s="265">
        <v>111736</v>
      </c>
      <c r="L17" s="266">
        <v>118710</v>
      </c>
      <c r="M17" s="266">
        <v>119984</v>
      </c>
      <c r="N17" s="266">
        <v>111289</v>
      </c>
      <c r="O17" s="266">
        <v>130407</v>
      </c>
      <c r="P17" s="266">
        <v>137460</v>
      </c>
      <c r="Q17" s="266">
        <v>134224</v>
      </c>
      <c r="R17" s="266">
        <v>119162</v>
      </c>
      <c r="S17" s="266">
        <v>122835</v>
      </c>
      <c r="T17" s="266">
        <v>126807</v>
      </c>
      <c r="U17" s="267">
        <v>143504</v>
      </c>
    </row>
    <row r="18" spans="1:21" ht="13.5">
      <c r="A18" s="347" t="s">
        <v>265</v>
      </c>
      <c r="B18" s="348"/>
      <c r="C18" s="348"/>
      <c r="D18" s="349"/>
      <c r="E18" s="68">
        <v>201866</v>
      </c>
      <c r="F18" s="68">
        <v>209696</v>
      </c>
      <c r="G18" s="68">
        <v>225591</v>
      </c>
      <c r="H18" s="237">
        <v>204471</v>
      </c>
      <c r="I18" s="264">
        <v>165840</v>
      </c>
      <c r="J18" s="265">
        <v>154524</v>
      </c>
      <c r="K18" s="265">
        <v>152392</v>
      </c>
      <c r="L18" s="266">
        <v>158956</v>
      </c>
      <c r="M18" s="266">
        <v>153655</v>
      </c>
      <c r="N18" s="266">
        <v>154940</v>
      </c>
      <c r="O18" s="266">
        <v>183449</v>
      </c>
      <c r="P18" s="266">
        <v>181967</v>
      </c>
      <c r="Q18" s="266">
        <v>165594</v>
      </c>
      <c r="R18" s="266">
        <v>149066</v>
      </c>
      <c r="S18" s="266">
        <v>147751</v>
      </c>
      <c r="T18" s="266">
        <v>151985</v>
      </c>
      <c r="U18" s="267">
        <v>235602</v>
      </c>
    </row>
    <row r="19" spans="1:21" ht="13.5">
      <c r="A19" s="331" t="s">
        <v>13</v>
      </c>
      <c r="B19" s="332"/>
      <c r="C19" s="332"/>
      <c r="D19" s="343"/>
      <c r="E19" s="68">
        <v>472487</v>
      </c>
      <c r="F19" s="68">
        <v>472981</v>
      </c>
      <c r="G19" s="68">
        <v>480367</v>
      </c>
      <c r="H19" s="237">
        <v>449021</v>
      </c>
      <c r="I19" s="264">
        <v>378489</v>
      </c>
      <c r="J19" s="265">
        <v>293549</v>
      </c>
      <c r="K19" s="265">
        <v>307711</v>
      </c>
      <c r="L19" s="266">
        <v>319725</v>
      </c>
      <c r="M19" s="266">
        <v>321689</v>
      </c>
      <c r="N19" s="266">
        <v>302119</v>
      </c>
      <c r="O19" s="266">
        <v>762993</v>
      </c>
      <c r="P19" s="266">
        <v>323901</v>
      </c>
      <c r="Q19" s="266">
        <v>280923</v>
      </c>
      <c r="R19" s="266">
        <v>297336</v>
      </c>
      <c r="S19" s="266">
        <v>300490</v>
      </c>
      <c r="T19" s="266">
        <v>292770</v>
      </c>
      <c r="U19" s="267">
        <v>710864</v>
      </c>
    </row>
    <row r="20" spans="1:21" ht="13.5">
      <c r="A20" s="331" t="s">
        <v>21</v>
      </c>
      <c r="B20" s="332"/>
      <c r="C20" s="332"/>
      <c r="D20" s="343"/>
      <c r="E20" s="68">
        <v>335163</v>
      </c>
      <c r="F20" s="68">
        <v>351112</v>
      </c>
      <c r="G20" s="68">
        <v>359192</v>
      </c>
      <c r="H20" s="237">
        <v>321940</v>
      </c>
      <c r="I20" s="264">
        <v>290096</v>
      </c>
      <c r="J20" s="265">
        <v>311028</v>
      </c>
      <c r="K20" s="265">
        <v>237943</v>
      </c>
      <c r="L20" s="266">
        <v>246200</v>
      </c>
      <c r="M20" s="266">
        <v>256116</v>
      </c>
      <c r="N20" s="266">
        <v>253738</v>
      </c>
      <c r="O20" s="266">
        <v>384276</v>
      </c>
      <c r="P20" s="266">
        <v>350795</v>
      </c>
      <c r="Q20" s="266">
        <v>247160</v>
      </c>
      <c r="R20" s="266">
        <v>239789</v>
      </c>
      <c r="S20" s="266">
        <v>241999</v>
      </c>
      <c r="T20" s="266">
        <v>241914</v>
      </c>
      <c r="U20" s="267">
        <v>470566</v>
      </c>
    </row>
    <row r="21" spans="1:21" ht="13.5">
      <c r="A21" s="331" t="s">
        <v>22</v>
      </c>
      <c r="B21" s="332"/>
      <c r="C21" s="332"/>
      <c r="D21" s="343"/>
      <c r="E21" s="67">
        <v>333569</v>
      </c>
      <c r="F21" s="67">
        <v>333972</v>
      </c>
      <c r="G21" s="67">
        <v>336482</v>
      </c>
      <c r="H21" s="236">
        <v>337798</v>
      </c>
      <c r="I21" s="261">
        <v>359553</v>
      </c>
      <c r="J21" s="265">
        <v>302948</v>
      </c>
      <c r="K21" s="265">
        <v>279148</v>
      </c>
      <c r="L21" s="266">
        <v>282603</v>
      </c>
      <c r="M21" s="266">
        <v>285800</v>
      </c>
      <c r="N21" s="266">
        <v>291285</v>
      </c>
      <c r="O21" s="266">
        <v>688707</v>
      </c>
      <c r="P21" s="266">
        <v>340183</v>
      </c>
      <c r="Q21" s="266">
        <v>283876</v>
      </c>
      <c r="R21" s="266">
        <v>275204</v>
      </c>
      <c r="S21" s="266">
        <v>283469</v>
      </c>
      <c r="T21" s="266">
        <v>325467</v>
      </c>
      <c r="U21" s="267">
        <v>679910</v>
      </c>
    </row>
    <row r="22" spans="1:21" ht="13.5">
      <c r="A22" s="353" t="s">
        <v>23</v>
      </c>
      <c r="B22" s="354"/>
      <c r="C22" s="354"/>
      <c r="D22" s="355"/>
      <c r="E22" s="70">
        <v>197437</v>
      </c>
      <c r="F22" s="70">
        <v>199471</v>
      </c>
      <c r="G22" s="70">
        <v>204338</v>
      </c>
      <c r="H22" s="239">
        <v>194491</v>
      </c>
      <c r="I22" s="269">
        <v>198488</v>
      </c>
      <c r="J22" s="270">
        <v>177177</v>
      </c>
      <c r="K22" s="270">
        <v>179073</v>
      </c>
      <c r="L22" s="271">
        <v>183558</v>
      </c>
      <c r="M22" s="271">
        <v>182201</v>
      </c>
      <c r="N22" s="271">
        <v>184272</v>
      </c>
      <c r="O22" s="271">
        <v>237995</v>
      </c>
      <c r="P22" s="271">
        <v>223549</v>
      </c>
      <c r="Q22" s="271">
        <v>185756</v>
      </c>
      <c r="R22" s="271">
        <v>179596</v>
      </c>
      <c r="S22" s="271">
        <v>177515</v>
      </c>
      <c r="T22" s="271">
        <v>187307</v>
      </c>
      <c r="U22" s="272">
        <v>283406</v>
      </c>
    </row>
    <row r="23" spans="1:21" ht="13.5">
      <c r="A23" s="356" t="s">
        <v>41</v>
      </c>
      <c r="B23" s="357"/>
      <c r="C23" s="357"/>
      <c r="D23" s="358"/>
      <c r="E23" s="68">
        <v>381532.4166666667</v>
      </c>
      <c r="F23" s="68">
        <v>384674.4166666667</v>
      </c>
      <c r="G23" s="68">
        <v>389356.166666667</v>
      </c>
      <c r="H23" s="237">
        <v>388581.75</v>
      </c>
      <c r="I23" s="264">
        <f>SUM(J23:U23)/12</f>
        <v>366189.6666666667</v>
      </c>
      <c r="J23" s="262">
        <v>322319</v>
      </c>
      <c r="K23" s="262">
        <v>302938</v>
      </c>
      <c r="L23" s="214">
        <v>304310</v>
      </c>
      <c r="M23" s="214">
        <v>315034</v>
      </c>
      <c r="N23" s="214">
        <v>311371</v>
      </c>
      <c r="O23" s="214">
        <v>492708</v>
      </c>
      <c r="P23" s="214">
        <v>446373</v>
      </c>
      <c r="Q23" s="214">
        <v>316117</v>
      </c>
      <c r="R23" s="214">
        <v>301504</v>
      </c>
      <c r="S23" s="214">
        <v>307953</v>
      </c>
      <c r="T23" s="214">
        <v>323553</v>
      </c>
      <c r="U23" s="263">
        <v>650096</v>
      </c>
    </row>
    <row r="24" spans="1:21" ht="13.5">
      <c r="A24" s="350" t="s">
        <v>40</v>
      </c>
      <c r="B24" s="351"/>
      <c r="C24" s="351"/>
      <c r="D24" s="352"/>
      <c r="E24" s="67" t="s">
        <v>24</v>
      </c>
      <c r="F24" s="67" t="s">
        <v>24</v>
      </c>
      <c r="G24" s="67" t="s">
        <v>24</v>
      </c>
      <c r="H24" s="236" t="s">
        <v>24</v>
      </c>
      <c r="I24" s="261" t="s">
        <v>300</v>
      </c>
      <c r="J24" s="262" t="s">
        <v>298</v>
      </c>
      <c r="K24" s="262" t="s">
        <v>298</v>
      </c>
      <c r="L24" s="214" t="s">
        <v>298</v>
      </c>
      <c r="M24" s="214" t="s">
        <v>298</v>
      </c>
      <c r="N24" s="214" t="s">
        <v>298</v>
      </c>
      <c r="O24" s="214" t="s">
        <v>298</v>
      </c>
      <c r="P24" s="214" t="s">
        <v>298</v>
      </c>
      <c r="Q24" s="214" t="s">
        <v>300</v>
      </c>
      <c r="R24" s="214" t="s">
        <v>298</v>
      </c>
      <c r="S24" s="214" t="s">
        <v>298</v>
      </c>
      <c r="T24" s="214" t="s">
        <v>300</v>
      </c>
      <c r="U24" s="263" t="s">
        <v>298</v>
      </c>
    </row>
    <row r="25" spans="1:21" ht="13.5">
      <c r="A25" s="331" t="s">
        <v>14</v>
      </c>
      <c r="B25" s="332"/>
      <c r="C25" s="332"/>
      <c r="D25" s="343"/>
      <c r="E25" s="68">
        <v>350368.3333333333</v>
      </c>
      <c r="F25" s="68">
        <v>353304.1666666667</v>
      </c>
      <c r="G25" s="68">
        <v>357408.5</v>
      </c>
      <c r="H25" s="236">
        <v>371570.5833333333</v>
      </c>
      <c r="I25" s="261">
        <f>SUM(J25:U25)/12</f>
        <v>377990.3333333333</v>
      </c>
      <c r="J25" s="262">
        <v>322284</v>
      </c>
      <c r="K25" s="262">
        <v>322883</v>
      </c>
      <c r="L25" s="214">
        <v>322122</v>
      </c>
      <c r="M25" s="214">
        <v>332983</v>
      </c>
      <c r="N25" s="214">
        <v>311553</v>
      </c>
      <c r="O25" s="214">
        <v>358107</v>
      </c>
      <c r="P25" s="214">
        <v>607490</v>
      </c>
      <c r="Q25" s="214">
        <v>335651</v>
      </c>
      <c r="R25" s="214">
        <v>338351</v>
      </c>
      <c r="S25" s="214">
        <v>322951</v>
      </c>
      <c r="T25" s="214">
        <v>418142</v>
      </c>
      <c r="U25" s="263">
        <v>543367</v>
      </c>
    </row>
    <row r="26" spans="1:21" ht="13.5">
      <c r="A26" s="331" t="s">
        <v>15</v>
      </c>
      <c r="B26" s="332"/>
      <c r="C26" s="332"/>
      <c r="D26" s="343"/>
      <c r="E26" s="68">
        <v>388728.75</v>
      </c>
      <c r="F26" s="68">
        <v>389434.5</v>
      </c>
      <c r="G26" s="68">
        <v>394471.6666666667</v>
      </c>
      <c r="H26" s="237">
        <v>397393.5</v>
      </c>
      <c r="I26" s="264">
        <f aca="true" t="shared" si="0" ref="I26:I39">SUM(J26:U26)/12</f>
        <v>385519</v>
      </c>
      <c r="J26" s="265">
        <v>320338</v>
      </c>
      <c r="K26" s="265">
        <v>324345</v>
      </c>
      <c r="L26" s="266">
        <v>312944</v>
      </c>
      <c r="M26" s="266">
        <v>335015</v>
      </c>
      <c r="N26" s="266">
        <v>312264</v>
      </c>
      <c r="O26" s="266">
        <v>478711</v>
      </c>
      <c r="P26" s="266">
        <v>504895</v>
      </c>
      <c r="Q26" s="266">
        <v>337861</v>
      </c>
      <c r="R26" s="266">
        <v>309397</v>
      </c>
      <c r="S26" s="266">
        <v>327072</v>
      </c>
      <c r="T26" s="266">
        <v>338536</v>
      </c>
      <c r="U26" s="267">
        <v>724850</v>
      </c>
    </row>
    <row r="27" spans="1:21" ht="13.5">
      <c r="A27" s="347" t="s">
        <v>263</v>
      </c>
      <c r="B27" s="348"/>
      <c r="C27" s="348"/>
      <c r="D27" s="349"/>
      <c r="E27" s="67" t="s">
        <v>24</v>
      </c>
      <c r="F27" s="67" t="s">
        <v>24</v>
      </c>
      <c r="G27" s="67">
        <v>556948.9166666666</v>
      </c>
      <c r="H27" s="236">
        <v>590006.1666666666</v>
      </c>
      <c r="I27" s="261">
        <f t="shared" si="0"/>
        <v>575536.75</v>
      </c>
      <c r="J27" s="262">
        <v>475251</v>
      </c>
      <c r="K27" s="262">
        <v>477245</v>
      </c>
      <c r="L27" s="214">
        <v>474799</v>
      </c>
      <c r="M27" s="214">
        <v>475078</v>
      </c>
      <c r="N27" s="214">
        <v>467842</v>
      </c>
      <c r="O27" s="214">
        <v>1050403</v>
      </c>
      <c r="P27" s="137">
        <v>492471</v>
      </c>
      <c r="Q27" s="137">
        <v>467727</v>
      </c>
      <c r="R27" s="137">
        <v>471486</v>
      </c>
      <c r="S27" s="137">
        <v>485936</v>
      </c>
      <c r="T27" s="137">
        <v>484175</v>
      </c>
      <c r="U27" s="141">
        <v>1084028</v>
      </c>
    </row>
    <row r="28" spans="1:21" ht="12.75" customHeight="1">
      <c r="A28" s="331" t="s">
        <v>16</v>
      </c>
      <c r="B28" s="332"/>
      <c r="C28" s="332"/>
      <c r="D28" s="343"/>
      <c r="E28" s="68">
        <v>401540.4166666667</v>
      </c>
      <c r="F28" s="68">
        <v>399875.0833333333</v>
      </c>
      <c r="G28" s="68">
        <v>391114.9166666667</v>
      </c>
      <c r="H28" s="237">
        <v>523488.6666666667</v>
      </c>
      <c r="I28" s="264">
        <f t="shared" si="0"/>
        <v>537968</v>
      </c>
      <c r="J28" s="265">
        <v>424543</v>
      </c>
      <c r="K28" s="265">
        <v>411600</v>
      </c>
      <c r="L28" s="266">
        <v>465877</v>
      </c>
      <c r="M28" s="266">
        <v>441072</v>
      </c>
      <c r="N28" s="266">
        <v>410714</v>
      </c>
      <c r="O28" s="266">
        <v>640276</v>
      </c>
      <c r="P28" s="266">
        <v>854620</v>
      </c>
      <c r="Q28" s="266">
        <v>444872</v>
      </c>
      <c r="R28" s="266">
        <v>413608</v>
      </c>
      <c r="S28" s="266">
        <v>419353</v>
      </c>
      <c r="T28" s="266">
        <v>464490</v>
      </c>
      <c r="U28" s="267">
        <v>1064591</v>
      </c>
    </row>
    <row r="29" spans="1:21" ht="13.5">
      <c r="A29" s="331" t="s">
        <v>17</v>
      </c>
      <c r="B29" s="332"/>
      <c r="C29" s="332"/>
      <c r="D29" s="343"/>
      <c r="E29" s="68">
        <v>330412.5</v>
      </c>
      <c r="F29" s="68">
        <v>342419</v>
      </c>
      <c r="G29" s="68">
        <v>350333.25</v>
      </c>
      <c r="H29" s="237">
        <v>406927.5833333333</v>
      </c>
      <c r="I29" s="264">
        <f t="shared" si="0"/>
        <v>387739.6666666667</v>
      </c>
      <c r="J29" s="265">
        <v>320365</v>
      </c>
      <c r="K29" s="265">
        <v>321915</v>
      </c>
      <c r="L29" s="266">
        <v>312755</v>
      </c>
      <c r="M29" s="266">
        <v>324274</v>
      </c>
      <c r="N29" s="266">
        <v>313549</v>
      </c>
      <c r="O29" s="266">
        <v>588163</v>
      </c>
      <c r="P29" s="266">
        <v>433990</v>
      </c>
      <c r="Q29" s="266">
        <v>317449</v>
      </c>
      <c r="R29" s="266">
        <v>323359</v>
      </c>
      <c r="S29" s="266">
        <v>332545</v>
      </c>
      <c r="T29" s="266">
        <v>338892</v>
      </c>
      <c r="U29" s="267">
        <v>725620</v>
      </c>
    </row>
    <row r="30" spans="1:21" ht="13.5">
      <c r="A30" s="331" t="s">
        <v>18</v>
      </c>
      <c r="B30" s="332"/>
      <c r="C30" s="332"/>
      <c r="D30" s="343"/>
      <c r="E30" s="68">
        <v>322482.3333333333</v>
      </c>
      <c r="F30" s="68">
        <v>327852</v>
      </c>
      <c r="G30" s="68">
        <v>331006.5</v>
      </c>
      <c r="H30" s="237">
        <v>343474.5</v>
      </c>
      <c r="I30" s="264">
        <f t="shared" si="0"/>
        <v>337820</v>
      </c>
      <c r="J30" s="265">
        <v>322422</v>
      </c>
      <c r="K30" s="265">
        <v>280805</v>
      </c>
      <c r="L30" s="266">
        <v>286271</v>
      </c>
      <c r="M30" s="266">
        <v>299648</v>
      </c>
      <c r="N30" s="266">
        <v>294475</v>
      </c>
      <c r="O30" s="266">
        <v>449983</v>
      </c>
      <c r="P30" s="266">
        <v>377228</v>
      </c>
      <c r="Q30" s="266">
        <v>314007</v>
      </c>
      <c r="R30" s="266">
        <v>292797</v>
      </c>
      <c r="S30" s="266">
        <v>281765</v>
      </c>
      <c r="T30" s="266">
        <v>283500</v>
      </c>
      <c r="U30" s="267">
        <v>570939</v>
      </c>
    </row>
    <row r="31" spans="1:21" ht="13.5">
      <c r="A31" s="331" t="s">
        <v>19</v>
      </c>
      <c r="B31" s="332"/>
      <c r="C31" s="332"/>
      <c r="D31" s="343"/>
      <c r="E31" s="68">
        <v>624886.5</v>
      </c>
      <c r="F31" s="68">
        <v>636440.5833333334</v>
      </c>
      <c r="G31" s="68">
        <v>635738.75</v>
      </c>
      <c r="H31" s="237">
        <v>622196.9166666666</v>
      </c>
      <c r="I31" s="264">
        <f t="shared" si="0"/>
        <v>569009.4166666666</v>
      </c>
      <c r="J31" s="265">
        <v>435293</v>
      </c>
      <c r="K31" s="265">
        <v>445339</v>
      </c>
      <c r="L31" s="266">
        <v>448177</v>
      </c>
      <c r="M31" s="266">
        <v>452291</v>
      </c>
      <c r="N31" s="266">
        <v>840236</v>
      </c>
      <c r="O31" s="266">
        <v>880494</v>
      </c>
      <c r="P31" s="266">
        <v>485328</v>
      </c>
      <c r="Q31" s="266">
        <v>450234</v>
      </c>
      <c r="R31" s="266">
        <v>425845</v>
      </c>
      <c r="S31" s="266">
        <v>435129</v>
      </c>
      <c r="T31" s="266">
        <v>512541</v>
      </c>
      <c r="U31" s="267">
        <v>1017206</v>
      </c>
    </row>
    <row r="32" spans="1:21" ht="13.5">
      <c r="A32" s="331" t="s">
        <v>141</v>
      </c>
      <c r="B32" s="332"/>
      <c r="C32" s="332"/>
      <c r="D32" s="343"/>
      <c r="E32" s="68">
        <v>428124.4166666667</v>
      </c>
      <c r="F32" s="68">
        <v>422911.0833333333</v>
      </c>
      <c r="G32" s="68">
        <v>434255.8333333333</v>
      </c>
      <c r="H32" s="237">
        <v>395755.0833333333</v>
      </c>
      <c r="I32" s="264">
        <f t="shared" si="0"/>
        <v>362510.5</v>
      </c>
      <c r="J32" s="265">
        <v>265842</v>
      </c>
      <c r="K32" s="265">
        <v>266373</v>
      </c>
      <c r="L32" s="266">
        <v>270773</v>
      </c>
      <c r="M32" s="266">
        <v>260703</v>
      </c>
      <c r="N32" s="266">
        <v>267401</v>
      </c>
      <c r="O32" s="266">
        <v>521686</v>
      </c>
      <c r="P32" s="266">
        <v>334385</v>
      </c>
      <c r="Q32" s="266">
        <v>274195</v>
      </c>
      <c r="R32" s="266">
        <v>283638</v>
      </c>
      <c r="S32" s="266">
        <v>277940</v>
      </c>
      <c r="T32" s="266">
        <v>279664</v>
      </c>
      <c r="U32" s="267">
        <v>1047526</v>
      </c>
    </row>
    <row r="33" spans="1:21" ht="13.5">
      <c r="A33" s="347" t="s">
        <v>264</v>
      </c>
      <c r="B33" s="348"/>
      <c r="C33" s="348"/>
      <c r="D33" s="349"/>
      <c r="E33" s="68">
        <v>482537</v>
      </c>
      <c r="F33" s="68">
        <v>493155.5</v>
      </c>
      <c r="G33" s="68">
        <v>499979.6666666667</v>
      </c>
      <c r="H33" s="237">
        <v>495105.75</v>
      </c>
      <c r="I33" s="264">
        <f t="shared" si="0"/>
        <v>455476.4166666667</v>
      </c>
      <c r="J33" s="265">
        <v>320351</v>
      </c>
      <c r="K33" s="265">
        <v>316621</v>
      </c>
      <c r="L33" s="266">
        <v>378229</v>
      </c>
      <c r="M33" s="266">
        <v>350209</v>
      </c>
      <c r="N33" s="266">
        <v>339250</v>
      </c>
      <c r="O33" s="266">
        <v>695685</v>
      </c>
      <c r="P33" s="266">
        <v>663480</v>
      </c>
      <c r="Q33" s="266">
        <v>350641</v>
      </c>
      <c r="R33" s="266">
        <v>360113</v>
      </c>
      <c r="S33" s="266">
        <v>352125</v>
      </c>
      <c r="T33" s="266">
        <v>359374</v>
      </c>
      <c r="U33" s="267">
        <v>979639</v>
      </c>
    </row>
    <row r="34" spans="1:21" ht="13.5">
      <c r="A34" s="331" t="s">
        <v>20</v>
      </c>
      <c r="B34" s="332"/>
      <c r="C34" s="332"/>
      <c r="D34" s="343"/>
      <c r="E34" s="68">
        <v>215391.41666666666</v>
      </c>
      <c r="F34" s="68">
        <v>216341.16666666666</v>
      </c>
      <c r="G34" s="68">
        <v>200614.83333333334</v>
      </c>
      <c r="H34" s="237">
        <v>181008.08333333334</v>
      </c>
      <c r="I34" s="264">
        <f t="shared" si="0"/>
        <v>161785</v>
      </c>
      <c r="J34" s="265">
        <v>147226</v>
      </c>
      <c r="K34" s="265">
        <v>147816</v>
      </c>
      <c r="L34" s="266">
        <v>151742</v>
      </c>
      <c r="M34" s="266">
        <v>156036</v>
      </c>
      <c r="N34" s="266">
        <v>137214</v>
      </c>
      <c r="O34" s="266">
        <v>170915</v>
      </c>
      <c r="P34" s="266">
        <v>172513</v>
      </c>
      <c r="Q34" s="266">
        <v>183106</v>
      </c>
      <c r="R34" s="266">
        <v>159994</v>
      </c>
      <c r="S34" s="266">
        <v>163586</v>
      </c>
      <c r="T34" s="266">
        <v>169734</v>
      </c>
      <c r="U34" s="267">
        <v>181538</v>
      </c>
    </row>
    <row r="35" spans="1:21" ht="13.5">
      <c r="A35" s="347" t="s">
        <v>265</v>
      </c>
      <c r="B35" s="348"/>
      <c r="C35" s="348"/>
      <c r="D35" s="349"/>
      <c r="E35" s="68">
        <v>295619.4166666667</v>
      </c>
      <c r="F35" s="71">
        <v>321103.6666666667</v>
      </c>
      <c r="G35" s="71">
        <v>325725.5833333333</v>
      </c>
      <c r="H35" s="240">
        <v>299000.9166666667</v>
      </c>
      <c r="I35" s="273">
        <f t="shared" si="0"/>
        <v>214638.25</v>
      </c>
      <c r="J35" s="265">
        <v>194917</v>
      </c>
      <c r="K35" s="265">
        <v>193442</v>
      </c>
      <c r="L35" s="266">
        <v>207230</v>
      </c>
      <c r="M35" s="266">
        <v>198451</v>
      </c>
      <c r="N35" s="266">
        <v>194357</v>
      </c>
      <c r="O35" s="266">
        <v>252626</v>
      </c>
      <c r="P35" s="266">
        <v>236382</v>
      </c>
      <c r="Q35" s="266">
        <v>214114</v>
      </c>
      <c r="R35" s="266">
        <v>186636</v>
      </c>
      <c r="S35" s="266">
        <v>185457</v>
      </c>
      <c r="T35" s="266">
        <v>190079</v>
      </c>
      <c r="U35" s="267">
        <v>321968</v>
      </c>
    </row>
    <row r="36" spans="1:21" ht="13.5">
      <c r="A36" s="331" t="s">
        <v>13</v>
      </c>
      <c r="B36" s="332"/>
      <c r="C36" s="332"/>
      <c r="D36" s="343"/>
      <c r="E36" s="68">
        <v>509628</v>
      </c>
      <c r="F36" s="68">
        <v>506826.8333333333</v>
      </c>
      <c r="G36" s="68">
        <v>517787.6666666667</v>
      </c>
      <c r="H36" s="237">
        <v>465594.0833333333</v>
      </c>
      <c r="I36" s="264">
        <f t="shared" si="0"/>
        <v>405986.3333333333</v>
      </c>
      <c r="J36" s="265">
        <v>306275</v>
      </c>
      <c r="K36" s="265">
        <v>326429</v>
      </c>
      <c r="L36" s="266">
        <v>348631</v>
      </c>
      <c r="M36" s="266">
        <v>340496</v>
      </c>
      <c r="N36" s="266">
        <v>326298</v>
      </c>
      <c r="O36" s="266">
        <v>839893</v>
      </c>
      <c r="P36" s="266">
        <v>353213</v>
      </c>
      <c r="Q36" s="266">
        <v>313585</v>
      </c>
      <c r="R36" s="266">
        <v>329364</v>
      </c>
      <c r="S36" s="266">
        <v>330545</v>
      </c>
      <c r="T36" s="266">
        <v>314645</v>
      </c>
      <c r="U36" s="267">
        <v>742462</v>
      </c>
    </row>
    <row r="37" spans="1:21" ht="13.5">
      <c r="A37" s="331" t="s">
        <v>21</v>
      </c>
      <c r="B37" s="332"/>
      <c r="C37" s="332"/>
      <c r="D37" s="343"/>
      <c r="E37" s="68">
        <v>473799.4166666667</v>
      </c>
      <c r="F37" s="68">
        <v>492066.4166666667</v>
      </c>
      <c r="G37" s="68">
        <v>501115.6666666667</v>
      </c>
      <c r="H37" s="237">
        <v>392958.3333333333</v>
      </c>
      <c r="I37" s="264">
        <f t="shared" si="0"/>
        <v>305370.5</v>
      </c>
      <c r="J37" s="265">
        <v>415212</v>
      </c>
      <c r="K37" s="265">
        <v>246409</v>
      </c>
      <c r="L37" s="266">
        <v>258344</v>
      </c>
      <c r="M37" s="266">
        <v>272587</v>
      </c>
      <c r="N37" s="266">
        <v>274326</v>
      </c>
      <c r="O37" s="266">
        <v>369714</v>
      </c>
      <c r="P37" s="266">
        <v>357489</v>
      </c>
      <c r="Q37" s="266">
        <v>261380</v>
      </c>
      <c r="R37" s="266">
        <v>249378</v>
      </c>
      <c r="S37" s="266">
        <v>255340</v>
      </c>
      <c r="T37" s="266">
        <v>256379</v>
      </c>
      <c r="U37" s="267">
        <v>447888</v>
      </c>
    </row>
    <row r="38" spans="1:21" ht="13.5">
      <c r="A38" s="331" t="s">
        <v>22</v>
      </c>
      <c r="B38" s="332"/>
      <c r="C38" s="332"/>
      <c r="D38" s="343"/>
      <c r="E38" s="67">
        <v>383001.9166666667</v>
      </c>
      <c r="F38" s="67">
        <v>372989.5833333333</v>
      </c>
      <c r="G38" s="67">
        <v>373924.9166666667</v>
      </c>
      <c r="H38" s="236">
        <v>365452.3333333333</v>
      </c>
      <c r="I38" s="261">
        <f t="shared" si="0"/>
        <v>415173.5</v>
      </c>
      <c r="J38" s="265">
        <v>349876</v>
      </c>
      <c r="K38" s="265">
        <v>327171</v>
      </c>
      <c r="L38" s="266">
        <v>322674</v>
      </c>
      <c r="M38" s="266">
        <v>323462</v>
      </c>
      <c r="N38" s="266">
        <v>334011</v>
      </c>
      <c r="O38" s="266">
        <v>808549</v>
      </c>
      <c r="P38" s="266">
        <v>379073</v>
      </c>
      <c r="Q38" s="266">
        <v>323740</v>
      </c>
      <c r="R38" s="266">
        <v>316759</v>
      </c>
      <c r="S38" s="266">
        <v>322899</v>
      </c>
      <c r="T38" s="266">
        <v>372164</v>
      </c>
      <c r="U38" s="267">
        <v>801704</v>
      </c>
    </row>
    <row r="39" spans="1:21" ht="13.5">
      <c r="A39" s="353" t="s">
        <v>23</v>
      </c>
      <c r="B39" s="354"/>
      <c r="C39" s="354"/>
      <c r="D39" s="355"/>
      <c r="E39" s="70">
        <v>254379.41666666666</v>
      </c>
      <c r="F39" s="70">
        <v>252778.08333333334</v>
      </c>
      <c r="G39" s="70">
        <v>256574.16666666666</v>
      </c>
      <c r="H39" s="239">
        <v>247820.33333333334</v>
      </c>
      <c r="I39" s="269">
        <f t="shared" si="0"/>
        <v>241828.41666666666</v>
      </c>
      <c r="J39" s="274">
        <v>212028</v>
      </c>
      <c r="K39" s="274">
        <v>212758</v>
      </c>
      <c r="L39" s="271">
        <v>216947</v>
      </c>
      <c r="M39" s="271">
        <v>215417</v>
      </c>
      <c r="N39" s="271">
        <v>222506</v>
      </c>
      <c r="O39" s="271">
        <v>296528</v>
      </c>
      <c r="P39" s="271">
        <v>275863</v>
      </c>
      <c r="Q39" s="271">
        <v>225149</v>
      </c>
      <c r="R39" s="271">
        <v>213929</v>
      </c>
      <c r="S39" s="271">
        <v>213477</v>
      </c>
      <c r="T39" s="271">
        <v>231232</v>
      </c>
      <c r="U39" s="272">
        <v>366107</v>
      </c>
    </row>
    <row r="40" spans="1:21" ht="13.5">
      <c r="A40" s="356" t="s">
        <v>42</v>
      </c>
      <c r="B40" s="357"/>
      <c r="C40" s="357"/>
      <c r="D40" s="358"/>
      <c r="E40" s="72">
        <v>225866.83333333334</v>
      </c>
      <c r="F40" s="72">
        <v>234545</v>
      </c>
      <c r="G40" s="72">
        <v>240994.41666666666</v>
      </c>
      <c r="H40" s="241">
        <v>235860.33333333334</v>
      </c>
      <c r="I40" s="264">
        <f>SUM(J40:U40)/12</f>
        <v>223220.33333333334</v>
      </c>
      <c r="J40" s="262">
        <v>200991</v>
      </c>
      <c r="K40" s="262">
        <v>187008</v>
      </c>
      <c r="L40" s="214">
        <v>192109</v>
      </c>
      <c r="M40" s="214">
        <v>198251</v>
      </c>
      <c r="N40" s="214">
        <v>196519</v>
      </c>
      <c r="O40" s="214">
        <v>301558</v>
      </c>
      <c r="P40" s="214">
        <v>257483</v>
      </c>
      <c r="Q40" s="214">
        <v>197864</v>
      </c>
      <c r="R40" s="214">
        <v>188909</v>
      </c>
      <c r="S40" s="214">
        <v>191227</v>
      </c>
      <c r="T40" s="214">
        <v>195218</v>
      </c>
      <c r="U40" s="263">
        <v>371507</v>
      </c>
    </row>
    <row r="41" spans="1:21" ht="13.5">
      <c r="A41" s="350" t="s">
        <v>40</v>
      </c>
      <c r="B41" s="351"/>
      <c r="C41" s="351"/>
      <c r="D41" s="352"/>
      <c r="E41" s="67" t="s">
        <v>24</v>
      </c>
      <c r="F41" s="67" t="s">
        <v>24</v>
      </c>
      <c r="G41" s="67" t="s">
        <v>24</v>
      </c>
      <c r="H41" s="236" t="s">
        <v>24</v>
      </c>
      <c r="I41" s="261" t="s">
        <v>298</v>
      </c>
      <c r="J41" s="262" t="s">
        <v>298</v>
      </c>
      <c r="K41" s="262" t="s">
        <v>298</v>
      </c>
      <c r="L41" s="214" t="s">
        <v>298</v>
      </c>
      <c r="M41" s="214" t="s">
        <v>298</v>
      </c>
      <c r="N41" s="214" t="s">
        <v>298</v>
      </c>
      <c r="O41" s="214" t="s">
        <v>298</v>
      </c>
      <c r="P41" s="214" t="s">
        <v>298</v>
      </c>
      <c r="Q41" s="214" t="s">
        <v>298</v>
      </c>
      <c r="R41" s="214" t="s">
        <v>298</v>
      </c>
      <c r="S41" s="214" t="s">
        <v>300</v>
      </c>
      <c r="T41" s="214" t="s">
        <v>300</v>
      </c>
      <c r="U41" s="263" t="s">
        <v>298</v>
      </c>
    </row>
    <row r="42" spans="1:21" ht="13.5">
      <c r="A42" s="331" t="s">
        <v>14</v>
      </c>
      <c r="B42" s="332"/>
      <c r="C42" s="332"/>
      <c r="D42" s="343"/>
      <c r="E42" s="68">
        <v>225238.41666666666</v>
      </c>
      <c r="F42" s="68">
        <v>233275</v>
      </c>
      <c r="G42" s="68">
        <v>224360.08333333334</v>
      </c>
      <c r="H42" s="236">
        <v>238815.41666666666</v>
      </c>
      <c r="I42" s="261">
        <f aca="true" t="shared" si="1" ref="I42:I56">SUM(J42:U42)/12</f>
        <v>214221.75</v>
      </c>
      <c r="J42" s="262">
        <v>183912</v>
      </c>
      <c r="K42" s="262">
        <v>191881</v>
      </c>
      <c r="L42" s="214">
        <v>181324</v>
      </c>
      <c r="M42" s="214">
        <v>214295</v>
      </c>
      <c r="N42" s="214">
        <v>189591</v>
      </c>
      <c r="O42" s="214">
        <v>217322</v>
      </c>
      <c r="P42" s="214">
        <v>309965</v>
      </c>
      <c r="Q42" s="214">
        <v>187523</v>
      </c>
      <c r="R42" s="214">
        <v>188591</v>
      </c>
      <c r="S42" s="214">
        <v>185793</v>
      </c>
      <c r="T42" s="214">
        <v>219774</v>
      </c>
      <c r="U42" s="263">
        <v>300690</v>
      </c>
    </row>
    <row r="43" spans="1:21" ht="13.5">
      <c r="A43" s="331" t="s">
        <v>15</v>
      </c>
      <c r="B43" s="332"/>
      <c r="C43" s="332"/>
      <c r="D43" s="343"/>
      <c r="E43" s="68">
        <v>213220.08333333334</v>
      </c>
      <c r="F43" s="68">
        <v>217157.41666666666</v>
      </c>
      <c r="G43" s="68">
        <v>222384</v>
      </c>
      <c r="H43" s="237">
        <v>222471.16666666666</v>
      </c>
      <c r="I43" s="264">
        <f t="shared" si="1"/>
        <v>226780.75</v>
      </c>
      <c r="J43" s="265">
        <v>188620</v>
      </c>
      <c r="K43" s="265">
        <v>192182</v>
      </c>
      <c r="L43" s="266">
        <v>189308</v>
      </c>
      <c r="M43" s="266">
        <v>198710</v>
      </c>
      <c r="N43" s="266">
        <v>187860</v>
      </c>
      <c r="O43" s="266">
        <v>262126</v>
      </c>
      <c r="P43" s="266">
        <v>281896</v>
      </c>
      <c r="Q43" s="266">
        <v>213278</v>
      </c>
      <c r="R43" s="266">
        <v>190692</v>
      </c>
      <c r="S43" s="266">
        <v>202123</v>
      </c>
      <c r="T43" s="266">
        <v>209069</v>
      </c>
      <c r="U43" s="267">
        <v>405505</v>
      </c>
    </row>
    <row r="44" spans="1:21" ht="13.5">
      <c r="A44" s="347" t="s">
        <v>263</v>
      </c>
      <c r="B44" s="348"/>
      <c r="C44" s="348"/>
      <c r="D44" s="349"/>
      <c r="E44" s="67" t="s">
        <v>24</v>
      </c>
      <c r="F44" s="67" t="s">
        <v>24</v>
      </c>
      <c r="G44" s="67">
        <v>409654.6666666667</v>
      </c>
      <c r="H44" s="236">
        <v>340619.8333333333</v>
      </c>
      <c r="I44" s="261">
        <f t="shared" si="1"/>
        <v>299932.6666666667</v>
      </c>
      <c r="J44" s="262">
        <v>245762</v>
      </c>
      <c r="K44" s="262">
        <v>247000</v>
      </c>
      <c r="L44" s="214">
        <v>254218</v>
      </c>
      <c r="M44" s="214">
        <v>264428</v>
      </c>
      <c r="N44" s="214">
        <v>250178</v>
      </c>
      <c r="O44" s="214">
        <v>514649</v>
      </c>
      <c r="P44" s="137">
        <v>267342</v>
      </c>
      <c r="Q44" s="137">
        <v>241073</v>
      </c>
      <c r="R44" s="137">
        <v>243427</v>
      </c>
      <c r="S44" s="137">
        <v>254675</v>
      </c>
      <c r="T44" s="137">
        <v>255208</v>
      </c>
      <c r="U44" s="141">
        <v>561232</v>
      </c>
    </row>
    <row r="45" spans="1:21" ht="13.5">
      <c r="A45" s="331" t="s">
        <v>16</v>
      </c>
      <c r="B45" s="332"/>
      <c r="C45" s="332"/>
      <c r="D45" s="343"/>
      <c r="E45" s="68">
        <v>232237.58333333334</v>
      </c>
      <c r="F45" s="68">
        <v>233722.83333333334</v>
      </c>
      <c r="G45" s="68">
        <v>242381</v>
      </c>
      <c r="H45" s="237">
        <v>352207.1666666667</v>
      </c>
      <c r="I45" s="264">
        <f t="shared" si="1"/>
        <v>399781.0833333333</v>
      </c>
      <c r="J45" s="265">
        <v>299815</v>
      </c>
      <c r="K45" s="265">
        <v>305115</v>
      </c>
      <c r="L45" s="266">
        <v>355183</v>
      </c>
      <c r="M45" s="266">
        <v>333542</v>
      </c>
      <c r="N45" s="266">
        <v>290917</v>
      </c>
      <c r="O45" s="266">
        <v>426313</v>
      </c>
      <c r="P45" s="266">
        <v>668182</v>
      </c>
      <c r="Q45" s="266">
        <v>339776</v>
      </c>
      <c r="R45" s="266">
        <v>312053</v>
      </c>
      <c r="S45" s="266">
        <v>319076</v>
      </c>
      <c r="T45" s="266">
        <v>347611</v>
      </c>
      <c r="U45" s="267">
        <v>799790</v>
      </c>
    </row>
    <row r="46" spans="1:21" ht="13.5">
      <c r="A46" s="331" t="s">
        <v>17</v>
      </c>
      <c r="B46" s="332"/>
      <c r="C46" s="332"/>
      <c r="D46" s="343"/>
      <c r="E46" s="68">
        <v>190837.33333333334</v>
      </c>
      <c r="F46" s="68">
        <v>198582.5</v>
      </c>
      <c r="G46" s="68">
        <v>205285.66666666666</v>
      </c>
      <c r="H46" s="237">
        <v>227800.91666666666</v>
      </c>
      <c r="I46" s="264">
        <f t="shared" si="1"/>
        <v>180579.66666666666</v>
      </c>
      <c r="J46" s="265">
        <v>154650</v>
      </c>
      <c r="K46" s="265">
        <v>152747</v>
      </c>
      <c r="L46" s="266">
        <v>159386</v>
      </c>
      <c r="M46" s="266">
        <v>162312</v>
      </c>
      <c r="N46" s="266">
        <v>155082</v>
      </c>
      <c r="O46" s="266">
        <v>254507</v>
      </c>
      <c r="P46" s="266">
        <v>178951</v>
      </c>
      <c r="Q46" s="266">
        <v>161750</v>
      </c>
      <c r="R46" s="266">
        <v>164749</v>
      </c>
      <c r="S46" s="266">
        <v>168452</v>
      </c>
      <c r="T46" s="266">
        <v>167199</v>
      </c>
      <c r="U46" s="267">
        <v>287171</v>
      </c>
    </row>
    <row r="47" spans="1:21" ht="13.5">
      <c r="A47" s="331" t="s">
        <v>18</v>
      </c>
      <c r="B47" s="332"/>
      <c r="C47" s="332"/>
      <c r="D47" s="343"/>
      <c r="E47" s="68">
        <v>148780.33333333334</v>
      </c>
      <c r="F47" s="68">
        <v>155656.75</v>
      </c>
      <c r="G47" s="68">
        <v>160542.83333333334</v>
      </c>
      <c r="H47" s="237">
        <v>153124.83333333334</v>
      </c>
      <c r="I47" s="264">
        <f t="shared" si="1"/>
        <v>156016.91666666666</v>
      </c>
      <c r="J47" s="265">
        <v>147372</v>
      </c>
      <c r="K47" s="265">
        <v>134232</v>
      </c>
      <c r="L47" s="266">
        <v>142238</v>
      </c>
      <c r="M47" s="266">
        <v>145551</v>
      </c>
      <c r="N47" s="266">
        <v>144093</v>
      </c>
      <c r="O47" s="266">
        <v>196067</v>
      </c>
      <c r="P47" s="266">
        <v>167366</v>
      </c>
      <c r="Q47" s="266">
        <v>155751</v>
      </c>
      <c r="R47" s="266">
        <v>140560</v>
      </c>
      <c r="S47" s="266">
        <v>138321</v>
      </c>
      <c r="T47" s="266">
        <v>137938</v>
      </c>
      <c r="U47" s="267">
        <v>222714</v>
      </c>
    </row>
    <row r="48" spans="1:21" ht="13.5">
      <c r="A48" s="331" t="s">
        <v>19</v>
      </c>
      <c r="B48" s="332"/>
      <c r="C48" s="332"/>
      <c r="D48" s="343"/>
      <c r="E48" s="68">
        <v>294328.25</v>
      </c>
      <c r="F48" s="68">
        <v>304723.6666666667</v>
      </c>
      <c r="G48" s="68">
        <v>305612.6666666667</v>
      </c>
      <c r="H48" s="237">
        <v>342485.0833333333</v>
      </c>
      <c r="I48" s="264">
        <f t="shared" si="1"/>
        <v>311237.75</v>
      </c>
      <c r="J48" s="265">
        <v>244722</v>
      </c>
      <c r="K48" s="265">
        <v>245681</v>
      </c>
      <c r="L48" s="266">
        <v>261489</v>
      </c>
      <c r="M48" s="266">
        <v>254038</v>
      </c>
      <c r="N48" s="266">
        <v>441522</v>
      </c>
      <c r="O48" s="266">
        <v>429600</v>
      </c>
      <c r="P48" s="266">
        <v>298621</v>
      </c>
      <c r="Q48" s="266">
        <v>261919</v>
      </c>
      <c r="R48" s="266">
        <v>247701</v>
      </c>
      <c r="S48" s="266">
        <v>251510</v>
      </c>
      <c r="T48" s="266">
        <v>306175</v>
      </c>
      <c r="U48" s="267">
        <v>491875</v>
      </c>
    </row>
    <row r="49" spans="1:21" ht="13.5">
      <c r="A49" s="331" t="s">
        <v>141</v>
      </c>
      <c r="B49" s="332"/>
      <c r="C49" s="332"/>
      <c r="D49" s="343"/>
      <c r="E49" s="68">
        <v>180167.66666666666</v>
      </c>
      <c r="F49" s="68">
        <v>180234.25</v>
      </c>
      <c r="G49" s="68">
        <v>181580.33333333334</v>
      </c>
      <c r="H49" s="237">
        <v>178841.25</v>
      </c>
      <c r="I49" s="264">
        <f t="shared" si="1"/>
        <v>189431.66666666666</v>
      </c>
      <c r="J49" s="265">
        <v>147725</v>
      </c>
      <c r="K49" s="265">
        <v>150968</v>
      </c>
      <c r="L49" s="266">
        <v>158013</v>
      </c>
      <c r="M49" s="266">
        <v>156602</v>
      </c>
      <c r="N49" s="266">
        <v>156203</v>
      </c>
      <c r="O49" s="266">
        <v>249997</v>
      </c>
      <c r="P49" s="266">
        <v>189794</v>
      </c>
      <c r="Q49" s="266">
        <v>156834</v>
      </c>
      <c r="R49" s="266">
        <v>162733</v>
      </c>
      <c r="S49" s="266">
        <v>152072</v>
      </c>
      <c r="T49" s="266">
        <v>155158</v>
      </c>
      <c r="U49" s="267">
        <v>437081</v>
      </c>
    </row>
    <row r="50" spans="1:21" ht="13.5">
      <c r="A50" s="347" t="s">
        <v>264</v>
      </c>
      <c r="B50" s="348"/>
      <c r="C50" s="348"/>
      <c r="D50" s="349"/>
      <c r="E50" s="68">
        <v>283578.0833333333</v>
      </c>
      <c r="F50" s="68">
        <v>290892.25</v>
      </c>
      <c r="G50" s="68">
        <v>301520.5833333333</v>
      </c>
      <c r="H50" s="237">
        <v>295123</v>
      </c>
      <c r="I50" s="264">
        <f t="shared" si="1"/>
        <v>227472.25</v>
      </c>
      <c r="J50" s="265">
        <v>157688</v>
      </c>
      <c r="K50" s="265">
        <v>178475</v>
      </c>
      <c r="L50" s="266">
        <v>195078</v>
      </c>
      <c r="M50" s="266">
        <v>189748</v>
      </c>
      <c r="N50" s="266">
        <v>176423</v>
      </c>
      <c r="O50" s="266">
        <v>258755</v>
      </c>
      <c r="P50" s="266">
        <v>370061</v>
      </c>
      <c r="Q50" s="266">
        <v>187447</v>
      </c>
      <c r="R50" s="266">
        <v>200236</v>
      </c>
      <c r="S50" s="266">
        <v>185643</v>
      </c>
      <c r="T50" s="266">
        <v>192200</v>
      </c>
      <c r="U50" s="267">
        <v>437913</v>
      </c>
    </row>
    <row r="51" spans="1:21" ht="13.5">
      <c r="A51" s="331" t="s">
        <v>20</v>
      </c>
      <c r="B51" s="332"/>
      <c r="C51" s="332"/>
      <c r="D51" s="343"/>
      <c r="E51" s="68">
        <v>114037.41666666667</v>
      </c>
      <c r="F51" s="68">
        <v>115549.33333333333</v>
      </c>
      <c r="G51" s="68">
        <v>110933.08333333333</v>
      </c>
      <c r="H51" s="237">
        <v>109325.66666666667</v>
      </c>
      <c r="I51" s="264">
        <f t="shared" si="1"/>
        <v>102802</v>
      </c>
      <c r="J51" s="265">
        <v>89279</v>
      </c>
      <c r="K51" s="265">
        <v>90893</v>
      </c>
      <c r="L51" s="266">
        <v>99455</v>
      </c>
      <c r="M51" s="266">
        <v>99362</v>
      </c>
      <c r="N51" s="266">
        <v>97209</v>
      </c>
      <c r="O51" s="266">
        <v>107176</v>
      </c>
      <c r="P51" s="266">
        <v>117395</v>
      </c>
      <c r="Q51" s="266">
        <v>107021</v>
      </c>
      <c r="R51" s="266">
        <v>98053</v>
      </c>
      <c r="S51" s="266">
        <v>101593</v>
      </c>
      <c r="T51" s="266">
        <v>104068</v>
      </c>
      <c r="U51" s="267">
        <v>122120</v>
      </c>
    </row>
    <row r="52" spans="1:21" ht="13.5">
      <c r="A52" s="350" t="s">
        <v>265</v>
      </c>
      <c r="B52" s="351"/>
      <c r="C52" s="351"/>
      <c r="D52" s="352"/>
      <c r="E52" s="68">
        <v>143170.33333333334</v>
      </c>
      <c r="F52" s="68">
        <v>144707.58333333334</v>
      </c>
      <c r="G52" s="68">
        <v>156312.58333333334</v>
      </c>
      <c r="H52" s="237">
        <v>144091.16666666666</v>
      </c>
      <c r="I52" s="264">
        <f t="shared" si="1"/>
        <v>133588.83333333334</v>
      </c>
      <c r="J52" s="265">
        <v>129472</v>
      </c>
      <c r="K52" s="265">
        <v>127370</v>
      </c>
      <c r="L52" s="266">
        <v>129605</v>
      </c>
      <c r="M52" s="266">
        <v>123481</v>
      </c>
      <c r="N52" s="266">
        <v>128311</v>
      </c>
      <c r="O52" s="266">
        <v>136717</v>
      </c>
      <c r="P52" s="266">
        <v>145661</v>
      </c>
      <c r="Q52" s="266">
        <v>132946</v>
      </c>
      <c r="R52" s="266">
        <v>123947</v>
      </c>
      <c r="S52" s="266">
        <v>122432</v>
      </c>
      <c r="T52" s="266">
        <v>125491</v>
      </c>
      <c r="U52" s="267">
        <v>177633</v>
      </c>
    </row>
    <row r="53" spans="1:21" ht="13.5">
      <c r="A53" s="331" t="s">
        <v>13</v>
      </c>
      <c r="B53" s="332"/>
      <c r="C53" s="332"/>
      <c r="D53" s="343"/>
      <c r="E53" s="68">
        <v>428760.6666666667</v>
      </c>
      <c r="F53" s="68">
        <v>438356.1666666667</v>
      </c>
      <c r="G53" s="68">
        <v>445060.25</v>
      </c>
      <c r="H53" s="237">
        <v>430137.25</v>
      </c>
      <c r="I53" s="264">
        <f t="shared" si="1"/>
        <v>346836.1666666667</v>
      </c>
      <c r="J53" s="265">
        <v>279039</v>
      </c>
      <c r="K53" s="265">
        <v>286777</v>
      </c>
      <c r="L53" s="266">
        <v>289808</v>
      </c>
      <c r="M53" s="266">
        <v>303592</v>
      </c>
      <c r="N53" s="266">
        <v>278939</v>
      </c>
      <c r="O53" s="266">
        <v>689471</v>
      </c>
      <c r="P53" s="266">
        <v>295928</v>
      </c>
      <c r="Q53" s="266">
        <v>250258</v>
      </c>
      <c r="R53" s="266">
        <v>267741</v>
      </c>
      <c r="S53" s="266">
        <v>271452</v>
      </c>
      <c r="T53" s="266">
        <v>270586</v>
      </c>
      <c r="U53" s="267">
        <v>678443</v>
      </c>
    </row>
    <row r="54" spans="1:21" ht="13.5">
      <c r="A54" s="331" t="s">
        <v>21</v>
      </c>
      <c r="B54" s="332"/>
      <c r="C54" s="332"/>
      <c r="D54" s="343"/>
      <c r="E54" s="68">
        <v>287667.9166666667</v>
      </c>
      <c r="F54" s="68">
        <v>303765.5833333333</v>
      </c>
      <c r="G54" s="68">
        <v>312175.0833333333</v>
      </c>
      <c r="H54" s="237">
        <v>292032.4166666667</v>
      </c>
      <c r="I54" s="264">
        <f t="shared" si="1"/>
        <v>283017.5</v>
      </c>
      <c r="J54" s="265">
        <v>270766</v>
      </c>
      <c r="K54" s="265">
        <v>232878</v>
      </c>
      <c r="L54" s="266">
        <v>239026</v>
      </c>
      <c r="M54" s="266">
        <v>246624</v>
      </c>
      <c r="N54" s="266">
        <v>241815</v>
      </c>
      <c r="O54" s="266">
        <v>392579</v>
      </c>
      <c r="P54" s="266">
        <v>347227</v>
      </c>
      <c r="Q54" s="266">
        <v>239385</v>
      </c>
      <c r="R54" s="266">
        <v>234337</v>
      </c>
      <c r="S54" s="266">
        <v>234559</v>
      </c>
      <c r="T54" s="266">
        <v>234044</v>
      </c>
      <c r="U54" s="267">
        <v>482970</v>
      </c>
    </row>
    <row r="55" spans="1:21" ht="13.5">
      <c r="A55" s="331" t="s">
        <v>22</v>
      </c>
      <c r="B55" s="332"/>
      <c r="C55" s="332"/>
      <c r="D55" s="343"/>
      <c r="E55" s="67">
        <v>261499.66666666666</v>
      </c>
      <c r="F55" s="67">
        <v>267038.1666666667</v>
      </c>
      <c r="G55" s="67">
        <v>270398.9166666667</v>
      </c>
      <c r="H55" s="236">
        <v>275961.6666666667</v>
      </c>
      <c r="I55" s="261">
        <f t="shared" si="1"/>
        <v>236257.91666666666</v>
      </c>
      <c r="J55" s="265">
        <v>196856</v>
      </c>
      <c r="K55" s="265">
        <v>170357</v>
      </c>
      <c r="L55" s="266">
        <v>192245</v>
      </c>
      <c r="M55" s="266">
        <v>202927</v>
      </c>
      <c r="N55" s="266">
        <v>197366</v>
      </c>
      <c r="O55" s="266">
        <v>413803</v>
      </c>
      <c r="P55" s="266">
        <v>255901</v>
      </c>
      <c r="Q55" s="266">
        <v>193862</v>
      </c>
      <c r="R55" s="266">
        <v>184566</v>
      </c>
      <c r="S55" s="266">
        <v>196850</v>
      </c>
      <c r="T55" s="266">
        <v>222209</v>
      </c>
      <c r="U55" s="267">
        <v>408153</v>
      </c>
    </row>
    <row r="56" spans="1:21" ht="13.5">
      <c r="A56" s="344" t="s">
        <v>23</v>
      </c>
      <c r="B56" s="345"/>
      <c r="C56" s="345"/>
      <c r="D56" s="346"/>
      <c r="E56" s="73">
        <v>133852.75</v>
      </c>
      <c r="F56" s="73">
        <v>137113.91666666666</v>
      </c>
      <c r="G56" s="73">
        <v>141654</v>
      </c>
      <c r="H56" s="242">
        <v>138088.16666666666</v>
      </c>
      <c r="I56" s="275">
        <f t="shared" si="1"/>
        <v>148717.75</v>
      </c>
      <c r="J56" s="276">
        <v>133879</v>
      </c>
      <c r="K56" s="276">
        <v>136986</v>
      </c>
      <c r="L56" s="277">
        <v>147650</v>
      </c>
      <c r="M56" s="277">
        <v>141701</v>
      </c>
      <c r="N56" s="277">
        <v>142157</v>
      </c>
      <c r="O56" s="277">
        <v>167227</v>
      </c>
      <c r="P56" s="277">
        <v>157575</v>
      </c>
      <c r="Q56" s="277">
        <v>139307</v>
      </c>
      <c r="R56" s="277">
        <v>140876</v>
      </c>
      <c r="S56" s="277">
        <v>139275</v>
      </c>
      <c r="T56" s="277">
        <v>140129</v>
      </c>
      <c r="U56" s="278">
        <v>197851</v>
      </c>
    </row>
    <row r="57" ht="13.5">
      <c r="U57" s="35" t="s">
        <v>43</v>
      </c>
    </row>
  </sheetData>
  <sheetProtection/>
  <mergeCells count="54">
    <mergeCell ref="A9:D9"/>
    <mergeCell ref="A11:D11"/>
    <mergeCell ref="A12:D12"/>
    <mergeCell ref="A4:B5"/>
    <mergeCell ref="D4:D5"/>
    <mergeCell ref="C4:C5"/>
    <mergeCell ref="A6:D6"/>
    <mergeCell ref="A7:D7"/>
    <mergeCell ref="A8:D8"/>
    <mergeCell ref="A23:D23"/>
    <mergeCell ref="A14:D14"/>
    <mergeCell ref="A10:D10"/>
    <mergeCell ref="A13:D13"/>
    <mergeCell ref="A15:D15"/>
    <mergeCell ref="A16:D16"/>
    <mergeCell ref="A17:D17"/>
    <mergeCell ref="A18:D18"/>
    <mergeCell ref="A19:D19"/>
    <mergeCell ref="A20:D20"/>
    <mergeCell ref="A21:D21"/>
    <mergeCell ref="A22:D22"/>
    <mergeCell ref="A38:D38"/>
    <mergeCell ref="A40:D40"/>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51:D51"/>
    <mergeCell ref="A39:D39"/>
    <mergeCell ref="A41:D41"/>
    <mergeCell ref="A42:D42"/>
    <mergeCell ref="A43:D43"/>
    <mergeCell ref="A44:D44"/>
    <mergeCell ref="A45:D45"/>
    <mergeCell ref="A46:D46"/>
    <mergeCell ref="A54:D54"/>
    <mergeCell ref="A55:D55"/>
    <mergeCell ref="A56:D56"/>
    <mergeCell ref="A47:D47"/>
    <mergeCell ref="A48:D48"/>
    <mergeCell ref="A49:D49"/>
    <mergeCell ref="A50:D50"/>
    <mergeCell ref="A52:D52"/>
    <mergeCell ref="A53:D53"/>
  </mergeCells>
  <printOptions horizontalCentered="1"/>
  <pageMargins left="0" right="0" top="0.7480314960629921" bottom="0.7480314960629921" header="0.31496062992125984" footer="0.31496062992125984"/>
  <pageSetup fitToHeight="1" fitToWidth="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M40"/>
  <sheetViews>
    <sheetView zoomScaleSheetLayoutView="100" zoomScalePageLayoutView="0" workbookViewId="0" topLeftCell="A1">
      <selection activeCell="J5" sqref="J5:J37"/>
    </sheetView>
  </sheetViews>
  <sheetFormatPr defaultColWidth="9.140625" defaultRowHeight="15"/>
  <cols>
    <col min="1" max="1" width="7.140625" style="25" customWidth="1"/>
    <col min="2" max="2" width="1.7109375" style="25" customWidth="1"/>
    <col min="3" max="3" width="7.140625" style="25" customWidth="1"/>
    <col min="4" max="4" width="9.00390625" style="25" customWidth="1"/>
    <col min="5" max="5" width="5.00390625" style="26" customWidth="1"/>
    <col min="6" max="6" width="9.00390625" style="25" customWidth="1"/>
    <col min="7" max="7" width="5.00390625" style="26" customWidth="1"/>
    <col min="8" max="8" width="9.00390625" style="25" customWidth="1"/>
    <col min="9" max="9" width="5.00390625" style="26" customWidth="1"/>
    <col min="10" max="10" width="9.00390625" style="26" customWidth="1"/>
    <col min="11" max="11" width="5.00390625" style="26" customWidth="1"/>
    <col min="12" max="12" width="9.00390625" style="25" customWidth="1"/>
    <col min="13" max="13" width="5.00390625" style="26" customWidth="1"/>
    <col min="14" max="16384" width="9.00390625" style="25" customWidth="1"/>
  </cols>
  <sheetData>
    <row r="1" ht="13.5">
      <c r="A1" s="25" t="s">
        <v>243</v>
      </c>
    </row>
    <row r="2" ht="13.5">
      <c r="A2" s="25" t="s">
        <v>177</v>
      </c>
    </row>
    <row r="4" spans="1:13" ht="25.5" customHeight="1">
      <c r="A4" s="8" t="s">
        <v>45</v>
      </c>
      <c r="B4" s="9"/>
      <c r="C4" s="10" t="s">
        <v>8</v>
      </c>
      <c r="D4" s="183" t="s">
        <v>277</v>
      </c>
      <c r="E4" s="184"/>
      <c r="F4" s="183" t="s">
        <v>278</v>
      </c>
      <c r="G4" s="184"/>
      <c r="H4" s="185" t="s">
        <v>279</v>
      </c>
      <c r="I4" s="185"/>
      <c r="J4" s="183" t="s">
        <v>280</v>
      </c>
      <c r="K4" s="184"/>
      <c r="L4" s="183" t="s">
        <v>291</v>
      </c>
      <c r="M4" s="184"/>
    </row>
    <row r="5" spans="1:13" ht="23.25" customHeight="1">
      <c r="A5" s="11" t="s">
        <v>46</v>
      </c>
      <c r="B5" s="12"/>
      <c r="C5" s="13"/>
      <c r="D5" s="12">
        <v>254</v>
      </c>
      <c r="E5" s="14">
        <v>3</v>
      </c>
      <c r="F5" s="12">
        <v>263</v>
      </c>
      <c r="G5" s="14"/>
      <c r="H5" s="213">
        <v>277</v>
      </c>
      <c r="I5" s="190">
        <v>3</v>
      </c>
      <c r="J5" s="170">
        <v>234</v>
      </c>
      <c r="K5" s="190">
        <v>2</v>
      </c>
      <c r="L5" s="279">
        <v>253</v>
      </c>
      <c r="M5" s="280">
        <v>3</v>
      </c>
    </row>
    <row r="6" spans="1:13" ht="13.5">
      <c r="A6" s="15" t="s">
        <v>47</v>
      </c>
      <c r="B6" s="16"/>
      <c r="C6" s="17"/>
      <c r="D6" s="16">
        <v>5</v>
      </c>
      <c r="E6" s="18"/>
      <c r="F6" s="16">
        <v>6</v>
      </c>
      <c r="G6" s="18"/>
      <c r="H6" s="36">
        <v>7</v>
      </c>
      <c r="I6" s="191"/>
      <c r="J6" s="137">
        <v>3</v>
      </c>
      <c r="K6" s="191">
        <v>1</v>
      </c>
      <c r="L6" s="137">
        <v>5</v>
      </c>
      <c r="M6" s="281"/>
    </row>
    <row r="7" spans="1:13" ht="13.5">
      <c r="A7" s="15" t="s">
        <v>49</v>
      </c>
      <c r="B7" s="16"/>
      <c r="C7" s="17"/>
      <c r="D7" s="19">
        <v>1</v>
      </c>
      <c r="E7" s="18"/>
      <c r="F7" s="19">
        <v>2</v>
      </c>
      <c r="G7" s="18"/>
      <c r="H7" s="20">
        <v>1</v>
      </c>
      <c r="I7" s="191"/>
      <c r="J7" s="137">
        <v>1</v>
      </c>
      <c r="K7" s="191"/>
      <c r="L7" s="214" t="s">
        <v>6</v>
      </c>
      <c r="M7" s="281"/>
    </row>
    <row r="8" spans="1:13" ht="13.5">
      <c r="A8" s="15" t="s">
        <v>50</v>
      </c>
      <c r="B8" s="16"/>
      <c r="C8" s="17"/>
      <c r="D8" s="19" t="s">
        <v>6</v>
      </c>
      <c r="E8" s="18"/>
      <c r="F8" s="19">
        <v>1</v>
      </c>
      <c r="G8" s="18"/>
      <c r="H8" s="20" t="s">
        <v>6</v>
      </c>
      <c r="I8" s="191"/>
      <c r="J8" s="214" t="s">
        <v>282</v>
      </c>
      <c r="K8" s="191"/>
      <c r="L8" s="214" t="s">
        <v>6</v>
      </c>
      <c r="M8" s="281"/>
    </row>
    <row r="9" spans="1:13" ht="13.5">
      <c r="A9" s="15" t="s">
        <v>51</v>
      </c>
      <c r="B9" s="16"/>
      <c r="C9" s="17"/>
      <c r="D9" s="19">
        <v>1</v>
      </c>
      <c r="E9" s="18"/>
      <c r="F9" s="19">
        <v>1</v>
      </c>
      <c r="G9" s="18"/>
      <c r="H9" s="20">
        <v>1</v>
      </c>
      <c r="I9" s="191"/>
      <c r="J9" s="137">
        <v>1</v>
      </c>
      <c r="K9" s="191"/>
      <c r="L9" s="214" t="s">
        <v>6</v>
      </c>
      <c r="M9" s="281"/>
    </row>
    <row r="10" spans="1:13" ht="13.5">
      <c r="A10" s="15" t="s">
        <v>53</v>
      </c>
      <c r="B10" s="16"/>
      <c r="C10" s="17"/>
      <c r="D10" s="20">
        <v>58</v>
      </c>
      <c r="E10" s="18"/>
      <c r="F10" s="20">
        <v>53</v>
      </c>
      <c r="G10" s="18"/>
      <c r="H10" s="20">
        <v>55</v>
      </c>
      <c r="I10" s="191">
        <v>1</v>
      </c>
      <c r="J10" s="168">
        <v>57</v>
      </c>
      <c r="K10" s="191">
        <v>1</v>
      </c>
      <c r="L10" s="137">
        <v>50</v>
      </c>
      <c r="M10" s="281"/>
    </row>
    <row r="11" spans="1:13" ht="13.5">
      <c r="A11" s="15" t="s">
        <v>55</v>
      </c>
      <c r="B11" s="16"/>
      <c r="C11" s="17"/>
      <c r="D11" s="20">
        <v>21</v>
      </c>
      <c r="E11" s="18"/>
      <c r="F11" s="20">
        <v>17</v>
      </c>
      <c r="G11" s="18"/>
      <c r="H11" s="20">
        <v>25</v>
      </c>
      <c r="I11" s="191">
        <v>1</v>
      </c>
      <c r="J11" s="137">
        <v>12</v>
      </c>
      <c r="K11" s="191"/>
      <c r="L11" s="137">
        <v>14</v>
      </c>
      <c r="M11" s="281"/>
    </row>
    <row r="12" spans="1:13" ht="13.5">
      <c r="A12" s="15" t="s">
        <v>56</v>
      </c>
      <c r="B12" s="16"/>
      <c r="C12" s="17"/>
      <c r="D12" s="20">
        <v>31</v>
      </c>
      <c r="E12" s="18"/>
      <c r="F12" s="20">
        <v>23</v>
      </c>
      <c r="G12" s="18"/>
      <c r="H12" s="20">
        <v>25</v>
      </c>
      <c r="I12" s="191"/>
      <c r="J12" s="168">
        <v>33</v>
      </c>
      <c r="K12" s="191">
        <v>1</v>
      </c>
      <c r="L12" s="137">
        <v>25</v>
      </c>
      <c r="M12" s="281"/>
    </row>
    <row r="13" spans="1:13" ht="13.5">
      <c r="A13" s="15" t="s">
        <v>57</v>
      </c>
      <c r="B13" s="16"/>
      <c r="C13" s="17"/>
      <c r="D13" s="20">
        <v>6</v>
      </c>
      <c r="E13" s="18"/>
      <c r="F13" s="20">
        <v>13</v>
      </c>
      <c r="G13" s="18"/>
      <c r="H13" s="20">
        <v>5</v>
      </c>
      <c r="I13" s="191"/>
      <c r="J13" s="168">
        <v>12</v>
      </c>
      <c r="K13" s="191"/>
      <c r="L13" s="137">
        <v>11</v>
      </c>
      <c r="M13" s="281"/>
    </row>
    <row r="14" spans="1:13" ht="13.5">
      <c r="A14" s="15" t="s">
        <v>58</v>
      </c>
      <c r="B14" s="16"/>
      <c r="C14" s="17"/>
      <c r="D14" s="20">
        <v>60</v>
      </c>
      <c r="E14" s="18"/>
      <c r="F14" s="20">
        <v>66</v>
      </c>
      <c r="G14" s="18"/>
      <c r="H14" s="20">
        <v>67</v>
      </c>
      <c r="I14" s="191">
        <v>1</v>
      </c>
      <c r="J14" s="168">
        <v>55</v>
      </c>
      <c r="K14" s="191"/>
      <c r="L14" s="137">
        <v>72</v>
      </c>
      <c r="M14" s="281"/>
    </row>
    <row r="15" spans="1:13" ht="13.5">
      <c r="A15" s="15" t="s">
        <v>60</v>
      </c>
      <c r="B15" s="16"/>
      <c r="C15" s="17"/>
      <c r="D15" s="20">
        <v>16</v>
      </c>
      <c r="E15" s="18"/>
      <c r="F15" s="20">
        <v>15</v>
      </c>
      <c r="G15" s="18"/>
      <c r="H15" s="20">
        <v>24</v>
      </c>
      <c r="I15" s="191"/>
      <c r="J15" s="168">
        <v>12</v>
      </c>
      <c r="K15" s="191"/>
      <c r="L15" s="137">
        <v>22</v>
      </c>
      <c r="M15" s="281"/>
    </row>
    <row r="16" spans="1:13" ht="13.5">
      <c r="A16" s="15" t="s">
        <v>61</v>
      </c>
      <c r="B16" s="16"/>
      <c r="C16" s="17"/>
      <c r="D16" s="20" t="s">
        <v>6</v>
      </c>
      <c r="E16" s="18"/>
      <c r="F16" s="20">
        <v>1</v>
      </c>
      <c r="G16" s="18"/>
      <c r="H16" s="20">
        <v>2</v>
      </c>
      <c r="I16" s="191"/>
      <c r="J16" s="137">
        <v>1</v>
      </c>
      <c r="K16" s="191"/>
      <c r="L16" s="137">
        <v>2</v>
      </c>
      <c r="M16" s="281"/>
    </row>
    <row r="17" spans="1:13" ht="13.5">
      <c r="A17" s="15" t="s">
        <v>62</v>
      </c>
      <c r="B17" s="16"/>
      <c r="C17" s="17"/>
      <c r="D17" s="20">
        <v>2</v>
      </c>
      <c r="E17" s="18"/>
      <c r="F17" s="20">
        <v>4</v>
      </c>
      <c r="G17" s="18"/>
      <c r="H17" s="20">
        <v>1</v>
      </c>
      <c r="I17" s="191"/>
      <c r="J17" s="214">
        <v>3</v>
      </c>
      <c r="K17" s="191"/>
      <c r="L17" s="214">
        <v>2</v>
      </c>
      <c r="M17" s="281"/>
    </row>
    <row r="18" spans="1:13" ht="13.5">
      <c r="A18" s="15" t="s">
        <v>63</v>
      </c>
      <c r="B18" s="16"/>
      <c r="C18" s="17"/>
      <c r="D18" s="19" t="s">
        <v>6</v>
      </c>
      <c r="E18" s="18"/>
      <c r="F18" s="19">
        <v>1</v>
      </c>
      <c r="G18" s="18"/>
      <c r="H18" s="20" t="s">
        <v>6</v>
      </c>
      <c r="I18" s="191"/>
      <c r="J18" s="214" t="s">
        <v>282</v>
      </c>
      <c r="K18" s="191"/>
      <c r="L18" s="214" t="s">
        <v>6</v>
      </c>
      <c r="M18" s="281"/>
    </row>
    <row r="19" spans="1:13" ht="13.5">
      <c r="A19" s="15" t="s">
        <v>64</v>
      </c>
      <c r="B19" s="16"/>
      <c r="C19" s="17"/>
      <c r="D19" s="19">
        <v>2</v>
      </c>
      <c r="E19" s="18"/>
      <c r="F19" s="19">
        <v>3</v>
      </c>
      <c r="G19" s="18"/>
      <c r="H19" s="20" t="s">
        <v>6</v>
      </c>
      <c r="I19" s="191"/>
      <c r="J19" s="214">
        <v>2</v>
      </c>
      <c r="K19" s="191"/>
      <c r="L19" s="214" t="s">
        <v>6</v>
      </c>
      <c r="M19" s="281"/>
    </row>
    <row r="20" spans="1:13" ht="13.5">
      <c r="A20" s="15" t="s">
        <v>65</v>
      </c>
      <c r="B20" s="16"/>
      <c r="C20" s="17"/>
      <c r="D20" s="20" t="s">
        <v>6</v>
      </c>
      <c r="E20" s="18"/>
      <c r="F20" s="20" t="s">
        <v>6</v>
      </c>
      <c r="G20" s="18"/>
      <c r="H20" s="20" t="s">
        <v>6</v>
      </c>
      <c r="I20" s="191"/>
      <c r="J20" s="214" t="s">
        <v>282</v>
      </c>
      <c r="K20" s="191"/>
      <c r="L20" s="214" t="s">
        <v>6</v>
      </c>
      <c r="M20" s="281"/>
    </row>
    <row r="21" spans="1:13" ht="13.5">
      <c r="A21" s="15" t="s">
        <v>66</v>
      </c>
      <c r="B21" s="16"/>
      <c r="C21" s="17"/>
      <c r="D21" s="20">
        <v>5</v>
      </c>
      <c r="E21" s="18"/>
      <c r="F21" s="20">
        <v>6</v>
      </c>
      <c r="G21" s="18"/>
      <c r="H21" s="20">
        <v>2</v>
      </c>
      <c r="I21" s="191"/>
      <c r="J21" s="214">
        <v>2</v>
      </c>
      <c r="K21" s="191"/>
      <c r="L21" s="214">
        <v>4</v>
      </c>
      <c r="M21" s="281"/>
    </row>
    <row r="22" spans="1:13" ht="13.5">
      <c r="A22" s="15" t="s">
        <v>67</v>
      </c>
      <c r="B22" s="16"/>
      <c r="C22" s="17"/>
      <c r="D22" s="19">
        <v>5</v>
      </c>
      <c r="E22" s="18"/>
      <c r="F22" s="19">
        <v>2</v>
      </c>
      <c r="G22" s="18"/>
      <c r="H22" s="20">
        <v>2</v>
      </c>
      <c r="I22" s="191"/>
      <c r="J22" s="214">
        <v>4</v>
      </c>
      <c r="K22" s="191"/>
      <c r="L22" s="214">
        <v>3</v>
      </c>
      <c r="M22" s="281"/>
    </row>
    <row r="23" spans="1:13" ht="13.5">
      <c r="A23" s="15" t="s">
        <v>68</v>
      </c>
      <c r="B23" s="16"/>
      <c r="C23" s="17"/>
      <c r="D23" s="19">
        <v>4</v>
      </c>
      <c r="E23" s="18"/>
      <c r="F23" s="19">
        <v>1</v>
      </c>
      <c r="G23" s="18"/>
      <c r="H23" s="20">
        <v>4</v>
      </c>
      <c r="I23" s="191"/>
      <c r="J23" s="214">
        <v>1</v>
      </c>
      <c r="K23" s="191"/>
      <c r="L23" s="214" t="s">
        <v>6</v>
      </c>
      <c r="M23" s="281"/>
    </row>
    <row r="24" spans="1:13" ht="13.5">
      <c r="A24" s="15" t="s">
        <v>69</v>
      </c>
      <c r="B24" s="16"/>
      <c r="C24" s="17"/>
      <c r="D24" s="20">
        <v>2</v>
      </c>
      <c r="E24" s="18"/>
      <c r="F24" s="20">
        <v>1</v>
      </c>
      <c r="G24" s="18"/>
      <c r="H24" s="20">
        <v>1</v>
      </c>
      <c r="I24" s="191"/>
      <c r="J24" s="214">
        <v>1</v>
      </c>
      <c r="K24" s="191"/>
      <c r="L24" s="214">
        <v>2</v>
      </c>
      <c r="M24" s="281"/>
    </row>
    <row r="25" spans="1:13" ht="13.5">
      <c r="A25" s="15" t="s">
        <v>70</v>
      </c>
      <c r="B25" s="16"/>
      <c r="C25" s="17"/>
      <c r="D25" s="20">
        <v>7</v>
      </c>
      <c r="E25" s="18"/>
      <c r="F25" s="20">
        <v>9</v>
      </c>
      <c r="G25" s="18"/>
      <c r="H25" s="20">
        <v>10</v>
      </c>
      <c r="I25" s="191"/>
      <c r="J25" s="167">
        <v>13</v>
      </c>
      <c r="K25" s="191"/>
      <c r="L25" s="214">
        <v>15</v>
      </c>
      <c r="M25" s="281"/>
    </row>
    <row r="26" spans="1:13" ht="13.5">
      <c r="A26" s="15" t="s">
        <v>71</v>
      </c>
      <c r="B26" s="16"/>
      <c r="C26" s="17"/>
      <c r="D26" s="20">
        <v>5</v>
      </c>
      <c r="E26" s="18"/>
      <c r="F26" s="20">
        <v>8</v>
      </c>
      <c r="G26" s="18"/>
      <c r="H26" s="20">
        <v>6</v>
      </c>
      <c r="I26" s="191"/>
      <c r="J26" s="167">
        <v>6</v>
      </c>
      <c r="K26" s="191"/>
      <c r="L26" s="214">
        <v>8</v>
      </c>
      <c r="M26" s="281"/>
    </row>
    <row r="27" spans="1:13" ht="13.5">
      <c r="A27" s="15" t="s">
        <v>72</v>
      </c>
      <c r="B27" s="16"/>
      <c r="C27" s="17"/>
      <c r="D27" s="20">
        <v>3</v>
      </c>
      <c r="E27" s="18"/>
      <c r="F27" s="20">
        <v>6</v>
      </c>
      <c r="G27" s="18"/>
      <c r="H27" s="20">
        <v>4</v>
      </c>
      <c r="I27" s="191"/>
      <c r="J27" s="167">
        <v>6</v>
      </c>
      <c r="K27" s="191"/>
      <c r="L27" s="214">
        <v>2</v>
      </c>
      <c r="M27" s="281"/>
    </row>
    <row r="28" spans="1:13" ht="13.5">
      <c r="A28" s="15" t="s">
        <v>73</v>
      </c>
      <c r="B28" s="16"/>
      <c r="C28" s="17"/>
      <c r="D28" s="20" t="s">
        <v>6</v>
      </c>
      <c r="E28" s="18"/>
      <c r="F28" s="20" t="s">
        <v>6</v>
      </c>
      <c r="G28" s="18"/>
      <c r="H28" s="20">
        <v>1</v>
      </c>
      <c r="I28" s="191"/>
      <c r="J28" s="214">
        <v>1</v>
      </c>
      <c r="K28" s="191"/>
      <c r="L28" s="214">
        <v>2</v>
      </c>
      <c r="M28" s="281"/>
    </row>
    <row r="29" spans="1:13" ht="13.5">
      <c r="A29" s="15" t="s">
        <v>74</v>
      </c>
      <c r="B29" s="16"/>
      <c r="C29" s="17"/>
      <c r="D29" s="19" t="s">
        <v>6</v>
      </c>
      <c r="E29" s="18"/>
      <c r="F29" s="19" t="s">
        <v>6</v>
      </c>
      <c r="G29" s="18"/>
      <c r="H29" s="20">
        <v>1</v>
      </c>
      <c r="I29" s="191"/>
      <c r="J29" s="214" t="s">
        <v>282</v>
      </c>
      <c r="K29" s="191"/>
      <c r="L29" s="214">
        <v>1</v>
      </c>
      <c r="M29" s="281"/>
    </row>
    <row r="30" spans="1:13" ht="13.5">
      <c r="A30" s="15" t="s">
        <v>75</v>
      </c>
      <c r="B30" s="16"/>
      <c r="C30" s="17"/>
      <c r="D30" s="20">
        <v>9</v>
      </c>
      <c r="E30" s="18"/>
      <c r="F30" s="20">
        <v>7</v>
      </c>
      <c r="G30" s="18"/>
      <c r="H30" s="20">
        <v>9</v>
      </c>
      <c r="I30" s="191"/>
      <c r="J30" s="214">
        <v>3</v>
      </c>
      <c r="K30" s="191"/>
      <c r="L30" s="214">
        <v>9</v>
      </c>
      <c r="M30" s="281"/>
    </row>
    <row r="31" spans="1:13" ht="13.5">
      <c r="A31" s="15" t="s">
        <v>77</v>
      </c>
      <c r="B31" s="16"/>
      <c r="C31" s="17"/>
      <c r="D31" s="20">
        <v>23</v>
      </c>
      <c r="E31" s="18"/>
      <c r="F31" s="20">
        <v>29</v>
      </c>
      <c r="G31" s="18"/>
      <c r="H31" s="20">
        <v>26</v>
      </c>
      <c r="I31" s="191"/>
      <c r="J31" s="214">
        <v>19</v>
      </c>
      <c r="K31" s="191"/>
      <c r="L31" s="214">
        <v>20</v>
      </c>
      <c r="M31" s="281"/>
    </row>
    <row r="32" spans="1:13" ht="13.5">
      <c r="A32" s="15" t="s">
        <v>78</v>
      </c>
      <c r="B32" s="16"/>
      <c r="C32" s="17"/>
      <c r="D32" s="20">
        <v>5</v>
      </c>
      <c r="E32" s="18"/>
      <c r="F32" s="20">
        <v>9</v>
      </c>
      <c r="G32" s="18"/>
      <c r="H32" s="20">
        <v>3</v>
      </c>
      <c r="I32" s="191"/>
      <c r="J32" s="214">
        <v>2</v>
      </c>
      <c r="K32" s="191"/>
      <c r="L32" s="214">
        <v>1</v>
      </c>
      <c r="M32" s="281"/>
    </row>
    <row r="33" spans="1:13" ht="13.5">
      <c r="A33" s="15" t="s">
        <v>79</v>
      </c>
      <c r="B33" s="16"/>
      <c r="C33" s="17"/>
      <c r="D33" s="20">
        <v>18</v>
      </c>
      <c r="E33" s="18"/>
      <c r="F33" s="20">
        <v>20</v>
      </c>
      <c r="G33" s="18"/>
      <c r="H33" s="20">
        <v>23</v>
      </c>
      <c r="I33" s="191"/>
      <c r="J33" s="214">
        <v>17</v>
      </c>
      <c r="K33" s="191"/>
      <c r="L33" s="214">
        <v>19</v>
      </c>
      <c r="M33" s="281"/>
    </row>
    <row r="34" spans="1:13" ht="13.5">
      <c r="A34" s="15" t="s">
        <v>80</v>
      </c>
      <c r="B34" s="16"/>
      <c r="C34" s="17"/>
      <c r="D34" s="19">
        <v>1</v>
      </c>
      <c r="E34" s="18"/>
      <c r="F34" s="19">
        <v>1</v>
      </c>
      <c r="G34" s="18"/>
      <c r="H34" s="20">
        <v>3</v>
      </c>
      <c r="I34" s="191"/>
      <c r="J34" s="214" t="s">
        <v>282</v>
      </c>
      <c r="K34" s="191"/>
      <c r="L34" s="214">
        <v>2</v>
      </c>
      <c r="M34" s="281"/>
    </row>
    <row r="35" spans="1:13" ht="13.5">
      <c r="A35" s="15" t="s">
        <v>81</v>
      </c>
      <c r="B35" s="16"/>
      <c r="C35" s="17"/>
      <c r="D35" s="19">
        <v>1</v>
      </c>
      <c r="E35" s="18"/>
      <c r="F35" s="19" t="s">
        <v>6</v>
      </c>
      <c r="G35" s="18"/>
      <c r="H35" s="20">
        <v>2</v>
      </c>
      <c r="I35" s="191"/>
      <c r="J35" s="214" t="s">
        <v>282</v>
      </c>
      <c r="K35" s="191"/>
      <c r="L35" s="214">
        <v>2</v>
      </c>
      <c r="M35" s="281"/>
    </row>
    <row r="36" spans="1:13" ht="13.5">
      <c r="A36" s="15" t="s">
        <v>82</v>
      </c>
      <c r="B36" s="16"/>
      <c r="C36" s="17"/>
      <c r="D36" s="19" t="s">
        <v>6</v>
      </c>
      <c r="E36" s="18"/>
      <c r="F36" s="19">
        <v>1</v>
      </c>
      <c r="G36" s="18"/>
      <c r="H36" s="20">
        <v>1</v>
      </c>
      <c r="I36" s="191"/>
      <c r="J36" s="214" t="s">
        <v>282</v>
      </c>
      <c r="K36" s="191"/>
      <c r="L36" s="214" t="s">
        <v>6</v>
      </c>
      <c r="M36" s="281"/>
    </row>
    <row r="37" spans="1:13" ht="13.5">
      <c r="A37" s="21" t="s">
        <v>83</v>
      </c>
      <c r="B37" s="22"/>
      <c r="C37" s="23"/>
      <c r="D37" s="22">
        <v>106</v>
      </c>
      <c r="E37" s="24">
        <v>3</v>
      </c>
      <c r="F37" s="22">
        <v>106</v>
      </c>
      <c r="G37" s="24"/>
      <c r="H37" s="151">
        <v>118</v>
      </c>
      <c r="I37" s="192">
        <v>1</v>
      </c>
      <c r="J37" s="158">
        <v>99</v>
      </c>
      <c r="K37" s="192"/>
      <c r="L37" s="245">
        <v>104</v>
      </c>
      <c r="M37" s="282">
        <v>3</v>
      </c>
    </row>
    <row r="38" spans="1:13" ht="13.5">
      <c r="A38" s="25" t="s">
        <v>281</v>
      </c>
      <c r="C38" s="25" t="s">
        <v>253</v>
      </c>
      <c r="I38" s="27"/>
      <c r="J38" s="27"/>
      <c r="K38" s="27"/>
      <c r="L38" s="283"/>
      <c r="M38" s="284" t="s">
        <v>84</v>
      </c>
    </row>
    <row r="39" ht="13.5">
      <c r="C39" s="25" t="s">
        <v>254</v>
      </c>
    </row>
    <row r="40" ht="13.5">
      <c r="C40" s="25" t="s">
        <v>294</v>
      </c>
    </row>
  </sheetData>
  <sheetProtection/>
  <conditionalFormatting sqref="L5">
    <cfRule type="cellIs" priority="2" dxfId="2" operator="equal" stopIfTrue="1">
      <formula>0</formula>
    </cfRule>
  </conditionalFormatting>
  <conditionalFormatting sqref="J5">
    <cfRule type="cellIs" priority="1" dxfId="2" operator="equal" stopIfTrue="1">
      <formula>0</formula>
    </cfRule>
  </conditionalFormatting>
  <printOptions horizontalCentered="1"/>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2021-03-26T01:44:09Z</dcterms:modified>
  <cp:category/>
  <cp:version/>
  <cp:contentType/>
  <cp:contentStatus/>
</cp:coreProperties>
</file>