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activeTab="0"/>
  </bookViews>
  <sheets>
    <sheet name="1(1)" sheetId="1" r:id="rId1"/>
    <sheet name="1(2)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0">'1(1)'!$A$1:$L$32</definedName>
    <definedName name="_xlnm.Print_Area" localSheetId="1">'1(2)'!$A$1:$L$36</definedName>
  </definedNames>
  <calcPr fullCalcOnLoad="1"/>
</workbook>
</file>

<file path=xl/sharedStrings.xml><?xml version="1.0" encoding="utf-8"?>
<sst xmlns="http://schemas.openxmlformats.org/spreadsheetml/2006/main" count="291" uniqueCount="222">
  <si>
    <t>市民所得</t>
  </si>
  <si>
    <t>市内総生産</t>
  </si>
  <si>
    <t xml:space="preserve"> （控除）総資本形成にかかる消費税</t>
  </si>
  <si>
    <t xml:space="preserve">就業者数(市区域ベース） </t>
  </si>
  <si>
    <t>就業者1人当たりの総生産</t>
  </si>
  <si>
    <t>※資料　新潟県市町村民経済計算</t>
  </si>
  <si>
    <t>産業別</t>
  </si>
  <si>
    <t>対前年増加率（％）</t>
  </si>
  <si>
    <t>⑵ 市民分配所得</t>
  </si>
  <si>
    <t>総人口</t>
  </si>
  <si>
    <t>人口１人当たりの市民所得</t>
  </si>
  <si>
    <t>雇用者数（市民ベース）</t>
  </si>
  <si>
    <t>雇用者１人当たりの報酬</t>
  </si>
  <si>
    <t>平成21年</t>
  </si>
  <si>
    <t>　　食料</t>
  </si>
  <si>
    <t>　　住居</t>
  </si>
  <si>
    <t>　　光熱・水道</t>
  </si>
  <si>
    <t>　　家具・家事用品</t>
  </si>
  <si>
    <t>　　被服及び履物</t>
  </si>
  <si>
    <t>　　保健医療</t>
  </si>
  <si>
    <t>１　市民所得</t>
  </si>
  <si>
    <t>（単位：件）</t>
  </si>
  <si>
    <t xml:space="preserve">年 </t>
  </si>
  <si>
    <t>収支項目</t>
  </si>
  <si>
    <t>平成11年</t>
  </si>
  <si>
    <t>平成16年</t>
  </si>
  <si>
    <t>（各年9～11月）</t>
  </si>
  <si>
    <t>　集計世帯数</t>
  </si>
  <si>
    <t>　世帯数分布（抽出率調整）</t>
  </si>
  <si>
    <t>　（１万分比）</t>
  </si>
  <si>
    <t>　世帯人員（人）</t>
  </si>
  <si>
    <t>　有業人員（人）</t>
  </si>
  <si>
    <t>　世帯主の年齢（歳）</t>
  </si>
  <si>
    <t>　持家率（％）</t>
  </si>
  <si>
    <t>　家賃を支払っている世帯の割合（％）</t>
  </si>
  <si>
    <t>　年間収入（千円）</t>
  </si>
  <si>
    <t>　（単位：円）</t>
  </si>
  <si>
    <t>　消費支出</t>
  </si>
  <si>
    <t>　　交通・通信</t>
  </si>
  <si>
    <t>　　教育</t>
  </si>
  <si>
    <t>　　教養娯楽</t>
  </si>
  <si>
    <t>　　その他の消費支出</t>
  </si>
  <si>
    <t>　　［持家の帰属家賃］</t>
  </si>
  <si>
    <t>　　エンゲル係数（％）</t>
  </si>
  <si>
    <t>　　貯蓄現在高（千円）</t>
  </si>
  <si>
    <t>　　負債現在高（千円）</t>
  </si>
  <si>
    <t>　　負債保有率（％）</t>
  </si>
  <si>
    <t>　　うち住宅・土地のための負債（％）</t>
  </si>
  <si>
    <t>※資料　全国消費実態調査</t>
  </si>
  <si>
    <t>（各年11月末現在）</t>
  </si>
  <si>
    <t>（各年11月末現在）</t>
  </si>
  <si>
    <t>貯蓄・負債項目</t>
  </si>
  <si>
    <t>　世帯人員(人）</t>
  </si>
  <si>
    <t>　年間収入（千円）</t>
  </si>
  <si>
    <t>　世帯主の年齢（歳）</t>
  </si>
  <si>
    <t>　　貯蓄現在高</t>
  </si>
  <si>
    <t>（単位:千円）</t>
  </si>
  <si>
    <t>　　　金融機関</t>
  </si>
  <si>
    <t>　　　　通貨性預貯金</t>
  </si>
  <si>
    <t>　　　　　郵便局</t>
  </si>
  <si>
    <t>　　　　　銀行など</t>
  </si>
  <si>
    <t>　　　　定期性預貯金</t>
  </si>
  <si>
    <t>　　　　金投資口座・金貯蓄口座</t>
  </si>
  <si>
    <t>　　　　生命保険など</t>
  </si>
  <si>
    <t>　　　　有価証券</t>
  </si>
  <si>
    <t>　　　　　株式・株式投資信託</t>
  </si>
  <si>
    <t>　　　　　債券・公社債投資信託</t>
  </si>
  <si>
    <t>　　　　　貸付信託・金銭信託</t>
  </si>
  <si>
    <t>　　金融機関外</t>
  </si>
  <si>
    <t>　　負債現在高</t>
  </si>
  <si>
    <t>　　　うち住宅・土地のための負債</t>
  </si>
  <si>
    <t>　　負債保有率（％）</t>
  </si>
  <si>
    <t>　　　うち住宅・土地のための負債（％）</t>
  </si>
  <si>
    <t>資産項目</t>
  </si>
  <si>
    <t>　有業人員（人）</t>
  </si>
  <si>
    <t>　（単位:千円）</t>
  </si>
  <si>
    <t>　資産合計（①＋②）</t>
  </si>
  <si>
    <t>　①金融資産（貯蓄－負債）</t>
  </si>
  <si>
    <t>　　貯蓄現在高</t>
  </si>
  <si>
    <t>　②実物資産</t>
  </si>
  <si>
    <t>　　住宅・宅地資産額</t>
  </si>
  <si>
    <t>　　　現住居・現居住地</t>
  </si>
  <si>
    <t>　　　　宅地</t>
  </si>
  <si>
    <t>　　　　　うち借地</t>
  </si>
  <si>
    <t>　　　　住宅</t>
  </si>
  <si>
    <t>　　　現住居以外・現居住地以外</t>
  </si>
  <si>
    <t>　　　耐久消費財資産額</t>
  </si>
  <si>
    <t>　　　　うち自動車</t>
  </si>
  <si>
    <t>　　（参考）　　　　　　　　　　　　　</t>
  </si>
  <si>
    <t>　　　宅地保有率（％）</t>
  </si>
  <si>
    <t>　　　　現居住地</t>
  </si>
  <si>
    <t>　　　　現居住地以外</t>
  </si>
  <si>
    <t>　　　住宅保有率（％）</t>
  </si>
  <si>
    <t>　　　　現住居</t>
  </si>
  <si>
    <t>　　　　現住居以外</t>
  </si>
  <si>
    <t>　　　自動車保有台数（1,000世帯当たり）</t>
  </si>
  <si>
    <t>　　　消費支出（円）</t>
  </si>
  <si>
    <t>　　　　うち耐久財（円）</t>
  </si>
  <si>
    <t>　　　土地家屋借入金返済（円）</t>
  </si>
  <si>
    <t>…</t>
  </si>
  <si>
    <t>-</t>
  </si>
  <si>
    <t>平成26年</t>
  </si>
  <si>
    <t>…</t>
  </si>
  <si>
    <t>…</t>
  </si>
  <si>
    <t>３　１世帯当たり１か月間の収入と支出</t>
  </si>
  <si>
    <t>(注)</t>
  </si>
  <si>
    <t>区分
・
年度</t>
  </si>
  <si>
    <t>(注)</t>
  </si>
  <si>
    <t>⑴ 市内総生産</t>
  </si>
  <si>
    <t>（注）</t>
  </si>
  <si>
    <t>種別</t>
  </si>
  <si>
    <t>（注）</t>
  </si>
  <si>
    <r>
      <t>　　</t>
    </r>
    <r>
      <rPr>
        <sz val="10"/>
        <color indexed="8"/>
        <rFont val="ＭＳ 明朝"/>
        <family val="1"/>
      </rPr>
      <t>うち住宅・土地のための負債（千円）</t>
    </r>
  </si>
  <si>
    <t>４　1世帯当たり貯蓄・負債の現在高と保有率</t>
  </si>
  <si>
    <t>５　1世帯当たり資産額</t>
  </si>
  <si>
    <t>平成26年</t>
  </si>
  <si>
    <t>実額
(百万円)</t>
  </si>
  <si>
    <t>構成比
(％)</t>
  </si>
  <si>
    <t>　　　通貨性預貯金</t>
  </si>
  <si>
    <t>　　　定期性預貯金</t>
  </si>
  <si>
    <t>　　　金投資口座・金貯蓄口座</t>
  </si>
  <si>
    <t>　　　生命保険など</t>
  </si>
  <si>
    <t>　　　有価証券</t>
  </si>
  <si>
    <t>　　　その他</t>
  </si>
  <si>
    <t>-</t>
  </si>
  <si>
    <t xml:space="preserve"> 第１次産業</t>
  </si>
  <si>
    <t xml:space="preserve">  林    業</t>
  </si>
  <si>
    <t xml:space="preserve">  水 産 業</t>
  </si>
  <si>
    <t xml:space="preserve"> 第２次産業</t>
  </si>
  <si>
    <t xml:space="preserve">  鉱    業</t>
  </si>
  <si>
    <t xml:space="preserve">  製 造 業</t>
  </si>
  <si>
    <t xml:space="preserve">  建 設 業</t>
  </si>
  <si>
    <t xml:space="preserve"> 第３次産業</t>
  </si>
  <si>
    <t xml:space="preserve">  卸売・小売業</t>
  </si>
  <si>
    <t xml:space="preserve">  金融・保険業</t>
  </si>
  <si>
    <t xml:space="preserve">  不動産業</t>
  </si>
  <si>
    <t xml:space="preserve">  情報通信業</t>
  </si>
  <si>
    <t xml:space="preserve"> 小  計</t>
  </si>
  <si>
    <t xml:space="preserve"> 輸入品に課される税・関税</t>
  </si>
  <si>
    <t xml:space="preserve">  農    業</t>
  </si>
  <si>
    <t xml:space="preserve"> 雇用者報酬</t>
  </si>
  <si>
    <t xml:space="preserve">  賃金 ・ 俸給</t>
  </si>
  <si>
    <t xml:space="preserve">  雇主の社会負担</t>
  </si>
  <si>
    <t xml:space="preserve">   雇主の現実社会負担</t>
  </si>
  <si>
    <t xml:space="preserve">   雇主の帰属社会負担</t>
  </si>
  <si>
    <t xml:space="preserve"> 財産所得（非企業部門）</t>
  </si>
  <si>
    <t xml:space="preserve">  一般政府</t>
  </si>
  <si>
    <t xml:space="preserve">    受取</t>
  </si>
  <si>
    <t xml:space="preserve">    支払</t>
  </si>
  <si>
    <t xml:space="preserve">  家計</t>
  </si>
  <si>
    <t xml:space="preserve">  対家計民間非営利団体</t>
  </si>
  <si>
    <t xml:space="preserve"> 企業所得</t>
  </si>
  <si>
    <t xml:space="preserve">  民間法人企業</t>
  </si>
  <si>
    <t xml:space="preserve">  公的企業</t>
  </si>
  <si>
    <t xml:space="preserve">  個人企業</t>
  </si>
  <si>
    <t xml:space="preserve">    農林水産業</t>
  </si>
  <si>
    <t xml:space="preserve">    その他の産業</t>
  </si>
  <si>
    <t xml:space="preserve">    持ち家</t>
  </si>
  <si>
    <t>　　　ゴルフ会員権等の資産額</t>
  </si>
  <si>
    <t>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</si>
  <si>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</si>
  <si>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</si>
  <si>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</si>
  <si>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</si>
  <si>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</si>
  <si>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</si>
  <si>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</si>
  <si>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</si>
  <si>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</si>
  <si>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①数値は2人以上の世帯についてのもの</t>
  </si>
  <si>
    <t>①数値は2人以上の世帯についてのもの</t>
  </si>
  <si>
    <t>①総人口は各年度の10月1日現在の推計人口による</t>
  </si>
  <si>
    <t>平成27年度</t>
  </si>
  <si>
    <t>平成28年度</t>
  </si>
  <si>
    <t xml:space="preserve">  運輸・郵便業</t>
  </si>
  <si>
    <t xml:space="preserve">  宿泊・飲食サ－ビス業</t>
  </si>
  <si>
    <t xml:space="preserve">  専門・科学技術、業務支援</t>
  </si>
  <si>
    <t xml:space="preserve">  その他のサービス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</si>
  <si>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</si>
  <si>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平成29年度</t>
  </si>
  <si>
    <t>平成30年度</t>
  </si>
  <si>
    <t>平成28年度</t>
  </si>
  <si>
    <t>平成28年度</t>
  </si>
  <si>
    <t>平成29年度</t>
  </si>
  <si>
    <t>平成28／
27年度</t>
  </si>
  <si>
    <t>平成29／
28年度</t>
  </si>
  <si>
    <t>平成29年度</t>
  </si>
  <si>
    <t>平成29／
28年度</t>
  </si>
  <si>
    <t>令和元年度</t>
  </si>
  <si>
    <t>-</t>
  </si>
  <si>
    <t>２　消費生活センターの相談受付状況</t>
  </si>
  <si>
    <t>年度</t>
  </si>
  <si>
    <t>商品類</t>
  </si>
  <si>
    <t>他の商品</t>
  </si>
  <si>
    <t>役務類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</si>
  <si>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</si>
  <si>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</si>
  <si>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</si>
  <si>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</si>
  <si>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</si>
  <si>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</si>
  <si>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</si>
  <si>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</si>
  <si>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</si>
  <si>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</si>
  <si>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</si>
  <si>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</si>
  <si>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</si>
  <si>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</si>
  <si>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その他</t>
  </si>
  <si>
    <t>②企業所得は法人企業の分配所得受払後のもの</t>
  </si>
  <si>
    <t>③雇用者＝常用雇用者＋臨時・日雇＋役員＋有給家族従業者</t>
  </si>
  <si>
    <t>①就業者＝雇用者＋無給家族従業者＋個人業主</t>
  </si>
  <si>
    <t xml:space="preserve">  電気・ガス・水道業・廃棄物処理業</t>
  </si>
  <si>
    <t>（人）</t>
  </si>
  <si>
    <t>（人）</t>
  </si>
  <si>
    <t>②市町村民経済計算の遡及改訂等により、平成27・28年度の数値については、遡及改訂した</t>
  </si>
  <si>
    <t>④市町村民経済計算の遡及改訂等により、平成27・28年度の数値については、遡及改訂した</t>
  </si>
  <si>
    <t>③ここでいう「その他のサービス」は「公務」「教育」「保健衛生・社会事業」「その他のサービス」の合計</t>
  </si>
  <si>
    <t>（注）令和3年度版では、これまでの様式を見直し、過年度に遡って数値を更新した</t>
  </si>
  <si>
    <t>②平成16年以前は合併前上越市のみ</t>
  </si>
  <si>
    <t>②平成16年以前は合併前上越市のみ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</si>
</sst>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0.0\)"/>
    <numFmt numFmtId="178" formatCode="0.0;&quot;△ &quot;0.0"/>
    <numFmt numFmtId="179" formatCode="#,##0.0;&quot;△ &quot;#,##0.0"/>
    <numFmt numFmtId="180" formatCode="#,##0.00;&quot;△ &quot;#,##0.00"/>
    <numFmt numFmtId="181" formatCode="0.00;&quot;△ &quot;0.00"/>
    <numFmt numFmtId="182" formatCode="0.0"/>
    <numFmt numFmtId="183" formatCode="#,##0.0_);[Red]\(#,##0.0\)"/>
    <numFmt numFmtId="184" formatCode="#,##0_ ;[Red]\-#,##0\ "/>
    <numFmt numFmtId="185" formatCode="#,##0.0_ ;[Red]\-#,##0.0\ "/>
    <numFmt numFmtId="186" formatCode="0.000000000"/>
    <numFmt numFmtId="187" formatCode="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%"/>
    <numFmt numFmtId="196" formatCode="#,##0_);[Red]\(#,##0\)"/>
    <numFmt numFmtId="197" formatCode="#,##0.00_);[Red]\(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 style="thin"/>
      <right/>
      <top/>
      <bottom/>
    </border>
    <border>
      <left/>
      <right/>
      <top/>
      <bottom style="thin"/>
    </border>
    <border diagonalDown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/>
      <right/>
      <top style="thin"/>
      <bottom/>
      <diagonal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 diagonalDown="1">
      <left/>
      <right/>
      <top/>
      <bottom/>
      <diagonal style="thin"/>
    </border>
    <border>
      <left style="thin"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83" fontId="5" fillId="0" borderId="0" xfId="0" applyNumberFormat="1" applyFont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81" fontId="39" fillId="0" borderId="13" xfId="0" applyNumberFormat="1" applyFont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180" fontId="39" fillId="0" borderId="0" xfId="0" applyNumberFormat="1" applyFont="1" applyBorder="1" applyAlignment="1">
      <alignment vertical="center"/>
    </xf>
    <xf numFmtId="180" fontId="39" fillId="0" borderId="13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38" fontId="39" fillId="0" borderId="13" xfId="48" applyFont="1" applyBorder="1" applyAlignment="1">
      <alignment vertical="center"/>
    </xf>
    <xf numFmtId="179" fontId="39" fillId="0" borderId="10" xfId="0" applyNumberFormat="1" applyFont="1" applyBorder="1" applyAlignment="1">
      <alignment vertical="center"/>
    </xf>
    <xf numFmtId="179" fontId="39" fillId="0" borderId="14" xfId="0" applyNumberFormat="1" applyFont="1" applyBorder="1" applyAlignment="1">
      <alignment vertical="center"/>
    </xf>
    <xf numFmtId="38" fontId="39" fillId="0" borderId="0" xfId="0" applyNumberFormat="1" applyFont="1" applyAlignment="1">
      <alignment vertical="center"/>
    </xf>
    <xf numFmtId="38" fontId="39" fillId="0" borderId="0" xfId="48" applyFont="1" applyBorder="1" applyAlignment="1">
      <alignment horizontal="right" vertical="center"/>
    </xf>
    <xf numFmtId="38" fontId="39" fillId="0" borderId="13" xfId="48" applyFont="1" applyBorder="1" applyAlignment="1">
      <alignment horizontal="right" vertical="center"/>
    </xf>
    <xf numFmtId="176" fontId="39" fillId="0" borderId="10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21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right" vertical="center"/>
    </xf>
    <xf numFmtId="176" fontId="39" fillId="0" borderId="0" xfId="0" applyNumberFormat="1" applyFont="1" applyBorder="1" applyAlignment="1">
      <alignment horizontal="right" vertical="center"/>
    </xf>
    <xf numFmtId="176" fontId="39" fillId="0" borderId="16" xfId="0" applyNumberFormat="1" applyFont="1" applyBorder="1" applyAlignment="1">
      <alignment horizontal="right" vertical="center"/>
    </xf>
    <xf numFmtId="185" fontId="5" fillId="0" borderId="16" xfId="48" applyNumberFormat="1" applyFont="1" applyFill="1" applyBorder="1" applyAlignment="1" applyProtection="1">
      <alignment vertical="center" shrinkToFit="1"/>
      <protection locked="0"/>
    </xf>
    <xf numFmtId="0" fontId="39" fillId="0" borderId="13" xfId="0" applyFont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176" fontId="39" fillId="0" borderId="0" xfId="0" applyNumberFormat="1" applyFont="1" applyFill="1" applyBorder="1" applyAlignment="1">
      <alignment horizontal="right" vertical="center"/>
    </xf>
    <xf numFmtId="176" fontId="39" fillId="0" borderId="16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176" fontId="39" fillId="0" borderId="23" xfId="0" applyNumberFormat="1" applyFont="1" applyBorder="1" applyAlignment="1">
      <alignment horizontal="right" vertical="center"/>
    </xf>
    <xf numFmtId="179" fontId="39" fillId="0" borderId="0" xfId="0" applyNumberFormat="1" applyFont="1" applyBorder="1" applyAlignment="1">
      <alignment vertical="center"/>
    </xf>
    <xf numFmtId="179" fontId="39" fillId="0" borderId="13" xfId="0" applyNumberFormat="1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94" fontId="5" fillId="0" borderId="0" xfId="42" applyNumberFormat="1" applyFont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196" fontId="5" fillId="0" borderId="0" xfId="0" applyNumberFormat="1" applyFont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2" xfId="42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3" xfId="42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4" xfId="42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21" xfId="42" applyNumberFormat="1" applyFont="1" applyFill="1" applyBorder="1" applyAlignment="1">
      <alignment vertical="center"/>
    </xf>
    <xf numFmtId="184" fontId="5" fillId="0" borderId="11" xfId="48" applyNumberFormat="1" applyFont="1" applyFill="1" applyBorder="1" applyAlignment="1" applyProtection="1">
      <alignment vertical="center" shrinkToFit="1"/>
      <protection locked="0"/>
    </xf>
    <xf numFmtId="185" fontId="5" fillId="0" borderId="11" xfId="48" applyNumberFormat="1" applyFont="1" applyFill="1" applyBorder="1" applyAlignment="1" applyProtection="1">
      <alignment vertical="center" shrinkToFit="1"/>
      <protection locked="0"/>
    </xf>
    <xf numFmtId="179" fontId="5" fillId="0" borderId="11" xfId="48" applyNumberFormat="1" applyFont="1" applyFill="1" applyBorder="1" applyAlignment="1" applyProtection="1">
      <alignment vertical="center" shrinkToFit="1"/>
      <protection locked="0"/>
    </xf>
    <xf numFmtId="178" fontId="5" fillId="0" borderId="12" xfId="42" applyNumberFormat="1" applyFont="1" applyFill="1" applyBorder="1" applyAlignment="1" applyProtection="1">
      <alignment vertical="center" shrinkToFit="1"/>
      <protection locked="0"/>
    </xf>
    <xf numFmtId="184" fontId="5" fillId="0" borderId="0" xfId="48" applyNumberFormat="1" applyFont="1" applyFill="1" applyBorder="1" applyAlignment="1" applyProtection="1">
      <alignment vertical="center" shrinkToFit="1"/>
      <protection locked="0"/>
    </xf>
    <xf numFmtId="185" fontId="5" fillId="0" borderId="0" xfId="48" applyNumberFormat="1" applyFont="1" applyFill="1" applyBorder="1" applyAlignment="1" applyProtection="1">
      <alignment vertical="center" shrinkToFit="1"/>
      <protection locked="0"/>
    </xf>
    <xf numFmtId="179" fontId="5" fillId="0" borderId="0" xfId="48" applyNumberFormat="1" applyFont="1" applyFill="1" applyBorder="1" applyAlignment="1" applyProtection="1">
      <alignment vertical="center" shrinkToFit="1"/>
      <protection locked="0"/>
    </xf>
    <xf numFmtId="178" fontId="5" fillId="0" borderId="13" xfId="42" applyNumberFormat="1" applyFont="1" applyFill="1" applyBorder="1" applyAlignment="1" applyProtection="1">
      <alignment vertical="center" shrinkToFit="1"/>
      <protection locked="0"/>
    </xf>
    <xf numFmtId="184" fontId="5" fillId="0" borderId="16" xfId="48" applyNumberFormat="1" applyFont="1" applyFill="1" applyBorder="1" applyAlignment="1" applyProtection="1">
      <alignment vertical="center" shrinkToFit="1"/>
      <protection locked="0"/>
    </xf>
    <xf numFmtId="179" fontId="5" fillId="0" borderId="16" xfId="48" applyNumberFormat="1" applyFont="1" applyFill="1" applyBorder="1" applyAlignment="1" applyProtection="1">
      <alignment vertical="center" shrinkToFit="1"/>
      <protection locked="0"/>
    </xf>
    <xf numFmtId="178" fontId="5" fillId="0" borderId="21" xfId="42" applyNumberFormat="1" applyFont="1" applyFill="1" applyBorder="1" applyAlignment="1" applyProtection="1">
      <alignment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textRotation="255"/>
    </xf>
    <xf numFmtId="0" fontId="39" fillId="0" borderId="0" xfId="0" applyFont="1" applyBorder="1" applyAlignment="1">
      <alignment horizontal="center" vertical="center" textRotation="255"/>
    </xf>
    <xf numFmtId="0" fontId="39" fillId="0" borderId="16" xfId="0" applyFont="1" applyBorder="1" applyAlignment="1">
      <alignment horizontal="center" vertical="center" textRotation="255"/>
    </xf>
    <xf numFmtId="0" fontId="39" fillId="0" borderId="24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textRotation="255"/>
    </xf>
    <xf numFmtId="0" fontId="39" fillId="0" borderId="15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 shrinkToFit="1"/>
    </xf>
    <xf numFmtId="0" fontId="39" fillId="0" borderId="16" xfId="0" applyFont="1" applyBorder="1" applyAlignment="1">
      <alignment horizontal="left" vertical="center" shrinkToFit="1"/>
    </xf>
    <xf numFmtId="0" fontId="39" fillId="0" borderId="28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8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22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30" zoomScaleNormal="130" zoomScaleSheetLayoutView="100" zoomScalePageLayoutView="0" workbookViewId="0" topLeftCell="A1">
      <selection activeCell="O6" sqref="O6"/>
    </sheetView>
  </sheetViews>
  <sheetFormatPr defaultColWidth="9.140625" defaultRowHeight="15"/>
  <cols>
    <col min="1" max="1" width="4.57421875" style="1" customWidth="1"/>
    <col min="2" max="2" width="14.8515625" style="1" customWidth="1"/>
    <col min="3" max="3" width="2.421875" style="1" customWidth="1"/>
    <col min="4" max="4" width="12.28125" style="1" customWidth="1"/>
    <col min="5" max="5" width="10.57421875" style="1" customWidth="1"/>
    <col min="6" max="6" width="7.8515625" style="1" customWidth="1"/>
    <col min="7" max="7" width="10.57421875" style="1" customWidth="1"/>
    <col min="8" max="8" width="7.8515625" style="1" customWidth="1"/>
    <col min="9" max="9" width="10.57421875" style="1" customWidth="1"/>
    <col min="10" max="10" width="7.8515625" style="1" customWidth="1"/>
    <col min="11" max="12" width="9.7109375" style="1" customWidth="1"/>
    <col min="13" max="13" width="11.57421875" style="1" bestFit="1" customWidth="1"/>
    <col min="14" max="14" width="10.421875" style="1" bestFit="1" customWidth="1"/>
    <col min="15" max="16384" width="9.00390625" style="1" customWidth="1"/>
  </cols>
  <sheetData>
    <row r="1" ht="14.25" customHeight="1">
      <c r="A1" s="1" t="s">
        <v>20</v>
      </c>
    </row>
    <row r="2" ht="17.25" customHeight="1">
      <c r="A2" s="1" t="s">
        <v>108</v>
      </c>
    </row>
    <row r="3" spans="1:12" ht="13.5">
      <c r="A3" s="36"/>
      <c r="B3" s="36"/>
      <c r="C3" s="36"/>
      <c r="D3" s="36"/>
      <c r="E3" s="36"/>
      <c r="F3" s="36"/>
      <c r="G3" s="36"/>
      <c r="H3" s="36"/>
      <c r="J3" s="36"/>
      <c r="K3" s="36"/>
      <c r="L3" s="36"/>
    </row>
    <row r="4" spans="1:12" ht="15" customHeight="1">
      <c r="A4" s="127" t="s">
        <v>6</v>
      </c>
      <c r="B4" s="128"/>
      <c r="C4" s="133"/>
      <c r="D4" s="137" t="s">
        <v>106</v>
      </c>
      <c r="E4" s="135" t="s">
        <v>172</v>
      </c>
      <c r="F4" s="136"/>
      <c r="G4" s="135" t="s">
        <v>181</v>
      </c>
      <c r="H4" s="136"/>
      <c r="I4" s="135" t="s">
        <v>183</v>
      </c>
      <c r="J4" s="136"/>
      <c r="K4" s="131" t="s">
        <v>7</v>
      </c>
      <c r="L4" s="132"/>
    </row>
    <row r="5" spans="1:12" ht="39.75" customHeight="1">
      <c r="A5" s="129"/>
      <c r="B5" s="130"/>
      <c r="C5" s="134"/>
      <c r="D5" s="138"/>
      <c r="E5" s="86" t="s">
        <v>116</v>
      </c>
      <c r="F5" s="86" t="s">
        <v>117</v>
      </c>
      <c r="G5" s="86" t="s">
        <v>116</v>
      </c>
      <c r="H5" s="86" t="s">
        <v>117</v>
      </c>
      <c r="I5" s="86" t="s">
        <v>116</v>
      </c>
      <c r="J5" s="86" t="s">
        <v>117</v>
      </c>
      <c r="K5" s="88" t="s">
        <v>184</v>
      </c>
      <c r="L5" s="88" t="s">
        <v>185</v>
      </c>
    </row>
    <row r="6" spans="1:12" ht="12" customHeight="1">
      <c r="A6" s="66" t="s">
        <v>1</v>
      </c>
      <c r="B6" s="67"/>
      <c r="C6" s="67"/>
      <c r="D6" s="68"/>
      <c r="E6" s="116">
        <v>846221</v>
      </c>
      <c r="F6" s="117">
        <v>100</v>
      </c>
      <c r="G6" s="116">
        <v>875329</v>
      </c>
      <c r="H6" s="117">
        <v>100</v>
      </c>
      <c r="I6" s="116">
        <v>911393</v>
      </c>
      <c r="J6" s="117">
        <v>100</v>
      </c>
      <c r="K6" s="118">
        <v>3.4</v>
      </c>
      <c r="L6" s="119">
        <v>4.1</v>
      </c>
    </row>
    <row r="7" spans="1:14" ht="12" customHeight="1">
      <c r="A7" s="69" t="s">
        <v>125</v>
      </c>
      <c r="B7" s="70"/>
      <c r="C7" s="70"/>
      <c r="D7" s="71"/>
      <c r="E7" s="120">
        <v>8227</v>
      </c>
      <c r="F7" s="121">
        <v>1</v>
      </c>
      <c r="G7" s="120">
        <v>9534</v>
      </c>
      <c r="H7" s="121">
        <v>1.1</v>
      </c>
      <c r="I7" s="120">
        <v>9655</v>
      </c>
      <c r="J7" s="121">
        <v>1.1</v>
      </c>
      <c r="K7" s="122">
        <v>15.9</v>
      </c>
      <c r="L7" s="123">
        <v>1.3</v>
      </c>
      <c r="M7" s="3"/>
      <c r="N7" s="3"/>
    </row>
    <row r="8" spans="1:14" ht="12" customHeight="1">
      <c r="A8" s="69" t="s">
        <v>139</v>
      </c>
      <c r="B8" s="70"/>
      <c r="C8" s="70"/>
      <c r="D8" s="71"/>
      <c r="E8" s="120">
        <v>7414</v>
      </c>
      <c r="F8" s="121">
        <v>0.9</v>
      </c>
      <c r="G8" s="120">
        <v>8768</v>
      </c>
      <c r="H8" s="121">
        <v>1</v>
      </c>
      <c r="I8" s="120">
        <v>8959</v>
      </c>
      <c r="J8" s="121">
        <v>1</v>
      </c>
      <c r="K8" s="122">
        <v>18.3</v>
      </c>
      <c r="L8" s="123">
        <v>2.2</v>
      </c>
      <c r="M8" s="3"/>
      <c r="N8" s="3"/>
    </row>
    <row r="9" spans="1:14" ht="12" customHeight="1">
      <c r="A9" s="69" t="s">
        <v>126</v>
      </c>
      <c r="B9" s="70"/>
      <c r="C9" s="70"/>
      <c r="D9" s="71"/>
      <c r="E9" s="120">
        <v>684</v>
      </c>
      <c r="F9" s="121">
        <v>0.1</v>
      </c>
      <c r="G9" s="120">
        <v>634</v>
      </c>
      <c r="H9" s="121">
        <v>0.1</v>
      </c>
      <c r="I9" s="120">
        <v>599</v>
      </c>
      <c r="J9" s="121">
        <v>0.1</v>
      </c>
      <c r="K9" s="122">
        <v>-7.3</v>
      </c>
      <c r="L9" s="123">
        <v>-5.5</v>
      </c>
      <c r="M9" s="3"/>
      <c r="N9" s="3"/>
    </row>
    <row r="10" spans="1:14" ht="12" customHeight="1">
      <c r="A10" s="69" t="s">
        <v>127</v>
      </c>
      <c r="B10" s="70"/>
      <c r="C10" s="70"/>
      <c r="D10" s="71"/>
      <c r="E10" s="120">
        <v>129</v>
      </c>
      <c r="F10" s="121">
        <v>0</v>
      </c>
      <c r="G10" s="120">
        <v>132</v>
      </c>
      <c r="H10" s="121">
        <v>0</v>
      </c>
      <c r="I10" s="120">
        <v>97</v>
      </c>
      <c r="J10" s="121">
        <v>0</v>
      </c>
      <c r="K10" s="122">
        <v>2.3</v>
      </c>
      <c r="L10" s="123">
        <v>-26.5</v>
      </c>
      <c r="M10" s="3"/>
      <c r="N10" s="3"/>
    </row>
    <row r="11" spans="1:14" ht="12" customHeight="1">
      <c r="A11" s="69" t="s">
        <v>128</v>
      </c>
      <c r="B11" s="70"/>
      <c r="C11" s="70"/>
      <c r="D11" s="71"/>
      <c r="E11" s="120">
        <v>281723</v>
      </c>
      <c r="F11" s="121">
        <v>33.3</v>
      </c>
      <c r="G11" s="120">
        <v>318846</v>
      </c>
      <c r="H11" s="121">
        <v>36.4</v>
      </c>
      <c r="I11" s="120">
        <v>344951</v>
      </c>
      <c r="J11" s="121">
        <v>37.8</v>
      </c>
      <c r="K11" s="122">
        <v>13.2</v>
      </c>
      <c r="L11" s="123">
        <v>8.2</v>
      </c>
      <c r="M11" s="3"/>
      <c r="N11" s="3"/>
    </row>
    <row r="12" spans="1:14" ht="12" customHeight="1">
      <c r="A12" s="69" t="s">
        <v>129</v>
      </c>
      <c r="B12" s="70"/>
      <c r="C12" s="70"/>
      <c r="D12" s="71"/>
      <c r="E12" s="120">
        <v>568</v>
      </c>
      <c r="F12" s="121">
        <v>0.1</v>
      </c>
      <c r="G12" s="120">
        <v>299</v>
      </c>
      <c r="H12" s="121">
        <v>0</v>
      </c>
      <c r="I12" s="120">
        <v>0</v>
      </c>
      <c r="J12" s="121">
        <v>0</v>
      </c>
      <c r="K12" s="122">
        <v>-47.4</v>
      </c>
      <c r="L12" s="123">
        <v>-100</v>
      </c>
      <c r="M12" s="3"/>
      <c r="N12" s="3"/>
    </row>
    <row r="13" spans="1:14" ht="12" customHeight="1">
      <c r="A13" s="69" t="s">
        <v>130</v>
      </c>
      <c r="B13" s="70"/>
      <c r="C13" s="70"/>
      <c r="D13" s="71"/>
      <c r="E13" s="120">
        <v>225649</v>
      </c>
      <c r="F13" s="121">
        <v>26.7</v>
      </c>
      <c r="G13" s="120">
        <v>249794</v>
      </c>
      <c r="H13" s="121">
        <v>28.5</v>
      </c>
      <c r="I13" s="120">
        <v>281084</v>
      </c>
      <c r="J13" s="121">
        <v>30.8</v>
      </c>
      <c r="K13" s="122">
        <v>10.7</v>
      </c>
      <c r="L13" s="123">
        <v>12.5</v>
      </c>
      <c r="M13" s="3"/>
      <c r="N13" s="3"/>
    </row>
    <row r="14" spans="1:14" ht="12" customHeight="1">
      <c r="A14" s="69" t="s">
        <v>131</v>
      </c>
      <c r="B14" s="70"/>
      <c r="C14" s="70"/>
      <c r="D14" s="71"/>
      <c r="E14" s="120">
        <v>55506</v>
      </c>
      <c r="F14" s="121">
        <v>6.6</v>
      </c>
      <c r="G14" s="120">
        <v>68753</v>
      </c>
      <c r="H14" s="121">
        <v>7.9</v>
      </c>
      <c r="I14" s="120">
        <v>63867</v>
      </c>
      <c r="J14" s="121">
        <v>7</v>
      </c>
      <c r="K14" s="122">
        <v>23.9</v>
      </c>
      <c r="L14" s="123">
        <v>-7.1</v>
      </c>
      <c r="M14" s="3"/>
      <c r="N14" s="3"/>
    </row>
    <row r="15" spans="1:14" ht="12" customHeight="1">
      <c r="A15" s="69" t="s">
        <v>132</v>
      </c>
      <c r="B15" s="70"/>
      <c r="C15" s="70"/>
      <c r="D15" s="71"/>
      <c r="E15" s="120">
        <v>550220</v>
      </c>
      <c r="F15" s="121">
        <v>65</v>
      </c>
      <c r="G15" s="120">
        <v>543298</v>
      </c>
      <c r="H15" s="121">
        <v>62.1</v>
      </c>
      <c r="I15" s="120">
        <v>551681</v>
      </c>
      <c r="J15" s="121">
        <v>60.5</v>
      </c>
      <c r="K15" s="122">
        <v>-1.3</v>
      </c>
      <c r="L15" s="123">
        <v>1.5</v>
      </c>
      <c r="M15" s="3"/>
      <c r="N15" s="3"/>
    </row>
    <row r="16" spans="1:14" ht="12" customHeight="1">
      <c r="A16" s="69" t="s">
        <v>213</v>
      </c>
      <c r="B16" s="70"/>
      <c r="C16" s="70"/>
      <c r="D16" s="71"/>
      <c r="E16" s="120">
        <v>77150</v>
      </c>
      <c r="F16" s="121">
        <v>9.1</v>
      </c>
      <c r="G16" s="120">
        <v>69933</v>
      </c>
      <c r="H16" s="121">
        <v>8</v>
      </c>
      <c r="I16" s="120">
        <v>74920</v>
      </c>
      <c r="J16" s="121">
        <v>8.2</v>
      </c>
      <c r="K16" s="122">
        <v>-9.4</v>
      </c>
      <c r="L16" s="123">
        <v>7.1</v>
      </c>
      <c r="M16" s="3"/>
      <c r="N16" s="3"/>
    </row>
    <row r="17" spans="1:14" ht="12" customHeight="1">
      <c r="A17" s="69" t="s">
        <v>133</v>
      </c>
      <c r="B17" s="70"/>
      <c r="C17" s="70"/>
      <c r="D17" s="71"/>
      <c r="E17" s="120">
        <v>69459</v>
      </c>
      <c r="F17" s="121">
        <v>8.2</v>
      </c>
      <c r="G17" s="120">
        <v>69603</v>
      </c>
      <c r="H17" s="121">
        <v>8</v>
      </c>
      <c r="I17" s="120">
        <v>71514</v>
      </c>
      <c r="J17" s="121">
        <v>7.8</v>
      </c>
      <c r="K17" s="122">
        <v>0.2</v>
      </c>
      <c r="L17" s="123">
        <v>2.7</v>
      </c>
      <c r="M17" s="3"/>
      <c r="N17" s="3"/>
    </row>
    <row r="18" spans="1:14" ht="12" customHeight="1">
      <c r="A18" s="69" t="s">
        <v>134</v>
      </c>
      <c r="B18" s="70"/>
      <c r="C18" s="70"/>
      <c r="D18" s="71"/>
      <c r="E18" s="120">
        <v>22108</v>
      </c>
      <c r="F18" s="121">
        <v>2.6</v>
      </c>
      <c r="G18" s="120">
        <v>21113</v>
      </c>
      <c r="H18" s="121">
        <v>2.4</v>
      </c>
      <c r="I18" s="120">
        <v>20517</v>
      </c>
      <c r="J18" s="121">
        <v>2.3</v>
      </c>
      <c r="K18" s="122">
        <v>-4.5</v>
      </c>
      <c r="L18" s="123">
        <v>-2.8</v>
      </c>
      <c r="M18" s="3"/>
      <c r="N18" s="3"/>
    </row>
    <row r="19" spans="1:14" ht="12" customHeight="1">
      <c r="A19" s="69" t="s">
        <v>135</v>
      </c>
      <c r="B19" s="70"/>
      <c r="C19" s="70"/>
      <c r="D19" s="71"/>
      <c r="E19" s="120">
        <v>89453</v>
      </c>
      <c r="F19" s="121">
        <v>10.6</v>
      </c>
      <c r="G19" s="120">
        <v>90864</v>
      </c>
      <c r="H19" s="121">
        <v>10.4</v>
      </c>
      <c r="I19" s="120">
        <v>92424</v>
      </c>
      <c r="J19" s="121">
        <v>10.1</v>
      </c>
      <c r="K19" s="122">
        <v>1.6</v>
      </c>
      <c r="L19" s="123">
        <v>1.7</v>
      </c>
      <c r="M19" s="3"/>
      <c r="N19" s="3"/>
    </row>
    <row r="20" spans="1:14" ht="12" customHeight="1">
      <c r="A20" s="69" t="s">
        <v>174</v>
      </c>
      <c r="B20" s="70"/>
      <c r="C20" s="70"/>
      <c r="D20" s="71"/>
      <c r="E20" s="120">
        <v>37411</v>
      </c>
      <c r="F20" s="121">
        <v>4.4</v>
      </c>
      <c r="G20" s="120">
        <v>35554</v>
      </c>
      <c r="H20" s="121">
        <v>4.1</v>
      </c>
      <c r="I20" s="120">
        <v>36241</v>
      </c>
      <c r="J20" s="121">
        <v>4</v>
      </c>
      <c r="K20" s="122">
        <v>-5</v>
      </c>
      <c r="L20" s="123">
        <v>1.9</v>
      </c>
      <c r="M20" s="3"/>
      <c r="N20" s="3"/>
    </row>
    <row r="21" spans="1:14" ht="12" customHeight="1">
      <c r="A21" s="69" t="s">
        <v>136</v>
      </c>
      <c r="B21" s="70"/>
      <c r="C21" s="70"/>
      <c r="D21" s="71"/>
      <c r="E21" s="120">
        <v>17432</v>
      </c>
      <c r="F21" s="121">
        <v>2.1</v>
      </c>
      <c r="G21" s="120">
        <v>17363</v>
      </c>
      <c r="H21" s="121">
        <v>2</v>
      </c>
      <c r="I21" s="120">
        <v>17105</v>
      </c>
      <c r="J21" s="121">
        <v>1.9</v>
      </c>
      <c r="K21" s="122">
        <v>-0.4</v>
      </c>
      <c r="L21" s="123">
        <v>-1.5</v>
      </c>
      <c r="M21" s="98"/>
      <c r="N21" s="98"/>
    </row>
    <row r="22" spans="1:14" ht="12" customHeight="1">
      <c r="A22" s="72" t="s">
        <v>175</v>
      </c>
      <c r="B22" s="73"/>
      <c r="C22" s="73"/>
      <c r="D22" s="74"/>
      <c r="E22" s="120">
        <v>16510</v>
      </c>
      <c r="F22" s="121">
        <v>2</v>
      </c>
      <c r="G22" s="120">
        <v>18287</v>
      </c>
      <c r="H22" s="121">
        <v>2.1</v>
      </c>
      <c r="I22" s="120">
        <v>18466</v>
      </c>
      <c r="J22" s="121">
        <v>2</v>
      </c>
      <c r="K22" s="122">
        <v>10.8</v>
      </c>
      <c r="L22" s="123">
        <v>1</v>
      </c>
      <c r="M22" s="92"/>
      <c r="N22" s="92"/>
    </row>
    <row r="23" spans="1:14" ht="12" customHeight="1">
      <c r="A23" s="72" t="s">
        <v>176</v>
      </c>
      <c r="B23" s="73"/>
      <c r="C23" s="73"/>
      <c r="D23" s="74"/>
      <c r="E23" s="120">
        <v>39169</v>
      </c>
      <c r="F23" s="121">
        <v>4.6</v>
      </c>
      <c r="G23" s="120">
        <v>40281</v>
      </c>
      <c r="H23" s="121">
        <v>4.6</v>
      </c>
      <c r="I23" s="120">
        <v>39617</v>
      </c>
      <c r="J23" s="121">
        <v>4.3</v>
      </c>
      <c r="K23" s="122">
        <v>2.8</v>
      </c>
      <c r="L23" s="123">
        <v>-1.6</v>
      </c>
      <c r="M23" s="3"/>
      <c r="N23" s="3"/>
    </row>
    <row r="24" spans="1:14" ht="12" customHeight="1">
      <c r="A24" s="75" t="s">
        <v>177</v>
      </c>
      <c r="B24" s="76"/>
      <c r="C24" s="76"/>
      <c r="D24" s="77"/>
      <c r="E24" s="120">
        <v>181528</v>
      </c>
      <c r="F24" s="121">
        <v>21.5</v>
      </c>
      <c r="G24" s="120">
        <v>180300</v>
      </c>
      <c r="H24" s="121">
        <v>20.6</v>
      </c>
      <c r="I24" s="120">
        <v>180877</v>
      </c>
      <c r="J24" s="121">
        <v>19.8</v>
      </c>
      <c r="K24" s="122">
        <v>-0.7</v>
      </c>
      <c r="L24" s="123">
        <v>0.3</v>
      </c>
      <c r="M24" s="3"/>
      <c r="N24" s="3"/>
    </row>
    <row r="25" spans="1:14" ht="12" customHeight="1">
      <c r="A25" s="72" t="s">
        <v>137</v>
      </c>
      <c r="B25" s="73"/>
      <c r="C25" s="73"/>
      <c r="D25" s="74"/>
      <c r="E25" s="120">
        <v>840170</v>
      </c>
      <c r="F25" s="121">
        <v>99.3</v>
      </c>
      <c r="G25" s="120">
        <v>871678</v>
      </c>
      <c r="H25" s="121">
        <v>99.6</v>
      </c>
      <c r="I25" s="120">
        <v>906287</v>
      </c>
      <c r="J25" s="121">
        <v>99.4</v>
      </c>
      <c r="K25" s="122">
        <v>3.8</v>
      </c>
      <c r="L25" s="123">
        <v>4</v>
      </c>
      <c r="M25" s="3"/>
      <c r="N25" s="3"/>
    </row>
    <row r="26" spans="1:14" ht="12" customHeight="1">
      <c r="A26" s="72" t="s">
        <v>138</v>
      </c>
      <c r="B26" s="73"/>
      <c r="C26" s="73"/>
      <c r="D26" s="74"/>
      <c r="E26" s="120">
        <v>13923</v>
      </c>
      <c r="F26" s="121">
        <v>1.6</v>
      </c>
      <c r="G26" s="120">
        <v>12553</v>
      </c>
      <c r="H26" s="121">
        <v>1.4</v>
      </c>
      <c r="I26" s="120">
        <v>14328</v>
      </c>
      <c r="J26" s="121">
        <v>1.6</v>
      </c>
      <c r="K26" s="122">
        <v>-9.8</v>
      </c>
      <c r="L26" s="123">
        <v>14.1</v>
      </c>
      <c r="M26" s="3"/>
      <c r="N26" s="3"/>
    </row>
    <row r="27" spans="1:14" ht="12" customHeight="1">
      <c r="A27" s="78" t="s">
        <v>2</v>
      </c>
      <c r="B27" s="79"/>
      <c r="C27" s="79"/>
      <c r="D27" s="80"/>
      <c r="E27" s="124">
        <v>7872</v>
      </c>
      <c r="F27" s="55">
        <v>0.9</v>
      </c>
      <c r="G27" s="124">
        <v>8902</v>
      </c>
      <c r="H27" s="55">
        <v>1</v>
      </c>
      <c r="I27" s="124">
        <v>9222</v>
      </c>
      <c r="J27" s="55">
        <v>1</v>
      </c>
      <c r="K27" s="125">
        <v>13.1</v>
      </c>
      <c r="L27" s="126">
        <v>3.6</v>
      </c>
      <c r="M27" s="3"/>
      <c r="N27" s="3"/>
    </row>
    <row r="28" spans="1:14" ht="12" customHeight="1">
      <c r="A28" s="69" t="s">
        <v>3</v>
      </c>
      <c r="B28" s="70"/>
      <c r="C28" s="70"/>
      <c r="D28" s="71"/>
      <c r="E28" s="87">
        <v>101045</v>
      </c>
      <c r="F28" s="4" t="s">
        <v>214</v>
      </c>
      <c r="G28" s="87">
        <v>100254</v>
      </c>
      <c r="H28" s="4" t="s">
        <v>214</v>
      </c>
      <c r="I28" s="87">
        <v>99776</v>
      </c>
      <c r="J28" s="4" t="s">
        <v>214</v>
      </c>
      <c r="K28" s="108">
        <v>-0.8</v>
      </c>
      <c r="L28" s="109">
        <v>-0.5</v>
      </c>
      <c r="M28" s="3"/>
      <c r="N28" s="3"/>
    </row>
    <row r="29" spans="1:14" ht="12" customHeight="1">
      <c r="A29" s="78" t="s">
        <v>4</v>
      </c>
      <c r="B29" s="81"/>
      <c r="C29" s="81"/>
      <c r="D29" s="82"/>
      <c r="E29" s="40">
        <f>E6/E28</f>
        <v>8.37469444306992</v>
      </c>
      <c r="F29" s="39"/>
      <c r="G29" s="40">
        <f>G6/G28</f>
        <v>8.731112973048457</v>
      </c>
      <c r="H29" s="55"/>
      <c r="I29" s="40">
        <f>I6/I28</f>
        <v>9.134391035920462</v>
      </c>
      <c r="J29" s="55"/>
      <c r="K29" s="39">
        <v>4.3</v>
      </c>
      <c r="L29" s="115">
        <v>4.6</v>
      </c>
      <c r="M29" s="3"/>
      <c r="N29" s="3"/>
    </row>
    <row r="30" spans="11:12" ht="12" customHeight="1">
      <c r="K30" s="84"/>
      <c r="L30" s="5" t="s">
        <v>5</v>
      </c>
    </row>
    <row r="31" spans="1:2" ht="12" customHeight="1">
      <c r="A31" s="1" t="s">
        <v>105</v>
      </c>
      <c r="B31" s="1" t="s">
        <v>212</v>
      </c>
    </row>
    <row r="32" ht="12" customHeight="1">
      <c r="B32" s="1" t="s">
        <v>216</v>
      </c>
    </row>
    <row r="33" ht="12" customHeight="1">
      <c r="B33" s="1" t="s">
        <v>218</v>
      </c>
    </row>
    <row r="34" ht="13.5">
      <c r="F34" s="92"/>
    </row>
    <row r="35" ht="13.5">
      <c r="G35" s="91"/>
    </row>
  </sheetData>
  <sheetProtection/>
  <mergeCells count="7">
    <mergeCell ref="A4:B5"/>
    <mergeCell ref="K4:L4"/>
    <mergeCell ref="C4:C5"/>
    <mergeCell ref="E4:F4"/>
    <mergeCell ref="G4:H4"/>
    <mergeCell ref="I4:J4"/>
    <mergeCell ref="D4:D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120" zoomScaleNormal="120" zoomScaleSheetLayoutView="100" zoomScalePageLayoutView="0" workbookViewId="0" topLeftCell="A1">
      <selection activeCell="A9" sqref="A9:D9"/>
    </sheetView>
  </sheetViews>
  <sheetFormatPr defaultColWidth="9.140625" defaultRowHeight="15"/>
  <cols>
    <col min="1" max="1" width="4.8515625" style="1" customWidth="1"/>
    <col min="2" max="2" width="7.421875" style="1" customWidth="1"/>
    <col min="3" max="3" width="2.421875" style="1" customWidth="1"/>
    <col min="4" max="4" width="12.28125" style="1" customWidth="1"/>
    <col min="5" max="5" width="10.57421875" style="1" customWidth="1"/>
    <col min="6" max="6" width="8.00390625" style="1" customWidth="1"/>
    <col min="7" max="7" width="10.57421875" style="1" customWidth="1"/>
    <col min="8" max="8" width="8.00390625" style="1" customWidth="1"/>
    <col min="9" max="9" width="10.57421875" style="1" customWidth="1"/>
    <col min="10" max="10" width="7.421875" style="1" customWidth="1"/>
    <col min="11" max="12" width="9.8515625" style="1" customWidth="1"/>
    <col min="13" max="16384" width="9.00390625" style="1" customWidth="1"/>
  </cols>
  <sheetData>
    <row r="1" ht="13.5">
      <c r="A1" s="1" t="s">
        <v>20</v>
      </c>
    </row>
    <row r="2" spans="1:12" ht="13.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>
      <c r="A3" s="36"/>
      <c r="B3" s="36"/>
      <c r="C3" s="36"/>
      <c r="D3" s="38"/>
      <c r="E3" s="36"/>
      <c r="F3" s="36"/>
      <c r="G3" s="36"/>
      <c r="H3" s="36"/>
      <c r="I3" s="36"/>
      <c r="J3" s="36"/>
      <c r="K3" s="36"/>
      <c r="L3" s="36"/>
    </row>
    <row r="4" spans="1:12" ht="15" customHeight="1">
      <c r="A4" s="151" t="s">
        <v>6</v>
      </c>
      <c r="B4" s="152"/>
      <c r="C4" s="157"/>
      <c r="D4" s="155" t="s">
        <v>106</v>
      </c>
      <c r="E4" s="135" t="s">
        <v>172</v>
      </c>
      <c r="F4" s="136"/>
      <c r="G4" s="135" t="s">
        <v>182</v>
      </c>
      <c r="H4" s="136"/>
      <c r="I4" s="135" t="s">
        <v>186</v>
      </c>
      <c r="J4" s="136"/>
      <c r="K4" s="131" t="s">
        <v>7</v>
      </c>
      <c r="L4" s="132"/>
    </row>
    <row r="5" spans="1:12" ht="29.25" customHeight="1">
      <c r="A5" s="153"/>
      <c r="B5" s="154"/>
      <c r="C5" s="158"/>
      <c r="D5" s="156"/>
      <c r="E5" s="86" t="s">
        <v>116</v>
      </c>
      <c r="F5" s="86" t="s">
        <v>117</v>
      </c>
      <c r="G5" s="86" t="s">
        <v>116</v>
      </c>
      <c r="H5" s="86" t="s">
        <v>117</v>
      </c>
      <c r="I5" s="86" t="s">
        <v>116</v>
      </c>
      <c r="J5" s="86" t="s">
        <v>117</v>
      </c>
      <c r="K5" s="88" t="s">
        <v>184</v>
      </c>
      <c r="L5" s="88" t="s">
        <v>187</v>
      </c>
    </row>
    <row r="6" spans="1:12" ht="12" customHeight="1">
      <c r="A6" s="159" t="s">
        <v>0</v>
      </c>
      <c r="B6" s="160"/>
      <c r="C6" s="160"/>
      <c r="D6" s="161"/>
      <c r="E6" s="102">
        <v>579225</v>
      </c>
      <c r="F6" s="103">
        <v>100</v>
      </c>
      <c r="G6" s="102">
        <v>586635</v>
      </c>
      <c r="H6" s="103">
        <v>100</v>
      </c>
      <c r="I6" s="102">
        <v>604467</v>
      </c>
      <c r="J6" s="103">
        <v>100</v>
      </c>
      <c r="K6" s="104">
        <v>1.3</v>
      </c>
      <c r="L6" s="105">
        <v>3</v>
      </c>
    </row>
    <row r="7" spans="1:21" ht="12" customHeight="1">
      <c r="A7" s="145" t="s">
        <v>140</v>
      </c>
      <c r="B7" s="146"/>
      <c r="C7" s="146"/>
      <c r="D7" s="147"/>
      <c r="E7" s="106">
        <v>392607</v>
      </c>
      <c r="F7" s="107">
        <v>67.8</v>
      </c>
      <c r="G7" s="106">
        <v>393668</v>
      </c>
      <c r="H7" s="107">
        <v>67.1</v>
      </c>
      <c r="I7" s="106">
        <v>395214</v>
      </c>
      <c r="J7" s="107">
        <v>65.4</v>
      </c>
      <c r="K7" s="108">
        <v>0.3</v>
      </c>
      <c r="L7" s="109">
        <v>0.4</v>
      </c>
      <c r="O7" s="6"/>
      <c r="P7" s="6"/>
      <c r="Q7" s="6"/>
      <c r="R7" s="6"/>
      <c r="S7" s="6"/>
      <c r="T7" s="6"/>
      <c r="U7" s="6"/>
    </row>
    <row r="8" spans="1:21" ht="12" customHeight="1">
      <c r="A8" s="145" t="s">
        <v>141</v>
      </c>
      <c r="B8" s="146"/>
      <c r="C8" s="146"/>
      <c r="D8" s="147"/>
      <c r="E8" s="106">
        <v>331290</v>
      </c>
      <c r="F8" s="107">
        <v>57.2</v>
      </c>
      <c r="G8" s="106">
        <v>332033</v>
      </c>
      <c r="H8" s="107">
        <v>56.6</v>
      </c>
      <c r="I8" s="106">
        <v>332749</v>
      </c>
      <c r="J8" s="107">
        <v>55</v>
      </c>
      <c r="K8" s="108">
        <v>0.2</v>
      </c>
      <c r="L8" s="109">
        <v>0.2</v>
      </c>
      <c r="O8" s="6"/>
      <c r="P8" s="6"/>
      <c r="Q8" s="6"/>
      <c r="R8" s="6"/>
      <c r="S8" s="6"/>
      <c r="T8" s="6"/>
      <c r="U8" s="6"/>
    </row>
    <row r="9" spans="1:21" ht="12" customHeight="1">
      <c r="A9" s="145" t="s">
        <v>142</v>
      </c>
      <c r="B9" s="146"/>
      <c r="C9" s="146"/>
      <c r="D9" s="147"/>
      <c r="E9" s="106">
        <v>61317</v>
      </c>
      <c r="F9" s="107">
        <v>10.6</v>
      </c>
      <c r="G9" s="106">
        <v>61635</v>
      </c>
      <c r="H9" s="107">
        <v>10.5</v>
      </c>
      <c r="I9" s="106">
        <v>62465</v>
      </c>
      <c r="J9" s="107">
        <v>10.3</v>
      </c>
      <c r="K9" s="108">
        <v>0.5</v>
      </c>
      <c r="L9" s="109">
        <v>1.3</v>
      </c>
      <c r="O9" s="6"/>
      <c r="P9" s="6"/>
      <c r="Q9" s="6"/>
      <c r="R9" s="6"/>
      <c r="S9" s="6"/>
      <c r="T9" s="6"/>
      <c r="U9" s="6"/>
    </row>
    <row r="10" spans="1:21" ht="12" customHeight="1">
      <c r="A10" s="145" t="s">
        <v>143</v>
      </c>
      <c r="B10" s="146"/>
      <c r="C10" s="146"/>
      <c r="D10" s="147"/>
      <c r="E10" s="106">
        <v>55883</v>
      </c>
      <c r="F10" s="107">
        <v>9.6</v>
      </c>
      <c r="G10" s="106">
        <v>56302</v>
      </c>
      <c r="H10" s="107">
        <v>9.6</v>
      </c>
      <c r="I10" s="106">
        <v>57012</v>
      </c>
      <c r="J10" s="107">
        <v>9.4</v>
      </c>
      <c r="K10" s="108">
        <v>0.7</v>
      </c>
      <c r="L10" s="109">
        <v>1.3</v>
      </c>
      <c r="O10" s="6"/>
      <c r="P10" s="6"/>
      <c r="Q10" s="6"/>
      <c r="R10" s="6"/>
      <c r="S10" s="6"/>
      <c r="T10" s="6"/>
      <c r="U10" s="6"/>
    </row>
    <row r="11" spans="1:21" ht="12" customHeight="1">
      <c r="A11" s="145" t="s">
        <v>144</v>
      </c>
      <c r="B11" s="146"/>
      <c r="C11" s="146"/>
      <c r="D11" s="147"/>
      <c r="E11" s="106">
        <v>5434</v>
      </c>
      <c r="F11" s="107">
        <v>0.9</v>
      </c>
      <c r="G11" s="106">
        <v>5333</v>
      </c>
      <c r="H11" s="107">
        <v>0.9</v>
      </c>
      <c r="I11" s="106">
        <v>5453</v>
      </c>
      <c r="J11" s="107">
        <v>0.9</v>
      </c>
      <c r="K11" s="108">
        <v>-1.9</v>
      </c>
      <c r="L11" s="109">
        <v>2.3</v>
      </c>
      <c r="O11" s="6"/>
      <c r="P11" s="6"/>
      <c r="Q11" s="6"/>
      <c r="R11" s="6"/>
      <c r="S11" s="6"/>
      <c r="T11" s="6"/>
      <c r="U11" s="6"/>
    </row>
    <row r="12" spans="1:21" ht="12" customHeight="1">
      <c r="A12" s="145" t="s">
        <v>145</v>
      </c>
      <c r="B12" s="146"/>
      <c r="C12" s="146"/>
      <c r="D12" s="147"/>
      <c r="E12" s="106">
        <v>34850</v>
      </c>
      <c r="F12" s="107">
        <v>6</v>
      </c>
      <c r="G12" s="106">
        <v>33881</v>
      </c>
      <c r="H12" s="107">
        <v>5.8</v>
      </c>
      <c r="I12" s="106">
        <v>34069</v>
      </c>
      <c r="J12" s="107">
        <v>5.6</v>
      </c>
      <c r="K12" s="108">
        <v>-2.8</v>
      </c>
      <c r="L12" s="109">
        <v>0.6</v>
      </c>
      <c r="O12" s="6"/>
      <c r="P12" s="6"/>
      <c r="Q12" s="6"/>
      <c r="R12" s="6"/>
      <c r="S12" s="6"/>
      <c r="T12" s="6"/>
      <c r="U12" s="6"/>
    </row>
    <row r="13" spans="1:21" ht="12" customHeight="1">
      <c r="A13" s="145" t="s">
        <v>146</v>
      </c>
      <c r="B13" s="146"/>
      <c r="C13" s="146"/>
      <c r="D13" s="147"/>
      <c r="E13" s="110">
        <v>-2150</v>
      </c>
      <c r="F13" s="107">
        <v>-0.4</v>
      </c>
      <c r="G13" s="110">
        <v>-2865</v>
      </c>
      <c r="H13" s="107">
        <v>-0.5</v>
      </c>
      <c r="I13" s="110">
        <v>-466</v>
      </c>
      <c r="J13" s="107">
        <v>-0.1</v>
      </c>
      <c r="K13" s="108">
        <v>-33.3</v>
      </c>
      <c r="L13" s="109">
        <v>83.7</v>
      </c>
      <c r="O13" s="6"/>
      <c r="P13" s="6"/>
      <c r="Q13" s="6"/>
      <c r="R13" s="6"/>
      <c r="S13" s="6"/>
      <c r="T13" s="6"/>
      <c r="U13" s="6"/>
    </row>
    <row r="14" spans="1:21" ht="12" customHeight="1">
      <c r="A14" s="145" t="s">
        <v>147</v>
      </c>
      <c r="B14" s="146"/>
      <c r="C14" s="146"/>
      <c r="D14" s="147"/>
      <c r="E14" s="106">
        <v>9768</v>
      </c>
      <c r="F14" s="107">
        <v>1.7</v>
      </c>
      <c r="G14" s="106">
        <v>8335</v>
      </c>
      <c r="H14" s="107">
        <v>1.4</v>
      </c>
      <c r="I14" s="106">
        <v>10035</v>
      </c>
      <c r="J14" s="107">
        <v>1.7</v>
      </c>
      <c r="K14" s="108">
        <v>-14.7</v>
      </c>
      <c r="L14" s="109">
        <v>20.4</v>
      </c>
      <c r="O14" s="6"/>
      <c r="P14" s="6"/>
      <c r="Q14" s="6"/>
      <c r="R14" s="6"/>
      <c r="S14" s="6"/>
      <c r="T14" s="6"/>
      <c r="U14" s="6"/>
    </row>
    <row r="15" spans="1:21" ht="12" customHeight="1">
      <c r="A15" s="145" t="s">
        <v>148</v>
      </c>
      <c r="B15" s="146"/>
      <c r="C15" s="146"/>
      <c r="D15" s="147"/>
      <c r="E15" s="106">
        <v>11918</v>
      </c>
      <c r="F15" s="107">
        <v>2.1</v>
      </c>
      <c r="G15" s="106">
        <v>11200</v>
      </c>
      <c r="H15" s="107">
        <v>1.9</v>
      </c>
      <c r="I15" s="106">
        <v>10501</v>
      </c>
      <c r="J15" s="107">
        <v>1.7</v>
      </c>
      <c r="K15" s="108">
        <v>-6</v>
      </c>
      <c r="L15" s="109">
        <v>-6.2</v>
      </c>
      <c r="O15" s="6"/>
      <c r="P15" s="6"/>
      <c r="Q15" s="6"/>
      <c r="R15" s="6"/>
      <c r="S15" s="6"/>
      <c r="T15" s="6"/>
      <c r="U15" s="6"/>
    </row>
    <row r="16" spans="1:21" ht="12" customHeight="1">
      <c r="A16" s="145" t="s">
        <v>149</v>
      </c>
      <c r="B16" s="146"/>
      <c r="C16" s="146"/>
      <c r="D16" s="147"/>
      <c r="E16" s="106">
        <v>36436</v>
      </c>
      <c r="F16" s="107">
        <v>6.3</v>
      </c>
      <c r="G16" s="106">
        <v>36232</v>
      </c>
      <c r="H16" s="107">
        <v>6.2</v>
      </c>
      <c r="I16" s="106">
        <v>33969</v>
      </c>
      <c r="J16" s="107">
        <v>5.6</v>
      </c>
      <c r="K16" s="108">
        <v>-0.6</v>
      </c>
      <c r="L16" s="109">
        <v>-6.2</v>
      </c>
      <c r="O16" s="6"/>
      <c r="P16" s="6"/>
      <c r="Q16" s="6"/>
      <c r="R16" s="6"/>
      <c r="S16" s="6"/>
      <c r="T16" s="6"/>
      <c r="U16" s="6"/>
    </row>
    <row r="17" spans="1:21" ht="12" customHeight="1">
      <c r="A17" s="145" t="s">
        <v>147</v>
      </c>
      <c r="B17" s="146"/>
      <c r="C17" s="146"/>
      <c r="D17" s="147"/>
      <c r="E17" s="106">
        <v>37174</v>
      </c>
      <c r="F17" s="107">
        <v>6.4</v>
      </c>
      <c r="G17" s="106">
        <v>36923</v>
      </c>
      <c r="H17" s="107">
        <v>6.3</v>
      </c>
      <c r="I17" s="106">
        <v>34691</v>
      </c>
      <c r="J17" s="107">
        <v>5.7</v>
      </c>
      <c r="K17" s="108">
        <v>-0.7</v>
      </c>
      <c r="L17" s="109">
        <v>-6</v>
      </c>
      <c r="O17" s="6"/>
      <c r="P17" s="6"/>
      <c r="Q17" s="6"/>
      <c r="R17" s="6"/>
      <c r="S17" s="6"/>
      <c r="T17" s="6"/>
      <c r="U17" s="6"/>
    </row>
    <row r="18" spans="1:21" ht="12" customHeight="1">
      <c r="A18" s="145" t="s">
        <v>148</v>
      </c>
      <c r="B18" s="146"/>
      <c r="C18" s="146"/>
      <c r="D18" s="147"/>
      <c r="E18" s="106">
        <v>738</v>
      </c>
      <c r="F18" s="107">
        <v>0.1</v>
      </c>
      <c r="G18" s="106">
        <v>691</v>
      </c>
      <c r="H18" s="107">
        <v>0.1</v>
      </c>
      <c r="I18" s="106">
        <v>722</v>
      </c>
      <c r="J18" s="107">
        <v>0.1</v>
      </c>
      <c r="K18" s="108">
        <v>-6.4</v>
      </c>
      <c r="L18" s="109">
        <v>4.5</v>
      </c>
      <c r="O18" s="6"/>
      <c r="P18" s="6"/>
      <c r="Q18" s="6"/>
      <c r="R18" s="6"/>
      <c r="S18" s="6"/>
      <c r="T18" s="6"/>
      <c r="U18" s="6"/>
    </row>
    <row r="19" spans="1:21" ht="12" customHeight="1">
      <c r="A19" s="145" t="s">
        <v>150</v>
      </c>
      <c r="B19" s="146"/>
      <c r="C19" s="146"/>
      <c r="D19" s="147"/>
      <c r="E19" s="106">
        <v>564</v>
      </c>
      <c r="F19" s="107">
        <v>0.1</v>
      </c>
      <c r="G19" s="106">
        <v>514</v>
      </c>
      <c r="H19" s="107">
        <v>0.1</v>
      </c>
      <c r="I19" s="106">
        <v>566</v>
      </c>
      <c r="J19" s="107">
        <v>0.1</v>
      </c>
      <c r="K19" s="108">
        <v>-8.9</v>
      </c>
      <c r="L19" s="109">
        <v>10.1</v>
      </c>
      <c r="O19" s="6"/>
      <c r="P19" s="6"/>
      <c r="Q19" s="6"/>
      <c r="R19" s="6"/>
      <c r="S19" s="6"/>
      <c r="T19" s="6"/>
      <c r="U19" s="6"/>
    </row>
    <row r="20" spans="1:21" ht="12" customHeight="1">
      <c r="A20" s="145" t="s">
        <v>147</v>
      </c>
      <c r="B20" s="146"/>
      <c r="C20" s="146"/>
      <c r="D20" s="147"/>
      <c r="E20" s="106">
        <v>659</v>
      </c>
      <c r="F20" s="107">
        <v>0.1</v>
      </c>
      <c r="G20" s="106">
        <v>612</v>
      </c>
      <c r="H20" s="107">
        <v>0.1</v>
      </c>
      <c r="I20" s="106">
        <v>661</v>
      </c>
      <c r="J20" s="107">
        <v>0.1</v>
      </c>
      <c r="K20" s="108">
        <v>-7.1</v>
      </c>
      <c r="L20" s="109">
        <v>8</v>
      </c>
      <c r="P20" s="6"/>
      <c r="Q20" s="6"/>
      <c r="R20" s="6"/>
      <c r="S20" s="6"/>
      <c r="T20" s="6"/>
      <c r="U20" s="6"/>
    </row>
    <row r="21" spans="1:21" ht="12" customHeight="1">
      <c r="A21" s="145" t="s">
        <v>148</v>
      </c>
      <c r="B21" s="146"/>
      <c r="C21" s="146"/>
      <c r="D21" s="147"/>
      <c r="E21" s="106">
        <v>95</v>
      </c>
      <c r="F21" s="107">
        <v>0</v>
      </c>
      <c r="G21" s="106">
        <v>98</v>
      </c>
      <c r="H21" s="107">
        <v>0</v>
      </c>
      <c r="I21" s="106">
        <v>95</v>
      </c>
      <c r="J21" s="107">
        <v>0</v>
      </c>
      <c r="K21" s="108">
        <v>3.2</v>
      </c>
      <c r="L21" s="109">
        <v>-3.1</v>
      </c>
      <c r="O21" s="6"/>
      <c r="P21" s="6"/>
      <c r="Q21" s="6"/>
      <c r="R21" s="6"/>
      <c r="S21" s="6"/>
      <c r="T21" s="6"/>
      <c r="U21" s="6"/>
    </row>
    <row r="22" spans="1:21" ht="12" customHeight="1">
      <c r="A22" s="145" t="s">
        <v>151</v>
      </c>
      <c r="B22" s="146"/>
      <c r="C22" s="146"/>
      <c r="D22" s="147"/>
      <c r="E22" s="106">
        <v>151768</v>
      </c>
      <c r="F22" s="107">
        <v>26.2</v>
      </c>
      <c r="G22" s="106">
        <v>159086</v>
      </c>
      <c r="H22" s="107">
        <v>27.1</v>
      </c>
      <c r="I22" s="106">
        <v>175184</v>
      </c>
      <c r="J22" s="107">
        <v>29</v>
      </c>
      <c r="K22" s="108">
        <v>4.8</v>
      </c>
      <c r="L22" s="109">
        <v>10.1</v>
      </c>
      <c r="O22" s="6"/>
      <c r="P22" s="6"/>
      <c r="Q22" s="6"/>
      <c r="R22" s="6"/>
      <c r="S22" s="6"/>
      <c r="T22" s="6"/>
      <c r="U22" s="6"/>
    </row>
    <row r="23" spans="1:21" ht="12" customHeight="1">
      <c r="A23" s="145" t="s">
        <v>152</v>
      </c>
      <c r="B23" s="146"/>
      <c r="C23" s="146"/>
      <c r="D23" s="147"/>
      <c r="E23" s="106">
        <v>87538</v>
      </c>
      <c r="F23" s="107">
        <v>15.1</v>
      </c>
      <c r="G23" s="106">
        <v>95740</v>
      </c>
      <c r="H23" s="107">
        <v>16.3</v>
      </c>
      <c r="I23" s="106">
        <v>110661</v>
      </c>
      <c r="J23" s="107">
        <v>18.3</v>
      </c>
      <c r="K23" s="108">
        <v>9.4</v>
      </c>
      <c r="L23" s="109">
        <v>15.6</v>
      </c>
      <c r="O23" s="6"/>
      <c r="P23" s="6"/>
      <c r="Q23" s="6"/>
      <c r="R23" s="6"/>
      <c r="S23" s="6"/>
      <c r="T23" s="6"/>
      <c r="U23" s="6"/>
    </row>
    <row r="24" spans="1:21" ht="12" customHeight="1">
      <c r="A24" s="145" t="s">
        <v>153</v>
      </c>
      <c r="B24" s="146"/>
      <c r="C24" s="146"/>
      <c r="D24" s="147"/>
      <c r="E24" s="106">
        <v>3234</v>
      </c>
      <c r="F24" s="107">
        <v>0.6</v>
      </c>
      <c r="G24" s="106">
        <v>2476</v>
      </c>
      <c r="H24" s="107">
        <v>0.4</v>
      </c>
      <c r="I24" s="106">
        <v>2519</v>
      </c>
      <c r="J24" s="107">
        <v>0.4</v>
      </c>
      <c r="K24" s="108">
        <v>-23.4</v>
      </c>
      <c r="L24" s="109">
        <v>1.7</v>
      </c>
      <c r="O24" s="6"/>
      <c r="P24" s="6"/>
      <c r="Q24" s="6"/>
      <c r="R24" s="6"/>
      <c r="S24" s="6"/>
      <c r="T24" s="6"/>
      <c r="U24" s="6"/>
    </row>
    <row r="25" spans="1:21" ht="12" customHeight="1">
      <c r="A25" s="145" t="s">
        <v>154</v>
      </c>
      <c r="B25" s="146"/>
      <c r="C25" s="146"/>
      <c r="D25" s="147"/>
      <c r="E25" s="106">
        <v>60996</v>
      </c>
      <c r="F25" s="107">
        <v>10.5</v>
      </c>
      <c r="G25" s="106">
        <v>60870</v>
      </c>
      <c r="H25" s="107">
        <v>10.4</v>
      </c>
      <c r="I25" s="106">
        <v>62004</v>
      </c>
      <c r="J25" s="107">
        <v>10.3</v>
      </c>
      <c r="K25" s="108">
        <v>-0.2</v>
      </c>
      <c r="L25" s="109">
        <v>1.9</v>
      </c>
      <c r="O25" s="6"/>
      <c r="P25" s="6"/>
      <c r="Q25" s="6"/>
      <c r="R25" s="6"/>
      <c r="S25" s="6"/>
      <c r="T25" s="6"/>
      <c r="U25" s="6"/>
    </row>
    <row r="26" spans="1:21" ht="12" customHeight="1">
      <c r="A26" s="145" t="s">
        <v>155</v>
      </c>
      <c r="B26" s="146"/>
      <c r="C26" s="146"/>
      <c r="D26" s="147"/>
      <c r="E26" s="110">
        <v>657</v>
      </c>
      <c r="F26" s="107">
        <v>0.1</v>
      </c>
      <c r="G26" s="106">
        <v>2049</v>
      </c>
      <c r="H26" s="107">
        <v>0.3</v>
      </c>
      <c r="I26" s="106">
        <v>2349</v>
      </c>
      <c r="J26" s="107">
        <v>0.4</v>
      </c>
      <c r="K26" s="108">
        <v>211.9</v>
      </c>
      <c r="L26" s="109">
        <v>14.6</v>
      </c>
      <c r="O26" s="6"/>
      <c r="P26" s="6"/>
      <c r="Q26" s="6"/>
      <c r="R26" s="6"/>
      <c r="S26" s="6"/>
      <c r="T26" s="6"/>
      <c r="U26" s="6"/>
    </row>
    <row r="27" spans="1:21" ht="12" customHeight="1">
      <c r="A27" s="145" t="s">
        <v>156</v>
      </c>
      <c r="B27" s="146"/>
      <c r="C27" s="146"/>
      <c r="D27" s="147"/>
      <c r="E27" s="106">
        <v>13863</v>
      </c>
      <c r="F27" s="107">
        <v>2.4</v>
      </c>
      <c r="G27" s="106">
        <v>11497</v>
      </c>
      <c r="H27" s="107">
        <v>2</v>
      </c>
      <c r="I27" s="106">
        <v>12306</v>
      </c>
      <c r="J27" s="107">
        <v>2</v>
      </c>
      <c r="K27" s="108">
        <v>-17.1</v>
      </c>
      <c r="L27" s="109">
        <v>7</v>
      </c>
      <c r="O27" s="6"/>
      <c r="P27" s="6"/>
      <c r="Q27" s="6"/>
      <c r="R27" s="6"/>
      <c r="S27" s="6"/>
      <c r="T27" s="6"/>
      <c r="U27" s="6"/>
    </row>
    <row r="28" spans="1:21" ht="12" customHeight="1">
      <c r="A28" s="139" t="s">
        <v>157</v>
      </c>
      <c r="B28" s="140"/>
      <c r="C28" s="140"/>
      <c r="D28" s="141"/>
      <c r="E28" s="111">
        <v>46476</v>
      </c>
      <c r="F28" s="83">
        <v>8</v>
      </c>
      <c r="G28" s="111">
        <v>47324</v>
      </c>
      <c r="H28" s="83">
        <v>8.1</v>
      </c>
      <c r="I28" s="111">
        <v>47349</v>
      </c>
      <c r="J28" s="83">
        <v>7.8</v>
      </c>
      <c r="K28" s="112">
        <v>1.8</v>
      </c>
      <c r="L28" s="113">
        <v>0.1</v>
      </c>
      <c r="O28" s="6"/>
      <c r="P28" s="6"/>
      <c r="Q28" s="6"/>
      <c r="R28" s="6"/>
      <c r="S28" s="6"/>
      <c r="T28" s="6"/>
      <c r="U28" s="6"/>
    </row>
    <row r="29" spans="1:21" ht="12" customHeight="1">
      <c r="A29" s="142" t="s">
        <v>9</v>
      </c>
      <c r="B29" s="143"/>
      <c r="C29" s="143"/>
      <c r="D29" s="144"/>
      <c r="E29" s="114">
        <v>196987</v>
      </c>
      <c r="F29" s="4" t="s">
        <v>215</v>
      </c>
      <c r="G29" s="114">
        <v>195475</v>
      </c>
      <c r="H29" s="4" t="s">
        <v>215</v>
      </c>
      <c r="I29" s="114">
        <v>193777</v>
      </c>
      <c r="J29" s="4" t="s">
        <v>215</v>
      </c>
      <c r="K29" s="108">
        <v>-0.8</v>
      </c>
      <c r="L29" s="109">
        <v>-0.9</v>
      </c>
      <c r="O29" s="6"/>
      <c r="P29" s="6"/>
      <c r="Q29" s="6"/>
      <c r="R29" s="6"/>
      <c r="S29" s="6"/>
      <c r="T29" s="6"/>
      <c r="U29" s="6"/>
    </row>
    <row r="30" spans="1:21" ht="12" customHeight="1">
      <c r="A30" s="139" t="s">
        <v>10</v>
      </c>
      <c r="B30" s="140"/>
      <c r="C30" s="140"/>
      <c r="D30" s="141"/>
      <c r="E30" s="7">
        <f>E6/E29</f>
        <v>2.9404224644265864</v>
      </c>
      <c r="F30" s="7"/>
      <c r="G30" s="7">
        <f>G6/G29</f>
        <v>3.0010743061772605</v>
      </c>
      <c r="H30" s="83"/>
      <c r="I30" s="7">
        <f>I6/I29</f>
        <v>3.1193949746357927</v>
      </c>
      <c r="J30" s="83"/>
      <c r="K30" s="112">
        <v>2.1</v>
      </c>
      <c r="L30" s="113">
        <v>3.9</v>
      </c>
      <c r="Q30" s="6"/>
      <c r="R30" s="6"/>
      <c r="S30" s="6"/>
      <c r="T30" s="6"/>
      <c r="U30" s="6"/>
    </row>
    <row r="31" spans="1:21" ht="12" customHeight="1">
      <c r="A31" s="142" t="s">
        <v>11</v>
      </c>
      <c r="B31" s="143"/>
      <c r="C31" s="143"/>
      <c r="D31" s="144"/>
      <c r="E31" s="114">
        <v>89451</v>
      </c>
      <c r="F31" s="4" t="s">
        <v>215</v>
      </c>
      <c r="G31" s="114">
        <v>89019</v>
      </c>
      <c r="H31" s="4" t="s">
        <v>215</v>
      </c>
      <c r="I31" s="114">
        <v>88888</v>
      </c>
      <c r="J31" s="4" t="s">
        <v>215</v>
      </c>
      <c r="K31" s="108">
        <v>-0.5</v>
      </c>
      <c r="L31" s="109">
        <v>-0.1</v>
      </c>
      <c r="O31" s="6"/>
      <c r="P31" s="6"/>
      <c r="Q31" s="6"/>
      <c r="R31" s="6"/>
      <c r="S31" s="6"/>
      <c r="T31" s="6"/>
      <c r="U31" s="6"/>
    </row>
    <row r="32" spans="1:21" ht="12" customHeight="1">
      <c r="A32" s="148" t="s">
        <v>12</v>
      </c>
      <c r="B32" s="149"/>
      <c r="C32" s="149"/>
      <c r="D32" s="150"/>
      <c r="E32" s="37">
        <f>E7/E31</f>
        <v>4.389073347419258</v>
      </c>
      <c r="F32" s="37"/>
      <c r="G32" s="37">
        <f>G7/G31</f>
        <v>4.4222918702748855</v>
      </c>
      <c r="H32" s="89"/>
      <c r="I32" s="37">
        <f>I7/I31</f>
        <v>4.44620196201962</v>
      </c>
      <c r="J32" s="89"/>
      <c r="K32" s="39">
        <v>0.8</v>
      </c>
      <c r="L32" s="115">
        <v>0.5</v>
      </c>
      <c r="O32" s="6"/>
      <c r="P32" s="6"/>
      <c r="Q32" s="6"/>
      <c r="R32" s="6"/>
      <c r="S32" s="6"/>
      <c r="T32" s="6"/>
      <c r="U32" s="6"/>
    </row>
    <row r="33" spans="1:12" ht="12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5" t="s">
        <v>5</v>
      </c>
    </row>
    <row r="34" spans="1:12" ht="12" customHeight="1">
      <c r="A34" s="84" t="s">
        <v>107</v>
      </c>
      <c r="B34" s="84" t="s">
        <v>171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12" customHeight="1">
      <c r="A35" s="84"/>
      <c r="B35" s="84" t="s">
        <v>210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12" customHeight="1">
      <c r="A36" s="84"/>
      <c r="B36" s="84" t="s">
        <v>211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12" customHeight="1">
      <c r="A37" s="84"/>
      <c r="B37" s="84" t="s">
        <v>217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</row>
  </sheetData>
  <sheetProtection/>
  <mergeCells count="34">
    <mergeCell ref="I4:J4"/>
    <mergeCell ref="A11:D11"/>
    <mergeCell ref="C4:C5"/>
    <mergeCell ref="K4:L4"/>
    <mergeCell ref="A6:D6"/>
    <mergeCell ref="A7:D7"/>
    <mergeCell ref="A8:D8"/>
    <mergeCell ref="A9:D9"/>
    <mergeCell ref="A10:D10"/>
    <mergeCell ref="G4:H4"/>
    <mergeCell ref="A12:D12"/>
    <mergeCell ref="A13:D13"/>
    <mergeCell ref="A14:D14"/>
    <mergeCell ref="A15:D15"/>
    <mergeCell ref="A16:D16"/>
    <mergeCell ref="E4:F4"/>
    <mergeCell ref="A17:D17"/>
    <mergeCell ref="A30:D30"/>
    <mergeCell ref="A31:D31"/>
    <mergeCell ref="A32:D32"/>
    <mergeCell ref="A4:B5"/>
    <mergeCell ref="D4:D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3.421875" style="2" customWidth="1"/>
    <col min="2" max="2" width="7.00390625" style="2" customWidth="1"/>
    <col min="3" max="3" width="1.7109375" style="2" customWidth="1"/>
    <col min="4" max="4" width="12.7109375" style="2" customWidth="1"/>
    <col min="5" max="5" width="13.421875" style="2" customWidth="1"/>
    <col min="6" max="6" width="12.57421875" style="2" customWidth="1"/>
    <col min="7" max="7" width="13.421875" style="2" customWidth="1"/>
    <col min="8" max="8" width="13.421875" style="62" customWidth="1"/>
    <col min="9" max="9" width="14.57421875" style="62" customWidth="1"/>
    <col min="10" max="15" width="5.57421875" style="2" customWidth="1"/>
    <col min="16" max="16384" width="9.00390625" style="2" customWidth="1"/>
  </cols>
  <sheetData>
    <row r="1" spans="1:11" ht="13.5">
      <c r="A1" s="21" t="s">
        <v>190</v>
      </c>
      <c r="C1" s="21"/>
      <c r="D1" s="21"/>
      <c r="E1" s="21"/>
      <c r="F1" s="21"/>
      <c r="G1" s="21"/>
      <c r="H1" s="57"/>
      <c r="I1" s="57"/>
      <c r="J1" s="21"/>
      <c r="K1" s="21"/>
    </row>
    <row r="2" spans="2:11" ht="14.25" customHeight="1">
      <c r="B2" s="21"/>
      <c r="C2" s="21"/>
      <c r="D2" s="21"/>
      <c r="E2" s="21"/>
      <c r="F2" s="21"/>
      <c r="G2" s="21"/>
      <c r="H2" s="57"/>
      <c r="I2" s="58" t="s">
        <v>21</v>
      </c>
      <c r="J2" s="21"/>
      <c r="K2" s="21"/>
    </row>
    <row r="3" spans="1:11" ht="34.5" customHeight="1">
      <c r="A3" s="59"/>
      <c r="B3" s="93" t="s">
        <v>110</v>
      </c>
      <c r="C3" s="94"/>
      <c r="D3" s="95" t="s">
        <v>191</v>
      </c>
      <c r="E3" s="96" t="s">
        <v>172</v>
      </c>
      <c r="F3" s="96" t="s">
        <v>173</v>
      </c>
      <c r="G3" s="96" t="s">
        <v>179</v>
      </c>
      <c r="H3" s="97" t="s">
        <v>180</v>
      </c>
      <c r="I3" s="46" t="s">
        <v>188</v>
      </c>
      <c r="J3" s="21"/>
      <c r="K3" s="21"/>
    </row>
    <row r="4" spans="1:11" ht="19.5" customHeight="1">
      <c r="A4" s="165" t="s">
        <v>159</v>
      </c>
      <c r="B4" s="165"/>
      <c r="C4" s="165"/>
      <c r="D4" s="166"/>
      <c r="E4" s="63">
        <f>SUM(E5:E29)</f>
        <v>977</v>
      </c>
      <c r="F4" s="63">
        <f>SUM(F5:F29)</f>
        <v>900</v>
      </c>
      <c r="G4" s="63">
        <f>SUM(G5:G29)</f>
        <v>1101</v>
      </c>
      <c r="H4" s="63">
        <f>SUM(H5:H29)</f>
        <v>1172</v>
      </c>
      <c r="I4" s="99">
        <f>SUM(I5:I29)</f>
        <v>1071</v>
      </c>
      <c r="J4" s="21"/>
      <c r="K4" s="21"/>
    </row>
    <row r="5" spans="1:11" ht="15" customHeight="1">
      <c r="A5" s="178" t="s">
        <v>192</v>
      </c>
      <c r="B5" s="167" t="s">
        <v>160</v>
      </c>
      <c r="C5" s="167"/>
      <c r="D5" s="168"/>
      <c r="E5" s="53">
        <v>81</v>
      </c>
      <c r="F5" s="53">
        <v>57</v>
      </c>
      <c r="G5" s="60">
        <v>300</v>
      </c>
      <c r="H5" s="87">
        <v>354</v>
      </c>
      <c r="I5" s="100">
        <v>199</v>
      </c>
      <c r="K5" s="21"/>
    </row>
    <row r="6" spans="1:11" ht="15" customHeight="1">
      <c r="A6" s="178"/>
      <c r="B6" s="167" t="s">
        <v>161</v>
      </c>
      <c r="C6" s="167"/>
      <c r="D6" s="168"/>
      <c r="E6" s="53">
        <v>39</v>
      </c>
      <c r="F6" s="53">
        <v>51</v>
      </c>
      <c r="G6" s="60">
        <v>65</v>
      </c>
      <c r="H6" s="87">
        <v>56</v>
      </c>
      <c r="I6" s="100">
        <v>82</v>
      </c>
      <c r="K6" s="21"/>
    </row>
    <row r="7" spans="1:11" ht="15" customHeight="1">
      <c r="A7" s="178"/>
      <c r="B7" s="167" t="s">
        <v>162</v>
      </c>
      <c r="C7" s="167"/>
      <c r="D7" s="168"/>
      <c r="E7" s="53">
        <v>43</v>
      </c>
      <c r="F7" s="53">
        <v>44</v>
      </c>
      <c r="G7" s="60">
        <v>20</v>
      </c>
      <c r="H7" s="87">
        <v>34</v>
      </c>
      <c r="I7" s="100">
        <v>31</v>
      </c>
      <c r="K7" s="21"/>
    </row>
    <row r="8" spans="1:11" ht="15" customHeight="1">
      <c r="A8" s="178"/>
      <c r="B8" s="167" t="s">
        <v>163</v>
      </c>
      <c r="C8" s="167"/>
      <c r="D8" s="168"/>
      <c r="E8" s="53">
        <v>4</v>
      </c>
      <c r="F8" s="53">
        <v>9</v>
      </c>
      <c r="G8" s="60">
        <v>6</v>
      </c>
      <c r="H8" s="87">
        <v>34</v>
      </c>
      <c r="I8" s="100">
        <v>22</v>
      </c>
      <c r="K8" s="21"/>
    </row>
    <row r="9" spans="1:11" ht="15" customHeight="1">
      <c r="A9" s="178"/>
      <c r="B9" s="167" t="s">
        <v>164</v>
      </c>
      <c r="C9" s="167"/>
      <c r="D9" s="168"/>
      <c r="E9" s="53">
        <v>30</v>
      </c>
      <c r="F9" s="53">
        <v>17</v>
      </c>
      <c r="G9" s="60">
        <v>36</v>
      </c>
      <c r="H9" s="87">
        <v>35</v>
      </c>
      <c r="I9" s="100">
        <v>30</v>
      </c>
      <c r="K9" s="21"/>
    </row>
    <row r="10" spans="1:11" ht="15" customHeight="1">
      <c r="A10" s="178"/>
      <c r="B10" s="167" t="s">
        <v>165</v>
      </c>
      <c r="C10" s="167"/>
      <c r="D10" s="168"/>
      <c r="E10" s="53">
        <v>16</v>
      </c>
      <c r="F10" s="53">
        <v>34</v>
      </c>
      <c r="G10" s="60">
        <v>37</v>
      </c>
      <c r="H10" s="87">
        <v>28</v>
      </c>
      <c r="I10" s="100">
        <v>56</v>
      </c>
      <c r="K10" s="21"/>
    </row>
    <row r="11" spans="1:11" ht="15" customHeight="1">
      <c r="A11" s="178"/>
      <c r="B11" s="167" t="s">
        <v>166</v>
      </c>
      <c r="C11" s="167"/>
      <c r="D11" s="168"/>
      <c r="E11" s="53">
        <v>51</v>
      </c>
      <c r="F11" s="53">
        <v>43</v>
      </c>
      <c r="G11" s="60">
        <v>48</v>
      </c>
      <c r="H11" s="87">
        <v>71</v>
      </c>
      <c r="I11" s="100">
        <v>59</v>
      </c>
      <c r="K11" s="21"/>
    </row>
    <row r="12" spans="1:11" ht="15" customHeight="1">
      <c r="A12" s="178"/>
      <c r="B12" s="167" t="s">
        <v>167</v>
      </c>
      <c r="C12" s="167"/>
      <c r="D12" s="168"/>
      <c r="E12" s="53">
        <v>32</v>
      </c>
      <c r="F12" s="53">
        <v>31</v>
      </c>
      <c r="G12" s="60">
        <v>20</v>
      </c>
      <c r="H12" s="87">
        <v>24</v>
      </c>
      <c r="I12" s="100">
        <v>20</v>
      </c>
      <c r="K12" s="21"/>
    </row>
    <row r="13" spans="1:11" ht="15" customHeight="1">
      <c r="A13" s="178"/>
      <c r="B13" s="167" t="s">
        <v>168</v>
      </c>
      <c r="C13" s="167"/>
      <c r="D13" s="168"/>
      <c r="E13" s="53">
        <v>17</v>
      </c>
      <c r="F13" s="53">
        <v>20</v>
      </c>
      <c r="G13" s="60">
        <v>24</v>
      </c>
      <c r="H13" s="87">
        <v>19</v>
      </c>
      <c r="I13" s="100">
        <v>16</v>
      </c>
      <c r="K13" s="21"/>
    </row>
    <row r="14" spans="1:11" ht="15" customHeight="1">
      <c r="A14" s="178"/>
      <c r="B14" s="167" t="s">
        <v>193</v>
      </c>
      <c r="C14" s="167"/>
      <c r="D14" s="168"/>
      <c r="E14" s="54">
        <v>1</v>
      </c>
      <c r="F14" s="54" t="s">
        <v>100</v>
      </c>
      <c r="G14" s="54">
        <v>4</v>
      </c>
      <c r="H14" s="90">
        <v>3</v>
      </c>
      <c r="I14" s="101" t="s">
        <v>189</v>
      </c>
      <c r="J14" s="21"/>
      <c r="K14" s="21"/>
    </row>
    <row r="15" spans="1:11" ht="15" customHeight="1">
      <c r="A15" s="169" t="s">
        <v>194</v>
      </c>
      <c r="B15" s="172" t="s">
        <v>195</v>
      </c>
      <c r="C15" s="173"/>
      <c r="D15" s="174"/>
      <c r="E15" s="53">
        <v>4</v>
      </c>
      <c r="F15" s="53">
        <v>5</v>
      </c>
      <c r="G15" s="60">
        <v>2</v>
      </c>
      <c r="H15" s="87" t="s">
        <v>189</v>
      </c>
      <c r="I15" s="100">
        <v>1</v>
      </c>
      <c r="J15" s="21"/>
      <c r="K15" s="21"/>
    </row>
    <row r="16" spans="1:11" ht="15" customHeight="1">
      <c r="A16" s="170"/>
      <c r="B16" s="175" t="s">
        <v>196</v>
      </c>
      <c r="C16" s="176"/>
      <c r="D16" s="177"/>
      <c r="E16" s="53">
        <v>38</v>
      </c>
      <c r="F16" s="53">
        <v>39</v>
      </c>
      <c r="G16" s="60">
        <v>25</v>
      </c>
      <c r="H16" s="87">
        <v>25</v>
      </c>
      <c r="I16" s="100">
        <v>39</v>
      </c>
      <c r="J16" s="21"/>
      <c r="K16" s="21"/>
    </row>
    <row r="17" spans="1:11" ht="15" customHeight="1">
      <c r="A17" s="170"/>
      <c r="B17" s="162" t="s">
        <v>197</v>
      </c>
      <c r="C17" s="163"/>
      <c r="D17" s="164"/>
      <c r="E17" s="53">
        <v>17</v>
      </c>
      <c r="F17" s="53">
        <v>24</v>
      </c>
      <c r="G17" s="60">
        <v>24</v>
      </c>
      <c r="H17" s="87">
        <v>19</v>
      </c>
      <c r="I17" s="100">
        <v>27</v>
      </c>
      <c r="J17" s="21"/>
      <c r="K17" s="21"/>
    </row>
    <row r="18" spans="1:11" ht="15" customHeight="1">
      <c r="A18" s="170"/>
      <c r="B18" s="162" t="s">
        <v>198</v>
      </c>
      <c r="C18" s="163"/>
      <c r="D18" s="164"/>
      <c r="E18" s="53">
        <v>7</v>
      </c>
      <c r="F18" s="53">
        <v>10</v>
      </c>
      <c r="G18" s="60">
        <v>11</v>
      </c>
      <c r="H18" s="87">
        <v>6</v>
      </c>
      <c r="I18" s="100">
        <v>6</v>
      </c>
      <c r="J18" s="21"/>
      <c r="K18" s="21"/>
    </row>
    <row r="19" spans="1:11" ht="15" customHeight="1">
      <c r="A19" s="170"/>
      <c r="B19" s="162" t="s">
        <v>199</v>
      </c>
      <c r="C19" s="163"/>
      <c r="D19" s="164"/>
      <c r="E19" s="53" t="s">
        <v>189</v>
      </c>
      <c r="F19" s="53" t="s">
        <v>100</v>
      </c>
      <c r="G19" s="60">
        <v>1</v>
      </c>
      <c r="H19" s="87" t="s">
        <v>189</v>
      </c>
      <c r="I19" s="100" t="s">
        <v>189</v>
      </c>
      <c r="J19" s="21"/>
      <c r="K19" s="21"/>
    </row>
    <row r="20" spans="1:11" ht="15" customHeight="1">
      <c r="A20" s="170"/>
      <c r="B20" s="162" t="s">
        <v>200</v>
      </c>
      <c r="C20" s="163"/>
      <c r="D20" s="164"/>
      <c r="E20" s="53">
        <v>19</v>
      </c>
      <c r="F20" s="53">
        <v>4</v>
      </c>
      <c r="G20" s="60">
        <v>15</v>
      </c>
      <c r="H20" s="87">
        <v>4</v>
      </c>
      <c r="I20" s="100">
        <v>8</v>
      </c>
      <c r="J20" s="21"/>
      <c r="K20" s="21"/>
    </row>
    <row r="21" spans="1:11" ht="15" customHeight="1">
      <c r="A21" s="170"/>
      <c r="B21" s="162" t="s">
        <v>201</v>
      </c>
      <c r="C21" s="163"/>
      <c r="D21" s="164"/>
      <c r="E21" s="53">
        <v>89</v>
      </c>
      <c r="F21" s="53">
        <v>96</v>
      </c>
      <c r="G21" s="60">
        <v>98</v>
      </c>
      <c r="H21" s="87">
        <v>105</v>
      </c>
      <c r="I21" s="100">
        <v>94</v>
      </c>
      <c r="J21" s="21"/>
      <c r="K21" s="21"/>
    </row>
    <row r="22" spans="1:11" ht="15" customHeight="1">
      <c r="A22" s="170"/>
      <c r="B22" s="162" t="s">
        <v>202</v>
      </c>
      <c r="C22" s="163"/>
      <c r="D22" s="164"/>
      <c r="E22" s="53">
        <v>329</v>
      </c>
      <c r="F22" s="53">
        <v>245</v>
      </c>
      <c r="G22" s="60">
        <v>234</v>
      </c>
      <c r="H22" s="87">
        <v>187</v>
      </c>
      <c r="I22" s="100">
        <v>192</v>
      </c>
      <c r="J22" s="21"/>
      <c r="K22" s="21"/>
    </row>
    <row r="23" spans="1:11" ht="15" customHeight="1">
      <c r="A23" s="170"/>
      <c r="B23" s="162" t="s">
        <v>203</v>
      </c>
      <c r="C23" s="163"/>
      <c r="D23" s="164"/>
      <c r="E23" s="53">
        <v>5</v>
      </c>
      <c r="F23" s="53">
        <v>1</v>
      </c>
      <c r="G23" s="60">
        <v>8</v>
      </c>
      <c r="H23" s="87">
        <v>2</v>
      </c>
      <c r="I23" s="100">
        <v>4</v>
      </c>
      <c r="J23" s="21"/>
      <c r="K23" s="21"/>
    </row>
    <row r="24" spans="1:11" ht="15" customHeight="1">
      <c r="A24" s="170"/>
      <c r="B24" s="162" t="s">
        <v>204</v>
      </c>
      <c r="C24" s="163"/>
      <c r="D24" s="164"/>
      <c r="E24" s="53">
        <v>13</v>
      </c>
      <c r="F24" s="53">
        <v>21</v>
      </c>
      <c r="G24" s="60">
        <v>10</v>
      </c>
      <c r="H24" s="87">
        <v>22</v>
      </c>
      <c r="I24" s="100">
        <v>14</v>
      </c>
      <c r="J24" s="21"/>
      <c r="K24" s="21"/>
    </row>
    <row r="25" spans="1:11" ht="15" customHeight="1">
      <c r="A25" s="170"/>
      <c r="B25" s="162" t="s">
        <v>205</v>
      </c>
      <c r="C25" s="163"/>
      <c r="D25" s="164"/>
      <c r="E25" s="53">
        <v>20</v>
      </c>
      <c r="F25" s="53">
        <v>20</v>
      </c>
      <c r="G25" s="60">
        <v>14</v>
      </c>
      <c r="H25" s="87">
        <v>23</v>
      </c>
      <c r="I25" s="100">
        <v>34</v>
      </c>
      <c r="J25" s="21"/>
      <c r="K25" s="21"/>
    </row>
    <row r="26" spans="1:11" ht="15" customHeight="1">
      <c r="A26" s="170"/>
      <c r="B26" s="162" t="s">
        <v>206</v>
      </c>
      <c r="C26" s="163"/>
      <c r="D26" s="164"/>
      <c r="E26" s="53">
        <v>33</v>
      </c>
      <c r="F26" s="53">
        <v>38</v>
      </c>
      <c r="G26" s="60">
        <v>28</v>
      </c>
      <c r="H26" s="87">
        <v>35</v>
      </c>
      <c r="I26" s="100">
        <v>38</v>
      </c>
      <c r="J26" s="21"/>
      <c r="K26" s="21"/>
    </row>
    <row r="27" spans="1:11" ht="15" customHeight="1">
      <c r="A27" s="170"/>
      <c r="B27" s="162" t="s">
        <v>207</v>
      </c>
      <c r="C27" s="163"/>
      <c r="D27" s="164"/>
      <c r="E27" s="53">
        <v>3</v>
      </c>
      <c r="F27" s="53">
        <v>2</v>
      </c>
      <c r="G27" s="60">
        <v>5</v>
      </c>
      <c r="H27" s="87">
        <v>5</v>
      </c>
      <c r="I27" s="100">
        <v>4</v>
      </c>
      <c r="J27" s="21"/>
      <c r="K27" s="21"/>
    </row>
    <row r="28" spans="1:11" ht="15" customHeight="1">
      <c r="A28" s="171"/>
      <c r="B28" s="162" t="s">
        <v>208</v>
      </c>
      <c r="C28" s="163"/>
      <c r="D28" s="164"/>
      <c r="E28" s="54">
        <v>12</v>
      </c>
      <c r="F28" s="54">
        <v>25</v>
      </c>
      <c r="G28" s="61">
        <v>11</v>
      </c>
      <c r="H28" s="90">
        <v>9</v>
      </c>
      <c r="I28" s="101">
        <v>17</v>
      </c>
      <c r="J28" s="21"/>
      <c r="K28" s="21"/>
    </row>
    <row r="29" spans="1:11" ht="15" customHeight="1">
      <c r="A29" s="165" t="s">
        <v>209</v>
      </c>
      <c r="B29" s="165"/>
      <c r="C29" s="165"/>
      <c r="D29" s="166"/>
      <c r="E29" s="54">
        <v>74</v>
      </c>
      <c r="F29" s="54">
        <v>64</v>
      </c>
      <c r="G29" s="61">
        <v>55</v>
      </c>
      <c r="H29" s="90">
        <v>72</v>
      </c>
      <c r="I29" s="101">
        <v>78</v>
      </c>
      <c r="J29" s="21"/>
      <c r="K29" s="21"/>
    </row>
    <row r="30" spans="1:11" ht="15" customHeight="1">
      <c r="A30" s="2" t="s">
        <v>219</v>
      </c>
      <c r="B30" s="21"/>
      <c r="C30" s="21"/>
      <c r="D30" s="21"/>
      <c r="E30" s="21"/>
      <c r="F30" s="21"/>
      <c r="G30" s="21"/>
      <c r="H30" s="57"/>
      <c r="I30" s="57"/>
      <c r="J30" s="21"/>
      <c r="K30" s="21"/>
    </row>
    <row r="31" spans="2:11" ht="15" customHeight="1">
      <c r="B31" s="21"/>
      <c r="C31" s="21"/>
      <c r="D31" s="21"/>
      <c r="E31" s="21"/>
      <c r="F31" s="21"/>
      <c r="G31" s="21"/>
      <c r="H31" s="57"/>
      <c r="I31" s="57"/>
      <c r="J31" s="21"/>
      <c r="K31" s="21"/>
    </row>
    <row r="32" spans="2:11" ht="13.5">
      <c r="B32" s="21"/>
      <c r="C32" s="21"/>
      <c r="D32" s="21"/>
      <c r="E32" s="21"/>
      <c r="F32" s="21"/>
      <c r="G32" s="21"/>
      <c r="H32" s="57"/>
      <c r="I32" s="57"/>
      <c r="J32" s="21"/>
      <c r="K32" s="21"/>
    </row>
    <row r="33" spans="2:11" ht="13.5">
      <c r="B33" s="21"/>
      <c r="C33" s="21"/>
      <c r="D33" s="21"/>
      <c r="E33" s="21"/>
      <c r="F33" s="21"/>
      <c r="G33" s="21"/>
      <c r="H33" s="57"/>
      <c r="I33" s="57"/>
      <c r="J33" s="21"/>
      <c r="K33" s="21"/>
    </row>
    <row r="34" spans="2:11" ht="13.5">
      <c r="B34" s="21"/>
      <c r="C34" s="21"/>
      <c r="D34" s="21"/>
      <c r="E34" s="21"/>
      <c r="F34" s="21"/>
      <c r="G34" s="21"/>
      <c r="H34" s="57"/>
      <c r="I34" s="57"/>
      <c r="J34" s="21"/>
      <c r="K34" s="21"/>
    </row>
    <row r="35" spans="2:11" ht="13.5">
      <c r="B35" s="21"/>
      <c r="C35" s="21"/>
      <c r="D35" s="21"/>
      <c r="E35" s="21"/>
      <c r="F35" s="21"/>
      <c r="G35" s="21"/>
      <c r="H35" s="57"/>
      <c r="I35" s="57"/>
      <c r="J35" s="21"/>
      <c r="K35" s="21"/>
    </row>
  </sheetData>
  <sheetProtection/>
  <mergeCells count="28">
    <mergeCell ref="A4:D4"/>
    <mergeCell ref="A5:A1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A28"/>
    <mergeCell ref="B15:D15"/>
    <mergeCell ref="B16:D16"/>
    <mergeCell ref="B17:D17"/>
    <mergeCell ref="B18:D18"/>
    <mergeCell ref="B19:D19"/>
    <mergeCell ref="B20:D20"/>
    <mergeCell ref="B21:D21"/>
    <mergeCell ref="B28:D28"/>
    <mergeCell ref="A29:D29"/>
    <mergeCell ref="B22:D22"/>
    <mergeCell ref="B23:D23"/>
    <mergeCell ref="B24:D24"/>
    <mergeCell ref="B25:D25"/>
    <mergeCell ref="B26:D26"/>
    <mergeCell ref="B27:D27"/>
  </mergeCells>
  <printOptions horizontalCentered="1"/>
  <pageMargins left="0.53" right="0.2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zoomScalePageLayoutView="0" workbookViewId="0" topLeftCell="A10">
      <selection activeCell="B35" sqref="B35"/>
    </sheetView>
  </sheetViews>
  <sheetFormatPr defaultColWidth="9.140625" defaultRowHeight="15"/>
  <cols>
    <col min="1" max="1" width="5.421875" style="2" customWidth="1"/>
    <col min="2" max="2" width="11.00390625" style="2" customWidth="1"/>
    <col min="3" max="3" width="3.57421875" style="2" customWidth="1"/>
    <col min="4" max="4" width="14.140625" style="2" customWidth="1"/>
    <col min="5" max="8" width="12.421875" style="2" customWidth="1"/>
    <col min="9" max="14" width="5.57421875" style="2" customWidth="1"/>
    <col min="15" max="16384" width="9.00390625" style="2" customWidth="1"/>
  </cols>
  <sheetData>
    <row r="1" ht="13.5">
      <c r="A1" s="2" t="s">
        <v>104</v>
      </c>
    </row>
    <row r="3" spans="1:8" ht="13.5">
      <c r="A3" s="21"/>
      <c r="B3" s="21"/>
      <c r="C3" s="21"/>
      <c r="D3" s="21"/>
      <c r="E3" s="21"/>
      <c r="F3" s="21"/>
      <c r="G3" s="21"/>
      <c r="H3" s="41" t="s">
        <v>26</v>
      </c>
    </row>
    <row r="4" spans="1:8" ht="36" customHeight="1">
      <c r="A4" s="188" t="s">
        <v>23</v>
      </c>
      <c r="B4" s="165"/>
      <c r="C4" s="44"/>
      <c r="D4" s="45" t="s">
        <v>22</v>
      </c>
      <c r="E4" s="46" t="s">
        <v>24</v>
      </c>
      <c r="F4" s="46" t="s">
        <v>25</v>
      </c>
      <c r="G4" s="46" t="s">
        <v>13</v>
      </c>
      <c r="H4" s="46" t="s">
        <v>101</v>
      </c>
    </row>
    <row r="5" spans="1:8" ht="21.75" customHeight="1">
      <c r="A5" s="189" t="s">
        <v>27</v>
      </c>
      <c r="B5" s="190"/>
      <c r="C5" s="190"/>
      <c r="D5" s="190"/>
      <c r="E5" s="10">
        <v>48</v>
      </c>
      <c r="F5" s="10">
        <v>47</v>
      </c>
      <c r="G5" s="10">
        <v>107</v>
      </c>
      <c r="H5" s="11">
        <v>104</v>
      </c>
    </row>
    <row r="6" spans="1:8" ht="19.5" customHeight="1">
      <c r="A6" s="179" t="s">
        <v>28</v>
      </c>
      <c r="B6" s="167"/>
      <c r="C6" s="167"/>
      <c r="D6" s="167"/>
      <c r="E6" s="10">
        <v>830</v>
      </c>
      <c r="F6" s="10">
        <v>864</v>
      </c>
      <c r="G6" s="10">
        <v>57296</v>
      </c>
      <c r="H6" s="11">
        <v>53314</v>
      </c>
    </row>
    <row r="7" spans="1:8" ht="19.5" customHeight="1">
      <c r="A7" s="179" t="s">
        <v>29</v>
      </c>
      <c r="B7" s="167"/>
      <c r="C7" s="167"/>
      <c r="D7" s="167"/>
      <c r="E7" s="10">
        <v>556</v>
      </c>
      <c r="F7" s="10">
        <v>575</v>
      </c>
      <c r="G7" s="10">
        <v>874</v>
      </c>
      <c r="H7" s="11">
        <v>862</v>
      </c>
    </row>
    <row r="8" spans="1:8" ht="19.5" customHeight="1">
      <c r="A8" s="179" t="s">
        <v>30</v>
      </c>
      <c r="B8" s="167"/>
      <c r="C8" s="167"/>
      <c r="D8" s="167"/>
      <c r="E8" s="24">
        <v>3.63</v>
      </c>
      <c r="F8" s="24">
        <v>3.58</v>
      </c>
      <c r="G8" s="24">
        <v>3.77</v>
      </c>
      <c r="H8" s="25">
        <v>3.22</v>
      </c>
    </row>
    <row r="9" spans="1:8" ht="19.5" customHeight="1">
      <c r="A9" s="179" t="s">
        <v>31</v>
      </c>
      <c r="B9" s="167"/>
      <c r="C9" s="167"/>
      <c r="D9" s="167"/>
      <c r="E9" s="24">
        <v>2.1</v>
      </c>
      <c r="F9" s="24">
        <v>1.49</v>
      </c>
      <c r="G9" s="24">
        <v>1.75</v>
      </c>
      <c r="H9" s="25">
        <v>1.53</v>
      </c>
    </row>
    <row r="10" spans="1:8" ht="19.5" customHeight="1">
      <c r="A10" s="179" t="s">
        <v>32</v>
      </c>
      <c r="B10" s="167"/>
      <c r="C10" s="167"/>
      <c r="D10" s="167"/>
      <c r="E10" s="64">
        <v>51.1</v>
      </c>
      <c r="F10" s="64">
        <v>46.6</v>
      </c>
      <c r="G10" s="64">
        <v>55.8</v>
      </c>
      <c r="H10" s="65">
        <v>60.1</v>
      </c>
    </row>
    <row r="11" spans="1:8" ht="19.5" customHeight="1">
      <c r="A11" s="179" t="s">
        <v>33</v>
      </c>
      <c r="B11" s="167"/>
      <c r="C11" s="167"/>
      <c r="D11" s="167"/>
      <c r="E11" s="64">
        <v>93.8</v>
      </c>
      <c r="F11" s="64">
        <v>68.3</v>
      </c>
      <c r="G11" s="64">
        <v>91.7</v>
      </c>
      <c r="H11" s="65">
        <v>93.3</v>
      </c>
    </row>
    <row r="12" spans="1:8" ht="19.5" customHeight="1">
      <c r="A12" s="186" t="s">
        <v>34</v>
      </c>
      <c r="B12" s="187"/>
      <c r="C12" s="187"/>
      <c r="D12" s="187"/>
      <c r="E12" s="64">
        <v>8.3</v>
      </c>
      <c r="F12" s="64">
        <v>35.9</v>
      </c>
      <c r="G12" s="64">
        <v>10.8</v>
      </c>
      <c r="H12" s="65">
        <v>8.4</v>
      </c>
    </row>
    <row r="13" spans="1:8" ht="19.5" customHeight="1">
      <c r="A13" s="182" t="s">
        <v>35</v>
      </c>
      <c r="B13" s="183"/>
      <c r="C13" s="183"/>
      <c r="D13" s="183"/>
      <c r="E13" s="33">
        <v>8702</v>
      </c>
      <c r="F13" s="33">
        <v>7208</v>
      </c>
      <c r="G13" s="33">
        <v>7728</v>
      </c>
      <c r="H13" s="34">
        <v>6348</v>
      </c>
    </row>
    <row r="14" spans="1:8" ht="19.5" customHeight="1">
      <c r="A14" s="184" t="s">
        <v>36</v>
      </c>
      <c r="B14" s="185"/>
      <c r="C14" s="185"/>
      <c r="D14" s="185"/>
      <c r="E14" s="10"/>
      <c r="F14" s="10"/>
      <c r="G14" s="10"/>
      <c r="H14" s="11"/>
    </row>
    <row r="15" spans="1:8" ht="19.5" customHeight="1">
      <c r="A15" s="179" t="s">
        <v>37</v>
      </c>
      <c r="B15" s="167"/>
      <c r="C15" s="167"/>
      <c r="D15" s="167"/>
      <c r="E15" s="10">
        <v>410257</v>
      </c>
      <c r="F15" s="10">
        <v>333566</v>
      </c>
      <c r="G15" s="10">
        <v>368249</v>
      </c>
      <c r="H15" s="11">
        <v>286770</v>
      </c>
    </row>
    <row r="16" spans="1:8" ht="19.5" customHeight="1">
      <c r="A16" s="179" t="s">
        <v>14</v>
      </c>
      <c r="B16" s="167"/>
      <c r="C16" s="167"/>
      <c r="D16" s="167"/>
      <c r="E16" s="10">
        <v>88725</v>
      </c>
      <c r="F16" s="10">
        <v>73173</v>
      </c>
      <c r="G16" s="10">
        <v>83961</v>
      </c>
      <c r="H16" s="11">
        <v>73343</v>
      </c>
    </row>
    <row r="17" spans="1:8" ht="19.5" customHeight="1">
      <c r="A17" s="179" t="s">
        <v>15</v>
      </c>
      <c r="B17" s="167"/>
      <c r="C17" s="167"/>
      <c r="D17" s="167"/>
      <c r="E17" s="10">
        <v>13569</v>
      </c>
      <c r="F17" s="10">
        <v>14628</v>
      </c>
      <c r="G17" s="10">
        <v>12266</v>
      </c>
      <c r="H17" s="11">
        <v>12626</v>
      </c>
    </row>
    <row r="18" spans="1:8" ht="19.5" customHeight="1">
      <c r="A18" s="179" t="s">
        <v>16</v>
      </c>
      <c r="B18" s="167"/>
      <c r="C18" s="167"/>
      <c r="D18" s="167"/>
      <c r="E18" s="10">
        <v>21247</v>
      </c>
      <c r="F18" s="10">
        <v>19811</v>
      </c>
      <c r="G18" s="10">
        <v>23669</v>
      </c>
      <c r="H18" s="11">
        <v>24209</v>
      </c>
    </row>
    <row r="19" spans="1:10" ht="19.5" customHeight="1">
      <c r="A19" s="179" t="s">
        <v>17</v>
      </c>
      <c r="B19" s="167"/>
      <c r="C19" s="167"/>
      <c r="D19" s="167"/>
      <c r="E19" s="10">
        <v>24860</v>
      </c>
      <c r="F19" s="10">
        <v>9867</v>
      </c>
      <c r="G19" s="10">
        <v>13747</v>
      </c>
      <c r="H19" s="11">
        <v>10818</v>
      </c>
      <c r="J19" s="2" t="s">
        <v>178</v>
      </c>
    </row>
    <row r="20" spans="1:8" ht="19.5" customHeight="1">
      <c r="A20" s="179" t="s">
        <v>18</v>
      </c>
      <c r="B20" s="167"/>
      <c r="C20" s="167"/>
      <c r="D20" s="167"/>
      <c r="E20" s="10">
        <v>15778</v>
      </c>
      <c r="F20" s="10">
        <v>13765</v>
      </c>
      <c r="G20" s="10">
        <v>12644</v>
      </c>
      <c r="H20" s="11">
        <v>9227</v>
      </c>
    </row>
    <row r="21" spans="1:8" ht="19.5" customHeight="1">
      <c r="A21" s="179" t="s">
        <v>19</v>
      </c>
      <c r="B21" s="167"/>
      <c r="C21" s="167"/>
      <c r="D21" s="167"/>
      <c r="E21" s="10">
        <v>10154</v>
      </c>
      <c r="F21" s="10">
        <v>10382</v>
      </c>
      <c r="G21" s="10">
        <v>16302</v>
      </c>
      <c r="H21" s="11">
        <v>11217</v>
      </c>
    </row>
    <row r="22" spans="1:8" ht="19.5" customHeight="1">
      <c r="A22" s="179" t="s">
        <v>38</v>
      </c>
      <c r="B22" s="167"/>
      <c r="C22" s="167"/>
      <c r="D22" s="167"/>
      <c r="E22" s="10">
        <v>39919</v>
      </c>
      <c r="F22" s="10">
        <v>46626</v>
      </c>
      <c r="G22" s="10">
        <v>51335</v>
      </c>
      <c r="H22" s="11">
        <v>48217</v>
      </c>
    </row>
    <row r="23" spans="1:8" ht="19.5" customHeight="1">
      <c r="A23" s="179" t="s">
        <v>39</v>
      </c>
      <c r="B23" s="167"/>
      <c r="C23" s="167"/>
      <c r="D23" s="167"/>
      <c r="E23" s="10">
        <v>8252</v>
      </c>
      <c r="F23" s="10">
        <v>20661</v>
      </c>
      <c r="G23" s="10">
        <v>13346</v>
      </c>
      <c r="H23" s="11">
        <v>6077</v>
      </c>
    </row>
    <row r="24" spans="1:8" ht="19.5" customHeight="1">
      <c r="A24" s="179" t="s">
        <v>40</v>
      </c>
      <c r="B24" s="167"/>
      <c r="C24" s="167"/>
      <c r="D24" s="167"/>
      <c r="E24" s="10">
        <v>35532</v>
      </c>
      <c r="F24" s="10">
        <v>30641</v>
      </c>
      <c r="G24" s="10">
        <v>34386</v>
      </c>
      <c r="H24" s="11">
        <v>31068</v>
      </c>
    </row>
    <row r="25" spans="1:8" ht="19.5" customHeight="1">
      <c r="A25" s="182" t="s">
        <v>41</v>
      </c>
      <c r="B25" s="183"/>
      <c r="C25" s="183"/>
      <c r="D25" s="183"/>
      <c r="E25" s="33">
        <v>152220</v>
      </c>
      <c r="F25" s="33">
        <v>94011</v>
      </c>
      <c r="G25" s="33">
        <v>106594</v>
      </c>
      <c r="H25" s="34">
        <v>59970</v>
      </c>
    </row>
    <row r="26" spans="1:8" ht="19.5" customHeight="1">
      <c r="A26" s="184" t="s">
        <v>42</v>
      </c>
      <c r="B26" s="185"/>
      <c r="C26" s="185"/>
      <c r="D26" s="185"/>
      <c r="E26" s="10">
        <v>66720</v>
      </c>
      <c r="F26" s="10">
        <v>49321</v>
      </c>
      <c r="G26" s="10">
        <v>66357</v>
      </c>
      <c r="H26" s="11">
        <v>59335</v>
      </c>
    </row>
    <row r="27" spans="1:8" ht="19.5" customHeight="1">
      <c r="A27" s="179" t="s">
        <v>43</v>
      </c>
      <c r="B27" s="167"/>
      <c r="C27" s="167"/>
      <c r="D27" s="167"/>
      <c r="E27" s="10">
        <v>21.6</v>
      </c>
      <c r="F27" s="10">
        <v>21.9</v>
      </c>
      <c r="G27" s="10">
        <v>22.8</v>
      </c>
      <c r="H27" s="11">
        <v>25.6</v>
      </c>
    </row>
    <row r="28" spans="1:8" ht="19.5" customHeight="1">
      <c r="A28" s="179" t="s">
        <v>44</v>
      </c>
      <c r="B28" s="167"/>
      <c r="C28" s="167"/>
      <c r="D28" s="167"/>
      <c r="E28" s="10">
        <v>15037</v>
      </c>
      <c r="F28" s="10">
        <v>12120</v>
      </c>
      <c r="G28" s="10">
        <v>20955</v>
      </c>
      <c r="H28" s="11">
        <v>14150</v>
      </c>
    </row>
    <row r="29" spans="1:8" ht="19.5" customHeight="1">
      <c r="A29" s="179" t="s">
        <v>45</v>
      </c>
      <c r="B29" s="167"/>
      <c r="C29" s="167"/>
      <c r="D29" s="167"/>
      <c r="E29" s="10">
        <v>3981</v>
      </c>
      <c r="F29" s="10">
        <v>5589</v>
      </c>
      <c r="G29" s="10">
        <v>4846</v>
      </c>
      <c r="H29" s="11">
        <v>4003</v>
      </c>
    </row>
    <row r="30" spans="1:8" ht="19.5" customHeight="1">
      <c r="A30" s="179" t="s">
        <v>112</v>
      </c>
      <c r="B30" s="167"/>
      <c r="C30" s="167"/>
      <c r="D30" s="167"/>
      <c r="E30" s="10">
        <v>3078</v>
      </c>
      <c r="F30" s="10">
        <v>5068</v>
      </c>
      <c r="G30" s="10">
        <v>4353</v>
      </c>
      <c r="H30" s="11">
        <v>3644</v>
      </c>
    </row>
    <row r="31" spans="1:8" ht="19.5" customHeight="1">
      <c r="A31" s="179" t="s">
        <v>46</v>
      </c>
      <c r="B31" s="167"/>
      <c r="C31" s="167"/>
      <c r="D31" s="167"/>
      <c r="E31" s="10">
        <v>56.3</v>
      </c>
      <c r="F31" s="10">
        <v>55.6</v>
      </c>
      <c r="G31" s="10">
        <v>49.4</v>
      </c>
      <c r="H31" s="11">
        <v>37.9</v>
      </c>
    </row>
    <row r="32" spans="1:8" ht="19.5" customHeight="1">
      <c r="A32" s="180" t="s">
        <v>47</v>
      </c>
      <c r="B32" s="181"/>
      <c r="C32" s="181"/>
      <c r="D32" s="181"/>
      <c r="E32" s="50">
        <v>35.4</v>
      </c>
      <c r="F32" s="50">
        <v>40.8</v>
      </c>
      <c r="G32" s="50">
        <v>35.3</v>
      </c>
      <c r="H32" s="51">
        <v>26.4</v>
      </c>
    </row>
    <row r="33" ht="13.5">
      <c r="H33" s="23" t="s">
        <v>48</v>
      </c>
    </row>
    <row r="34" spans="1:2" ht="13.5">
      <c r="A34" s="2" t="s">
        <v>111</v>
      </c>
      <c r="B34" s="2" t="s">
        <v>170</v>
      </c>
    </row>
    <row r="35" ht="13.5">
      <c r="B35" s="2" t="s">
        <v>220</v>
      </c>
    </row>
  </sheetData>
  <sheetProtection/>
  <mergeCells count="29">
    <mergeCell ref="A4:B4"/>
    <mergeCell ref="A11:D11"/>
    <mergeCell ref="A17:D17"/>
    <mergeCell ref="A5:D5"/>
    <mergeCell ref="A6:D6"/>
    <mergeCell ref="A23:D23"/>
    <mergeCell ref="A18:D18"/>
    <mergeCell ref="A19:D19"/>
    <mergeCell ref="A13:D13"/>
    <mergeCell ref="A14:D14"/>
    <mergeCell ref="A26:D26"/>
    <mergeCell ref="A10:D10"/>
    <mergeCell ref="A20:D20"/>
    <mergeCell ref="A12:D12"/>
    <mergeCell ref="A21:D21"/>
    <mergeCell ref="A22:D22"/>
    <mergeCell ref="A24:D24"/>
    <mergeCell ref="A15:D15"/>
    <mergeCell ref="A16:D16"/>
    <mergeCell ref="A7:D7"/>
    <mergeCell ref="A8:D8"/>
    <mergeCell ref="A9:D9"/>
    <mergeCell ref="A32:D32"/>
    <mergeCell ref="A30:D30"/>
    <mergeCell ref="A25:D25"/>
    <mergeCell ref="A27:D27"/>
    <mergeCell ref="A28:D28"/>
    <mergeCell ref="A29:D29"/>
    <mergeCell ref="A31:D31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SheetLayoutView="100" zoomScalePageLayoutView="0" workbookViewId="0" topLeftCell="A19">
      <selection activeCell="B36" sqref="B36"/>
    </sheetView>
  </sheetViews>
  <sheetFormatPr defaultColWidth="9.140625" defaultRowHeight="15"/>
  <cols>
    <col min="1" max="1" width="6.140625" style="2" customWidth="1"/>
    <col min="2" max="2" width="14.7109375" style="2" customWidth="1"/>
    <col min="3" max="3" width="3.57421875" style="2" customWidth="1"/>
    <col min="4" max="4" width="11.00390625" style="2" customWidth="1"/>
    <col min="5" max="8" width="14.140625" style="2" customWidth="1"/>
    <col min="9" max="14" width="5.57421875" style="2" customWidth="1"/>
    <col min="15" max="16384" width="9.00390625" style="2" customWidth="1"/>
  </cols>
  <sheetData>
    <row r="1" ht="13.5">
      <c r="A1" s="2" t="s">
        <v>113</v>
      </c>
    </row>
    <row r="3" spans="1:8" ht="13.5">
      <c r="A3" s="21"/>
      <c r="B3" s="21"/>
      <c r="C3" s="21"/>
      <c r="D3" s="21"/>
      <c r="E3" s="21"/>
      <c r="F3" s="21"/>
      <c r="G3" s="21"/>
      <c r="H3" s="41" t="s">
        <v>50</v>
      </c>
    </row>
    <row r="4" spans="1:8" ht="36" customHeight="1">
      <c r="A4" s="188" t="s">
        <v>51</v>
      </c>
      <c r="B4" s="165"/>
      <c r="C4" s="47"/>
      <c r="D4" s="42" t="s">
        <v>22</v>
      </c>
      <c r="E4" s="46" t="s">
        <v>24</v>
      </c>
      <c r="F4" s="46" t="s">
        <v>25</v>
      </c>
      <c r="G4" s="46" t="s">
        <v>13</v>
      </c>
      <c r="H4" s="46" t="s">
        <v>101</v>
      </c>
    </row>
    <row r="5" spans="1:8" ht="22.5" customHeight="1">
      <c r="A5" s="172" t="s">
        <v>27</v>
      </c>
      <c r="B5" s="173"/>
      <c r="C5" s="173"/>
      <c r="D5" s="173"/>
      <c r="E5" s="8">
        <v>48</v>
      </c>
      <c r="F5" s="8">
        <v>47</v>
      </c>
      <c r="G5" s="8">
        <v>105</v>
      </c>
      <c r="H5" s="9">
        <v>106</v>
      </c>
    </row>
    <row r="6" spans="1:8" ht="22.5" customHeight="1">
      <c r="A6" s="162" t="s">
        <v>28</v>
      </c>
      <c r="B6" s="163"/>
      <c r="C6" s="163"/>
      <c r="D6" s="163"/>
      <c r="E6" s="10">
        <v>830</v>
      </c>
      <c r="F6" s="10">
        <v>865</v>
      </c>
      <c r="G6" s="10">
        <v>57273</v>
      </c>
      <c r="H6" s="11">
        <v>53185</v>
      </c>
    </row>
    <row r="7" spans="1:8" ht="22.5" customHeight="1">
      <c r="A7" s="162" t="s">
        <v>29</v>
      </c>
      <c r="B7" s="163"/>
      <c r="C7" s="163"/>
      <c r="D7" s="163"/>
      <c r="E7" s="10">
        <v>564</v>
      </c>
      <c r="F7" s="10">
        <v>572</v>
      </c>
      <c r="G7" s="10">
        <v>874</v>
      </c>
      <c r="H7" s="11">
        <v>860</v>
      </c>
    </row>
    <row r="8" spans="1:8" ht="22.5" customHeight="1">
      <c r="A8" s="162" t="s">
        <v>52</v>
      </c>
      <c r="B8" s="163"/>
      <c r="C8" s="163"/>
      <c r="D8" s="163"/>
      <c r="E8" s="24">
        <v>3.63</v>
      </c>
      <c r="F8" s="24">
        <v>3.6</v>
      </c>
      <c r="G8" s="24">
        <v>3.77</v>
      </c>
      <c r="H8" s="25">
        <v>3.22</v>
      </c>
    </row>
    <row r="9" spans="1:8" ht="22.5" customHeight="1">
      <c r="A9" s="162" t="s">
        <v>31</v>
      </c>
      <c r="B9" s="163"/>
      <c r="C9" s="163"/>
      <c r="D9" s="163"/>
      <c r="E9" s="24">
        <v>2.1</v>
      </c>
      <c r="F9" s="24">
        <v>1.49</v>
      </c>
      <c r="G9" s="24">
        <v>1.74</v>
      </c>
      <c r="H9" s="25">
        <v>1.54</v>
      </c>
    </row>
    <row r="10" spans="1:8" ht="22.5" customHeight="1">
      <c r="A10" s="162" t="s">
        <v>53</v>
      </c>
      <c r="B10" s="163"/>
      <c r="C10" s="163"/>
      <c r="D10" s="163"/>
      <c r="E10" s="26">
        <v>8702</v>
      </c>
      <c r="F10" s="26">
        <v>7289</v>
      </c>
      <c r="G10" s="26">
        <v>7796</v>
      </c>
      <c r="H10" s="27">
        <v>6383</v>
      </c>
    </row>
    <row r="11" spans="1:8" ht="22.5" customHeight="1">
      <c r="A11" s="191" t="s">
        <v>54</v>
      </c>
      <c r="B11" s="192"/>
      <c r="C11" s="192"/>
      <c r="D11" s="192"/>
      <c r="E11" s="28">
        <v>51.1</v>
      </c>
      <c r="F11" s="28">
        <v>46.8</v>
      </c>
      <c r="G11" s="28">
        <v>55.7</v>
      </c>
      <c r="H11" s="29">
        <v>59.8</v>
      </c>
    </row>
    <row r="12" spans="1:8" ht="22.5" customHeight="1">
      <c r="A12" s="179" t="s">
        <v>56</v>
      </c>
      <c r="B12" s="167"/>
      <c r="C12" s="167"/>
      <c r="D12" s="167"/>
      <c r="E12" s="10"/>
      <c r="F12" s="10"/>
      <c r="G12" s="10"/>
      <c r="H12" s="11"/>
    </row>
    <row r="13" spans="1:8" ht="22.5" customHeight="1">
      <c r="A13" s="179" t="s">
        <v>55</v>
      </c>
      <c r="B13" s="167"/>
      <c r="C13" s="167"/>
      <c r="D13" s="167"/>
      <c r="E13" s="26">
        <v>15037</v>
      </c>
      <c r="F13" s="26">
        <v>12013</v>
      </c>
      <c r="G13" s="26">
        <v>21081</v>
      </c>
      <c r="H13" s="27">
        <v>14045</v>
      </c>
    </row>
    <row r="14" spans="1:9" ht="22.5" customHeight="1">
      <c r="A14" s="179" t="s">
        <v>57</v>
      </c>
      <c r="B14" s="167"/>
      <c r="C14" s="167"/>
      <c r="D14" s="167"/>
      <c r="E14" s="26">
        <v>14310</v>
      </c>
      <c r="F14" s="26">
        <v>11684</v>
      </c>
      <c r="G14" s="26">
        <v>20856</v>
      </c>
      <c r="H14" s="27">
        <v>13751</v>
      </c>
      <c r="I14" s="30"/>
    </row>
    <row r="15" spans="1:8" ht="22.5" customHeight="1">
      <c r="A15" s="179" t="s">
        <v>58</v>
      </c>
      <c r="B15" s="167"/>
      <c r="C15" s="167"/>
      <c r="D15" s="167"/>
      <c r="E15" s="26">
        <v>1586</v>
      </c>
      <c r="F15" s="26">
        <v>1532</v>
      </c>
      <c r="G15" s="26">
        <v>3561</v>
      </c>
      <c r="H15" s="27">
        <v>3145</v>
      </c>
    </row>
    <row r="16" spans="1:8" ht="22.5" customHeight="1">
      <c r="A16" s="179" t="s">
        <v>59</v>
      </c>
      <c r="B16" s="167"/>
      <c r="C16" s="167"/>
      <c r="D16" s="167"/>
      <c r="E16" s="26">
        <v>525</v>
      </c>
      <c r="F16" s="26">
        <v>403</v>
      </c>
      <c r="G16" s="26">
        <v>609</v>
      </c>
      <c r="H16" s="27">
        <v>831</v>
      </c>
    </row>
    <row r="17" spans="1:8" ht="22.5" customHeight="1">
      <c r="A17" s="179" t="s">
        <v>60</v>
      </c>
      <c r="B17" s="167"/>
      <c r="C17" s="167"/>
      <c r="D17" s="167"/>
      <c r="E17" s="26">
        <v>1060</v>
      </c>
      <c r="F17" s="26">
        <v>1129</v>
      </c>
      <c r="G17" s="26">
        <v>2952</v>
      </c>
      <c r="H17" s="27">
        <v>2314</v>
      </c>
    </row>
    <row r="18" spans="1:8" ht="22.5" customHeight="1">
      <c r="A18" s="179" t="s">
        <v>61</v>
      </c>
      <c r="B18" s="167"/>
      <c r="C18" s="167"/>
      <c r="D18" s="167"/>
      <c r="E18" s="26">
        <v>7090</v>
      </c>
      <c r="F18" s="26">
        <v>5332</v>
      </c>
      <c r="G18" s="26">
        <v>8711</v>
      </c>
      <c r="H18" s="27">
        <v>6646</v>
      </c>
    </row>
    <row r="19" spans="1:8" ht="22.5" customHeight="1">
      <c r="A19" s="179" t="s">
        <v>59</v>
      </c>
      <c r="B19" s="167"/>
      <c r="C19" s="167"/>
      <c r="D19" s="167"/>
      <c r="E19" s="26">
        <v>3339</v>
      </c>
      <c r="F19" s="26">
        <v>2602</v>
      </c>
      <c r="G19" s="26">
        <v>2817</v>
      </c>
      <c r="H19" s="27">
        <v>2637</v>
      </c>
    </row>
    <row r="20" spans="1:8" ht="22.5" customHeight="1">
      <c r="A20" s="179" t="s">
        <v>60</v>
      </c>
      <c r="B20" s="167"/>
      <c r="C20" s="167"/>
      <c r="D20" s="167"/>
      <c r="E20" s="26">
        <v>3750</v>
      </c>
      <c r="F20" s="26">
        <v>2730</v>
      </c>
      <c r="G20" s="31">
        <v>5894</v>
      </c>
      <c r="H20" s="32">
        <v>4008</v>
      </c>
    </row>
    <row r="21" spans="1:8" ht="22.5" customHeight="1">
      <c r="A21" s="179" t="s">
        <v>62</v>
      </c>
      <c r="B21" s="167"/>
      <c r="C21" s="167"/>
      <c r="D21" s="167"/>
      <c r="E21" s="31">
        <v>67</v>
      </c>
      <c r="F21" s="31" t="s">
        <v>99</v>
      </c>
      <c r="G21" s="31" t="s">
        <v>102</v>
      </c>
      <c r="H21" s="32" t="s">
        <v>103</v>
      </c>
    </row>
    <row r="22" spans="1:8" ht="22.5" customHeight="1">
      <c r="A22" s="179" t="s">
        <v>63</v>
      </c>
      <c r="B22" s="167"/>
      <c r="C22" s="167"/>
      <c r="D22" s="167"/>
      <c r="E22" s="26">
        <v>4731</v>
      </c>
      <c r="F22" s="26">
        <v>4216</v>
      </c>
      <c r="G22" s="26">
        <v>4664</v>
      </c>
      <c r="H22" s="27">
        <v>3031</v>
      </c>
    </row>
    <row r="23" spans="1:8" ht="22.5" customHeight="1">
      <c r="A23" s="17" t="s">
        <v>64</v>
      </c>
      <c r="B23" s="18"/>
      <c r="C23" s="18"/>
      <c r="D23" s="18"/>
      <c r="E23" s="26">
        <v>836</v>
      </c>
      <c r="F23" s="26">
        <v>604</v>
      </c>
      <c r="G23" s="26">
        <v>3920</v>
      </c>
      <c r="H23" s="27">
        <v>929</v>
      </c>
    </row>
    <row r="24" spans="1:8" ht="22.5" customHeight="1">
      <c r="A24" s="179" t="s">
        <v>65</v>
      </c>
      <c r="B24" s="167"/>
      <c r="C24" s="167"/>
      <c r="D24" s="167"/>
      <c r="E24" s="26">
        <v>478</v>
      </c>
      <c r="F24" s="26">
        <v>332</v>
      </c>
      <c r="G24" s="26">
        <v>1353</v>
      </c>
      <c r="H24" s="27">
        <v>534</v>
      </c>
    </row>
    <row r="25" spans="1:8" ht="22.5" customHeight="1">
      <c r="A25" s="179" t="s">
        <v>66</v>
      </c>
      <c r="B25" s="167"/>
      <c r="C25" s="167"/>
      <c r="D25" s="167"/>
      <c r="E25" s="26">
        <v>119</v>
      </c>
      <c r="F25" s="26">
        <v>185</v>
      </c>
      <c r="G25" s="26">
        <v>1010</v>
      </c>
      <c r="H25" s="27">
        <v>268</v>
      </c>
    </row>
    <row r="26" spans="1:8" ht="22.5" customHeight="1">
      <c r="A26" s="179" t="s">
        <v>67</v>
      </c>
      <c r="B26" s="167"/>
      <c r="C26" s="167"/>
      <c r="D26" s="167"/>
      <c r="E26" s="26">
        <v>239</v>
      </c>
      <c r="F26" s="26">
        <v>86</v>
      </c>
      <c r="G26" s="26">
        <v>1556</v>
      </c>
      <c r="H26" s="27">
        <v>127</v>
      </c>
    </row>
    <row r="27" spans="1:8" ht="22.5" customHeight="1">
      <c r="A27" s="179" t="s">
        <v>68</v>
      </c>
      <c r="B27" s="167"/>
      <c r="C27" s="167"/>
      <c r="D27" s="167"/>
      <c r="E27" s="21">
        <v>727</v>
      </c>
      <c r="F27" s="21">
        <v>329</v>
      </c>
      <c r="G27" s="21">
        <v>226</v>
      </c>
      <c r="H27" s="22">
        <v>295</v>
      </c>
    </row>
    <row r="28" spans="1:8" ht="22.5" customHeight="1">
      <c r="A28" s="179"/>
      <c r="B28" s="167"/>
      <c r="C28" s="167"/>
      <c r="D28" s="19"/>
      <c r="E28" s="21"/>
      <c r="F28" s="21"/>
      <c r="G28" s="21"/>
      <c r="H28" s="22"/>
    </row>
    <row r="29" spans="1:8" ht="22.5" customHeight="1">
      <c r="A29" s="179" t="s">
        <v>69</v>
      </c>
      <c r="B29" s="167"/>
      <c r="C29" s="167"/>
      <c r="D29" s="167"/>
      <c r="E29" s="26">
        <v>3981</v>
      </c>
      <c r="F29" s="26">
        <v>5874</v>
      </c>
      <c r="G29" s="26">
        <v>4893</v>
      </c>
      <c r="H29" s="27">
        <v>3896</v>
      </c>
    </row>
    <row r="30" spans="1:8" ht="22.5" customHeight="1">
      <c r="A30" s="179" t="s">
        <v>70</v>
      </c>
      <c r="B30" s="167"/>
      <c r="C30" s="167"/>
      <c r="D30" s="167"/>
      <c r="E30" s="26">
        <v>3078</v>
      </c>
      <c r="F30" s="26">
        <v>5350</v>
      </c>
      <c r="G30" s="26">
        <v>4396</v>
      </c>
      <c r="H30" s="27">
        <v>3533</v>
      </c>
    </row>
    <row r="31" spans="1:8" ht="22.5" customHeight="1">
      <c r="A31" s="179" t="s">
        <v>71</v>
      </c>
      <c r="B31" s="167"/>
      <c r="C31" s="167"/>
      <c r="D31" s="167"/>
      <c r="E31" s="21">
        <v>56.3</v>
      </c>
      <c r="F31" s="21">
        <v>57.4</v>
      </c>
      <c r="G31" s="21">
        <v>50.1</v>
      </c>
      <c r="H31" s="22">
        <v>37.5</v>
      </c>
    </row>
    <row r="32" spans="1:8" ht="22.5" customHeight="1">
      <c r="A32" s="193" t="s">
        <v>72</v>
      </c>
      <c r="B32" s="194"/>
      <c r="C32" s="194"/>
      <c r="D32" s="194"/>
      <c r="E32" s="43">
        <v>35.4</v>
      </c>
      <c r="F32" s="43">
        <v>42.6</v>
      </c>
      <c r="G32" s="43">
        <v>35.8</v>
      </c>
      <c r="H32" s="48">
        <v>25.4</v>
      </c>
    </row>
    <row r="33" ht="13.5">
      <c r="H33" s="23" t="s">
        <v>48</v>
      </c>
    </row>
    <row r="34" spans="1:2" ht="13.5">
      <c r="A34" s="2" t="s">
        <v>109</v>
      </c>
      <c r="B34" s="2" t="s">
        <v>169</v>
      </c>
    </row>
    <row r="35" ht="13.5">
      <c r="B35" s="2" t="s">
        <v>220</v>
      </c>
    </row>
  </sheetData>
  <sheetProtection/>
  <mergeCells count="28">
    <mergeCell ref="A19:D19"/>
    <mergeCell ref="A20:D20"/>
    <mergeCell ref="A10:D10"/>
    <mergeCell ref="A5:D5"/>
    <mergeCell ref="A6:D6"/>
    <mergeCell ref="A7:D7"/>
    <mergeCell ref="A8:D8"/>
    <mergeCell ref="A9:D9"/>
    <mergeCell ref="A31:D31"/>
    <mergeCell ref="A32:D32"/>
    <mergeCell ref="A13:D13"/>
    <mergeCell ref="A14:D14"/>
    <mergeCell ref="A15:D15"/>
    <mergeCell ref="A16:D16"/>
    <mergeCell ref="A17:D17"/>
    <mergeCell ref="A25:D25"/>
    <mergeCell ref="A21:D21"/>
    <mergeCell ref="A26:D26"/>
    <mergeCell ref="A28:C28"/>
    <mergeCell ref="A22:D22"/>
    <mergeCell ref="A24:D24"/>
    <mergeCell ref="A4:B4"/>
    <mergeCell ref="A29:D29"/>
    <mergeCell ref="A30:D30"/>
    <mergeCell ref="A27:D27"/>
    <mergeCell ref="A11:D11"/>
    <mergeCell ref="A12:D12"/>
    <mergeCell ref="A18:D1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SheetLayoutView="100" zoomScalePageLayoutView="0" workbookViewId="0" topLeftCell="A37">
      <selection activeCell="B50" sqref="B50"/>
    </sheetView>
  </sheetViews>
  <sheetFormatPr defaultColWidth="9.140625" defaultRowHeight="15"/>
  <cols>
    <col min="1" max="1" width="6.421875" style="2" customWidth="1"/>
    <col min="2" max="2" width="14.57421875" style="2" customWidth="1"/>
    <col min="3" max="3" width="3.57421875" style="2" customWidth="1"/>
    <col min="4" max="4" width="15.57421875" style="2" customWidth="1"/>
    <col min="5" max="8" width="15.140625" style="2" customWidth="1"/>
    <col min="9" max="13" width="5.57421875" style="2" customWidth="1"/>
    <col min="14" max="16384" width="9.00390625" style="2" customWidth="1"/>
  </cols>
  <sheetData>
    <row r="1" ht="13.5">
      <c r="A1" s="2" t="s">
        <v>114</v>
      </c>
    </row>
    <row r="3" spans="1:8" ht="13.5">
      <c r="A3" s="21"/>
      <c r="B3" s="21"/>
      <c r="C3" s="21"/>
      <c r="D3" s="21"/>
      <c r="E3" s="21"/>
      <c r="F3" s="41"/>
      <c r="G3" s="41"/>
      <c r="H3" s="41" t="s">
        <v>49</v>
      </c>
    </row>
    <row r="4" spans="1:8" ht="36" customHeight="1">
      <c r="A4" s="188" t="s">
        <v>73</v>
      </c>
      <c r="B4" s="165"/>
      <c r="C4" s="47"/>
      <c r="D4" s="42" t="s">
        <v>22</v>
      </c>
      <c r="E4" s="46" t="s">
        <v>24</v>
      </c>
      <c r="F4" s="46" t="s">
        <v>25</v>
      </c>
      <c r="G4" s="46" t="s">
        <v>13</v>
      </c>
      <c r="H4" s="46" t="s">
        <v>115</v>
      </c>
    </row>
    <row r="5" spans="1:8" ht="15" customHeight="1">
      <c r="A5" s="172" t="s">
        <v>27</v>
      </c>
      <c r="B5" s="173"/>
      <c r="C5" s="173"/>
      <c r="D5" s="173"/>
      <c r="E5" s="8">
        <v>48</v>
      </c>
      <c r="F5" s="8">
        <v>48</v>
      </c>
      <c r="G5" s="8">
        <v>106</v>
      </c>
      <c r="H5" s="9">
        <v>101</v>
      </c>
    </row>
    <row r="6" spans="1:8" ht="15" customHeight="1">
      <c r="A6" s="162" t="s">
        <v>28</v>
      </c>
      <c r="B6" s="163"/>
      <c r="C6" s="163"/>
      <c r="D6" s="163"/>
      <c r="E6" s="10">
        <v>830</v>
      </c>
      <c r="F6" s="10">
        <v>864</v>
      </c>
      <c r="G6" s="10">
        <v>57331</v>
      </c>
      <c r="H6" s="11">
        <v>53348</v>
      </c>
    </row>
    <row r="7" spans="1:8" ht="15" customHeight="1">
      <c r="A7" s="162" t="s">
        <v>29</v>
      </c>
      <c r="B7" s="163"/>
      <c r="C7" s="163"/>
      <c r="D7" s="163"/>
      <c r="E7" s="10">
        <v>569</v>
      </c>
      <c r="F7" s="10">
        <v>571</v>
      </c>
      <c r="G7" s="10">
        <v>874</v>
      </c>
      <c r="H7" s="11">
        <v>863</v>
      </c>
    </row>
    <row r="8" spans="1:8" ht="15" customHeight="1">
      <c r="A8" s="162" t="s">
        <v>30</v>
      </c>
      <c r="B8" s="163"/>
      <c r="C8" s="163"/>
      <c r="D8" s="163"/>
      <c r="E8" s="12">
        <v>3.63</v>
      </c>
      <c r="F8" s="12">
        <v>3.6</v>
      </c>
      <c r="G8" s="12">
        <v>3.78</v>
      </c>
      <c r="H8" s="13">
        <v>3.25</v>
      </c>
    </row>
    <row r="9" spans="1:8" ht="15" customHeight="1">
      <c r="A9" s="162" t="s">
        <v>74</v>
      </c>
      <c r="B9" s="163"/>
      <c r="C9" s="163"/>
      <c r="D9" s="163"/>
      <c r="E9" s="12">
        <v>2.1</v>
      </c>
      <c r="F9" s="12">
        <v>1.5</v>
      </c>
      <c r="G9" s="12">
        <v>1.76</v>
      </c>
      <c r="H9" s="13">
        <v>1.58</v>
      </c>
    </row>
    <row r="10" spans="1:8" ht="15" customHeight="1">
      <c r="A10" s="162" t="s">
        <v>53</v>
      </c>
      <c r="B10" s="163"/>
      <c r="C10" s="163"/>
      <c r="D10" s="163"/>
      <c r="E10" s="10">
        <v>8702</v>
      </c>
      <c r="F10" s="10">
        <v>7268</v>
      </c>
      <c r="G10" s="10">
        <v>7747</v>
      </c>
      <c r="H10" s="11">
        <v>6429</v>
      </c>
    </row>
    <row r="11" spans="1:8" ht="15" customHeight="1">
      <c r="A11" s="191" t="s">
        <v>54</v>
      </c>
      <c r="B11" s="192"/>
      <c r="C11" s="192"/>
      <c r="D11" s="192"/>
      <c r="E11" s="14">
        <v>51.1</v>
      </c>
      <c r="F11" s="14">
        <v>46.6</v>
      </c>
      <c r="G11" s="14">
        <v>55.6</v>
      </c>
      <c r="H11" s="15">
        <v>59.3</v>
      </c>
    </row>
    <row r="12" spans="1:8" ht="15" customHeight="1">
      <c r="A12" s="179" t="s">
        <v>75</v>
      </c>
      <c r="B12" s="167"/>
      <c r="C12" s="167"/>
      <c r="D12" s="167"/>
      <c r="E12" s="10"/>
      <c r="F12" s="10"/>
      <c r="G12" s="10"/>
      <c r="H12" s="11"/>
    </row>
    <row r="13" spans="1:8" ht="30" customHeight="1">
      <c r="A13" s="179" t="s">
        <v>76</v>
      </c>
      <c r="B13" s="167"/>
      <c r="C13" s="167"/>
      <c r="D13" s="167"/>
      <c r="E13" s="10">
        <v>32356</v>
      </c>
      <c r="F13" s="10">
        <v>20718</v>
      </c>
      <c r="G13" s="10">
        <v>66876</v>
      </c>
      <c r="H13" s="11">
        <v>52728</v>
      </c>
    </row>
    <row r="14" spans="1:8" ht="30" customHeight="1">
      <c r="A14" s="179" t="s">
        <v>77</v>
      </c>
      <c r="B14" s="167"/>
      <c r="C14" s="167"/>
      <c r="D14" s="167"/>
      <c r="E14" s="10">
        <v>11056</v>
      </c>
      <c r="F14" s="10">
        <v>6011</v>
      </c>
      <c r="G14" s="10">
        <v>15552</v>
      </c>
      <c r="H14" s="11">
        <v>9691</v>
      </c>
    </row>
    <row r="15" spans="1:8" ht="15" customHeight="1">
      <c r="A15" s="179" t="s">
        <v>78</v>
      </c>
      <c r="B15" s="167"/>
      <c r="C15" s="167"/>
      <c r="D15" s="167"/>
      <c r="E15" s="10">
        <v>15037</v>
      </c>
      <c r="F15" s="10">
        <v>11763</v>
      </c>
      <c r="G15" s="10">
        <v>20417</v>
      </c>
      <c r="H15" s="11">
        <v>13731</v>
      </c>
    </row>
    <row r="16" spans="1:8" ht="15" customHeight="1">
      <c r="A16" s="179" t="s">
        <v>118</v>
      </c>
      <c r="B16" s="167"/>
      <c r="C16" s="167"/>
      <c r="D16" s="167"/>
      <c r="E16" s="10">
        <v>1586</v>
      </c>
      <c r="F16" s="10">
        <v>1500</v>
      </c>
      <c r="G16" s="10">
        <v>3479</v>
      </c>
      <c r="H16" s="11">
        <v>3014</v>
      </c>
    </row>
    <row r="17" spans="1:8" ht="15" customHeight="1">
      <c r="A17" s="179" t="s">
        <v>119</v>
      </c>
      <c r="B17" s="167"/>
      <c r="C17" s="167"/>
      <c r="D17" s="167"/>
      <c r="E17" s="10">
        <v>7090</v>
      </c>
      <c r="F17" s="35">
        <v>5221</v>
      </c>
      <c r="G17" s="52">
        <v>8538</v>
      </c>
      <c r="H17" s="16">
        <v>6669</v>
      </c>
    </row>
    <row r="18" spans="1:8" ht="15" customHeight="1">
      <c r="A18" s="179" t="s">
        <v>120</v>
      </c>
      <c r="B18" s="167"/>
      <c r="C18" s="167"/>
      <c r="D18" s="167"/>
      <c r="E18" s="35">
        <v>67</v>
      </c>
      <c r="F18" s="35" t="s">
        <v>99</v>
      </c>
      <c r="G18" s="52" t="s">
        <v>99</v>
      </c>
      <c r="H18" s="56" t="s">
        <v>99</v>
      </c>
    </row>
    <row r="19" spans="1:8" ht="15" customHeight="1">
      <c r="A19" s="179" t="s">
        <v>121</v>
      </c>
      <c r="B19" s="167"/>
      <c r="C19" s="167"/>
      <c r="D19" s="167"/>
      <c r="E19" s="10">
        <v>4731</v>
      </c>
      <c r="F19" s="10">
        <v>4129</v>
      </c>
      <c r="G19" s="10">
        <v>4526</v>
      </c>
      <c r="H19" s="16">
        <v>2903</v>
      </c>
    </row>
    <row r="20" spans="1:8" ht="15" customHeight="1">
      <c r="A20" s="179" t="s">
        <v>122</v>
      </c>
      <c r="B20" s="167"/>
      <c r="C20" s="167"/>
      <c r="D20" s="167"/>
      <c r="E20" s="10">
        <v>836</v>
      </c>
      <c r="F20" s="10">
        <v>591</v>
      </c>
      <c r="G20" s="10">
        <v>3653</v>
      </c>
      <c r="H20" s="11">
        <v>837</v>
      </c>
    </row>
    <row r="21" spans="1:8" ht="15" customHeight="1">
      <c r="A21" s="179" t="s">
        <v>123</v>
      </c>
      <c r="B21" s="167"/>
      <c r="C21" s="167"/>
      <c r="D21" s="167"/>
      <c r="E21" s="10">
        <v>727</v>
      </c>
      <c r="F21" s="10">
        <v>322</v>
      </c>
      <c r="G21" s="10">
        <v>221</v>
      </c>
      <c r="H21" s="11">
        <v>307</v>
      </c>
    </row>
    <row r="22" spans="1:8" ht="15" customHeight="1">
      <c r="A22" s="17" t="s">
        <v>69</v>
      </c>
      <c r="B22" s="18"/>
      <c r="C22" s="18"/>
      <c r="D22" s="18"/>
      <c r="E22" s="10">
        <v>3981</v>
      </c>
      <c r="F22" s="10">
        <v>5752</v>
      </c>
      <c r="G22" s="10">
        <v>4865</v>
      </c>
      <c r="H22" s="11">
        <v>4040</v>
      </c>
    </row>
    <row r="23" spans="1:8" ht="15" customHeight="1">
      <c r="A23" s="179" t="s">
        <v>70</v>
      </c>
      <c r="B23" s="167"/>
      <c r="C23" s="167"/>
      <c r="D23" s="167"/>
      <c r="E23" s="10">
        <v>3078</v>
      </c>
      <c r="F23" s="10">
        <v>5238</v>
      </c>
      <c r="G23" s="10">
        <v>4371</v>
      </c>
      <c r="H23" s="11">
        <v>3673</v>
      </c>
    </row>
    <row r="24" spans="1:8" ht="30" customHeight="1">
      <c r="A24" s="179" t="s">
        <v>79</v>
      </c>
      <c r="B24" s="167"/>
      <c r="C24" s="167"/>
      <c r="D24" s="167"/>
      <c r="E24" s="10">
        <v>21300</v>
      </c>
      <c r="F24" s="10">
        <v>14707</v>
      </c>
      <c r="G24" s="10">
        <v>51324</v>
      </c>
      <c r="H24" s="11">
        <v>43037</v>
      </c>
    </row>
    <row r="25" spans="1:8" ht="15" customHeight="1">
      <c r="A25" s="179" t="s">
        <v>80</v>
      </c>
      <c r="B25" s="167"/>
      <c r="C25" s="167"/>
      <c r="D25" s="167"/>
      <c r="E25" s="10">
        <v>19251</v>
      </c>
      <c r="F25" s="10">
        <v>12981</v>
      </c>
      <c r="G25" s="10">
        <v>43601</v>
      </c>
      <c r="H25" s="11">
        <v>36624</v>
      </c>
    </row>
    <row r="26" spans="1:8" ht="15" customHeight="1">
      <c r="A26" s="179" t="s">
        <v>81</v>
      </c>
      <c r="B26" s="167"/>
      <c r="C26" s="167"/>
      <c r="D26" s="167"/>
      <c r="E26" s="10">
        <v>17651</v>
      </c>
      <c r="F26" s="10">
        <v>10776</v>
      </c>
      <c r="G26" s="10">
        <v>37946</v>
      </c>
      <c r="H26" s="11">
        <v>33273</v>
      </c>
    </row>
    <row r="27" spans="1:8" ht="15" customHeight="1">
      <c r="A27" s="179" t="s">
        <v>82</v>
      </c>
      <c r="B27" s="167"/>
      <c r="C27" s="167"/>
      <c r="D27" s="19"/>
      <c r="E27" s="10">
        <v>13840</v>
      </c>
      <c r="F27" s="10">
        <v>6621</v>
      </c>
      <c r="G27" s="10">
        <v>11820</v>
      </c>
      <c r="H27" s="11">
        <v>8192</v>
      </c>
    </row>
    <row r="28" spans="1:8" ht="15" customHeight="1">
      <c r="A28" s="179" t="s">
        <v>83</v>
      </c>
      <c r="B28" s="167"/>
      <c r="C28" s="167"/>
      <c r="D28" s="167"/>
      <c r="E28" s="35" t="s">
        <v>100</v>
      </c>
      <c r="F28" s="10">
        <v>157</v>
      </c>
      <c r="G28" s="10">
        <v>301</v>
      </c>
      <c r="H28" s="16" t="s">
        <v>124</v>
      </c>
    </row>
    <row r="29" spans="1:8" ht="15" customHeight="1">
      <c r="A29" s="179" t="s">
        <v>84</v>
      </c>
      <c r="B29" s="167"/>
      <c r="C29" s="167"/>
      <c r="D29" s="167"/>
      <c r="E29" s="10">
        <v>3811</v>
      </c>
      <c r="F29" s="10">
        <v>4155</v>
      </c>
      <c r="G29" s="10">
        <v>26127</v>
      </c>
      <c r="H29" s="11">
        <v>25081</v>
      </c>
    </row>
    <row r="30" spans="1:8" ht="15" customHeight="1">
      <c r="A30" s="179" t="s">
        <v>85</v>
      </c>
      <c r="B30" s="167"/>
      <c r="C30" s="167"/>
      <c r="D30" s="167"/>
      <c r="E30" s="10">
        <v>1600</v>
      </c>
      <c r="F30" s="10">
        <v>2205</v>
      </c>
      <c r="G30" s="10">
        <v>5654</v>
      </c>
      <c r="H30" s="11">
        <v>3351</v>
      </c>
    </row>
    <row r="31" spans="1:8" ht="15" customHeight="1">
      <c r="A31" s="179" t="s">
        <v>82</v>
      </c>
      <c r="B31" s="167"/>
      <c r="C31" s="167"/>
      <c r="D31" s="167"/>
      <c r="E31" s="10">
        <v>882</v>
      </c>
      <c r="F31" s="10">
        <v>1669</v>
      </c>
      <c r="G31" s="10">
        <v>2192</v>
      </c>
      <c r="H31" s="11">
        <v>726</v>
      </c>
    </row>
    <row r="32" spans="1:8" ht="15" customHeight="1">
      <c r="A32" s="20" t="s">
        <v>84</v>
      </c>
      <c r="B32" s="21"/>
      <c r="C32" s="21"/>
      <c r="D32" s="21"/>
      <c r="E32" s="10">
        <v>718</v>
      </c>
      <c r="F32" s="10">
        <v>536</v>
      </c>
      <c r="G32" s="10">
        <v>3462</v>
      </c>
      <c r="H32" s="11">
        <v>2626</v>
      </c>
    </row>
    <row r="33" spans="1:8" ht="15" customHeight="1">
      <c r="A33" s="20" t="s">
        <v>86</v>
      </c>
      <c r="B33" s="21"/>
      <c r="C33" s="21"/>
      <c r="D33" s="21"/>
      <c r="E33" s="10">
        <v>1997</v>
      </c>
      <c r="F33" s="10">
        <v>1726</v>
      </c>
      <c r="G33" s="10">
        <v>7675</v>
      </c>
      <c r="H33" s="11">
        <v>6354</v>
      </c>
    </row>
    <row r="34" spans="1:8" ht="15" customHeight="1">
      <c r="A34" s="20" t="s">
        <v>87</v>
      </c>
      <c r="B34" s="21"/>
      <c r="C34" s="21"/>
      <c r="D34" s="21"/>
      <c r="E34" s="10">
        <v>1172</v>
      </c>
      <c r="F34" s="10">
        <v>975</v>
      </c>
      <c r="G34" s="10">
        <v>4029</v>
      </c>
      <c r="H34" s="11">
        <v>3145</v>
      </c>
    </row>
    <row r="35" spans="1:8" ht="15" customHeight="1">
      <c r="A35" s="20" t="s">
        <v>158</v>
      </c>
      <c r="B35" s="21"/>
      <c r="C35" s="21"/>
      <c r="D35" s="21"/>
      <c r="E35" s="35">
        <v>52</v>
      </c>
      <c r="F35" s="35" t="s">
        <v>100</v>
      </c>
      <c r="G35" s="52">
        <v>48</v>
      </c>
      <c r="H35" s="16">
        <v>58</v>
      </c>
    </row>
    <row r="36" spans="1:8" ht="30" customHeight="1">
      <c r="A36" s="20" t="s">
        <v>88</v>
      </c>
      <c r="B36" s="21"/>
      <c r="C36" s="21"/>
      <c r="D36" s="21"/>
      <c r="E36" s="21"/>
      <c r="F36" s="21"/>
      <c r="G36" s="21"/>
      <c r="H36" s="22"/>
    </row>
    <row r="37" spans="1:8" ht="15" customHeight="1">
      <c r="A37" s="20" t="s">
        <v>89</v>
      </c>
      <c r="B37" s="21"/>
      <c r="C37" s="21"/>
      <c r="D37" s="21"/>
      <c r="E37" s="21">
        <v>95.8</v>
      </c>
      <c r="F37" s="21">
        <v>68.8</v>
      </c>
      <c r="G37" s="21">
        <v>89.8</v>
      </c>
      <c r="H37" s="22">
        <v>93.1</v>
      </c>
    </row>
    <row r="38" spans="1:8" ht="15" customHeight="1">
      <c r="A38" s="20" t="s">
        <v>90</v>
      </c>
      <c r="B38" s="21"/>
      <c r="C38" s="21"/>
      <c r="D38" s="21"/>
      <c r="E38" s="21">
        <v>93.8</v>
      </c>
      <c r="F38" s="21">
        <v>66.7</v>
      </c>
      <c r="G38" s="21">
        <v>87.1</v>
      </c>
      <c r="H38" s="22">
        <v>93.1</v>
      </c>
    </row>
    <row r="39" spans="1:8" ht="15" customHeight="1">
      <c r="A39" s="20" t="s">
        <v>91</v>
      </c>
      <c r="B39" s="21"/>
      <c r="C39" s="21"/>
      <c r="D39" s="21"/>
      <c r="E39" s="21">
        <v>6.3</v>
      </c>
      <c r="F39" s="21">
        <v>10.4</v>
      </c>
      <c r="G39" s="21">
        <v>19.5</v>
      </c>
      <c r="H39" s="22">
        <v>11.9</v>
      </c>
    </row>
    <row r="40" spans="1:8" ht="15" customHeight="1">
      <c r="A40" s="20" t="s">
        <v>92</v>
      </c>
      <c r="B40" s="21"/>
      <c r="C40" s="21"/>
      <c r="D40" s="21"/>
      <c r="E40" s="21">
        <v>95.8</v>
      </c>
      <c r="F40" s="21">
        <v>70.8</v>
      </c>
      <c r="G40" s="21">
        <v>91.7</v>
      </c>
      <c r="H40" s="22">
        <v>93.1</v>
      </c>
    </row>
    <row r="41" spans="1:8" ht="15" customHeight="1">
      <c r="A41" s="20" t="s">
        <v>93</v>
      </c>
      <c r="B41" s="21"/>
      <c r="C41" s="21"/>
      <c r="D41" s="21"/>
      <c r="E41" s="21">
        <v>93.8</v>
      </c>
      <c r="F41" s="21">
        <v>68.8</v>
      </c>
      <c r="G41" s="21">
        <v>91.7</v>
      </c>
      <c r="H41" s="22">
        <v>93.1</v>
      </c>
    </row>
    <row r="42" spans="1:8" ht="15" customHeight="1">
      <c r="A42" s="20" t="s">
        <v>94</v>
      </c>
      <c r="B42" s="21"/>
      <c r="C42" s="21"/>
      <c r="D42" s="21"/>
      <c r="E42" s="21">
        <v>6.3</v>
      </c>
      <c r="F42" s="21">
        <v>6.3</v>
      </c>
      <c r="G42" s="21">
        <v>12.2</v>
      </c>
      <c r="H42" s="22">
        <v>9.9</v>
      </c>
    </row>
    <row r="43" spans="1:8" ht="15" customHeight="1">
      <c r="A43" s="20" t="s">
        <v>95</v>
      </c>
      <c r="B43" s="21"/>
      <c r="C43" s="21"/>
      <c r="D43" s="21"/>
      <c r="E43" s="10">
        <v>2354</v>
      </c>
      <c r="F43" s="10">
        <v>1729</v>
      </c>
      <c r="G43" s="10">
        <v>2250</v>
      </c>
      <c r="H43" s="11">
        <v>1913</v>
      </c>
    </row>
    <row r="44" spans="1:8" ht="15" customHeight="1">
      <c r="A44" s="20" t="s">
        <v>96</v>
      </c>
      <c r="B44" s="21"/>
      <c r="C44" s="21"/>
      <c r="D44" s="21"/>
      <c r="E44" s="10">
        <v>408700</v>
      </c>
      <c r="F44" s="10">
        <v>333433</v>
      </c>
      <c r="G44" s="10">
        <v>369328</v>
      </c>
      <c r="H44" s="11">
        <v>292432</v>
      </c>
    </row>
    <row r="45" spans="1:8" ht="15" customHeight="1">
      <c r="A45" s="20" t="s">
        <v>97</v>
      </c>
      <c r="B45" s="21"/>
      <c r="C45" s="21"/>
      <c r="D45" s="21"/>
      <c r="E45" s="10">
        <v>26225</v>
      </c>
      <c r="F45" s="10">
        <v>14325</v>
      </c>
      <c r="G45" s="10">
        <v>21607</v>
      </c>
      <c r="H45" s="11">
        <v>19224</v>
      </c>
    </row>
    <row r="46" spans="1:8" ht="15" customHeight="1">
      <c r="A46" s="49" t="s">
        <v>98</v>
      </c>
      <c r="B46" s="43"/>
      <c r="C46" s="43"/>
      <c r="D46" s="43"/>
      <c r="E46" s="50">
        <v>13338</v>
      </c>
      <c r="F46" s="50">
        <v>31244</v>
      </c>
      <c r="G46" s="50">
        <v>41113</v>
      </c>
      <c r="H46" s="51">
        <v>19781</v>
      </c>
    </row>
    <row r="47" ht="15" customHeight="1">
      <c r="H47" s="23" t="s">
        <v>48</v>
      </c>
    </row>
    <row r="48" spans="1:2" ht="15" customHeight="1">
      <c r="A48" s="2" t="s">
        <v>109</v>
      </c>
      <c r="B48" s="2" t="s">
        <v>170</v>
      </c>
    </row>
    <row r="49" ht="13.5">
      <c r="B49" s="2" t="s">
        <v>221</v>
      </c>
    </row>
  </sheetData>
  <sheetProtection/>
  <mergeCells count="27">
    <mergeCell ref="A18:D18"/>
    <mergeCell ref="A10:D10"/>
    <mergeCell ref="A5:D5"/>
    <mergeCell ref="A6:D6"/>
    <mergeCell ref="A7:D7"/>
    <mergeCell ref="A8:D8"/>
    <mergeCell ref="A9:D9"/>
    <mergeCell ref="A4:B4"/>
    <mergeCell ref="A29:D29"/>
    <mergeCell ref="A30:D30"/>
    <mergeCell ref="A31:D31"/>
    <mergeCell ref="A23:D23"/>
    <mergeCell ref="A24:D24"/>
    <mergeCell ref="A25:D25"/>
    <mergeCell ref="A26:D26"/>
    <mergeCell ref="A27:C27"/>
    <mergeCell ref="A20:D20"/>
    <mergeCell ref="A28:D28"/>
    <mergeCell ref="A21:D21"/>
    <mergeCell ref="A11:D11"/>
    <mergeCell ref="A12:D12"/>
    <mergeCell ref="A13:D13"/>
    <mergeCell ref="A14:D14"/>
    <mergeCell ref="A15:D15"/>
    <mergeCell ref="A19:D19"/>
    <mergeCell ref="A16:D16"/>
    <mergeCell ref="A17:D1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nakamura shintarou</cp:lastModifiedBy>
  <cp:lastPrinted>2021-02-22T06:25:51Z</cp:lastPrinted>
  <dcterms:created xsi:type="dcterms:W3CDTF">2012-07-18T01:21:56Z</dcterms:created>
  <dcterms:modified xsi:type="dcterms:W3CDTF">2021-03-26T01:45:15Z</dcterms:modified>
  <cp:category/>
  <cp:version/>
  <cp:contentType/>
  <cp:contentStatus/>
</cp:coreProperties>
</file>