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0" windowWidth="9045" windowHeight="12150" activeTab="0"/>
  </bookViews>
  <sheets>
    <sheet name="R3.6" sheetId="1" r:id="rId1"/>
  </sheets>
  <definedNames>
    <definedName name="_xlnm.Print_Area" localSheetId="0">'R3.6'!$A$1:$H$146</definedName>
    <definedName name="_xlnm.Print_Titles" localSheetId="0">'R3.6'!$3:$4</definedName>
  </definedNames>
  <calcPr fullCalcOnLoad="1"/>
</workbook>
</file>

<file path=xl/sharedStrings.xml><?xml version="1.0" encoding="utf-8"?>
<sst xmlns="http://schemas.openxmlformats.org/spreadsheetml/2006/main" count="292" uniqueCount="290">
  <si>
    <t>第1</t>
  </si>
  <si>
    <t>第2</t>
  </si>
  <si>
    <t>第3</t>
  </si>
  <si>
    <t>第4</t>
  </si>
  <si>
    <t>第6</t>
  </si>
  <si>
    <t>第7</t>
  </si>
  <si>
    <t>第8</t>
  </si>
  <si>
    <t>第9</t>
  </si>
  <si>
    <t>第10</t>
  </si>
  <si>
    <t>第11</t>
  </si>
  <si>
    <t>第12</t>
  </si>
  <si>
    <t>第13</t>
  </si>
  <si>
    <t>第14</t>
  </si>
  <si>
    <t>第15</t>
  </si>
  <si>
    <t>第16</t>
  </si>
  <si>
    <t>第17</t>
  </si>
  <si>
    <t>第18</t>
  </si>
  <si>
    <t>第19</t>
  </si>
  <si>
    <t>第20</t>
  </si>
  <si>
    <t>第21</t>
  </si>
  <si>
    <t>第23</t>
  </si>
  <si>
    <t>第24</t>
  </si>
  <si>
    <t>第25</t>
  </si>
  <si>
    <t>第26</t>
  </si>
  <si>
    <t>第27</t>
  </si>
  <si>
    <t>第28</t>
  </si>
  <si>
    <t>第29</t>
  </si>
  <si>
    <t>第30</t>
  </si>
  <si>
    <t>第31</t>
  </si>
  <si>
    <t>第32</t>
  </si>
  <si>
    <t>第33</t>
  </si>
  <si>
    <t>第34</t>
  </si>
  <si>
    <t>第35</t>
  </si>
  <si>
    <t>第36</t>
  </si>
  <si>
    <t>第37</t>
  </si>
  <si>
    <t>第38</t>
  </si>
  <si>
    <t>第39</t>
  </si>
  <si>
    <t>第40</t>
  </si>
  <si>
    <t>第41</t>
  </si>
  <si>
    <t>第42</t>
  </si>
  <si>
    <t>第43</t>
  </si>
  <si>
    <t>第44</t>
  </si>
  <si>
    <t>第45</t>
  </si>
  <si>
    <t>第46</t>
  </si>
  <si>
    <t>第47</t>
  </si>
  <si>
    <t>第48</t>
  </si>
  <si>
    <t>第49</t>
  </si>
  <si>
    <t>第50</t>
  </si>
  <si>
    <t>第51</t>
  </si>
  <si>
    <t>第52</t>
  </si>
  <si>
    <t>第53</t>
  </si>
  <si>
    <t>第54</t>
  </si>
  <si>
    <t>第55</t>
  </si>
  <si>
    <t>第56</t>
  </si>
  <si>
    <t>第57</t>
  </si>
  <si>
    <t>第58</t>
  </si>
  <si>
    <t>第59</t>
  </si>
  <si>
    <t>第60</t>
  </si>
  <si>
    <t>安塚区第1</t>
  </si>
  <si>
    <t>安塚区第2</t>
  </si>
  <si>
    <t>安塚区第3</t>
  </si>
  <si>
    <t>安塚区第4</t>
  </si>
  <si>
    <t>安塚区第5</t>
  </si>
  <si>
    <t>安塚区第6</t>
  </si>
  <si>
    <t>安塚区第7</t>
  </si>
  <si>
    <t>浦川原区第1</t>
  </si>
  <si>
    <t>浦川原区第2</t>
  </si>
  <si>
    <t>浦川原区第3</t>
  </si>
  <si>
    <t>浦川原区第4</t>
  </si>
  <si>
    <t>浦川原区第5</t>
  </si>
  <si>
    <t>浦川原区第6</t>
  </si>
  <si>
    <t>大島区第1</t>
  </si>
  <si>
    <t>大島区第2</t>
  </si>
  <si>
    <t>大島区第3</t>
  </si>
  <si>
    <t>大島区第4</t>
  </si>
  <si>
    <t>大島区第5</t>
  </si>
  <si>
    <t>牧区第1</t>
  </si>
  <si>
    <t>牧区第2</t>
  </si>
  <si>
    <t>牧区第3</t>
  </si>
  <si>
    <t>牧区第4</t>
  </si>
  <si>
    <t>牧区第5</t>
  </si>
  <si>
    <t>牧区第6</t>
  </si>
  <si>
    <t>牧区第7</t>
  </si>
  <si>
    <t>柿崎区第1</t>
  </si>
  <si>
    <t>柿崎区第2</t>
  </si>
  <si>
    <t>柿崎区第3</t>
  </si>
  <si>
    <t>柿崎区第4</t>
  </si>
  <si>
    <t>柿崎区第5</t>
  </si>
  <si>
    <t>柿崎区第6</t>
  </si>
  <si>
    <t>柿崎区第7</t>
  </si>
  <si>
    <t>柿崎区第8</t>
  </si>
  <si>
    <t>柿崎区第9</t>
  </si>
  <si>
    <t>大潟区第1</t>
  </si>
  <si>
    <t>大潟区第2</t>
  </si>
  <si>
    <t>大潟区第3</t>
  </si>
  <si>
    <t>大潟区第4</t>
  </si>
  <si>
    <t>大潟区第5</t>
  </si>
  <si>
    <t>頸城区第1</t>
  </si>
  <si>
    <t>頸城区第2</t>
  </si>
  <si>
    <t>頸城区第3</t>
  </si>
  <si>
    <t>頸城区第4</t>
  </si>
  <si>
    <t>頸城区第5</t>
  </si>
  <si>
    <t>頸城区第6</t>
  </si>
  <si>
    <t>頸城区第7</t>
  </si>
  <si>
    <t>吉川区第2</t>
  </si>
  <si>
    <t>吉川区第3</t>
  </si>
  <si>
    <t>吉川区第4</t>
  </si>
  <si>
    <t>吉川区第5</t>
  </si>
  <si>
    <t>吉川区第6</t>
  </si>
  <si>
    <t>吉川区第7</t>
  </si>
  <si>
    <t>吉川区第8</t>
  </si>
  <si>
    <t>中郷区第1</t>
  </si>
  <si>
    <t>中郷区第2</t>
  </si>
  <si>
    <t>中郷区第3</t>
  </si>
  <si>
    <t>中郷区第4</t>
  </si>
  <si>
    <t>中郷区第5</t>
  </si>
  <si>
    <t>板倉区第1</t>
  </si>
  <si>
    <t>板倉区第2</t>
  </si>
  <si>
    <t>板倉区第3</t>
  </si>
  <si>
    <t>板倉区第4</t>
  </si>
  <si>
    <t>板倉区第5</t>
  </si>
  <si>
    <t>板倉区第6</t>
  </si>
  <si>
    <t>板倉区第7</t>
  </si>
  <si>
    <t>清里区第1</t>
  </si>
  <si>
    <t>清里区第2</t>
  </si>
  <si>
    <t>清里区第3</t>
  </si>
  <si>
    <t>清里区第4</t>
  </si>
  <si>
    <t>三和区第1</t>
  </si>
  <si>
    <t>三和区第2</t>
  </si>
  <si>
    <t>三和区第3</t>
  </si>
  <si>
    <t>三和区第4</t>
  </si>
  <si>
    <t>三和区第5</t>
  </si>
  <si>
    <t>三和区第6</t>
  </si>
  <si>
    <t>三和区第7</t>
  </si>
  <si>
    <t>名立区第1</t>
  </si>
  <si>
    <t>名立区第2</t>
  </si>
  <si>
    <t>名立区第3</t>
  </si>
  <si>
    <t>名立区第4</t>
  </si>
  <si>
    <t>名立区第5</t>
  </si>
  <si>
    <t>第5</t>
  </si>
  <si>
    <t>男性</t>
  </si>
  <si>
    <t>女性</t>
  </si>
  <si>
    <t>南本町２丁目会館</t>
  </si>
  <si>
    <t>南本町小学校</t>
  </si>
  <si>
    <t>城西中学校</t>
  </si>
  <si>
    <t>大町小学校</t>
  </si>
  <si>
    <t>福祉交流プラザ</t>
  </si>
  <si>
    <t>上越高等学校</t>
  </si>
  <si>
    <t>城北中学校</t>
  </si>
  <si>
    <t>子安保育園</t>
  </si>
  <si>
    <t>稲田小学校</t>
  </si>
  <si>
    <t>富岡小学校</t>
  </si>
  <si>
    <t>高田西趣味の家</t>
  </si>
  <si>
    <t>黒田小学校</t>
  </si>
  <si>
    <t>ほたる保育園</t>
  </si>
  <si>
    <t>明照幼稚園</t>
  </si>
  <si>
    <t>中ノ俣地区多目的研修センター</t>
  </si>
  <si>
    <t>下正善寺集落開発センター</t>
  </si>
  <si>
    <t>和田小学校</t>
  </si>
  <si>
    <t>しまだこどもの家</t>
  </si>
  <si>
    <t>ファームセンター</t>
  </si>
  <si>
    <t>四辻町多目的研修センター</t>
  </si>
  <si>
    <t>荒屋会館</t>
  </si>
  <si>
    <t>春日小学校</t>
  </si>
  <si>
    <t>古城小学校</t>
  </si>
  <si>
    <t>とううんちょうこどもの家</t>
  </si>
  <si>
    <t>国府小学校</t>
  </si>
  <si>
    <t>春日新田小学校</t>
  </si>
  <si>
    <t>保倉保育園</t>
  </si>
  <si>
    <t>小泉集落開発センター</t>
  </si>
  <si>
    <t>長浜会館</t>
  </si>
  <si>
    <t>大渕公民館</t>
  </si>
  <si>
    <t>安塚小学校</t>
  </si>
  <si>
    <t>中川地域生涯学習センター</t>
  </si>
  <si>
    <t>安塚B＆G海洋センター</t>
  </si>
  <si>
    <t>真荻平地区集落開発センター</t>
  </si>
  <si>
    <t>須川ふれあいセンター</t>
  </si>
  <si>
    <t>浦川原体育館</t>
  </si>
  <si>
    <t>浦川原里山地域活性化センター</t>
  </si>
  <si>
    <t>大島旭農村環境改善センター</t>
  </si>
  <si>
    <t>大島ゆきわり荘</t>
  </si>
  <si>
    <t>大島生活改善センター</t>
  </si>
  <si>
    <t>大島地域生涯学習センター</t>
  </si>
  <si>
    <t>菖蒲農村環境改善センター</t>
  </si>
  <si>
    <t>宮口公会堂</t>
  </si>
  <si>
    <t>牧体育館</t>
  </si>
  <si>
    <t>白峰山菜加工所</t>
  </si>
  <si>
    <t>高尾活性化センター</t>
  </si>
  <si>
    <t>川上集会所</t>
  </si>
  <si>
    <t>久比岐高等学校</t>
  </si>
  <si>
    <t>大潟町中学校</t>
  </si>
  <si>
    <t>大潟町小学校</t>
  </si>
  <si>
    <t>大潟老人福祉センター</t>
  </si>
  <si>
    <t>南川小学校</t>
  </si>
  <si>
    <t>頸城地区公民館大坂井分館</t>
  </si>
  <si>
    <t>頸城地区公民館西部分館</t>
  </si>
  <si>
    <t>頸城地区公民館明治南分館</t>
  </si>
  <si>
    <t>源地域生涯学習センター</t>
  </si>
  <si>
    <t>吉川地区公民館東田中分館</t>
  </si>
  <si>
    <t>吉川地区公民館泉谷分館</t>
  </si>
  <si>
    <t>吉川地区公民館勝穂分館</t>
  </si>
  <si>
    <t>吉川保健センター</t>
  </si>
  <si>
    <t>吉川地区公民館竹直分館</t>
  </si>
  <si>
    <t>藤沢集落センター</t>
  </si>
  <si>
    <t>岡沢農民研修センター</t>
  </si>
  <si>
    <t>筒方地区地域資源加工施設</t>
  </si>
  <si>
    <t>清里スポーツセンター</t>
  </si>
  <si>
    <t>馬屋自治会館</t>
  </si>
  <si>
    <t>東戸野多目的集会所</t>
  </si>
  <si>
    <t>櫛池地域生涯学習センター</t>
  </si>
  <si>
    <t>里公小学校</t>
  </si>
  <si>
    <t>野会館</t>
  </si>
  <si>
    <t>上杉小学校</t>
  </si>
  <si>
    <t>岡田集落センター</t>
  </si>
  <si>
    <t>三和中学校</t>
  </si>
  <si>
    <t>美守小学校</t>
  </si>
  <si>
    <t>末野地区会館</t>
  </si>
  <si>
    <t>円田荘</t>
  </si>
  <si>
    <t>名立地区公民館上名立分館</t>
  </si>
  <si>
    <t>不動地域生涯学習センター</t>
  </si>
  <si>
    <t>直江津屋台会館</t>
  </si>
  <si>
    <t>計</t>
  </si>
  <si>
    <t>男性</t>
  </si>
  <si>
    <t>地　区　計</t>
  </si>
  <si>
    <t>登　録　者　数　総　計</t>
  </si>
  <si>
    <t>高田北城高等学校</t>
  </si>
  <si>
    <t>国府４丁目町内会館</t>
  </si>
  <si>
    <t>三郷小学校</t>
  </si>
  <si>
    <t>諏訪児童館</t>
  </si>
  <si>
    <t>レインボーセンター</t>
  </si>
  <si>
    <t>教育プラザ</t>
  </si>
  <si>
    <t>カルチャーセンター</t>
  </si>
  <si>
    <t>八千浦交流館はまぐみ</t>
  </si>
  <si>
    <t>夷浜会館</t>
  </si>
  <si>
    <t>下青野会館</t>
  </si>
  <si>
    <t>土口集落開発センター</t>
  </si>
  <si>
    <t>浦川原コミュニティプラザ</t>
  </si>
  <si>
    <t>谷集会所</t>
  </si>
  <si>
    <t>牧ふれあい体験交流施設</t>
  </si>
  <si>
    <t>柿崎コミュニティプラザ</t>
  </si>
  <si>
    <t>柿崎体育館</t>
  </si>
  <si>
    <t>下黒川小学校</t>
  </si>
  <si>
    <t>柿崎地区公民館黒川分館</t>
  </si>
  <si>
    <t>北黒岩会館</t>
  </si>
  <si>
    <t>頸城コミュニティプラザ</t>
  </si>
  <si>
    <t>明治保育園</t>
  </si>
  <si>
    <t>吉川旭地区農業拠点センター</t>
  </si>
  <si>
    <t>中郷コミュニティプラザ</t>
  </si>
  <si>
    <t>二本木会館</t>
  </si>
  <si>
    <t>片貝縄文資料館</t>
  </si>
  <si>
    <t>板倉農村環境改善センター</t>
  </si>
  <si>
    <t>豊原小学校</t>
  </si>
  <si>
    <t>宮嶋小学校</t>
  </si>
  <si>
    <t>山部小学校</t>
  </si>
  <si>
    <t>第22</t>
  </si>
  <si>
    <t>投票区・投票所の名称</t>
  </si>
  <si>
    <t>高士地区公民館</t>
  </si>
  <si>
    <t>新光町３丁目町内会館</t>
  </si>
  <si>
    <t>黒井町内会館</t>
  </si>
  <si>
    <t>谷浜・桑取地区公民館</t>
  </si>
  <si>
    <t>高住ふれあいセンター</t>
  </si>
  <si>
    <t>菅沼集落センター</t>
  </si>
  <si>
    <t>高沢地区集落開発センター</t>
  </si>
  <si>
    <t>柿崎川浄水場</t>
  </si>
  <si>
    <t>渋柿浜町内会館</t>
  </si>
  <si>
    <t>潟端町内会館</t>
  </si>
  <si>
    <t>名立地区公民館</t>
  </si>
  <si>
    <t>新潟日報カルチャースクール上越教室</t>
  </si>
  <si>
    <t>三菱ケミカル（株）体育館</t>
  </si>
  <si>
    <t>下西ふれあいセンター</t>
  </si>
  <si>
    <t>大手町小学校</t>
  </si>
  <si>
    <t>つちはし保育園</t>
  </si>
  <si>
    <t>大和小学校</t>
  </si>
  <si>
    <t>有田小学校</t>
  </si>
  <si>
    <t>中猪子田集会所</t>
  </si>
  <si>
    <t>北諏訪小学校</t>
  </si>
  <si>
    <t>春日謙信交流館</t>
  </si>
  <si>
    <t>高田高等学校</t>
  </si>
  <si>
    <t>高志小学校</t>
  </si>
  <si>
    <t>直江津ショッピングセンターエルマール</t>
  </si>
  <si>
    <t>大蒲生田公民館</t>
  </si>
  <si>
    <t>森町内会館</t>
  </si>
  <si>
    <t>戸野目小学校</t>
  </si>
  <si>
    <t>上下浜小学校</t>
  </si>
  <si>
    <t>旧板倉地区公民館菰立分館</t>
  </si>
  <si>
    <t>七ケ地区コミュニティセンター</t>
  </si>
  <si>
    <t>沖見会館</t>
  </si>
  <si>
    <t>岩木多目的研修センター</t>
  </si>
  <si>
    <t>横住総合交流促進センター</t>
  </si>
  <si>
    <t>投票区別選挙人名簿登録者数（令和3年6月1日）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</si>
</sst>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3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/>
    </border>
    <border>
      <left style="medium"/>
      <right style="thin"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medium"/>
      <right style="thin"/>
      <top style="hair"/>
      <bottom style="hair"/>
    </border>
    <border>
      <left style="medium"/>
      <right style="thin"/>
      <top/>
      <bottom style="hair"/>
    </border>
    <border>
      <left style="thin"/>
      <right style="thin"/>
      <top/>
      <bottom style="hair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medium"/>
      <right style="thin"/>
      <top/>
      <bottom/>
    </border>
    <border>
      <left style="thin"/>
      <right style="thin"/>
      <top style="medium"/>
      <bottom style="hair"/>
    </border>
    <border>
      <left style="thin"/>
      <right style="thin"/>
      <top style="hair"/>
      <bottom/>
    </border>
    <border>
      <left style="thin">
        <color indexed="63"/>
      </left>
      <right style="thin">
        <color indexed="63"/>
      </right>
      <top style="hair"/>
      <bottom style="hair"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 style="medium"/>
      <right style="thin">
        <color indexed="63"/>
      </right>
      <top style="medium"/>
      <bottom/>
    </border>
    <border>
      <left style="thin">
        <color indexed="63"/>
      </left>
      <right style="thin">
        <color indexed="63"/>
      </right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 style="thin">
        <color indexed="63"/>
      </right>
      <top style="medium"/>
      <bottom/>
    </border>
    <border>
      <left style="medium"/>
      <right/>
      <top/>
      <bottom style="medium"/>
    </border>
    <border>
      <left/>
      <right style="thin">
        <color indexed="63"/>
      </right>
      <top/>
      <bottom style="medium"/>
    </border>
    <border>
      <left style="thin">
        <color indexed="63"/>
      </left>
      <right style="thin">
        <color indexed="63"/>
      </right>
      <top/>
      <bottom style="medium"/>
    </border>
    <border>
      <left style="thin">
        <color indexed="63"/>
      </left>
      <right/>
      <top style="medium"/>
      <bottom/>
    </border>
    <border>
      <left style="thin">
        <color indexed="63"/>
      </left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79">
    <xf numFmtId="0" fontId="0" fillId="0" borderId="0" xfId="0" applyAlignment="1">
      <alignment/>
    </xf>
    <xf numFmtId="38" fontId="3" fillId="0" borderId="0" xfId="48" applyFont="1" applyAlignment="1">
      <alignment vertical="center"/>
    </xf>
    <xf numFmtId="38" fontId="4" fillId="0" borderId="0" xfId="48" applyFont="1" applyAlignment="1">
      <alignment vertical="center" shrinkToFit="1"/>
    </xf>
    <xf numFmtId="176" fontId="4" fillId="0" borderId="0" xfId="48" applyNumberFormat="1" applyFont="1" applyAlignment="1">
      <alignment horizontal="right" vertical="center" indent="1"/>
    </xf>
    <xf numFmtId="38" fontId="4" fillId="0" borderId="0" xfId="48" applyFont="1" applyAlignment="1">
      <alignment vertical="center"/>
    </xf>
    <xf numFmtId="38" fontId="4" fillId="0" borderId="0" xfId="48" applyFont="1" applyBorder="1" applyAlignment="1">
      <alignment vertical="center" shrinkToFit="1"/>
    </xf>
    <xf numFmtId="38" fontId="4" fillId="0" borderId="0" xfId="48" applyFont="1" applyBorder="1" applyAlignment="1">
      <alignment vertical="center"/>
    </xf>
    <xf numFmtId="176" fontId="4" fillId="0" borderId="0" xfId="48" applyNumberFormat="1" applyFont="1" applyFill="1" applyAlignment="1">
      <alignment horizontal="right" vertical="center" indent="1"/>
    </xf>
    <xf numFmtId="176" fontId="5" fillId="0" borderId="0" xfId="48" applyNumberFormat="1" applyFont="1" applyFill="1" applyAlignment="1">
      <alignment horizontal="right" vertical="center" indent="1"/>
    </xf>
    <xf numFmtId="176" fontId="5" fillId="0" borderId="0" xfId="48" applyNumberFormat="1" applyFont="1" applyFill="1" applyBorder="1" applyAlignment="1">
      <alignment horizontal="right" vertical="center" indent="1"/>
    </xf>
    <xf numFmtId="176" fontId="5" fillId="0" borderId="0" xfId="48" applyNumberFormat="1" applyFont="1" applyAlignment="1">
      <alignment horizontal="right" vertical="center" indent="1"/>
    </xf>
    <xf numFmtId="176" fontId="5" fillId="0" borderId="0" xfId="48" applyNumberFormat="1" applyFont="1" applyBorder="1" applyAlignment="1">
      <alignment horizontal="right" vertical="center" indent="1"/>
    </xf>
    <xf numFmtId="176" fontId="6" fillId="0" borderId="0" xfId="48" applyNumberFormat="1" applyFont="1" applyAlignment="1">
      <alignment horizontal="right" vertical="center" indent="1"/>
    </xf>
    <xf numFmtId="176" fontId="5" fillId="0" borderId="10" xfId="48" applyNumberFormat="1" applyFont="1" applyBorder="1" applyAlignment="1">
      <alignment horizontal="center" vertical="center"/>
    </xf>
    <xf numFmtId="176" fontId="5" fillId="0" borderId="11" xfId="48" applyNumberFormat="1" applyFont="1" applyBorder="1" applyAlignment="1">
      <alignment horizontal="center" vertical="center"/>
    </xf>
    <xf numFmtId="38" fontId="6" fillId="0" borderId="12" xfId="48" applyFont="1" applyFill="1" applyBorder="1" applyAlignment="1">
      <alignment vertical="center" shrinkToFit="1"/>
    </xf>
    <xf numFmtId="38" fontId="6" fillId="0" borderId="13" xfId="48" applyFont="1" applyBorder="1" applyAlignment="1" applyProtection="1">
      <alignment horizontal="center" vertical="center" shrinkToFit="1"/>
      <protection locked="0"/>
    </xf>
    <xf numFmtId="38" fontId="6" fillId="0" borderId="14" xfId="48" applyFont="1" applyFill="1" applyBorder="1" applyAlignment="1">
      <alignment vertical="center" shrinkToFit="1"/>
    </xf>
    <xf numFmtId="38" fontId="6" fillId="0" borderId="13" xfId="48" applyFont="1" applyFill="1" applyBorder="1" applyAlignment="1" applyProtection="1">
      <alignment horizontal="center" vertical="center" shrinkToFit="1"/>
      <protection locked="0"/>
    </xf>
    <xf numFmtId="38" fontId="6" fillId="0" borderId="15" xfId="48" applyFont="1" applyBorder="1" applyAlignment="1">
      <alignment horizontal="center" vertical="center" shrinkToFit="1"/>
    </xf>
    <xf numFmtId="38" fontId="6" fillId="0" borderId="16" xfId="48" applyFont="1" applyBorder="1" applyAlignment="1">
      <alignment horizontal="center" vertical="center" shrinkToFit="1"/>
    </xf>
    <xf numFmtId="38" fontId="6" fillId="0" borderId="17" xfId="48" applyFont="1" applyFill="1" applyBorder="1" applyAlignment="1">
      <alignment vertical="center" shrinkToFit="1"/>
    </xf>
    <xf numFmtId="38" fontId="6" fillId="0" borderId="18" xfId="48" applyFont="1" applyBorder="1" applyAlignment="1">
      <alignment horizontal="center" vertical="center" shrinkToFit="1"/>
    </xf>
    <xf numFmtId="38" fontId="6" fillId="0" borderId="19" xfId="48" applyFont="1" applyFill="1" applyBorder="1" applyAlignment="1">
      <alignment vertical="center" shrinkToFit="1"/>
    </xf>
    <xf numFmtId="38" fontId="6" fillId="0" borderId="20" xfId="48" applyFont="1" applyBorder="1" applyAlignment="1">
      <alignment horizontal="center" vertical="center" shrinkToFit="1"/>
    </xf>
    <xf numFmtId="38" fontId="6" fillId="0" borderId="20" xfId="48" applyFont="1" applyFill="1" applyBorder="1" applyAlignment="1">
      <alignment horizontal="center" vertical="center" shrinkToFit="1"/>
    </xf>
    <xf numFmtId="38" fontId="6" fillId="0" borderId="15" xfId="48" applyFont="1" applyFill="1" applyBorder="1" applyAlignment="1">
      <alignment horizontal="center" vertical="center" shrinkToFit="1"/>
    </xf>
    <xf numFmtId="38" fontId="6" fillId="0" borderId="18" xfId="48" applyFont="1" applyFill="1" applyBorder="1" applyAlignment="1">
      <alignment horizontal="center" vertical="center" shrinkToFit="1"/>
    </xf>
    <xf numFmtId="38" fontId="6" fillId="0" borderId="21" xfId="48" applyFont="1" applyBorder="1" applyAlignment="1">
      <alignment horizontal="center" vertical="center" shrinkToFit="1"/>
    </xf>
    <xf numFmtId="38" fontId="6" fillId="0" borderId="22" xfId="48" applyFont="1" applyFill="1" applyBorder="1" applyAlignment="1">
      <alignment vertical="center" shrinkToFit="1"/>
    </xf>
    <xf numFmtId="38" fontId="6" fillId="0" borderId="23" xfId="48" applyFont="1" applyBorder="1" applyAlignment="1">
      <alignment horizontal="center" vertical="center" shrinkToFit="1"/>
    </xf>
    <xf numFmtId="38" fontId="6" fillId="0" borderId="24" xfId="48" applyFont="1" applyBorder="1" applyAlignment="1">
      <alignment vertical="center" shrinkToFit="1"/>
    </xf>
    <xf numFmtId="38" fontId="6" fillId="0" borderId="17" xfId="48" applyFont="1" applyBorder="1" applyAlignment="1">
      <alignment vertical="center" shrinkToFit="1"/>
    </xf>
    <xf numFmtId="38" fontId="6" fillId="0" borderId="0" xfId="48" applyFont="1" applyAlignment="1">
      <alignment vertical="center" shrinkToFit="1"/>
    </xf>
    <xf numFmtId="38" fontId="6" fillId="0" borderId="14" xfId="48" applyFont="1" applyBorder="1" applyAlignment="1">
      <alignment vertical="center" shrinkToFit="1"/>
    </xf>
    <xf numFmtId="38" fontId="6" fillId="0" borderId="22" xfId="48" applyFont="1" applyBorder="1" applyAlignment="1">
      <alignment vertical="center" shrinkToFit="1"/>
    </xf>
    <xf numFmtId="38" fontId="6" fillId="0" borderId="25" xfId="48" applyFont="1" applyBorder="1" applyAlignment="1">
      <alignment vertical="center" shrinkToFit="1"/>
    </xf>
    <xf numFmtId="176" fontId="6" fillId="0" borderId="26" xfId="48" applyNumberFormat="1" applyFont="1" applyFill="1" applyBorder="1" applyAlignment="1" applyProtection="1">
      <alignment vertical="center"/>
      <protection locked="0"/>
    </xf>
    <xf numFmtId="176" fontId="6" fillId="0" borderId="14" xfId="48" applyNumberFormat="1" applyFont="1" applyFill="1" applyBorder="1" applyAlignment="1">
      <alignment vertical="center"/>
    </xf>
    <xf numFmtId="176" fontId="6" fillId="0" borderId="17" xfId="48" applyNumberFormat="1" applyFont="1" applyFill="1" applyBorder="1" applyAlignment="1">
      <alignment vertical="center"/>
    </xf>
    <xf numFmtId="176" fontId="6" fillId="0" borderId="19" xfId="48" applyNumberFormat="1" applyFont="1" applyFill="1" applyBorder="1" applyAlignment="1">
      <alignment vertical="center"/>
    </xf>
    <xf numFmtId="176" fontId="6" fillId="0" borderId="27" xfId="48" applyNumberFormat="1" applyFont="1" applyFill="1" applyBorder="1" applyAlignment="1">
      <alignment vertical="center"/>
    </xf>
    <xf numFmtId="176" fontId="6" fillId="0" borderId="12" xfId="48" applyNumberFormat="1" applyFont="1" applyFill="1" applyBorder="1" applyAlignment="1">
      <alignment vertical="center"/>
    </xf>
    <xf numFmtId="176" fontId="6" fillId="0" borderId="22" xfId="48" applyNumberFormat="1" applyFont="1" applyFill="1" applyBorder="1" applyAlignment="1">
      <alignment vertical="center"/>
    </xf>
    <xf numFmtId="176" fontId="6" fillId="0" borderId="28" xfId="48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38" fontId="6" fillId="0" borderId="14" xfId="48" applyFont="1" applyFill="1" applyBorder="1" applyAlignment="1">
      <alignment vertical="center" wrapText="1" shrinkToFit="1"/>
    </xf>
    <xf numFmtId="38" fontId="6" fillId="0" borderId="29" xfId="48" applyFont="1" applyBorder="1" applyAlignment="1" applyProtection="1">
      <alignment horizontal="center" vertical="center" shrinkToFit="1"/>
      <protection locked="0"/>
    </xf>
    <xf numFmtId="176" fontId="6" fillId="0" borderId="30" xfId="48" applyNumberFormat="1" applyFont="1" applyFill="1" applyBorder="1" applyAlignment="1" applyProtection="1">
      <alignment vertical="center"/>
      <protection locked="0"/>
    </xf>
    <xf numFmtId="176" fontId="6" fillId="0" borderId="12" xfId="48" applyNumberFormat="1" applyFont="1" applyFill="1" applyBorder="1" applyAlignment="1">
      <alignment horizontal="right"/>
    </xf>
    <xf numFmtId="176" fontId="6" fillId="0" borderId="27" xfId="48" applyNumberFormat="1" applyFont="1" applyFill="1" applyBorder="1" applyAlignment="1">
      <alignment horizontal="right"/>
    </xf>
    <xf numFmtId="176" fontId="6" fillId="0" borderId="19" xfId="48" applyNumberFormat="1" applyFont="1" applyFill="1" applyBorder="1" applyAlignment="1">
      <alignment horizontal="right"/>
    </xf>
    <xf numFmtId="176" fontId="6" fillId="0" borderId="31" xfId="48" applyNumberFormat="1" applyFont="1" applyBorder="1" applyAlignment="1">
      <alignment horizontal="right"/>
    </xf>
    <xf numFmtId="176" fontId="6" fillId="0" borderId="32" xfId="48" applyNumberFormat="1" applyFont="1" applyBorder="1" applyAlignment="1">
      <alignment horizontal="right"/>
    </xf>
    <xf numFmtId="176" fontId="6" fillId="0" borderId="33" xfId="48" applyNumberFormat="1" applyFont="1" applyBorder="1" applyAlignment="1">
      <alignment horizontal="right"/>
    </xf>
    <xf numFmtId="38" fontId="6" fillId="0" borderId="34" xfId="48" applyFont="1" applyBorder="1" applyAlignment="1">
      <alignment horizontal="center" vertical="center" shrinkToFit="1"/>
    </xf>
    <xf numFmtId="38" fontId="6" fillId="0" borderId="35" xfId="48" applyFont="1" applyBorder="1" applyAlignment="1">
      <alignment horizontal="center" vertical="center" shrinkToFit="1"/>
    </xf>
    <xf numFmtId="176" fontId="4" fillId="0" borderId="0" xfId="48" applyNumberFormat="1" applyFont="1" applyBorder="1" applyAlignment="1">
      <alignment horizontal="center"/>
    </xf>
    <xf numFmtId="176" fontId="6" fillId="0" borderId="31" xfId="48" applyNumberFormat="1" applyFont="1" applyFill="1" applyBorder="1" applyAlignment="1">
      <alignment horizontal="right"/>
    </xf>
    <xf numFmtId="176" fontId="6" fillId="0" borderId="32" xfId="48" applyNumberFormat="1" applyFont="1" applyFill="1" applyBorder="1" applyAlignment="1">
      <alignment horizontal="right"/>
    </xf>
    <xf numFmtId="176" fontId="6" fillId="0" borderId="33" xfId="48" applyNumberFormat="1" applyFont="1" applyFill="1" applyBorder="1" applyAlignment="1">
      <alignment horizontal="right"/>
    </xf>
    <xf numFmtId="176" fontId="6" fillId="0" borderId="36" xfId="48" applyNumberFormat="1" applyFont="1" applyFill="1" applyBorder="1" applyAlignment="1">
      <alignment horizontal="right"/>
    </xf>
    <xf numFmtId="176" fontId="6" fillId="0" borderId="37" xfId="48" applyNumberFormat="1" applyFont="1" applyFill="1" applyBorder="1" applyAlignment="1">
      <alignment horizontal="right"/>
    </xf>
    <xf numFmtId="176" fontId="6" fillId="0" borderId="38" xfId="48" applyNumberFormat="1" applyFont="1" applyBorder="1" applyAlignment="1">
      <alignment horizontal="right"/>
    </xf>
    <xf numFmtId="176" fontId="6" fillId="0" borderId="39" xfId="48" applyNumberFormat="1" applyFont="1" applyBorder="1" applyAlignment="1">
      <alignment horizontal="right"/>
    </xf>
    <xf numFmtId="38" fontId="5" fillId="0" borderId="40" xfId="48" applyFont="1" applyBorder="1" applyAlignment="1">
      <alignment horizontal="center" vertical="center"/>
    </xf>
    <xf numFmtId="38" fontId="5" fillId="0" borderId="41" xfId="48" applyFont="1" applyBorder="1" applyAlignment="1">
      <alignment horizontal="center" vertical="center"/>
    </xf>
    <xf numFmtId="38" fontId="5" fillId="0" borderId="42" xfId="48" applyFont="1" applyBorder="1" applyAlignment="1">
      <alignment horizontal="center" vertical="center"/>
    </xf>
    <xf numFmtId="38" fontId="5" fillId="0" borderId="43" xfId="48" applyFont="1" applyBorder="1" applyAlignment="1">
      <alignment horizontal="center" vertical="center"/>
    </xf>
    <xf numFmtId="176" fontId="5" fillId="0" borderId="30" xfId="48" applyNumberFormat="1" applyFont="1" applyFill="1" applyBorder="1" applyAlignment="1">
      <alignment horizontal="center" vertical="center"/>
    </xf>
    <xf numFmtId="176" fontId="5" fillId="0" borderId="44" xfId="48" applyNumberFormat="1" applyFont="1" applyFill="1" applyBorder="1" applyAlignment="1">
      <alignment horizontal="center" vertical="center"/>
    </xf>
    <xf numFmtId="176" fontId="5" fillId="0" borderId="45" xfId="48" applyNumberFormat="1" applyFont="1" applyFill="1" applyBorder="1" applyAlignment="1">
      <alignment horizontal="center" vertical="center" wrapText="1"/>
    </xf>
    <xf numFmtId="176" fontId="5" fillId="0" borderId="46" xfId="48" applyNumberFormat="1" applyFont="1" applyFill="1" applyBorder="1" applyAlignment="1">
      <alignment horizontal="center" vertical="center" wrapText="1"/>
    </xf>
    <xf numFmtId="176" fontId="5" fillId="0" borderId="36" xfId="48" applyNumberFormat="1" applyFont="1" applyBorder="1" applyAlignment="1">
      <alignment horizontal="center" vertical="center"/>
    </xf>
    <xf numFmtId="176" fontId="5" fillId="0" borderId="38" xfId="48" applyNumberFormat="1" applyFont="1" applyBorder="1" applyAlignment="1">
      <alignment horizontal="center" vertical="center"/>
    </xf>
    <xf numFmtId="176" fontId="6" fillId="0" borderId="12" xfId="48" applyNumberFormat="1" applyFont="1" applyBorder="1" applyAlignment="1">
      <alignment horizontal="right"/>
    </xf>
    <xf numFmtId="176" fontId="6" fillId="0" borderId="27" xfId="48" applyNumberFormat="1" applyFont="1" applyBorder="1" applyAlignment="1">
      <alignment horizontal="right"/>
    </xf>
    <xf numFmtId="176" fontId="6" fillId="0" borderId="19" xfId="48" applyNumberFormat="1" applyFon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7"/>
  <sheetViews>
    <sheetView tabSelected="1" zoomScale="70" zoomScaleNormal="70" zoomScaleSheetLayoutView="85" zoomScalePageLayoutView="0" workbookViewId="0" topLeftCell="A1">
      <selection activeCell="D144" sqref="D144"/>
    </sheetView>
  </sheetViews>
  <sheetFormatPr defaultColWidth="9.00390625" defaultRowHeight="27.75" customHeight="1"/>
  <cols>
    <col min="1" max="1" width="15.50390625" style="6" customWidth="1"/>
    <col min="2" max="2" width="30.375" style="5" customWidth="1"/>
    <col min="3" max="4" width="10.625" style="9" customWidth="1"/>
    <col min="5" max="5" width="10.625" style="10" customWidth="1"/>
    <col min="6" max="8" width="10.625" style="3" customWidth="1"/>
    <col min="9" max="13" width="8.875" style="45" customWidth="1"/>
    <col min="14" max="16384" width="9.00390625" style="4" customWidth="1"/>
  </cols>
  <sheetData>
    <row r="1" spans="1:6" ht="26.25" customHeight="1">
      <c r="A1" s="1" t="s">
        <v>289</v>
      </c>
      <c r="B1" s="2"/>
      <c r="C1" s="8"/>
      <c r="D1" s="8"/>
      <c r="F1" s="7"/>
    </row>
    <row r="2" spans="1:4" ht="21.75" customHeight="1" thickBot="1">
      <c r="A2" s="4"/>
      <c r="B2" s="2"/>
      <c r="C2" s="8"/>
      <c r="D2" s="8"/>
    </row>
    <row r="3" spans="1:8" ht="19.5" customHeight="1">
      <c r="A3" s="66" t="s">
        <v>255</v>
      </c>
      <c r="B3" s="67"/>
      <c r="C3" s="70" t="s">
        <v>140</v>
      </c>
      <c r="D3" s="70" t="s">
        <v>141</v>
      </c>
      <c r="E3" s="72" t="s">
        <v>221</v>
      </c>
      <c r="F3" s="74" t="s">
        <v>223</v>
      </c>
      <c r="G3" s="74"/>
      <c r="H3" s="75"/>
    </row>
    <row r="4" spans="1:8" ht="19.5" customHeight="1" thickBot="1">
      <c r="A4" s="68"/>
      <c r="B4" s="69"/>
      <c r="C4" s="71"/>
      <c r="D4" s="71"/>
      <c r="E4" s="73"/>
      <c r="F4" s="13" t="s">
        <v>222</v>
      </c>
      <c r="G4" s="13" t="s">
        <v>141</v>
      </c>
      <c r="H4" s="14" t="s">
        <v>221</v>
      </c>
    </row>
    <row r="5" spans="1:8" ht="23.25" customHeight="1">
      <c r="A5" s="48" t="s">
        <v>0</v>
      </c>
      <c r="B5" s="15" t="s">
        <v>142</v>
      </c>
      <c r="C5" s="49">
        <v>923</v>
      </c>
      <c r="D5" s="49">
        <v>1005</v>
      </c>
      <c r="E5" s="49">
        <f>SUM(C5:D5)</f>
        <v>1928</v>
      </c>
      <c r="F5" s="76">
        <f>SUM(C5:C64)</f>
        <v>52721</v>
      </c>
      <c r="G5" s="76">
        <f>SUM(D5:D64)</f>
        <v>55357</v>
      </c>
      <c r="H5" s="53">
        <f>SUM(E5:E64)</f>
        <v>108078</v>
      </c>
    </row>
    <row r="6" spans="1:8" ht="23.25" customHeight="1">
      <c r="A6" s="16" t="s">
        <v>1</v>
      </c>
      <c r="B6" s="17" t="s">
        <v>143</v>
      </c>
      <c r="C6" s="37">
        <v>1085</v>
      </c>
      <c r="D6" s="37">
        <v>1276</v>
      </c>
      <c r="E6" s="38">
        <f>SUM(C6:D6)</f>
        <v>2361</v>
      </c>
      <c r="F6" s="77"/>
      <c r="G6" s="77"/>
      <c r="H6" s="54"/>
    </row>
    <row r="7" spans="1:8" ht="23.25" customHeight="1">
      <c r="A7" s="16" t="s">
        <v>2</v>
      </c>
      <c r="B7" s="17" t="s">
        <v>144</v>
      </c>
      <c r="C7" s="37">
        <v>1385</v>
      </c>
      <c r="D7" s="37">
        <v>1654</v>
      </c>
      <c r="E7" s="38">
        <f aca="true" t="shared" si="0" ref="E7:E69">SUM(C7:D7)</f>
        <v>3039</v>
      </c>
      <c r="F7" s="77"/>
      <c r="G7" s="77"/>
      <c r="H7" s="54"/>
    </row>
    <row r="8" spans="1:8" ht="23.25" customHeight="1">
      <c r="A8" s="16" t="s">
        <v>3</v>
      </c>
      <c r="B8" s="17" t="s">
        <v>277</v>
      </c>
      <c r="C8" s="37">
        <v>1699</v>
      </c>
      <c r="D8" s="37">
        <v>1455</v>
      </c>
      <c r="E8" s="38">
        <f t="shared" si="0"/>
        <v>3154</v>
      </c>
      <c r="F8" s="77"/>
      <c r="G8" s="77"/>
      <c r="H8" s="54"/>
    </row>
    <row r="9" spans="1:8" ht="23.25" customHeight="1">
      <c r="A9" s="16" t="s">
        <v>139</v>
      </c>
      <c r="B9" s="47" t="s">
        <v>270</v>
      </c>
      <c r="C9" s="37">
        <v>1157</v>
      </c>
      <c r="D9" s="37">
        <v>1390</v>
      </c>
      <c r="E9" s="38">
        <f t="shared" si="0"/>
        <v>2547</v>
      </c>
      <c r="F9" s="77"/>
      <c r="G9" s="77"/>
      <c r="H9" s="54"/>
    </row>
    <row r="10" spans="1:8" ht="23.25" customHeight="1">
      <c r="A10" s="16" t="s">
        <v>4</v>
      </c>
      <c r="B10" s="17" t="s">
        <v>145</v>
      </c>
      <c r="C10" s="37">
        <v>697</v>
      </c>
      <c r="D10" s="37">
        <v>858</v>
      </c>
      <c r="E10" s="38">
        <f t="shared" si="0"/>
        <v>1555</v>
      </c>
      <c r="F10" s="77"/>
      <c r="G10" s="77"/>
      <c r="H10" s="54"/>
    </row>
    <row r="11" spans="1:8" ht="23.25" customHeight="1">
      <c r="A11" s="16" t="s">
        <v>5</v>
      </c>
      <c r="B11" s="17" t="s">
        <v>146</v>
      </c>
      <c r="C11" s="37">
        <v>620</v>
      </c>
      <c r="D11" s="37">
        <v>680</v>
      </c>
      <c r="E11" s="38">
        <f t="shared" si="0"/>
        <v>1300</v>
      </c>
      <c r="F11" s="77"/>
      <c r="G11" s="77"/>
      <c r="H11" s="54"/>
    </row>
    <row r="12" spans="1:8" ht="23.25" customHeight="1">
      <c r="A12" s="16" t="s">
        <v>6</v>
      </c>
      <c r="B12" s="17" t="s">
        <v>147</v>
      </c>
      <c r="C12" s="37">
        <v>807</v>
      </c>
      <c r="D12" s="37">
        <v>905</v>
      </c>
      <c r="E12" s="38">
        <f t="shared" si="0"/>
        <v>1712</v>
      </c>
      <c r="F12" s="77"/>
      <c r="G12" s="77"/>
      <c r="H12" s="54"/>
    </row>
    <row r="13" spans="1:8" ht="23.25" customHeight="1">
      <c r="A13" s="16" t="s">
        <v>7</v>
      </c>
      <c r="B13" s="47" t="s">
        <v>271</v>
      </c>
      <c r="C13" s="37">
        <v>807</v>
      </c>
      <c r="D13" s="37">
        <v>815</v>
      </c>
      <c r="E13" s="38">
        <f t="shared" si="0"/>
        <v>1622</v>
      </c>
      <c r="F13" s="77"/>
      <c r="G13" s="77"/>
      <c r="H13" s="54"/>
    </row>
    <row r="14" spans="1:8" ht="23.25" customHeight="1">
      <c r="A14" s="16" t="s">
        <v>8</v>
      </c>
      <c r="B14" s="17" t="s">
        <v>148</v>
      </c>
      <c r="C14" s="37">
        <v>1400</v>
      </c>
      <c r="D14" s="37">
        <v>1443</v>
      </c>
      <c r="E14" s="38">
        <f t="shared" si="0"/>
        <v>2843</v>
      </c>
      <c r="F14" s="77"/>
      <c r="G14" s="77"/>
      <c r="H14" s="54"/>
    </row>
    <row r="15" spans="1:8" ht="23.25" customHeight="1">
      <c r="A15" s="16" t="s">
        <v>9</v>
      </c>
      <c r="B15" s="17" t="s">
        <v>267</v>
      </c>
      <c r="C15" s="37">
        <v>862</v>
      </c>
      <c r="D15" s="37">
        <v>949</v>
      </c>
      <c r="E15" s="38">
        <f t="shared" si="0"/>
        <v>1811</v>
      </c>
      <c r="F15" s="77"/>
      <c r="G15" s="77"/>
      <c r="H15" s="54"/>
    </row>
    <row r="16" spans="1:8" ht="23.25" customHeight="1">
      <c r="A16" s="16" t="s">
        <v>10</v>
      </c>
      <c r="B16" s="17" t="s">
        <v>225</v>
      </c>
      <c r="C16" s="37">
        <v>1193</v>
      </c>
      <c r="D16" s="37">
        <v>1285</v>
      </c>
      <c r="E16" s="38">
        <f t="shared" si="0"/>
        <v>2478</v>
      </c>
      <c r="F16" s="77"/>
      <c r="G16" s="77"/>
      <c r="H16" s="54"/>
    </row>
    <row r="17" spans="1:8" ht="23.25" customHeight="1">
      <c r="A17" s="16" t="s">
        <v>11</v>
      </c>
      <c r="B17" s="17" t="s">
        <v>149</v>
      </c>
      <c r="C17" s="37">
        <v>1701</v>
      </c>
      <c r="D17" s="37">
        <v>1933</v>
      </c>
      <c r="E17" s="38">
        <f t="shared" si="0"/>
        <v>3634</v>
      </c>
      <c r="F17" s="77"/>
      <c r="G17" s="77"/>
      <c r="H17" s="54"/>
    </row>
    <row r="18" spans="1:8" ht="23.25" customHeight="1">
      <c r="A18" s="18" t="s">
        <v>12</v>
      </c>
      <c r="B18" s="17" t="s">
        <v>150</v>
      </c>
      <c r="C18" s="37">
        <v>1076</v>
      </c>
      <c r="D18" s="37">
        <v>1096</v>
      </c>
      <c r="E18" s="38">
        <f t="shared" si="0"/>
        <v>2172</v>
      </c>
      <c r="F18" s="77"/>
      <c r="G18" s="77"/>
      <c r="H18" s="54"/>
    </row>
    <row r="19" spans="1:8" ht="23.25" customHeight="1">
      <c r="A19" s="16" t="s">
        <v>13</v>
      </c>
      <c r="B19" s="17" t="s">
        <v>151</v>
      </c>
      <c r="C19" s="37">
        <v>967</v>
      </c>
      <c r="D19" s="37">
        <v>890</v>
      </c>
      <c r="E19" s="38">
        <f t="shared" si="0"/>
        <v>1857</v>
      </c>
      <c r="F19" s="77"/>
      <c r="G19" s="77"/>
      <c r="H19" s="54"/>
    </row>
    <row r="20" spans="1:8" ht="23.25" customHeight="1">
      <c r="A20" s="16" t="s">
        <v>14</v>
      </c>
      <c r="B20" s="17" t="s">
        <v>152</v>
      </c>
      <c r="C20" s="37">
        <v>1316</v>
      </c>
      <c r="D20" s="37">
        <v>1516</v>
      </c>
      <c r="E20" s="38">
        <f t="shared" si="0"/>
        <v>2832</v>
      </c>
      <c r="F20" s="77"/>
      <c r="G20" s="77"/>
      <c r="H20" s="54"/>
    </row>
    <row r="21" spans="1:8" ht="23.25" customHeight="1">
      <c r="A21" s="16" t="s">
        <v>15</v>
      </c>
      <c r="B21" s="17" t="s">
        <v>153</v>
      </c>
      <c r="C21" s="37">
        <v>864</v>
      </c>
      <c r="D21" s="37">
        <v>902</v>
      </c>
      <c r="E21" s="38">
        <f t="shared" si="0"/>
        <v>1766</v>
      </c>
      <c r="F21" s="77"/>
      <c r="G21" s="77"/>
      <c r="H21" s="54"/>
    </row>
    <row r="22" spans="1:8" ht="23.25" customHeight="1">
      <c r="A22" s="16" t="s">
        <v>16</v>
      </c>
      <c r="B22" s="17" t="s">
        <v>154</v>
      </c>
      <c r="C22" s="37">
        <v>1386</v>
      </c>
      <c r="D22" s="37">
        <v>1376</v>
      </c>
      <c r="E22" s="38">
        <f t="shared" si="0"/>
        <v>2762</v>
      </c>
      <c r="F22" s="77"/>
      <c r="G22" s="77"/>
      <c r="H22" s="54"/>
    </row>
    <row r="23" spans="1:8" ht="23.25" customHeight="1">
      <c r="A23" s="16" t="s">
        <v>17</v>
      </c>
      <c r="B23" s="17" t="s">
        <v>155</v>
      </c>
      <c r="C23" s="37">
        <v>1111</v>
      </c>
      <c r="D23" s="37">
        <v>1161</v>
      </c>
      <c r="E23" s="38">
        <f t="shared" si="0"/>
        <v>2272</v>
      </c>
      <c r="F23" s="77"/>
      <c r="G23" s="77"/>
      <c r="H23" s="54"/>
    </row>
    <row r="24" spans="1:8" ht="23.25" customHeight="1">
      <c r="A24" s="16" t="s">
        <v>18</v>
      </c>
      <c r="B24" s="17" t="s">
        <v>156</v>
      </c>
      <c r="C24" s="37">
        <v>27</v>
      </c>
      <c r="D24" s="37">
        <v>30</v>
      </c>
      <c r="E24" s="38">
        <f t="shared" si="0"/>
        <v>57</v>
      </c>
      <c r="F24" s="77"/>
      <c r="G24" s="77"/>
      <c r="H24" s="54"/>
    </row>
    <row r="25" spans="1:8" ht="23.25" customHeight="1">
      <c r="A25" s="19" t="s">
        <v>19</v>
      </c>
      <c r="B25" s="17" t="s">
        <v>157</v>
      </c>
      <c r="C25" s="38">
        <v>87</v>
      </c>
      <c r="D25" s="38">
        <v>98</v>
      </c>
      <c r="E25" s="38">
        <f t="shared" si="0"/>
        <v>185</v>
      </c>
      <c r="F25" s="77"/>
      <c r="G25" s="77"/>
      <c r="H25" s="54"/>
    </row>
    <row r="26" spans="1:8" ht="23.25" customHeight="1">
      <c r="A26" s="19" t="s">
        <v>254</v>
      </c>
      <c r="B26" s="17" t="s">
        <v>158</v>
      </c>
      <c r="C26" s="38">
        <v>564</v>
      </c>
      <c r="D26" s="38">
        <v>562</v>
      </c>
      <c r="E26" s="38">
        <f t="shared" si="0"/>
        <v>1126</v>
      </c>
      <c r="F26" s="77"/>
      <c r="G26" s="77"/>
      <c r="H26" s="54"/>
    </row>
    <row r="27" spans="1:8" ht="23.25" customHeight="1">
      <c r="A27" s="20" t="s">
        <v>20</v>
      </c>
      <c r="B27" s="21" t="s">
        <v>272</v>
      </c>
      <c r="C27" s="39">
        <v>1608</v>
      </c>
      <c r="D27" s="39">
        <v>1704</v>
      </c>
      <c r="E27" s="39">
        <f t="shared" si="0"/>
        <v>3312</v>
      </c>
      <c r="F27" s="77"/>
      <c r="G27" s="77"/>
      <c r="H27" s="54"/>
    </row>
    <row r="28" spans="1:8" ht="23.25" customHeight="1">
      <c r="A28" s="19" t="s">
        <v>21</v>
      </c>
      <c r="B28" s="17" t="s">
        <v>159</v>
      </c>
      <c r="C28" s="38">
        <v>290</v>
      </c>
      <c r="D28" s="38">
        <v>296</v>
      </c>
      <c r="E28" s="38">
        <f t="shared" si="0"/>
        <v>586</v>
      </c>
      <c r="F28" s="77"/>
      <c r="G28" s="77"/>
      <c r="H28" s="54"/>
    </row>
    <row r="29" spans="1:8" ht="23.25" customHeight="1">
      <c r="A29" s="19" t="s">
        <v>22</v>
      </c>
      <c r="B29" s="17" t="s">
        <v>227</v>
      </c>
      <c r="C29" s="38">
        <v>520</v>
      </c>
      <c r="D29" s="38">
        <v>557</v>
      </c>
      <c r="E29" s="38">
        <f t="shared" si="0"/>
        <v>1077</v>
      </c>
      <c r="F29" s="77"/>
      <c r="G29" s="77"/>
      <c r="H29" s="54"/>
    </row>
    <row r="30" spans="1:8" ht="23.25" customHeight="1">
      <c r="A30" s="19" t="s">
        <v>23</v>
      </c>
      <c r="B30" s="17" t="s">
        <v>282</v>
      </c>
      <c r="C30" s="38">
        <v>1031</v>
      </c>
      <c r="D30" s="38">
        <v>1089</v>
      </c>
      <c r="E30" s="38">
        <f t="shared" si="0"/>
        <v>2120</v>
      </c>
      <c r="F30" s="77"/>
      <c r="G30" s="77"/>
      <c r="H30" s="54"/>
    </row>
    <row r="31" spans="1:8" ht="23.25" customHeight="1">
      <c r="A31" s="19" t="s">
        <v>24</v>
      </c>
      <c r="B31" s="17" t="s">
        <v>160</v>
      </c>
      <c r="C31" s="38">
        <v>725</v>
      </c>
      <c r="D31" s="38">
        <v>760</v>
      </c>
      <c r="E31" s="38">
        <f t="shared" si="0"/>
        <v>1485</v>
      </c>
      <c r="F31" s="77"/>
      <c r="G31" s="77"/>
      <c r="H31" s="54"/>
    </row>
    <row r="32" spans="1:9" ht="23.25" customHeight="1">
      <c r="A32" s="19" t="s">
        <v>25</v>
      </c>
      <c r="B32" s="17" t="s">
        <v>161</v>
      </c>
      <c r="C32" s="38">
        <v>136</v>
      </c>
      <c r="D32" s="38">
        <v>136</v>
      </c>
      <c r="E32" s="38">
        <f t="shared" si="0"/>
        <v>272</v>
      </c>
      <c r="F32" s="77"/>
      <c r="G32" s="77"/>
      <c r="H32" s="54"/>
      <c r="I32" s="46"/>
    </row>
    <row r="33" spans="1:8" ht="23.25" customHeight="1">
      <c r="A33" s="19" t="s">
        <v>26</v>
      </c>
      <c r="B33" s="17" t="s">
        <v>162</v>
      </c>
      <c r="C33" s="38">
        <v>71</v>
      </c>
      <c r="D33" s="38">
        <v>76</v>
      </c>
      <c r="E33" s="38">
        <f t="shared" si="0"/>
        <v>147</v>
      </c>
      <c r="F33" s="77"/>
      <c r="G33" s="77"/>
      <c r="H33" s="54"/>
    </row>
    <row r="34" spans="1:8" ht="23.25" customHeight="1">
      <c r="A34" s="19" t="s">
        <v>27</v>
      </c>
      <c r="B34" s="17" t="s">
        <v>228</v>
      </c>
      <c r="C34" s="38">
        <v>361</v>
      </c>
      <c r="D34" s="38">
        <v>449</v>
      </c>
      <c r="E34" s="38">
        <f t="shared" si="0"/>
        <v>810</v>
      </c>
      <c r="F34" s="77"/>
      <c r="G34" s="77"/>
      <c r="H34" s="54"/>
    </row>
    <row r="35" spans="1:8" ht="23.25" customHeight="1">
      <c r="A35" s="19" t="s">
        <v>28</v>
      </c>
      <c r="B35" s="17" t="s">
        <v>278</v>
      </c>
      <c r="C35" s="38">
        <v>2064</v>
      </c>
      <c r="D35" s="38">
        <v>2069</v>
      </c>
      <c r="E35" s="38">
        <f t="shared" si="0"/>
        <v>4133</v>
      </c>
      <c r="F35" s="77"/>
      <c r="G35" s="77"/>
      <c r="H35" s="54"/>
    </row>
    <row r="36" spans="1:8" ht="23.25" customHeight="1">
      <c r="A36" s="19" t="s">
        <v>29</v>
      </c>
      <c r="B36" s="17" t="s">
        <v>287</v>
      </c>
      <c r="C36" s="38">
        <v>1210</v>
      </c>
      <c r="D36" s="38">
        <v>1109</v>
      </c>
      <c r="E36" s="38">
        <f t="shared" si="0"/>
        <v>2319</v>
      </c>
      <c r="F36" s="77"/>
      <c r="G36" s="77"/>
      <c r="H36" s="54"/>
    </row>
    <row r="37" spans="1:8" ht="23.25" customHeight="1">
      <c r="A37" s="19" t="s">
        <v>30</v>
      </c>
      <c r="B37" s="17" t="s">
        <v>163</v>
      </c>
      <c r="C37" s="38">
        <v>2836</v>
      </c>
      <c r="D37" s="38">
        <v>2847</v>
      </c>
      <c r="E37" s="38">
        <f t="shared" si="0"/>
        <v>5683</v>
      </c>
      <c r="F37" s="77"/>
      <c r="G37" s="77"/>
      <c r="H37" s="54"/>
    </row>
    <row r="38" spans="1:8" ht="23.25" customHeight="1">
      <c r="A38" s="19" t="s">
        <v>31</v>
      </c>
      <c r="B38" s="17" t="s">
        <v>276</v>
      </c>
      <c r="C38" s="38">
        <v>1557</v>
      </c>
      <c r="D38" s="38">
        <v>1606</v>
      </c>
      <c r="E38" s="38">
        <f t="shared" si="0"/>
        <v>3163</v>
      </c>
      <c r="F38" s="77"/>
      <c r="G38" s="77"/>
      <c r="H38" s="54"/>
    </row>
    <row r="39" spans="1:8" ht="23.25" customHeight="1">
      <c r="A39" s="19" t="s">
        <v>32</v>
      </c>
      <c r="B39" s="17" t="s">
        <v>256</v>
      </c>
      <c r="C39" s="38">
        <v>587</v>
      </c>
      <c r="D39" s="38">
        <v>597</v>
      </c>
      <c r="E39" s="38">
        <f t="shared" si="0"/>
        <v>1184</v>
      </c>
      <c r="F39" s="77"/>
      <c r="G39" s="77"/>
      <c r="H39" s="54"/>
    </row>
    <row r="40" spans="1:8" ht="23.25" customHeight="1">
      <c r="A40" s="19" t="s">
        <v>33</v>
      </c>
      <c r="B40" s="17" t="s">
        <v>229</v>
      </c>
      <c r="C40" s="38">
        <v>775</v>
      </c>
      <c r="D40" s="38">
        <v>866</v>
      </c>
      <c r="E40" s="38">
        <f t="shared" si="0"/>
        <v>1641</v>
      </c>
      <c r="F40" s="77"/>
      <c r="G40" s="77"/>
      <c r="H40" s="54"/>
    </row>
    <row r="41" spans="1:8" ht="23.25" customHeight="1">
      <c r="A41" s="19" t="s">
        <v>34</v>
      </c>
      <c r="B41" s="17" t="s">
        <v>220</v>
      </c>
      <c r="C41" s="38">
        <v>622</v>
      </c>
      <c r="D41" s="38">
        <v>689</v>
      </c>
      <c r="E41" s="38">
        <f t="shared" si="0"/>
        <v>1311</v>
      </c>
      <c r="F41" s="77"/>
      <c r="G41" s="77"/>
      <c r="H41" s="54"/>
    </row>
    <row r="42" spans="1:8" ht="23.25" customHeight="1">
      <c r="A42" s="19" t="s">
        <v>35</v>
      </c>
      <c r="B42" s="17" t="s">
        <v>279</v>
      </c>
      <c r="C42" s="38">
        <v>1060</v>
      </c>
      <c r="D42" s="38">
        <v>1156</v>
      </c>
      <c r="E42" s="38">
        <f t="shared" si="0"/>
        <v>2216</v>
      </c>
      <c r="F42" s="77"/>
      <c r="G42" s="77"/>
      <c r="H42" s="54"/>
    </row>
    <row r="43" spans="1:8" ht="23.25" customHeight="1">
      <c r="A43" s="19" t="s">
        <v>36</v>
      </c>
      <c r="B43" s="17" t="s">
        <v>164</v>
      </c>
      <c r="C43" s="38">
        <v>482</v>
      </c>
      <c r="D43" s="38">
        <v>432</v>
      </c>
      <c r="E43" s="38">
        <f t="shared" si="0"/>
        <v>914</v>
      </c>
      <c r="F43" s="77"/>
      <c r="G43" s="77"/>
      <c r="H43" s="54"/>
    </row>
    <row r="44" spans="1:8" ht="23.25" customHeight="1">
      <c r="A44" s="19" t="s">
        <v>37</v>
      </c>
      <c r="B44" s="17" t="s">
        <v>165</v>
      </c>
      <c r="C44" s="38">
        <v>1538</v>
      </c>
      <c r="D44" s="38">
        <v>1612</v>
      </c>
      <c r="E44" s="38">
        <f t="shared" si="0"/>
        <v>3150</v>
      </c>
      <c r="F44" s="77"/>
      <c r="G44" s="77"/>
      <c r="H44" s="54"/>
    </row>
    <row r="45" spans="1:8" ht="23.25" customHeight="1">
      <c r="A45" s="19" t="s">
        <v>38</v>
      </c>
      <c r="B45" s="17" t="s">
        <v>257</v>
      </c>
      <c r="C45" s="38">
        <v>1005</v>
      </c>
      <c r="D45" s="38">
        <v>1056</v>
      </c>
      <c r="E45" s="38">
        <f t="shared" si="0"/>
        <v>2061</v>
      </c>
      <c r="F45" s="77"/>
      <c r="G45" s="77"/>
      <c r="H45" s="54"/>
    </row>
    <row r="46" spans="1:8" ht="23.25" customHeight="1">
      <c r="A46" s="19" t="s">
        <v>39</v>
      </c>
      <c r="B46" s="17" t="s">
        <v>166</v>
      </c>
      <c r="C46" s="38">
        <v>1071</v>
      </c>
      <c r="D46" s="38">
        <v>1133</v>
      </c>
      <c r="E46" s="38">
        <f t="shared" si="0"/>
        <v>2204</v>
      </c>
      <c r="F46" s="77"/>
      <c r="G46" s="77"/>
      <c r="H46" s="54"/>
    </row>
    <row r="47" spans="1:8" ht="23.25" customHeight="1">
      <c r="A47" s="19" t="s">
        <v>40</v>
      </c>
      <c r="B47" s="17" t="s">
        <v>226</v>
      </c>
      <c r="C47" s="38">
        <v>1637</v>
      </c>
      <c r="D47" s="38">
        <v>1734</v>
      </c>
      <c r="E47" s="38">
        <f t="shared" si="0"/>
        <v>3371</v>
      </c>
      <c r="F47" s="77"/>
      <c r="G47" s="77"/>
      <c r="H47" s="54"/>
    </row>
    <row r="48" spans="1:8" ht="23.25" customHeight="1">
      <c r="A48" s="19" t="s">
        <v>41</v>
      </c>
      <c r="B48" s="17" t="s">
        <v>230</v>
      </c>
      <c r="C48" s="38">
        <v>1316</v>
      </c>
      <c r="D48" s="38">
        <v>1322</v>
      </c>
      <c r="E48" s="38">
        <f t="shared" si="0"/>
        <v>2638</v>
      </c>
      <c r="F48" s="77"/>
      <c r="G48" s="77"/>
      <c r="H48" s="54"/>
    </row>
    <row r="49" spans="1:8" ht="23.25" customHeight="1">
      <c r="A49" s="20" t="s">
        <v>42</v>
      </c>
      <c r="B49" s="17" t="s">
        <v>167</v>
      </c>
      <c r="C49" s="38">
        <v>1766</v>
      </c>
      <c r="D49" s="38">
        <v>1799</v>
      </c>
      <c r="E49" s="39">
        <f t="shared" si="0"/>
        <v>3565</v>
      </c>
      <c r="F49" s="77"/>
      <c r="G49" s="77"/>
      <c r="H49" s="54"/>
    </row>
    <row r="50" spans="1:8" ht="23.25" customHeight="1">
      <c r="A50" s="19" t="s">
        <v>43</v>
      </c>
      <c r="B50" s="17" t="s">
        <v>231</v>
      </c>
      <c r="C50" s="38">
        <v>1147</v>
      </c>
      <c r="D50" s="38">
        <v>1200</v>
      </c>
      <c r="E50" s="38">
        <f t="shared" si="0"/>
        <v>2347</v>
      </c>
      <c r="F50" s="77"/>
      <c r="G50" s="77"/>
      <c r="H50" s="54"/>
    </row>
    <row r="51" spans="1:8" ht="23.25" customHeight="1">
      <c r="A51" s="19" t="s">
        <v>44</v>
      </c>
      <c r="B51" s="17" t="s">
        <v>273</v>
      </c>
      <c r="C51" s="38">
        <v>1656</v>
      </c>
      <c r="D51" s="38">
        <v>1756</v>
      </c>
      <c r="E51" s="38">
        <f t="shared" si="0"/>
        <v>3412</v>
      </c>
      <c r="F51" s="77"/>
      <c r="G51" s="77"/>
      <c r="H51" s="54"/>
    </row>
    <row r="52" spans="1:8" ht="23.25" customHeight="1">
      <c r="A52" s="19" t="s">
        <v>45</v>
      </c>
      <c r="B52" s="17" t="s">
        <v>268</v>
      </c>
      <c r="C52" s="38">
        <v>303</v>
      </c>
      <c r="D52" s="38">
        <v>264</v>
      </c>
      <c r="E52" s="38">
        <f t="shared" si="0"/>
        <v>567</v>
      </c>
      <c r="F52" s="77"/>
      <c r="G52" s="77"/>
      <c r="H52" s="54"/>
    </row>
    <row r="53" spans="1:8" ht="23.25" customHeight="1">
      <c r="A53" s="19" t="s">
        <v>46</v>
      </c>
      <c r="B53" s="17" t="s">
        <v>275</v>
      </c>
      <c r="C53" s="38">
        <v>578</v>
      </c>
      <c r="D53" s="38">
        <v>548</v>
      </c>
      <c r="E53" s="38">
        <f t="shared" si="0"/>
        <v>1126</v>
      </c>
      <c r="F53" s="77"/>
      <c r="G53" s="77"/>
      <c r="H53" s="54"/>
    </row>
    <row r="54" spans="1:8" ht="23.25" customHeight="1">
      <c r="A54" s="19" t="s">
        <v>47</v>
      </c>
      <c r="B54" s="17" t="s">
        <v>258</v>
      </c>
      <c r="C54" s="38">
        <v>384</v>
      </c>
      <c r="D54" s="38">
        <v>409</v>
      </c>
      <c r="E54" s="38">
        <f t="shared" si="0"/>
        <v>793</v>
      </c>
      <c r="F54" s="77"/>
      <c r="G54" s="77"/>
      <c r="H54" s="54"/>
    </row>
    <row r="55" spans="1:8" ht="23.25" customHeight="1">
      <c r="A55" s="19" t="s">
        <v>48</v>
      </c>
      <c r="B55" s="17" t="s">
        <v>232</v>
      </c>
      <c r="C55" s="38">
        <v>414</v>
      </c>
      <c r="D55" s="38">
        <v>436</v>
      </c>
      <c r="E55" s="38">
        <f t="shared" si="0"/>
        <v>850</v>
      </c>
      <c r="F55" s="77"/>
      <c r="G55" s="77"/>
      <c r="H55" s="54"/>
    </row>
    <row r="56" spans="1:8" ht="23.25" customHeight="1">
      <c r="A56" s="19" t="s">
        <v>49</v>
      </c>
      <c r="B56" s="17" t="s">
        <v>233</v>
      </c>
      <c r="C56" s="38">
        <v>744</v>
      </c>
      <c r="D56" s="38">
        <v>775</v>
      </c>
      <c r="E56" s="38">
        <f t="shared" si="0"/>
        <v>1519</v>
      </c>
      <c r="F56" s="77"/>
      <c r="G56" s="77"/>
      <c r="H56" s="54"/>
    </row>
    <row r="57" spans="1:8" ht="23.25" customHeight="1">
      <c r="A57" s="19" t="s">
        <v>50</v>
      </c>
      <c r="B57" s="17" t="s">
        <v>168</v>
      </c>
      <c r="C57" s="38">
        <v>460</v>
      </c>
      <c r="D57" s="38">
        <v>508</v>
      </c>
      <c r="E57" s="38">
        <f t="shared" si="0"/>
        <v>968</v>
      </c>
      <c r="F57" s="77"/>
      <c r="G57" s="77"/>
      <c r="H57" s="54"/>
    </row>
    <row r="58" spans="1:8" ht="23.25" customHeight="1">
      <c r="A58" s="19" t="s">
        <v>51</v>
      </c>
      <c r="B58" s="17" t="s">
        <v>169</v>
      </c>
      <c r="C58" s="38">
        <v>231</v>
      </c>
      <c r="D58" s="38">
        <v>234</v>
      </c>
      <c r="E58" s="38">
        <f t="shared" si="0"/>
        <v>465</v>
      </c>
      <c r="F58" s="77"/>
      <c r="G58" s="77"/>
      <c r="H58" s="54"/>
    </row>
    <row r="59" spans="1:8" ht="23.25" customHeight="1">
      <c r="A59" s="19" t="s">
        <v>52</v>
      </c>
      <c r="B59" s="17" t="s">
        <v>234</v>
      </c>
      <c r="C59" s="38">
        <v>165</v>
      </c>
      <c r="D59" s="38">
        <v>177</v>
      </c>
      <c r="E59" s="38">
        <f t="shared" si="0"/>
        <v>342</v>
      </c>
      <c r="F59" s="77"/>
      <c r="G59" s="77"/>
      <c r="H59" s="54"/>
    </row>
    <row r="60" spans="1:8" ht="23.25" customHeight="1">
      <c r="A60" s="19" t="s">
        <v>53</v>
      </c>
      <c r="B60" s="17" t="s">
        <v>170</v>
      </c>
      <c r="C60" s="38">
        <v>146</v>
      </c>
      <c r="D60" s="38">
        <v>184</v>
      </c>
      <c r="E60" s="38">
        <f t="shared" si="0"/>
        <v>330</v>
      </c>
      <c r="F60" s="77"/>
      <c r="G60" s="77"/>
      <c r="H60" s="54"/>
    </row>
    <row r="61" spans="1:8" ht="23.25" customHeight="1">
      <c r="A61" s="19" t="s">
        <v>54</v>
      </c>
      <c r="B61" s="17" t="s">
        <v>259</v>
      </c>
      <c r="C61" s="38">
        <v>241</v>
      </c>
      <c r="D61" s="38">
        <v>217</v>
      </c>
      <c r="E61" s="38">
        <f t="shared" si="0"/>
        <v>458</v>
      </c>
      <c r="F61" s="77"/>
      <c r="G61" s="77"/>
      <c r="H61" s="54"/>
    </row>
    <row r="62" spans="1:8" ht="23.25" customHeight="1">
      <c r="A62" s="19" t="s">
        <v>55</v>
      </c>
      <c r="B62" s="17" t="s">
        <v>260</v>
      </c>
      <c r="C62" s="38">
        <v>141</v>
      </c>
      <c r="D62" s="38">
        <v>159</v>
      </c>
      <c r="E62" s="38">
        <f t="shared" si="0"/>
        <v>300</v>
      </c>
      <c r="F62" s="77"/>
      <c r="G62" s="77"/>
      <c r="H62" s="54"/>
    </row>
    <row r="63" spans="1:8" ht="23.25" customHeight="1">
      <c r="A63" s="19" t="s">
        <v>56</v>
      </c>
      <c r="B63" s="17" t="s">
        <v>171</v>
      </c>
      <c r="C63" s="38">
        <v>52</v>
      </c>
      <c r="D63" s="38">
        <v>60</v>
      </c>
      <c r="E63" s="38">
        <f t="shared" si="0"/>
        <v>112</v>
      </c>
      <c r="F63" s="77"/>
      <c r="G63" s="77"/>
      <c r="H63" s="54"/>
    </row>
    <row r="64" spans="1:8" ht="23.25" customHeight="1" thickBot="1">
      <c r="A64" s="28" t="s">
        <v>57</v>
      </c>
      <c r="B64" s="23" t="s">
        <v>235</v>
      </c>
      <c r="C64" s="40">
        <v>57</v>
      </c>
      <c r="D64" s="40">
        <v>57</v>
      </c>
      <c r="E64" s="43">
        <f t="shared" si="0"/>
        <v>114</v>
      </c>
      <c r="F64" s="78"/>
      <c r="G64" s="78"/>
      <c r="H64" s="55"/>
    </row>
    <row r="65" spans="1:8" ht="23.25" customHeight="1">
      <c r="A65" s="30" t="s">
        <v>58</v>
      </c>
      <c r="B65" s="32" t="s">
        <v>172</v>
      </c>
      <c r="C65" s="41">
        <v>474</v>
      </c>
      <c r="D65" s="41">
        <v>523</v>
      </c>
      <c r="E65" s="41">
        <f t="shared" si="0"/>
        <v>997</v>
      </c>
      <c r="F65" s="51">
        <f>SUM(C65:C71)</f>
        <v>955</v>
      </c>
      <c r="G65" s="51">
        <f>SUM(D65:D71)</f>
        <v>1009</v>
      </c>
      <c r="H65" s="54">
        <f>SUM(E65:E71)</f>
        <v>1964</v>
      </c>
    </row>
    <row r="66" spans="1:8" ht="23.25" customHeight="1">
      <c r="A66" s="19" t="s">
        <v>59</v>
      </c>
      <c r="B66" s="32" t="s">
        <v>173</v>
      </c>
      <c r="C66" s="38">
        <v>61</v>
      </c>
      <c r="D66" s="38">
        <v>63</v>
      </c>
      <c r="E66" s="38">
        <f t="shared" si="0"/>
        <v>124</v>
      </c>
      <c r="F66" s="51"/>
      <c r="G66" s="51"/>
      <c r="H66" s="54"/>
    </row>
    <row r="67" spans="1:8" ht="23.25" customHeight="1">
      <c r="A67" s="19" t="s">
        <v>60</v>
      </c>
      <c r="B67" s="32" t="s">
        <v>174</v>
      </c>
      <c r="C67" s="38">
        <v>214</v>
      </c>
      <c r="D67" s="38">
        <v>211</v>
      </c>
      <c r="E67" s="38">
        <f t="shared" si="0"/>
        <v>425</v>
      </c>
      <c r="F67" s="51"/>
      <c r="G67" s="51"/>
      <c r="H67" s="54"/>
    </row>
    <row r="68" spans="1:8" ht="23.25" customHeight="1">
      <c r="A68" s="19" t="s">
        <v>61</v>
      </c>
      <c r="B68" s="33" t="s">
        <v>261</v>
      </c>
      <c r="C68" s="38">
        <v>17</v>
      </c>
      <c r="D68" s="38">
        <v>20</v>
      </c>
      <c r="E68" s="38">
        <f t="shared" si="0"/>
        <v>37</v>
      </c>
      <c r="F68" s="51"/>
      <c r="G68" s="51"/>
      <c r="H68" s="54"/>
    </row>
    <row r="69" spans="1:8" ht="23.25" customHeight="1">
      <c r="A69" s="19" t="s">
        <v>62</v>
      </c>
      <c r="B69" s="34" t="s">
        <v>262</v>
      </c>
      <c r="C69" s="38">
        <v>103</v>
      </c>
      <c r="D69" s="38">
        <v>106</v>
      </c>
      <c r="E69" s="38">
        <f t="shared" si="0"/>
        <v>209</v>
      </c>
      <c r="F69" s="51"/>
      <c r="G69" s="51"/>
      <c r="H69" s="54"/>
    </row>
    <row r="70" spans="1:8" ht="23.25" customHeight="1">
      <c r="A70" s="19" t="s">
        <v>63</v>
      </c>
      <c r="B70" s="34" t="s">
        <v>175</v>
      </c>
      <c r="C70" s="38">
        <v>48</v>
      </c>
      <c r="D70" s="38">
        <v>42</v>
      </c>
      <c r="E70" s="38">
        <f aca="true" t="shared" si="1" ref="E70:E133">SUM(C70:D70)</f>
        <v>90</v>
      </c>
      <c r="F70" s="51"/>
      <c r="G70" s="51"/>
      <c r="H70" s="54"/>
    </row>
    <row r="71" spans="1:8" ht="23.25" customHeight="1" thickBot="1">
      <c r="A71" s="19" t="s">
        <v>64</v>
      </c>
      <c r="B71" s="33" t="s">
        <v>176</v>
      </c>
      <c r="C71" s="38">
        <v>38</v>
      </c>
      <c r="D71" s="38">
        <v>44</v>
      </c>
      <c r="E71" s="38">
        <f t="shared" si="1"/>
        <v>82</v>
      </c>
      <c r="F71" s="51"/>
      <c r="G71" s="51"/>
      <c r="H71" s="54"/>
    </row>
    <row r="72" spans="1:8" ht="23.25" customHeight="1">
      <c r="A72" s="24" t="s">
        <v>65</v>
      </c>
      <c r="B72" s="31" t="s">
        <v>236</v>
      </c>
      <c r="C72" s="42">
        <v>414</v>
      </c>
      <c r="D72" s="42">
        <v>429</v>
      </c>
      <c r="E72" s="42">
        <f t="shared" si="1"/>
        <v>843</v>
      </c>
      <c r="F72" s="50">
        <f>SUM(C72:C77)</f>
        <v>1323</v>
      </c>
      <c r="G72" s="50">
        <f>SUM(D72:D77)</f>
        <v>1382</v>
      </c>
      <c r="H72" s="53">
        <f>SUM(E72:E77)</f>
        <v>2705</v>
      </c>
    </row>
    <row r="73" spans="1:8" ht="23.25" customHeight="1">
      <c r="A73" s="19" t="s">
        <v>66</v>
      </c>
      <c r="B73" s="33" t="s">
        <v>177</v>
      </c>
      <c r="C73" s="38">
        <v>307</v>
      </c>
      <c r="D73" s="38">
        <v>326</v>
      </c>
      <c r="E73" s="38">
        <f t="shared" si="1"/>
        <v>633</v>
      </c>
      <c r="F73" s="51"/>
      <c r="G73" s="51"/>
      <c r="H73" s="54"/>
    </row>
    <row r="74" spans="1:8" ht="23.25" customHeight="1">
      <c r="A74" s="19" t="s">
        <v>67</v>
      </c>
      <c r="B74" s="34" t="s">
        <v>178</v>
      </c>
      <c r="C74" s="38">
        <v>306</v>
      </c>
      <c r="D74" s="38">
        <v>327</v>
      </c>
      <c r="E74" s="38">
        <f t="shared" si="1"/>
        <v>633</v>
      </c>
      <c r="F74" s="51"/>
      <c r="G74" s="51"/>
      <c r="H74" s="54"/>
    </row>
    <row r="75" spans="1:8" ht="23.25" customHeight="1">
      <c r="A75" s="19" t="s">
        <v>68</v>
      </c>
      <c r="B75" s="33" t="s">
        <v>237</v>
      </c>
      <c r="C75" s="38">
        <v>21</v>
      </c>
      <c r="D75" s="38">
        <v>17</v>
      </c>
      <c r="E75" s="38">
        <f t="shared" si="1"/>
        <v>38</v>
      </c>
      <c r="F75" s="51"/>
      <c r="G75" s="51"/>
      <c r="H75" s="54"/>
    </row>
    <row r="76" spans="1:8" ht="23.25" customHeight="1">
      <c r="A76" s="19" t="s">
        <v>69</v>
      </c>
      <c r="B76" s="36" t="s">
        <v>288</v>
      </c>
      <c r="C76" s="38">
        <v>105</v>
      </c>
      <c r="D76" s="38">
        <v>107</v>
      </c>
      <c r="E76" s="38">
        <f t="shared" si="1"/>
        <v>212</v>
      </c>
      <c r="F76" s="51"/>
      <c r="G76" s="51"/>
      <c r="H76" s="54"/>
    </row>
    <row r="77" spans="1:8" ht="23.25" customHeight="1" thickBot="1">
      <c r="A77" s="19" t="s">
        <v>70</v>
      </c>
      <c r="B77" s="35" t="s">
        <v>274</v>
      </c>
      <c r="C77" s="38">
        <v>170</v>
      </c>
      <c r="D77" s="38">
        <v>176</v>
      </c>
      <c r="E77" s="38">
        <f t="shared" si="1"/>
        <v>346</v>
      </c>
      <c r="F77" s="51"/>
      <c r="G77" s="51"/>
      <c r="H77" s="54"/>
    </row>
    <row r="78" spans="1:8" ht="23.25" customHeight="1">
      <c r="A78" s="24" t="s">
        <v>71</v>
      </c>
      <c r="B78" s="15" t="s">
        <v>179</v>
      </c>
      <c r="C78" s="42">
        <v>75</v>
      </c>
      <c r="D78" s="42">
        <v>77</v>
      </c>
      <c r="E78" s="42">
        <f t="shared" si="1"/>
        <v>152</v>
      </c>
      <c r="F78" s="50">
        <f>SUM(C78:C82)</f>
        <v>594</v>
      </c>
      <c r="G78" s="50">
        <f>SUM(D78:D82)</f>
        <v>655</v>
      </c>
      <c r="H78" s="53">
        <f>SUM(E78:E82)</f>
        <v>1249</v>
      </c>
    </row>
    <row r="79" spans="1:8" ht="23.25" customHeight="1">
      <c r="A79" s="19" t="s">
        <v>72</v>
      </c>
      <c r="B79" s="17" t="s">
        <v>180</v>
      </c>
      <c r="C79" s="38">
        <v>318</v>
      </c>
      <c r="D79" s="38">
        <v>385</v>
      </c>
      <c r="E79" s="38">
        <f t="shared" si="1"/>
        <v>703</v>
      </c>
      <c r="F79" s="51"/>
      <c r="G79" s="51"/>
      <c r="H79" s="54"/>
    </row>
    <row r="80" spans="1:8" ht="23.25" customHeight="1">
      <c r="A80" s="19" t="s">
        <v>73</v>
      </c>
      <c r="B80" s="17" t="s">
        <v>181</v>
      </c>
      <c r="C80" s="38">
        <v>74</v>
      </c>
      <c r="D80" s="38">
        <v>77</v>
      </c>
      <c r="E80" s="38">
        <f t="shared" si="1"/>
        <v>151</v>
      </c>
      <c r="F80" s="51"/>
      <c r="G80" s="51"/>
      <c r="H80" s="54"/>
    </row>
    <row r="81" spans="1:8" ht="23.25" customHeight="1">
      <c r="A81" s="19" t="s">
        <v>74</v>
      </c>
      <c r="B81" s="17" t="s">
        <v>182</v>
      </c>
      <c r="C81" s="38">
        <v>68</v>
      </c>
      <c r="D81" s="38">
        <v>57</v>
      </c>
      <c r="E81" s="38">
        <f t="shared" si="1"/>
        <v>125</v>
      </c>
      <c r="F81" s="51"/>
      <c r="G81" s="51"/>
      <c r="H81" s="54"/>
    </row>
    <row r="82" spans="1:8" ht="23.25" customHeight="1" thickBot="1">
      <c r="A82" s="19" t="s">
        <v>75</v>
      </c>
      <c r="B82" s="17" t="s">
        <v>183</v>
      </c>
      <c r="C82" s="38">
        <v>59</v>
      </c>
      <c r="D82" s="38">
        <v>59</v>
      </c>
      <c r="E82" s="38">
        <f t="shared" si="1"/>
        <v>118</v>
      </c>
      <c r="F82" s="51"/>
      <c r="G82" s="51"/>
      <c r="H82" s="54"/>
    </row>
    <row r="83" spans="1:8" ht="23.25" customHeight="1">
      <c r="A83" s="24" t="s">
        <v>76</v>
      </c>
      <c r="B83" s="15" t="s">
        <v>184</v>
      </c>
      <c r="C83" s="42">
        <v>95</v>
      </c>
      <c r="D83" s="42">
        <v>90</v>
      </c>
      <c r="E83" s="42">
        <f t="shared" si="1"/>
        <v>185</v>
      </c>
      <c r="F83" s="50">
        <f>SUM(C83:C89)</f>
        <v>726</v>
      </c>
      <c r="G83" s="50">
        <f>SUM(D83:D89)</f>
        <v>794</v>
      </c>
      <c r="H83" s="53">
        <f>SUM(E83:E89)</f>
        <v>1520</v>
      </c>
    </row>
    <row r="84" spans="1:8" ht="23.25" customHeight="1">
      <c r="A84" s="19" t="s">
        <v>77</v>
      </c>
      <c r="B84" s="17" t="s">
        <v>185</v>
      </c>
      <c r="C84" s="38">
        <v>317</v>
      </c>
      <c r="D84" s="38">
        <v>348</v>
      </c>
      <c r="E84" s="38">
        <f t="shared" si="1"/>
        <v>665</v>
      </c>
      <c r="F84" s="51"/>
      <c r="G84" s="51"/>
      <c r="H84" s="54"/>
    </row>
    <row r="85" spans="1:8" ht="23.25" customHeight="1">
      <c r="A85" s="19" t="s">
        <v>78</v>
      </c>
      <c r="B85" s="17" t="s">
        <v>238</v>
      </c>
      <c r="C85" s="38">
        <v>113</v>
      </c>
      <c r="D85" s="38">
        <v>114</v>
      </c>
      <c r="E85" s="38">
        <f t="shared" si="1"/>
        <v>227</v>
      </c>
      <c r="F85" s="51"/>
      <c r="G85" s="51"/>
      <c r="H85" s="54"/>
    </row>
    <row r="86" spans="1:8" ht="23.25" customHeight="1">
      <c r="A86" s="19" t="s">
        <v>79</v>
      </c>
      <c r="B86" s="17" t="s">
        <v>186</v>
      </c>
      <c r="C86" s="38">
        <v>27</v>
      </c>
      <c r="D86" s="38">
        <v>31</v>
      </c>
      <c r="E86" s="38">
        <f t="shared" si="1"/>
        <v>58</v>
      </c>
      <c r="F86" s="51"/>
      <c r="G86" s="51"/>
      <c r="H86" s="54"/>
    </row>
    <row r="87" spans="1:8" ht="23.25" customHeight="1">
      <c r="A87" s="19" t="s">
        <v>80</v>
      </c>
      <c r="B87" s="17" t="s">
        <v>187</v>
      </c>
      <c r="C87" s="38">
        <v>28</v>
      </c>
      <c r="D87" s="38">
        <v>27</v>
      </c>
      <c r="E87" s="38">
        <f t="shared" si="1"/>
        <v>55</v>
      </c>
      <c r="F87" s="51"/>
      <c r="G87" s="51"/>
      <c r="H87" s="54"/>
    </row>
    <row r="88" spans="1:8" ht="23.25" customHeight="1">
      <c r="A88" s="19" t="s">
        <v>81</v>
      </c>
      <c r="B88" s="17" t="s">
        <v>188</v>
      </c>
      <c r="C88" s="38">
        <v>45</v>
      </c>
      <c r="D88" s="38">
        <v>48</v>
      </c>
      <c r="E88" s="38">
        <f t="shared" si="1"/>
        <v>93</v>
      </c>
      <c r="F88" s="51"/>
      <c r="G88" s="51"/>
      <c r="H88" s="54"/>
    </row>
    <row r="89" spans="1:8" ht="23.25" customHeight="1" thickBot="1">
      <c r="A89" s="22" t="s">
        <v>82</v>
      </c>
      <c r="B89" s="23" t="s">
        <v>286</v>
      </c>
      <c r="C89" s="40">
        <v>101</v>
      </c>
      <c r="D89" s="40">
        <v>136</v>
      </c>
      <c r="E89" s="40">
        <f t="shared" si="1"/>
        <v>237</v>
      </c>
      <c r="F89" s="52"/>
      <c r="G89" s="52"/>
      <c r="H89" s="55"/>
    </row>
    <row r="90" spans="1:8" ht="23.25" customHeight="1">
      <c r="A90" s="24" t="s">
        <v>83</v>
      </c>
      <c r="B90" s="15" t="s">
        <v>239</v>
      </c>
      <c r="C90" s="42">
        <v>982</v>
      </c>
      <c r="D90" s="42">
        <v>1126</v>
      </c>
      <c r="E90" s="42">
        <f t="shared" si="1"/>
        <v>2108</v>
      </c>
      <c r="F90" s="50">
        <f>SUM(C90:C98)</f>
        <v>3820</v>
      </c>
      <c r="G90" s="62">
        <f>SUM(D90:D98)</f>
        <v>4110</v>
      </c>
      <c r="H90" s="64">
        <f>SUM(E90:E98)</f>
        <v>7930</v>
      </c>
    </row>
    <row r="91" spans="1:8" ht="23.25" customHeight="1">
      <c r="A91" s="19" t="s">
        <v>84</v>
      </c>
      <c r="B91" s="17" t="s">
        <v>189</v>
      </c>
      <c r="C91" s="38">
        <v>558</v>
      </c>
      <c r="D91" s="38">
        <v>622</v>
      </c>
      <c r="E91" s="38">
        <f t="shared" si="1"/>
        <v>1180</v>
      </c>
      <c r="F91" s="51"/>
      <c r="G91" s="63"/>
      <c r="H91" s="65"/>
    </row>
    <row r="92" spans="1:8" ht="23.25" customHeight="1">
      <c r="A92" s="19" t="s">
        <v>85</v>
      </c>
      <c r="B92" s="17" t="s">
        <v>283</v>
      </c>
      <c r="C92" s="38">
        <v>731</v>
      </c>
      <c r="D92" s="38">
        <v>783</v>
      </c>
      <c r="E92" s="38">
        <f t="shared" si="1"/>
        <v>1514</v>
      </c>
      <c r="F92" s="51"/>
      <c r="G92" s="63"/>
      <c r="H92" s="65"/>
    </row>
    <row r="93" spans="1:8" ht="23.25" customHeight="1">
      <c r="A93" s="19" t="s">
        <v>86</v>
      </c>
      <c r="B93" s="17" t="s">
        <v>240</v>
      </c>
      <c r="C93" s="38">
        <v>534</v>
      </c>
      <c r="D93" s="38">
        <v>522</v>
      </c>
      <c r="E93" s="38">
        <f t="shared" si="1"/>
        <v>1056</v>
      </c>
      <c r="F93" s="51"/>
      <c r="G93" s="63"/>
      <c r="H93" s="65"/>
    </row>
    <row r="94" spans="1:8" ht="23.25" customHeight="1">
      <c r="A94" s="19" t="s">
        <v>87</v>
      </c>
      <c r="B94" s="17" t="s">
        <v>285</v>
      </c>
      <c r="C94" s="38">
        <v>98</v>
      </c>
      <c r="D94" s="38">
        <v>109</v>
      </c>
      <c r="E94" s="38">
        <f t="shared" si="1"/>
        <v>207</v>
      </c>
      <c r="F94" s="51"/>
      <c r="G94" s="63"/>
      <c r="H94" s="65"/>
    </row>
    <row r="95" spans="1:8" ht="23.25" customHeight="1">
      <c r="A95" s="19" t="s">
        <v>88</v>
      </c>
      <c r="B95" s="17" t="s">
        <v>241</v>
      </c>
      <c r="C95" s="38">
        <v>610</v>
      </c>
      <c r="D95" s="38">
        <v>625</v>
      </c>
      <c r="E95" s="38">
        <f t="shared" si="1"/>
        <v>1235</v>
      </c>
      <c r="F95" s="51"/>
      <c r="G95" s="63"/>
      <c r="H95" s="65"/>
    </row>
    <row r="96" spans="1:8" ht="23.25" customHeight="1">
      <c r="A96" s="19" t="s">
        <v>89</v>
      </c>
      <c r="B96" s="17" t="s">
        <v>242</v>
      </c>
      <c r="C96" s="38">
        <v>214</v>
      </c>
      <c r="D96" s="38">
        <v>234</v>
      </c>
      <c r="E96" s="38">
        <f t="shared" si="1"/>
        <v>448</v>
      </c>
      <c r="F96" s="51"/>
      <c r="G96" s="63"/>
      <c r="H96" s="65"/>
    </row>
    <row r="97" spans="1:8" ht="23.25" customHeight="1">
      <c r="A97" s="19" t="s">
        <v>90</v>
      </c>
      <c r="B97" s="17" t="s">
        <v>263</v>
      </c>
      <c r="C97" s="38">
        <v>65</v>
      </c>
      <c r="D97" s="38">
        <v>71</v>
      </c>
      <c r="E97" s="38">
        <f t="shared" si="1"/>
        <v>136</v>
      </c>
      <c r="F97" s="51"/>
      <c r="G97" s="63"/>
      <c r="H97" s="65"/>
    </row>
    <row r="98" spans="1:8" ht="23.25" customHeight="1" thickBot="1">
      <c r="A98" s="19" t="s">
        <v>91</v>
      </c>
      <c r="B98" s="17" t="s">
        <v>243</v>
      </c>
      <c r="C98" s="38">
        <v>28</v>
      </c>
      <c r="D98" s="38">
        <v>18</v>
      </c>
      <c r="E98" s="38">
        <f t="shared" si="1"/>
        <v>46</v>
      </c>
      <c r="F98" s="51"/>
      <c r="G98" s="63"/>
      <c r="H98" s="65"/>
    </row>
    <row r="99" spans="1:8" ht="23.25" customHeight="1">
      <c r="A99" s="24" t="s">
        <v>92</v>
      </c>
      <c r="B99" s="15" t="s">
        <v>190</v>
      </c>
      <c r="C99" s="42">
        <v>933</v>
      </c>
      <c r="D99" s="42">
        <v>989</v>
      </c>
      <c r="E99" s="42">
        <f t="shared" si="1"/>
        <v>1922</v>
      </c>
      <c r="F99" s="50">
        <f>SUM(C99:C103)</f>
        <v>3829</v>
      </c>
      <c r="G99" s="50">
        <f>SUM(D99:D103)</f>
        <v>4071</v>
      </c>
      <c r="H99" s="53">
        <f>SUM(E99:E103)</f>
        <v>7900</v>
      </c>
    </row>
    <row r="100" spans="1:8" ht="23.25" customHeight="1">
      <c r="A100" s="19" t="s">
        <v>93</v>
      </c>
      <c r="B100" s="17" t="s">
        <v>191</v>
      </c>
      <c r="C100" s="38">
        <v>1181</v>
      </c>
      <c r="D100" s="38">
        <v>1231</v>
      </c>
      <c r="E100" s="38">
        <f t="shared" si="1"/>
        <v>2412</v>
      </c>
      <c r="F100" s="51"/>
      <c r="G100" s="51"/>
      <c r="H100" s="54"/>
    </row>
    <row r="101" spans="1:8" ht="23.25" customHeight="1">
      <c r="A101" s="19" t="s">
        <v>94</v>
      </c>
      <c r="B101" s="17" t="s">
        <v>264</v>
      </c>
      <c r="C101" s="38">
        <v>936</v>
      </c>
      <c r="D101" s="38">
        <v>1032</v>
      </c>
      <c r="E101" s="38">
        <f t="shared" si="1"/>
        <v>1968</v>
      </c>
      <c r="F101" s="51"/>
      <c r="G101" s="51"/>
      <c r="H101" s="54"/>
    </row>
    <row r="102" spans="1:8" ht="23.25" customHeight="1">
      <c r="A102" s="19" t="s">
        <v>95</v>
      </c>
      <c r="B102" s="17" t="s">
        <v>265</v>
      </c>
      <c r="C102" s="38">
        <v>120</v>
      </c>
      <c r="D102" s="38">
        <v>143</v>
      </c>
      <c r="E102" s="38">
        <f t="shared" si="1"/>
        <v>263</v>
      </c>
      <c r="F102" s="51"/>
      <c r="G102" s="51"/>
      <c r="H102" s="54"/>
    </row>
    <row r="103" spans="1:8" ht="23.25" customHeight="1" thickBot="1">
      <c r="A103" s="22" t="s">
        <v>96</v>
      </c>
      <c r="B103" s="23" t="s">
        <v>192</v>
      </c>
      <c r="C103" s="40">
        <v>659</v>
      </c>
      <c r="D103" s="40">
        <v>676</v>
      </c>
      <c r="E103" s="40">
        <f t="shared" si="1"/>
        <v>1335</v>
      </c>
      <c r="F103" s="52"/>
      <c r="G103" s="52"/>
      <c r="H103" s="55"/>
    </row>
    <row r="104" spans="1:8" ht="23.25" customHeight="1">
      <c r="A104" s="25" t="s">
        <v>97</v>
      </c>
      <c r="B104" s="15" t="s">
        <v>244</v>
      </c>
      <c r="C104" s="42">
        <v>759</v>
      </c>
      <c r="D104" s="42">
        <v>728</v>
      </c>
      <c r="E104" s="42">
        <f t="shared" si="1"/>
        <v>1487</v>
      </c>
      <c r="F104" s="50">
        <f>SUM(C104:C110)</f>
        <v>3837</v>
      </c>
      <c r="G104" s="50">
        <f>SUM(D104:D110)</f>
        <v>3838</v>
      </c>
      <c r="H104" s="59">
        <f>SUM(E104:E110)</f>
        <v>7675</v>
      </c>
    </row>
    <row r="105" spans="1:8" ht="23.25" customHeight="1">
      <c r="A105" s="26" t="s">
        <v>98</v>
      </c>
      <c r="B105" s="17" t="s">
        <v>193</v>
      </c>
      <c r="C105" s="38">
        <v>1847</v>
      </c>
      <c r="D105" s="38">
        <v>1891</v>
      </c>
      <c r="E105" s="38">
        <f t="shared" si="1"/>
        <v>3738</v>
      </c>
      <c r="F105" s="51"/>
      <c r="G105" s="51"/>
      <c r="H105" s="60"/>
    </row>
    <row r="106" spans="1:8" ht="23.25" customHeight="1">
      <c r="A106" s="26" t="s">
        <v>99</v>
      </c>
      <c r="B106" s="17" t="s">
        <v>194</v>
      </c>
      <c r="C106" s="38">
        <v>261</v>
      </c>
      <c r="D106" s="38">
        <v>255</v>
      </c>
      <c r="E106" s="38">
        <f t="shared" si="1"/>
        <v>516</v>
      </c>
      <c r="F106" s="51"/>
      <c r="G106" s="51"/>
      <c r="H106" s="60"/>
    </row>
    <row r="107" spans="1:8" ht="23.25" customHeight="1">
      <c r="A107" s="26" t="s">
        <v>100</v>
      </c>
      <c r="B107" s="17" t="s">
        <v>195</v>
      </c>
      <c r="C107" s="38">
        <v>299</v>
      </c>
      <c r="D107" s="38">
        <v>303</v>
      </c>
      <c r="E107" s="38">
        <f t="shared" si="1"/>
        <v>602</v>
      </c>
      <c r="F107" s="51"/>
      <c r="G107" s="51"/>
      <c r="H107" s="60"/>
    </row>
    <row r="108" spans="1:8" ht="23.25" customHeight="1">
      <c r="A108" s="26" t="s">
        <v>101</v>
      </c>
      <c r="B108" s="17" t="s">
        <v>245</v>
      </c>
      <c r="C108" s="38">
        <v>430</v>
      </c>
      <c r="D108" s="38">
        <v>441</v>
      </c>
      <c r="E108" s="38">
        <f t="shared" si="1"/>
        <v>871</v>
      </c>
      <c r="F108" s="51"/>
      <c r="G108" s="51"/>
      <c r="H108" s="60"/>
    </row>
    <row r="109" spans="1:8" ht="23.25" customHeight="1">
      <c r="A109" s="26" t="s">
        <v>102</v>
      </c>
      <c r="B109" s="17" t="s">
        <v>196</v>
      </c>
      <c r="C109" s="38">
        <v>197</v>
      </c>
      <c r="D109" s="38">
        <v>186</v>
      </c>
      <c r="E109" s="38">
        <f t="shared" si="1"/>
        <v>383</v>
      </c>
      <c r="F109" s="51"/>
      <c r="G109" s="51"/>
      <c r="H109" s="60"/>
    </row>
    <row r="110" spans="1:8" ht="23.25" customHeight="1" thickBot="1">
      <c r="A110" s="27" t="s">
        <v>103</v>
      </c>
      <c r="B110" s="23" t="s">
        <v>280</v>
      </c>
      <c r="C110" s="40">
        <v>44</v>
      </c>
      <c r="D110" s="40">
        <v>34</v>
      </c>
      <c r="E110" s="40">
        <f t="shared" si="1"/>
        <v>78</v>
      </c>
      <c r="F110" s="52"/>
      <c r="G110" s="52"/>
      <c r="H110" s="61"/>
    </row>
    <row r="111" spans="1:8" s="45" customFormat="1" ht="23.25" customHeight="1">
      <c r="A111" s="19" t="s">
        <v>104</v>
      </c>
      <c r="B111" s="17" t="s">
        <v>197</v>
      </c>
      <c r="C111" s="38">
        <v>145</v>
      </c>
      <c r="D111" s="38">
        <v>137</v>
      </c>
      <c r="E111" s="38">
        <f t="shared" si="1"/>
        <v>282</v>
      </c>
      <c r="F111" s="51">
        <f>SUM(C111:C117)</f>
        <v>1640</v>
      </c>
      <c r="G111" s="51">
        <f>SUM(D111:D117)</f>
        <v>1770</v>
      </c>
      <c r="H111" s="54">
        <f>SUM(E111:E117)</f>
        <v>3410</v>
      </c>
    </row>
    <row r="112" spans="1:8" s="45" customFormat="1" ht="23.25" customHeight="1">
      <c r="A112" s="19" t="s">
        <v>105</v>
      </c>
      <c r="B112" s="17" t="s">
        <v>198</v>
      </c>
      <c r="C112" s="38">
        <v>209</v>
      </c>
      <c r="D112" s="38">
        <v>222</v>
      </c>
      <c r="E112" s="38">
        <f t="shared" si="1"/>
        <v>431</v>
      </c>
      <c r="F112" s="51"/>
      <c r="G112" s="51"/>
      <c r="H112" s="54"/>
    </row>
    <row r="113" spans="1:8" s="45" customFormat="1" ht="23.25" customHeight="1">
      <c r="A113" s="19" t="s">
        <v>106</v>
      </c>
      <c r="B113" s="17" t="s">
        <v>199</v>
      </c>
      <c r="C113" s="38">
        <v>115</v>
      </c>
      <c r="D113" s="38">
        <v>134</v>
      </c>
      <c r="E113" s="38">
        <f t="shared" si="1"/>
        <v>249</v>
      </c>
      <c r="F113" s="51"/>
      <c r="G113" s="51"/>
      <c r="H113" s="54"/>
    </row>
    <row r="114" spans="1:8" s="45" customFormat="1" ht="23.25" customHeight="1">
      <c r="A114" s="19" t="s">
        <v>107</v>
      </c>
      <c r="B114" s="17" t="s">
        <v>200</v>
      </c>
      <c r="C114" s="38">
        <v>81</v>
      </c>
      <c r="D114" s="38">
        <v>81</v>
      </c>
      <c r="E114" s="38">
        <f t="shared" si="1"/>
        <v>162</v>
      </c>
      <c r="F114" s="51"/>
      <c r="G114" s="51"/>
      <c r="H114" s="54"/>
    </row>
    <row r="115" spans="1:8" s="45" customFormat="1" ht="23.25" customHeight="1">
      <c r="A115" s="19" t="s">
        <v>108</v>
      </c>
      <c r="B115" s="17" t="s">
        <v>201</v>
      </c>
      <c r="C115" s="38">
        <v>534</v>
      </c>
      <c r="D115" s="38">
        <v>584</v>
      </c>
      <c r="E115" s="38">
        <f t="shared" si="1"/>
        <v>1118</v>
      </c>
      <c r="F115" s="51"/>
      <c r="G115" s="51"/>
      <c r="H115" s="54"/>
    </row>
    <row r="116" spans="1:8" s="45" customFormat="1" ht="23.25" customHeight="1">
      <c r="A116" s="19" t="s">
        <v>109</v>
      </c>
      <c r="B116" s="17" t="s">
        <v>202</v>
      </c>
      <c r="C116" s="38">
        <v>234</v>
      </c>
      <c r="D116" s="38">
        <v>250</v>
      </c>
      <c r="E116" s="38">
        <f t="shared" si="1"/>
        <v>484</v>
      </c>
      <c r="F116" s="51"/>
      <c r="G116" s="51"/>
      <c r="H116" s="54"/>
    </row>
    <row r="117" spans="1:8" s="45" customFormat="1" ht="23.25" customHeight="1" thickBot="1">
      <c r="A117" s="19" t="s">
        <v>110</v>
      </c>
      <c r="B117" s="17" t="s">
        <v>246</v>
      </c>
      <c r="C117" s="38">
        <v>322</v>
      </c>
      <c r="D117" s="38">
        <v>362</v>
      </c>
      <c r="E117" s="38">
        <f t="shared" si="1"/>
        <v>684</v>
      </c>
      <c r="F117" s="51"/>
      <c r="G117" s="51"/>
      <c r="H117" s="54"/>
    </row>
    <row r="118" spans="1:9" s="45" customFormat="1" ht="23.25" customHeight="1">
      <c r="A118" s="24" t="s">
        <v>111</v>
      </c>
      <c r="B118" s="15" t="s">
        <v>203</v>
      </c>
      <c r="C118" s="42">
        <v>157</v>
      </c>
      <c r="D118" s="42">
        <v>152</v>
      </c>
      <c r="E118" s="42">
        <f t="shared" si="1"/>
        <v>309</v>
      </c>
      <c r="F118" s="50">
        <f>SUM(C118:C122)</f>
        <v>1516</v>
      </c>
      <c r="G118" s="50">
        <f>SUM(D118:D122)</f>
        <v>1602</v>
      </c>
      <c r="H118" s="53">
        <f>SUM(E118:E122)</f>
        <v>3118</v>
      </c>
      <c r="I118" s="58"/>
    </row>
    <row r="119" spans="1:9" s="45" customFormat="1" ht="23.25" customHeight="1">
      <c r="A119" s="19" t="s">
        <v>112</v>
      </c>
      <c r="B119" s="17" t="s">
        <v>247</v>
      </c>
      <c r="C119" s="38">
        <v>602</v>
      </c>
      <c r="D119" s="38">
        <v>635</v>
      </c>
      <c r="E119" s="38">
        <f t="shared" si="1"/>
        <v>1237</v>
      </c>
      <c r="F119" s="51"/>
      <c r="G119" s="51"/>
      <c r="H119" s="54"/>
      <c r="I119" s="58"/>
    </row>
    <row r="120" spans="1:9" s="45" customFormat="1" ht="23.25" customHeight="1">
      <c r="A120" s="19" t="s">
        <v>113</v>
      </c>
      <c r="B120" s="17" t="s">
        <v>248</v>
      </c>
      <c r="C120" s="38">
        <v>268</v>
      </c>
      <c r="D120" s="38">
        <v>304</v>
      </c>
      <c r="E120" s="38">
        <f t="shared" si="1"/>
        <v>572</v>
      </c>
      <c r="F120" s="51"/>
      <c r="G120" s="51"/>
      <c r="H120" s="54"/>
      <c r="I120" s="58"/>
    </row>
    <row r="121" spans="1:9" s="45" customFormat="1" ht="23.25" customHeight="1">
      <c r="A121" s="19" t="s">
        <v>114</v>
      </c>
      <c r="B121" s="17" t="s">
        <v>249</v>
      </c>
      <c r="C121" s="38">
        <v>229</v>
      </c>
      <c r="D121" s="38">
        <v>265</v>
      </c>
      <c r="E121" s="38">
        <f t="shared" si="1"/>
        <v>494</v>
      </c>
      <c r="F121" s="51"/>
      <c r="G121" s="51"/>
      <c r="H121" s="54"/>
      <c r="I121" s="58"/>
    </row>
    <row r="122" spans="1:9" s="45" customFormat="1" ht="23.25" customHeight="1" thickBot="1">
      <c r="A122" s="19" t="s">
        <v>115</v>
      </c>
      <c r="B122" s="17" t="s">
        <v>204</v>
      </c>
      <c r="C122" s="38">
        <v>260</v>
      </c>
      <c r="D122" s="38">
        <v>246</v>
      </c>
      <c r="E122" s="38">
        <f t="shared" si="1"/>
        <v>506</v>
      </c>
      <c r="F122" s="51"/>
      <c r="G122" s="51"/>
      <c r="H122" s="54"/>
      <c r="I122" s="58"/>
    </row>
    <row r="123" spans="1:8" s="45" customFormat="1" ht="23.25" customHeight="1">
      <c r="A123" s="24" t="s">
        <v>116</v>
      </c>
      <c r="B123" s="15" t="s">
        <v>250</v>
      </c>
      <c r="C123" s="42">
        <v>814</v>
      </c>
      <c r="D123" s="42">
        <v>902</v>
      </c>
      <c r="E123" s="42">
        <f t="shared" si="1"/>
        <v>1716</v>
      </c>
      <c r="F123" s="50">
        <f>SUM(C123:C129)</f>
        <v>2657</v>
      </c>
      <c r="G123" s="50">
        <f>SUM(D123:D129)</f>
        <v>2878</v>
      </c>
      <c r="H123" s="53">
        <f>SUM(E123:E129)</f>
        <v>5535</v>
      </c>
    </row>
    <row r="124" spans="1:8" s="45" customFormat="1" ht="23.25" customHeight="1">
      <c r="A124" s="19" t="s">
        <v>117</v>
      </c>
      <c r="B124" s="17" t="s">
        <v>251</v>
      </c>
      <c r="C124" s="38">
        <v>887</v>
      </c>
      <c r="D124" s="38">
        <v>932</v>
      </c>
      <c r="E124" s="38">
        <f t="shared" si="1"/>
        <v>1819</v>
      </c>
      <c r="F124" s="51"/>
      <c r="G124" s="51"/>
      <c r="H124" s="54"/>
    </row>
    <row r="125" spans="1:8" s="45" customFormat="1" ht="23.25" customHeight="1">
      <c r="A125" s="19" t="s">
        <v>118</v>
      </c>
      <c r="B125" s="17" t="s">
        <v>252</v>
      </c>
      <c r="C125" s="38">
        <v>350</v>
      </c>
      <c r="D125" s="38">
        <v>408</v>
      </c>
      <c r="E125" s="38">
        <f t="shared" si="1"/>
        <v>758</v>
      </c>
      <c r="F125" s="51"/>
      <c r="G125" s="51"/>
      <c r="H125" s="54"/>
    </row>
    <row r="126" spans="1:8" s="45" customFormat="1" ht="23.25" customHeight="1">
      <c r="A126" s="19" t="s">
        <v>119</v>
      </c>
      <c r="B126" s="17" t="s">
        <v>205</v>
      </c>
      <c r="C126" s="38">
        <v>108</v>
      </c>
      <c r="D126" s="38">
        <v>108</v>
      </c>
      <c r="E126" s="38">
        <f t="shared" si="1"/>
        <v>216</v>
      </c>
      <c r="F126" s="51"/>
      <c r="G126" s="51"/>
      <c r="H126" s="54"/>
    </row>
    <row r="127" spans="1:8" s="45" customFormat="1" ht="23.25" customHeight="1">
      <c r="A127" s="19" t="s">
        <v>120</v>
      </c>
      <c r="B127" s="17" t="s">
        <v>253</v>
      </c>
      <c r="C127" s="38">
        <v>314</v>
      </c>
      <c r="D127" s="38">
        <v>354</v>
      </c>
      <c r="E127" s="38">
        <f t="shared" si="1"/>
        <v>668</v>
      </c>
      <c r="F127" s="51"/>
      <c r="G127" s="51"/>
      <c r="H127" s="54"/>
    </row>
    <row r="128" spans="1:8" s="45" customFormat="1" ht="23.25" customHeight="1">
      <c r="A128" s="19" t="s">
        <v>121</v>
      </c>
      <c r="B128" s="17" t="s">
        <v>284</v>
      </c>
      <c r="C128" s="38">
        <v>43</v>
      </c>
      <c r="D128" s="38">
        <v>46</v>
      </c>
      <c r="E128" s="38">
        <f t="shared" si="1"/>
        <v>89</v>
      </c>
      <c r="F128" s="51"/>
      <c r="G128" s="51"/>
      <c r="H128" s="54"/>
    </row>
    <row r="129" spans="1:8" s="45" customFormat="1" ht="23.25" customHeight="1" thickBot="1">
      <c r="A129" s="28" t="s">
        <v>122</v>
      </c>
      <c r="B129" s="29" t="s">
        <v>269</v>
      </c>
      <c r="C129" s="43">
        <v>141</v>
      </c>
      <c r="D129" s="43">
        <v>128</v>
      </c>
      <c r="E129" s="43">
        <f t="shared" si="1"/>
        <v>269</v>
      </c>
      <c r="F129" s="52"/>
      <c r="G129" s="52"/>
      <c r="H129" s="55"/>
    </row>
    <row r="130" spans="1:8" s="45" customFormat="1" ht="23.25" customHeight="1">
      <c r="A130" s="24" t="s">
        <v>123</v>
      </c>
      <c r="B130" s="15" t="s">
        <v>206</v>
      </c>
      <c r="C130" s="42">
        <v>693</v>
      </c>
      <c r="D130" s="42">
        <v>713</v>
      </c>
      <c r="E130" s="42">
        <f t="shared" si="1"/>
        <v>1406</v>
      </c>
      <c r="F130" s="50">
        <f>SUM(C130:C133)</f>
        <v>1105</v>
      </c>
      <c r="G130" s="50">
        <f>SUM(D130:D133)</f>
        <v>1087</v>
      </c>
      <c r="H130" s="53">
        <f>SUM(E130:E133)</f>
        <v>2192</v>
      </c>
    </row>
    <row r="131" spans="1:8" s="45" customFormat="1" ht="23.25" customHeight="1">
      <c r="A131" s="19" t="s">
        <v>124</v>
      </c>
      <c r="B131" s="17" t="s">
        <v>207</v>
      </c>
      <c r="C131" s="38">
        <v>142</v>
      </c>
      <c r="D131" s="38">
        <v>133</v>
      </c>
      <c r="E131" s="38">
        <f t="shared" si="1"/>
        <v>275</v>
      </c>
      <c r="F131" s="51"/>
      <c r="G131" s="51"/>
      <c r="H131" s="54"/>
    </row>
    <row r="132" spans="1:8" s="45" customFormat="1" ht="23.25" customHeight="1">
      <c r="A132" s="19" t="s">
        <v>125</v>
      </c>
      <c r="B132" s="17" t="s">
        <v>208</v>
      </c>
      <c r="C132" s="38">
        <v>92</v>
      </c>
      <c r="D132" s="38">
        <v>86</v>
      </c>
      <c r="E132" s="38">
        <f t="shared" si="1"/>
        <v>178</v>
      </c>
      <c r="F132" s="51"/>
      <c r="G132" s="51"/>
      <c r="H132" s="54"/>
    </row>
    <row r="133" spans="1:8" s="45" customFormat="1" ht="23.25" customHeight="1" thickBot="1">
      <c r="A133" s="19" t="s">
        <v>126</v>
      </c>
      <c r="B133" s="17" t="s">
        <v>209</v>
      </c>
      <c r="C133" s="38">
        <v>178</v>
      </c>
      <c r="D133" s="38">
        <v>155</v>
      </c>
      <c r="E133" s="38">
        <f t="shared" si="1"/>
        <v>333</v>
      </c>
      <c r="F133" s="51"/>
      <c r="G133" s="51"/>
      <c r="H133" s="54"/>
    </row>
    <row r="134" spans="1:8" s="45" customFormat="1" ht="23.25" customHeight="1">
      <c r="A134" s="24" t="s">
        <v>127</v>
      </c>
      <c r="B134" s="15" t="s">
        <v>210</v>
      </c>
      <c r="C134" s="42">
        <v>605</v>
      </c>
      <c r="D134" s="42">
        <v>626</v>
      </c>
      <c r="E134" s="42">
        <f>SUM(C134:D134)</f>
        <v>1231</v>
      </c>
      <c r="F134" s="50">
        <f>SUM(C134:C140)</f>
        <v>2241</v>
      </c>
      <c r="G134" s="50">
        <f>SUM(D134:D140)</f>
        <v>2344</v>
      </c>
      <c r="H134" s="53">
        <f>SUM(E134:E140)</f>
        <v>4585</v>
      </c>
    </row>
    <row r="135" spans="1:8" s="45" customFormat="1" ht="23.25" customHeight="1">
      <c r="A135" s="19" t="s">
        <v>128</v>
      </c>
      <c r="B135" s="17" t="s">
        <v>211</v>
      </c>
      <c r="C135" s="38">
        <v>383</v>
      </c>
      <c r="D135" s="38">
        <v>410</v>
      </c>
      <c r="E135" s="38">
        <f aca="true" t="shared" si="2" ref="E135:E145">SUM(C135:D135)</f>
        <v>793</v>
      </c>
      <c r="F135" s="51"/>
      <c r="G135" s="51"/>
      <c r="H135" s="54"/>
    </row>
    <row r="136" spans="1:8" s="45" customFormat="1" ht="23.25" customHeight="1">
      <c r="A136" s="19" t="s">
        <v>129</v>
      </c>
      <c r="B136" s="17" t="s">
        <v>212</v>
      </c>
      <c r="C136" s="38">
        <v>225</v>
      </c>
      <c r="D136" s="38">
        <v>235</v>
      </c>
      <c r="E136" s="38">
        <f t="shared" si="2"/>
        <v>460</v>
      </c>
      <c r="F136" s="51"/>
      <c r="G136" s="51"/>
      <c r="H136" s="54"/>
    </row>
    <row r="137" spans="1:8" s="45" customFormat="1" ht="23.25" customHeight="1">
      <c r="A137" s="19" t="s">
        <v>130</v>
      </c>
      <c r="B137" s="17" t="s">
        <v>213</v>
      </c>
      <c r="C137" s="38">
        <v>163</v>
      </c>
      <c r="D137" s="38">
        <v>159</v>
      </c>
      <c r="E137" s="38">
        <f t="shared" si="2"/>
        <v>322</v>
      </c>
      <c r="F137" s="51"/>
      <c r="G137" s="51"/>
      <c r="H137" s="54"/>
    </row>
    <row r="138" spans="1:8" s="45" customFormat="1" ht="23.25" customHeight="1">
      <c r="A138" s="19" t="s">
        <v>131</v>
      </c>
      <c r="B138" s="17" t="s">
        <v>214</v>
      </c>
      <c r="C138" s="38">
        <v>426</v>
      </c>
      <c r="D138" s="38">
        <v>494</v>
      </c>
      <c r="E138" s="38">
        <f t="shared" si="2"/>
        <v>920</v>
      </c>
      <c r="F138" s="51"/>
      <c r="G138" s="51"/>
      <c r="H138" s="54"/>
    </row>
    <row r="139" spans="1:8" s="45" customFormat="1" ht="23.25" customHeight="1">
      <c r="A139" s="19" t="s">
        <v>132</v>
      </c>
      <c r="B139" s="17" t="s">
        <v>215</v>
      </c>
      <c r="C139" s="38">
        <v>302</v>
      </c>
      <c r="D139" s="38">
        <v>286</v>
      </c>
      <c r="E139" s="38">
        <f t="shared" si="2"/>
        <v>588</v>
      </c>
      <c r="F139" s="51"/>
      <c r="G139" s="51"/>
      <c r="H139" s="54"/>
    </row>
    <row r="140" spans="1:8" s="45" customFormat="1" ht="23.25" customHeight="1" thickBot="1">
      <c r="A140" s="19" t="s">
        <v>133</v>
      </c>
      <c r="B140" s="17" t="s">
        <v>216</v>
      </c>
      <c r="C140" s="38">
        <v>137</v>
      </c>
      <c r="D140" s="38">
        <v>134</v>
      </c>
      <c r="E140" s="38">
        <f t="shared" si="2"/>
        <v>271</v>
      </c>
      <c r="F140" s="51"/>
      <c r="G140" s="51"/>
      <c r="H140" s="54"/>
    </row>
    <row r="141" spans="1:8" s="45" customFormat="1" ht="23.25" customHeight="1">
      <c r="A141" s="24" t="s">
        <v>134</v>
      </c>
      <c r="B141" s="15" t="s">
        <v>266</v>
      </c>
      <c r="C141" s="42">
        <v>593</v>
      </c>
      <c r="D141" s="42">
        <v>676</v>
      </c>
      <c r="E141" s="42">
        <f t="shared" si="2"/>
        <v>1269</v>
      </c>
      <c r="F141" s="50">
        <f>SUM(C141:C145)</f>
        <v>1025</v>
      </c>
      <c r="G141" s="50">
        <f>SUM(D141:D145)</f>
        <v>1092</v>
      </c>
      <c r="H141" s="53">
        <f>SUM(E141:E145)</f>
        <v>2117</v>
      </c>
    </row>
    <row r="142" spans="1:8" s="45" customFormat="1" ht="23.25" customHeight="1">
      <c r="A142" s="19" t="s">
        <v>135</v>
      </c>
      <c r="B142" s="17" t="s">
        <v>217</v>
      </c>
      <c r="C142" s="38">
        <v>152</v>
      </c>
      <c r="D142" s="38">
        <v>127</v>
      </c>
      <c r="E142" s="38">
        <f t="shared" si="2"/>
        <v>279</v>
      </c>
      <c r="F142" s="51"/>
      <c r="G142" s="51"/>
      <c r="H142" s="54"/>
    </row>
    <row r="143" spans="1:8" s="45" customFormat="1" ht="23.25" customHeight="1">
      <c r="A143" s="19" t="s">
        <v>136</v>
      </c>
      <c r="B143" s="17" t="s">
        <v>281</v>
      </c>
      <c r="C143" s="38">
        <v>137</v>
      </c>
      <c r="D143" s="38">
        <v>146</v>
      </c>
      <c r="E143" s="38">
        <f t="shared" si="2"/>
        <v>283</v>
      </c>
      <c r="F143" s="51"/>
      <c r="G143" s="51"/>
      <c r="H143" s="54"/>
    </row>
    <row r="144" spans="1:8" s="45" customFormat="1" ht="23.25" customHeight="1">
      <c r="A144" s="19" t="s">
        <v>137</v>
      </c>
      <c r="B144" s="17" t="s">
        <v>218</v>
      </c>
      <c r="C144" s="38">
        <v>53</v>
      </c>
      <c r="D144" s="38">
        <v>53</v>
      </c>
      <c r="E144" s="38">
        <f t="shared" si="2"/>
        <v>106</v>
      </c>
      <c r="F144" s="51"/>
      <c r="G144" s="51"/>
      <c r="H144" s="54"/>
    </row>
    <row r="145" spans="1:8" s="45" customFormat="1" ht="23.25" customHeight="1" thickBot="1">
      <c r="A145" s="22" t="s">
        <v>138</v>
      </c>
      <c r="B145" s="23" t="s">
        <v>219</v>
      </c>
      <c r="C145" s="40">
        <v>90</v>
      </c>
      <c r="D145" s="40">
        <v>90</v>
      </c>
      <c r="E145" s="40">
        <f t="shared" si="2"/>
        <v>180</v>
      </c>
      <c r="F145" s="52"/>
      <c r="G145" s="52"/>
      <c r="H145" s="55"/>
    </row>
    <row r="146" spans="1:8" s="45" customFormat="1" ht="27" customHeight="1" thickBot="1">
      <c r="A146" s="56" t="s">
        <v>224</v>
      </c>
      <c r="B146" s="57"/>
      <c r="C146" s="44">
        <f>SUM(C5:C145)</f>
        <v>77989</v>
      </c>
      <c r="D146" s="44">
        <f>SUM(D5:D145)</f>
        <v>81989</v>
      </c>
      <c r="E146" s="44">
        <f>SUM(E5:E145)</f>
        <v>159978</v>
      </c>
      <c r="F146" s="12"/>
      <c r="G146" s="12"/>
      <c r="H146" s="12"/>
    </row>
    <row r="147" spans="1:8" s="45" customFormat="1" ht="27.75" customHeight="1">
      <c r="A147" s="6"/>
      <c r="B147" s="5"/>
      <c r="C147" s="9"/>
      <c r="D147" s="9"/>
      <c r="E147" s="11"/>
      <c r="F147" s="3"/>
      <c r="G147" s="3"/>
      <c r="H147" s="3"/>
    </row>
  </sheetData>
  <sheetProtection/>
  <mergeCells count="49">
    <mergeCell ref="A3:B4"/>
    <mergeCell ref="C3:C4"/>
    <mergeCell ref="D3:D4"/>
    <mergeCell ref="E3:E4"/>
    <mergeCell ref="F3:H3"/>
    <mergeCell ref="F5:F64"/>
    <mergeCell ref="G5:G64"/>
    <mergeCell ref="H5:H64"/>
    <mergeCell ref="F65:F71"/>
    <mergeCell ref="G65:G71"/>
    <mergeCell ref="H65:H71"/>
    <mergeCell ref="F72:F77"/>
    <mergeCell ref="G72:G77"/>
    <mergeCell ref="H72:H77"/>
    <mergeCell ref="F78:F82"/>
    <mergeCell ref="G78:G82"/>
    <mergeCell ref="H78:H82"/>
    <mergeCell ref="F83:F89"/>
    <mergeCell ref="G83:G89"/>
    <mergeCell ref="H83:H89"/>
    <mergeCell ref="F90:F98"/>
    <mergeCell ref="G90:G98"/>
    <mergeCell ref="H90:H98"/>
    <mergeCell ref="F99:F103"/>
    <mergeCell ref="G99:G103"/>
    <mergeCell ref="H99:H103"/>
    <mergeCell ref="F104:F110"/>
    <mergeCell ref="G104:G110"/>
    <mergeCell ref="H104:H110"/>
    <mergeCell ref="F111:F117"/>
    <mergeCell ref="G111:G117"/>
    <mergeCell ref="H111:H117"/>
    <mergeCell ref="F118:F122"/>
    <mergeCell ref="G118:G122"/>
    <mergeCell ref="H118:H122"/>
    <mergeCell ref="I118:I122"/>
    <mergeCell ref="F123:F129"/>
    <mergeCell ref="G123:G129"/>
    <mergeCell ref="H123:H129"/>
    <mergeCell ref="F141:F145"/>
    <mergeCell ref="G141:G145"/>
    <mergeCell ref="H141:H145"/>
    <mergeCell ref="A146:B146"/>
    <mergeCell ref="F130:F133"/>
    <mergeCell ref="G130:G133"/>
    <mergeCell ref="H130:H133"/>
    <mergeCell ref="F134:F140"/>
    <mergeCell ref="G134:G140"/>
    <mergeCell ref="H134:H140"/>
  </mergeCells>
  <printOptions horizontalCentered="1"/>
  <pageMargins left="0.7874015748031497" right="0.7874015748031497" top="0.5905511811023623" bottom="0.3937007874015748" header="0.3937007874015748" footer="0.1968503937007874"/>
  <pageSetup fitToHeight="4" horizontalDpi="600" verticalDpi="600" orientation="portrait" paperSize="9" scale="79" r:id="rId1"/>
  <headerFooter alignWithMargins="0">
    <oddFooter>&amp;C&amp;P/&amp;N</oddFooter>
  </headerFooter>
  <rowBreaks count="1" manualBreakCount="1">
    <brk id="129" max="7" man="1"/>
  </rowBreaks>
  <ignoredErrors>
    <ignoredError sqref="E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kawamoto</dc:creator>
  <cp:keywords/>
  <dc:description/>
  <cp:lastModifiedBy>maruyama takashi</cp:lastModifiedBy>
  <cp:lastPrinted>2021-06-01T05:28:21Z</cp:lastPrinted>
  <dcterms:created xsi:type="dcterms:W3CDTF">2004-06-02T05:06:29Z</dcterms:created>
  <dcterms:modified xsi:type="dcterms:W3CDTF">2021-06-01T05:28:29Z</dcterms:modified>
  <cp:category/>
  <cp:version/>
  <cp:contentType/>
  <cp:contentStatus/>
</cp:coreProperties>
</file>