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07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(1)" sheetId="6" r:id="rId6"/>
    <sheet name="6(2)" sheetId="7" r:id="rId7"/>
    <sheet name="6(3)" sheetId="8" r:id="rId8"/>
    <sheet name="6(4)" sheetId="9" r:id="rId9"/>
  </sheets>
  <definedNames>
    <definedName name="_xlnm.Print_Titles" localSheetId="8">'6(4)'!$5:$6</definedName>
  </definedNames>
  <calcPr fullCalcOnLoad="1"/>
</workbook>
</file>

<file path=xl/sharedStrings.xml><?xml version="1.0" encoding="utf-8"?>
<sst xmlns="http://schemas.openxmlformats.org/spreadsheetml/2006/main" count="301" uniqueCount="228">
  <si>
    <t>１　市の位置</t>
  </si>
  <si>
    <t>北緯36度56分27秒</t>
  </si>
  <si>
    <t>北緯37度18分23秒</t>
  </si>
  <si>
    <t>※資料　上越市例規集</t>
  </si>
  <si>
    <t>東経138度34分8秒</t>
  </si>
  <si>
    <t>２　市の面積・広ぼう</t>
  </si>
  <si>
    <t>３　市役所の位置</t>
  </si>
  <si>
    <t>上越市役所</t>
  </si>
  <si>
    <t>安塚区総合事務所</t>
  </si>
  <si>
    <t>浦川原区総合事務所</t>
  </si>
  <si>
    <t>大島区総合事務所</t>
  </si>
  <si>
    <t>牧区総合事務所</t>
  </si>
  <si>
    <t>柿崎区総合事務所</t>
  </si>
  <si>
    <t>大潟区総合事務所</t>
  </si>
  <si>
    <t>頸城区総合事務所</t>
  </si>
  <si>
    <t>吉川区総合事務所</t>
  </si>
  <si>
    <t>中郷区総合事務所</t>
  </si>
  <si>
    <t>板倉区総合事務所</t>
  </si>
  <si>
    <t>清里区総合事務所</t>
  </si>
  <si>
    <t>三和区総合事務所</t>
  </si>
  <si>
    <t>名立区総合事務所</t>
  </si>
  <si>
    <t>南出張所</t>
  </si>
  <si>
    <t>北出張所</t>
  </si>
  <si>
    <t>上越市安塚区安塚722番地3</t>
  </si>
  <si>
    <t>上越市木田1丁目1番3号</t>
  </si>
  <si>
    <t>上越市浦川原区釜淵5番地</t>
  </si>
  <si>
    <t>上越市大島区岡3320番地3</t>
  </si>
  <si>
    <t>上越市牧区柳島522番地</t>
  </si>
  <si>
    <t>上越市柿崎区柿崎6405番地</t>
  </si>
  <si>
    <t>上越市大潟区土底浜1081番地1</t>
  </si>
  <si>
    <t>上越市頸城区百間町636番地</t>
  </si>
  <si>
    <t>上越市吉川区下町1126番地</t>
  </si>
  <si>
    <t>上越市中郷区藤沢986番地1</t>
  </si>
  <si>
    <t>上越市板倉区針722番地1</t>
  </si>
  <si>
    <t>上越市清里区荒牧18番地</t>
  </si>
  <si>
    <t>上越市三和区井ノ口444番地</t>
  </si>
  <si>
    <t>上越市名立区名立大町365番地1</t>
  </si>
  <si>
    <t>上越市中央1丁目16番1号</t>
  </si>
  <si>
    <t>４　地目別土地利用現況</t>
  </si>
  <si>
    <t>（各年1月1日現在　単位：ha）</t>
  </si>
  <si>
    <t>計</t>
  </si>
  <si>
    <t>田</t>
  </si>
  <si>
    <t>宅地</t>
  </si>
  <si>
    <t>池沼</t>
  </si>
  <si>
    <t>山林</t>
  </si>
  <si>
    <t>原野</t>
  </si>
  <si>
    <t>畑</t>
  </si>
  <si>
    <t>（各年4月1日現在　単位：ha）</t>
  </si>
  <si>
    <t>第二種中高層住居専用地域</t>
  </si>
  <si>
    <t>第一種住居専用地域</t>
  </si>
  <si>
    <t>第二種住居専用地域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</si>
  <si>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</si>
  <si>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</si>
  <si>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</si>
  <si>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</si>
  <si>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</si>
  <si>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</si>
  <si>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※資料　都市整備課</t>
  </si>
  <si>
    <t>※資料 新潟地方気象台</t>
  </si>
  <si>
    <t>気温(℃)</t>
  </si>
  <si>
    <t>平均</t>
  </si>
  <si>
    <t>(％)</t>
  </si>
  <si>
    <t>最大(10分間)</t>
  </si>
  <si>
    <t>風向</t>
  </si>
  <si>
    <t>降水量</t>
  </si>
  <si>
    <t>(mm)</t>
  </si>
  <si>
    <t>日照時間</t>
  </si>
  <si>
    <t>(時間)</t>
  </si>
  <si>
    <t>(cm)</t>
  </si>
  <si>
    <t xml:space="preserve"> 1月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</si>
  <si>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</si>
  <si>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</si>
  <si>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</si>
  <si>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</si>
  <si>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</si>
  <si>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</si>
  <si>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</si>
  <si>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</si>
  <si>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</si>
  <si>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</si>
  <si>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南</t>
  </si>
  <si>
    <t>西</t>
  </si>
  <si>
    <t>（注）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</si>
  <si>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</si>
  <si>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</si>
  <si>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</si>
  <si>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</si>
  <si>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</si>
  <si>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</si>
  <si>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</si>
  <si>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</si>
  <si>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</si>
  <si>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</si>
  <si>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</si>
  <si>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</si>
  <si>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（単位：℃）</t>
  </si>
  <si>
    <t>（単位：mm）</t>
  </si>
  <si>
    <t>区分</t>
  </si>
  <si>
    <t>年次</t>
  </si>
  <si>
    <t>月</t>
  </si>
  <si>
    <t>緯  度</t>
  </si>
  <si>
    <t>東経138度4分4秒</t>
  </si>
  <si>
    <t>年次</t>
  </si>
  <si>
    <t>用途区分</t>
  </si>
  <si>
    <t>雑種地
その他</t>
  </si>
  <si>
    <t>風速</t>
  </si>
  <si>
    <t>上越市本町3丁目2番26号</t>
  </si>
  <si>
    <t>※資料　新潟地方気象台</t>
  </si>
  <si>
    <t>風速(m/s)</t>
  </si>
  <si>
    <t>(hPa)</t>
  </si>
  <si>
    <t>第一種低層住居専用地域</t>
  </si>
  <si>
    <t>６　気象概況</t>
  </si>
  <si>
    <t>５　用途地域の指定状況</t>
  </si>
  <si>
    <t>⑴　気象状況</t>
  </si>
  <si>
    <t>⑶　月別降水量</t>
  </si>
  <si>
    <t>(注)</t>
  </si>
  <si>
    <t>積雪日数</t>
  </si>
  <si>
    <t>日降雪量の最大</t>
  </si>
  <si>
    <t>最深積雪の最大</t>
  </si>
  <si>
    <t>値</t>
  </si>
  <si>
    <t>(単位：日、cm)</t>
  </si>
  <si>
    <t>年次</t>
  </si>
  <si>
    <t>⑷　積雪、降雪の状況（寒候年）</t>
  </si>
  <si>
    <t>積雪初日</t>
  </si>
  <si>
    <t>積雪終日</t>
  </si>
  <si>
    <t>(注)</t>
  </si>
  <si>
    <t>観測
地点</t>
  </si>
  <si>
    <t>方位</t>
  </si>
  <si>
    <t>経度</t>
  </si>
  <si>
    <t>極東</t>
  </si>
  <si>
    <t>極南</t>
  </si>
  <si>
    <t>極西</t>
  </si>
  <si>
    <t>極北</t>
  </si>
  <si>
    <t>面積</t>
  </si>
  <si>
    <t>広ぼう</t>
  </si>
  <si>
    <t>東西</t>
  </si>
  <si>
    <t>南北</t>
  </si>
  <si>
    <t>名称</t>
  </si>
  <si>
    <t>所在地</t>
  </si>
  <si>
    <t>区分</t>
  </si>
  <si>
    <t>第一種中高層住居専用地域</t>
  </si>
  <si>
    <r>
      <t>降雪量
累</t>
    </r>
    <r>
      <rPr>
        <sz val="11"/>
        <color indexed="8"/>
        <rFont val="ＭＳ 明朝"/>
        <family val="1"/>
      </rPr>
      <t>計</t>
    </r>
  </si>
  <si>
    <t>平均気圧
〔海面〕</t>
  </si>
  <si>
    <t>最深
積雪</t>
  </si>
  <si>
    <t>平均
湿度</t>
  </si>
  <si>
    <t>最高
極</t>
  </si>
  <si>
    <t>最低
極</t>
  </si>
  <si>
    <t>月</t>
  </si>
  <si>
    <t>44.6㎞</t>
  </si>
  <si>
    <t>44.2㎞</t>
  </si>
  <si>
    <t>年月日</t>
  </si>
  <si>
    <t>平成29年</t>
  </si>
  <si>
    <t>平成29年</t>
  </si>
  <si>
    <t>　　　　　　　　　資料不足値には十分な信頼性がないため、データの利用に際しては十分留意のこと)</t>
  </si>
  <si>
    <t>（注）</t>
  </si>
  <si>
    <t>平成28.12.15</t>
  </si>
  <si>
    <t>平成29.1.13</t>
  </si>
  <si>
    <t>平成29.1.14</t>
  </si>
  <si>
    <t>平成28.12.11</t>
  </si>
  <si>
    <t>平成29.3.30</t>
  </si>
  <si>
    <t>平成29.2.14</t>
  </si>
  <si>
    <t>①寒候年：前年8月から当該年7月まで</t>
  </si>
  <si>
    <t>②積雪日数：最深積雪が高田は1cm以上、安塚は3cm以上の日数</t>
  </si>
  <si>
    <t>③斜体・下線の値：資料不足値（機器障害等により統計期間に20%を超える欠測を含む）</t>
  </si>
  <si>
    <t>平成30年</t>
  </si>
  <si>
    <t>平成30年</t>
  </si>
  <si>
    <t>平成29.12. 5</t>
  </si>
  <si>
    <t>平成30.3.12</t>
  </si>
  <si>
    <t>平成30.1.12</t>
  </si>
  <si>
    <t>平成30.2.13</t>
  </si>
  <si>
    <t>平成29.11.19</t>
  </si>
  <si>
    <t>平成30.3.30</t>
  </si>
  <si>
    <t>平成30.1.30</t>
  </si>
  <si>
    <t>平成30年</t>
  </si>
  <si>
    <t>平成31年</t>
  </si>
  <si>
    <t>平成31年</t>
  </si>
  <si>
    <t>平成31年</t>
  </si>
  <si>
    <t>平成30.12. 9</t>
  </si>
  <si>
    <t>平成31.2.13</t>
  </si>
  <si>
    <t>平成31.2.14</t>
  </si>
  <si>
    <t>973.89㎢</t>
  </si>
  <si>
    <t>令和2年</t>
  </si>
  <si>
    <t>令和2年</t>
  </si>
  <si>
    <t>高田</t>
  </si>
  <si>
    <t>令和2年</t>
  </si>
  <si>
    <t>平成31.4. 4</t>
  </si>
  <si>
    <t>令和元年</t>
  </si>
  <si>
    <t>令和元年</t>
  </si>
  <si>
    <t>年</t>
  </si>
  <si>
    <t>年</t>
  </si>
  <si>
    <t>令和3年</t>
  </si>
  <si>
    <t>令和3年</t>
  </si>
  <si>
    <t>令和3年</t>
  </si>
  <si>
    <t>平成29.3.10</t>
  </si>
  <si>
    <t>※資料　税務課</t>
  </si>
  <si>
    <t>（令和4年1月1日現在）</t>
  </si>
  <si>
    <t>（令和3年10月1日現在）</t>
  </si>
  <si>
    <t>西</t>
  </si>
  <si>
    <t xml:space="preserve"> 2月</t>
  </si>
  <si>
    <t>-</t>
  </si>
  <si>
    <t>西北西</t>
  </si>
  <si>
    <t>南南東</t>
  </si>
  <si>
    <t>①観測地点：高田</t>
  </si>
  <si>
    <t>②斜体の値：準正常値（機器障害等により、統計期間に20%以下の欠測を含む）</t>
  </si>
  <si>
    <t>③斜体・下線の値：資料不足値（機器障害等により統計期間に20%を超える欠測を含む</t>
  </si>
  <si>
    <t>④最深積雪：年間の最深積雪は前年8月から当該年7月までの値</t>
  </si>
  <si>
    <t>⑵　月別平均気温</t>
  </si>
  <si>
    <t>平年値</t>
  </si>
  <si>
    <t>②斜体の値：準正常値（機器障害等により、統計期間に20%以下の欠測を含む）</t>
  </si>
  <si>
    <t>③斜体・下線の値：資料不足値（機器障害等により統計期間に20%を超える欠測を含む）</t>
  </si>
  <si>
    <t>令和 1.12. 6</t>
  </si>
  <si>
    <t>令和 2.3.29</t>
  </si>
  <si>
    <t>令和 2.2. 8</t>
  </si>
  <si>
    <t>令和 2.2. 9</t>
  </si>
  <si>
    <t>令和 2.12.14</t>
  </si>
  <si>
    <t>令和 3.3.20</t>
  </si>
  <si>
    <t>令和 3.1. 8</t>
  </si>
  <si>
    <t>令和 3.1.11</t>
  </si>
  <si>
    <t>安塚（和田地内）</t>
  </si>
  <si>
    <t>平成31.2. 8</t>
  </si>
  <si>
    <t>令和 1.12. 5</t>
  </si>
  <si>
    <t>令和 2.2. 5</t>
  </si>
  <si>
    <t>令和 3.4. 8</t>
  </si>
  <si>
    <t>令和 3.1.10</t>
  </si>
  <si>
    <t>④平年値：1991～2020年の観測値による平均値</t>
  </si>
  <si>
    <t>②平年値：1991～2020年の観測値による平均値</t>
  </si>
  <si>
    <t>（令和3年10月1日現在）</t>
  </si>
  <si>
    <t>平成31.4. 3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</si>
</sst>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#,##0_ "/>
    <numFmt numFmtId="178" formatCode="#,##0_);[Red]\(#,##0\)"/>
    <numFmt numFmtId="179" formatCode="#,##0.0;&quot;△ &quot;#,##0.0"/>
    <numFmt numFmtId="180" formatCode="0;&quot;△ &quot;0"/>
    <numFmt numFmtId="181" formatCode="0.0;&quot;△ &quot;0.0"/>
    <numFmt numFmtId="182" formatCode="#,##0;&quot;△ &quot;#,##0"/>
    <numFmt numFmtId="183" formatCode="0.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i/>
      <sz val="10"/>
      <name val="ＭＳ 明朝"/>
      <family val="1"/>
    </font>
    <font>
      <i/>
      <sz val="11"/>
      <name val="ＭＳ 明朝"/>
      <family val="1"/>
    </font>
    <font>
      <i/>
      <u val="single"/>
      <sz val="11"/>
      <name val="ＭＳ 明朝"/>
      <family val="1"/>
    </font>
    <font>
      <i/>
      <u val="single"/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indexed="8"/>
      <name val="ＭＳ ゴシック"/>
      <family val="3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rgb="FFFF0000"/>
      <name val="ＭＳ 明朝"/>
      <family val="1"/>
    </font>
    <font>
      <sz val="11"/>
      <color theme="1"/>
      <name val="ＭＳ ゴシック"/>
      <family val="3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 diagonalDown="1">
      <left/>
      <right/>
      <top style="thin"/>
      <bottom style="thin"/>
      <diagonal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dotted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dotted"/>
      <bottom style="thin"/>
    </border>
    <border>
      <left style="thin"/>
      <right>
        <color indexed="63"/>
      </right>
      <top/>
      <bottom style="dashed"/>
    </border>
    <border>
      <left>
        <color indexed="63"/>
      </left>
      <right>
        <color indexed="63"/>
      </right>
      <top/>
      <bottom style="dashed"/>
    </border>
    <border>
      <left>
        <color indexed="63"/>
      </left>
      <right style="thin"/>
      <top/>
      <bottom style="dashed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/>
      <top style="dotted"/>
      <bottom style="thin"/>
    </border>
    <border diagonalDown="1">
      <left/>
      <right/>
      <top style="thin"/>
      <bottom/>
      <diagonal style="thin"/>
    </border>
    <border diagonalDown="1">
      <left/>
      <right/>
      <top/>
      <bottom style="thin"/>
      <diagonal style="thin"/>
    </border>
    <border>
      <left/>
      <right/>
      <top style="thin"/>
      <bottom style="thin"/>
    </border>
    <border diagonalDown="1">
      <left/>
      <right/>
      <top/>
      <bottom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49" fillId="0" borderId="0">
      <alignment vertical="center"/>
      <protection/>
    </xf>
    <xf numFmtId="0" fontId="50" fillId="32" borderId="0" applyNumberFormat="0" applyBorder="0" applyAlignment="0" applyProtection="0"/>
  </cellStyleXfs>
  <cellXfs count="262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51" fillId="0" borderId="16" xfId="0" applyFont="1" applyBorder="1" applyAlignment="1">
      <alignment horizontal="right" vertical="center"/>
    </xf>
    <xf numFmtId="0" fontId="51" fillId="0" borderId="13" xfId="0" applyFont="1" applyBorder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vertical="top"/>
    </xf>
    <xf numFmtId="0" fontId="5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1" fillId="0" borderId="0" xfId="0" applyFont="1" applyAlignment="1">
      <alignment vertical="center"/>
    </xf>
    <xf numFmtId="178" fontId="4" fillId="0" borderId="17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18" xfId="48" applyNumberFormat="1" applyFont="1" applyBorder="1" applyAlignment="1">
      <alignment vertical="center"/>
    </xf>
    <xf numFmtId="0" fontId="4" fillId="0" borderId="0" xfId="60" applyFont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4" fillId="0" borderId="19" xfId="60" applyFont="1" applyBorder="1" applyAlignment="1">
      <alignment vertical="center"/>
      <protection/>
    </xf>
    <xf numFmtId="49" fontId="4" fillId="0" borderId="13" xfId="60" applyNumberFormat="1" applyFont="1" applyBorder="1" applyAlignment="1">
      <alignment horizontal="center" vertical="center"/>
      <protection/>
    </xf>
    <xf numFmtId="0" fontId="4" fillId="0" borderId="0" xfId="60" applyFont="1" applyAlignment="1">
      <alignment horizontal="right" vertical="center"/>
      <protection/>
    </xf>
    <xf numFmtId="49" fontId="4" fillId="0" borderId="0" xfId="60" applyNumberFormat="1" applyFont="1" applyAlignment="1">
      <alignment horizontal="right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0" xfId="60" applyFont="1" applyBorder="1" applyAlignment="1" quotePrefix="1">
      <alignment horizontal="center" vertical="center"/>
      <protection/>
    </xf>
    <xf numFmtId="0" fontId="4" fillId="0" borderId="19" xfId="60" applyFont="1" applyBorder="1" applyAlignment="1">
      <alignment horizontal="right" vertical="center"/>
      <protection/>
    </xf>
    <xf numFmtId="0" fontId="4" fillId="0" borderId="20" xfId="60" applyFont="1" applyBorder="1" applyAlignment="1" quotePrefix="1">
      <alignment horizontal="center" vertical="center"/>
      <protection/>
    </xf>
    <xf numFmtId="0" fontId="51" fillId="0" borderId="0" xfId="0" applyFont="1" applyAlignment="1">
      <alignment horizontal="center" vertical="center"/>
    </xf>
    <xf numFmtId="0" fontId="4" fillId="0" borderId="13" xfId="60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49" fontId="51" fillId="0" borderId="14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49" fontId="51" fillId="0" borderId="15" xfId="0" applyNumberFormat="1" applyFont="1" applyFill="1" applyBorder="1" applyAlignment="1">
      <alignment horizontal="center" vertical="center"/>
    </xf>
    <xf numFmtId="180" fontId="51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Border="1" applyAlignment="1">
      <alignment vertical="center" shrinkToFit="1"/>
    </xf>
    <xf numFmtId="181" fontId="4" fillId="0" borderId="0" xfId="0" applyNumberFormat="1" applyFont="1" applyFill="1" applyBorder="1" applyAlignment="1">
      <alignment horizontal="right" vertical="center" shrinkToFit="1"/>
    </xf>
    <xf numFmtId="182" fontId="4" fillId="0" borderId="0" xfId="0" applyNumberFormat="1" applyFont="1" applyFill="1" applyBorder="1" applyAlignment="1">
      <alignment horizontal="right" vertical="center" shrinkToFit="1"/>
    </xf>
    <xf numFmtId="182" fontId="4" fillId="0" borderId="0" xfId="0" applyNumberFormat="1" applyFont="1" applyBorder="1" applyAlignment="1">
      <alignment horizontal="right" vertical="center" shrinkToFit="1"/>
    </xf>
    <xf numFmtId="182" fontId="4" fillId="0" borderId="15" xfId="0" applyNumberFormat="1" applyFont="1" applyBorder="1" applyAlignment="1">
      <alignment vertical="center" shrinkToFit="1"/>
    </xf>
    <xf numFmtId="182" fontId="4" fillId="0" borderId="15" xfId="0" applyNumberFormat="1" applyFont="1" applyFill="1" applyBorder="1" applyAlignment="1">
      <alignment horizontal="right" vertical="center" shrinkToFit="1"/>
    </xf>
    <xf numFmtId="179" fontId="4" fillId="0" borderId="0" xfId="0" applyNumberFormat="1" applyFont="1" applyBorder="1" applyAlignment="1">
      <alignment vertical="center" shrinkToFit="1"/>
    </xf>
    <xf numFmtId="179" fontId="4" fillId="0" borderId="14" xfId="0" applyNumberFormat="1" applyFont="1" applyFill="1" applyBorder="1" applyAlignment="1">
      <alignment horizontal="right" vertical="center" shrinkToFit="1"/>
    </xf>
    <xf numFmtId="179" fontId="4" fillId="0" borderId="0" xfId="0" applyNumberFormat="1" applyFont="1" applyFill="1" applyBorder="1" applyAlignment="1">
      <alignment horizontal="right" vertical="center" shrinkToFit="1"/>
    </xf>
    <xf numFmtId="179" fontId="4" fillId="0" borderId="0" xfId="0" applyNumberFormat="1" applyFont="1" applyBorder="1" applyAlignment="1">
      <alignment horizontal="right" vertical="center"/>
    </xf>
    <xf numFmtId="179" fontId="4" fillId="0" borderId="15" xfId="0" applyNumberFormat="1" applyFont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179" fontId="4" fillId="0" borderId="14" xfId="0" applyNumberFormat="1" applyFont="1" applyFill="1" applyBorder="1" applyAlignment="1">
      <alignment vertical="center" shrinkToFit="1"/>
    </xf>
    <xf numFmtId="181" fontId="4" fillId="0" borderId="0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vertical="center" shrinkToFit="1"/>
    </xf>
    <xf numFmtId="179" fontId="4" fillId="0" borderId="14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vertical="center" shrinkToFit="1"/>
    </xf>
    <xf numFmtId="177" fontId="5" fillId="0" borderId="17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23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24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0" fontId="52" fillId="0" borderId="0" xfId="0" applyFont="1" applyFill="1" applyAlignment="1">
      <alignment horizontal="left" vertical="center"/>
    </xf>
    <xf numFmtId="0" fontId="4" fillId="0" borderId="16" xfId="60" applyFont="1" applyFill="1" applyBorder="1" applyAlignment="1" quotePrefix="1">
      <alignment horizontal="center" vertical="center"/>
      <protection/>
    </xf>
    <xf numFmtId="0" fontId="4" fillId="0" borderId="26" xfId="60" applyFont="1" applyFill="1" applyBorder="1" applyAlignment="1" quotePrefix="1">
      <alignment horizontal="center" vertical="center"/>
      <protection/>
    </xf>
    <xf numFmtId="0" fontId="51" fillId="0" borderId="27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right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right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28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182" fontId="5" fillId="0" borderId="15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60" applyFont="1" applyFill="1" applyAlignment="1">
      <alignment vertical="center"/>
      <protection/>
    </xf>
    <xf numFmtId="0" fontId="51" fillId="0" borderId="10" xfId="0" applyFont="1" applyBorder="1" applyAlignment="1">
      <alignment horizontal="center" vertical="center"/>
    </xf>
    <xf numFmtId="0" fontId="51" fillId="0" borderId="26" xfId="0" applyFont="1" applyFill="1" applyBorder="1" applyAlignment="1">
      <alignment vertical="center"/>
    </xf>
    <xf numFmtId="0" fontId="51" fillId="0" borderId="19" xfId="0" applyFont="1" applyFill="1" applyBorder="1" applyAlignment="1">
      <alignment vertical="center"/>
    </xf>
    <xf numFmtId="0" fontId="51" fillId="0" borderId="0" xfId="0" applyFont="1" applyBorder="1" applyAlignment="1">
      <alignment vertical="center" shrinkToFit="1"/>
    </xf>
    <xf numFmtId="0" fontId="51" fillId="0" borderId="15" xfId="0" applyFont="1" applyBorder="1" applyAlignment="1">
      <alignment vertical="center" shrinkToFit="1"/>
    </xf>
    <xf numFmtId="0" fontId="4" fillId="0" borderId="14" xfId="60" applyFont="1" applyFill="1" applyBorder="1" applyAlignment="1" quotePrefix="1">
      <alignment horizontal="center" vertical="center"/>
      <protection/>
    </xf>
    <xf numFmtId="14" fontId="4" fillId="0" borderId="14" xfId="0" applyNumberFormat="1" applyFont="1" applyFill="1" applyBorder="1" applyAlignment="1">
      <alignment horizontal="center" vertical="center"/>
    </xf>
    <xf numFmtId="0" fontId="4" fillId="0" borderId="20" xfId="60" applyFont="1" applyFill="1" applyBorder="1" applyAlignment="1" quotePrefix="1">
      <alignment horizontal="center" vertical="center"/>
      <protection/>
    </xf>
    <xf numFmtId="179" fontId="4" fillId="0" borderId="26" xfId="0" applyNumberFormat="1" applyFont="1" applyFill="1" applyBorder="1" applyAlignment="1">
      <alignment vertical="center"/>
    </xf>
    <xf numFmtId="179" fontId="4" fillId="0" borderId="19" xfId="0" applyNumberFormat="1" applyFont="1" applyFill="1" applyBorder="1" applyAlignment="1">
      <alignment vertical="center"/>
    </xf>
    <xf numFmtId="179" fontId="4" fillId="0" borderId="19" xfId="0" applyNumberFormat="1" applyFont="1" applyFill="1" applyBorder="1" applyAlignment="1">
      <alignment vertical="center" shrinkToFit="1"/>
    </xf>
    <xf numFmtId="179" fontId="4" fillId="0" borderId="28" xfId="0" applyNumberFormat="1" applyFont="1" applyFill="1" applyBorder="1" applyAlignment="1">
      <alignment vertical="center" shrinkToFit="1"/>
    </xf>
    <xf numFmtId="177" fontId="5" fillId="0" borderId="15" xfId="0" applyNumberFormat="1" applyFont="1" applyFill="1" applyBorder="1" applyAlignment="1">
      <alignment vertical="center"/>
    </xf>
    <xf numFmtId="177" fontId="5" fillId="0" borderId="25" xfId="0" applyNumberFormat="1" applyFont="1" applyFill="1" applyBorder="1" applyAlignment="1">
      <alignment vertical="center"/>
    </xf>
    <xf numFmtId="177" fontId="5" fillId="0" borderId="29" xfId="0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1" fillId="0" borderId="16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3" fillId="0" borderId="30" xfId="61" applyFont="1" applyBorder="1" applyAlignment="1">
      <alignment vertical="center"/>
      <protection/>
    </xf>
    <xf numFmtId="0" fontId="3" fillId="0" borderId="31" xfId="61" applyFont="1" applyBorder="1" applyAlignment="1">
      <alignment vertical="center" shrinkToFit="1"/>
      <protection/>
    </xf>
    <xf numFmtId="0" fontId="3" fillId="0" borderId="32" xfId="61" applyFont="1" applyBorder="1" applyAlignment="1">
      <alignment vertical="center" shrinkToFit="1"/>
      <protection/>
    </xf>
    <xf numFmtId="0" fontId="3" fillId="0" borderId="0" xfId="61" applyFont="1" applyAlignment="1">
      <alignment vertical="center"/>
      <protection/>
    </xf>
    <xf numFmtId="183" fontId="4" fillId="0" borderId="33" xfId="61" applyNumberFormat="1" applyFont="1" applyFill="1" applyBorder="1" applyAlignment="1">
      <alignment vertical="center" shrinkToFit="1"/>
      <protection/>
    </xf>
    <xf numFmtId="183" fontId="4" fillId="0" borderId="34" xfId="61" applyNumberFormat="1" applyFont="1" applyFill="1" applyBorder="1" applyAlignment="1">
      <alignment vertical="center" shrinkToFit="1"/>
      <protection/>
    </xf>
    <xf numFmtId="0" fontId="4" fillId="0" borderId="34" xfId="61" applyNumberFormat="1" applyFont="1" applyFill="1" applyBorder="1" applyAlignment="1">
      <alignment vertical="center" shrinkToFit="1"/>
      <protection/>
    </xf>
    <xf numFmtId="179" fontId="4" fillId="0" borderId="34" xfId="61" applyNumberFormat="1" applyFont="1" applyFill="1" applyBorder="1" applyAlignment="1">
      <alignment vertical="center" shrinkToFit="1"/>
      <protection/>
    </xf>
    <xf numFmtId="0" fontId="5" fillId="0" borderId="34" xfId="61" applyFont="1" applyFill="1" applyBorder="1" applyAlignment="1">
      <alignment horizontal="center" vertical="center" shrinkToFit="1"/>
      <protection/>
    </xf>
    <xf numFmtId="179" fontId="5" fillId="0" borderId="34" xfId="61" applyNumberFormat="1" applyFont="1" applyFill="1" applyBorder="1" applyAlignment="1">
      <alignment vertical="center" shrinkToFit="1"/>
      <protection/>
    </xf>
    <xf numFmtId="182" fontId="5" fillId="0" borderId="35" xfId="61" applyNumberFormat="1" applyFont="1" applyFill="1" applyBorder="1" applyAlignment="1">
      <alignment vertical="center" shrinkToFit="1"/>
      <protection/>
    </xf>
    <xf numFmtId="183" fontId="4" fillId="0" borderId="14" xfId="61" applyNumberFormat="1" applyFont="1" applyFill="1" applyBorder="1" applyAlignment="1">
      <alignment vertical="center" shrinkToFit="1"/>
      <protection/>
    </xf>
    <xf numFmtId="183" fontId="4" fillId="0" borderId="0" xfId="61" applyNumberFormat="1" applyFont="1" applyFill="1" applyBorder="1" applyAlignment="1">
      <alignment vertical="center" shrinkToFit="1"/>
      <protection/>
    </xf>
    <xf numFmtId="0" fontId="4" fillId="0" borderId="0" xfId="61" applyNumberFormat="1" applyFont="1" applyFill="1" applyBorder="1" applyAlignment="1">
      <alignment vertical="center" shrinkToFit="1"/>
      <protection/>
    </xf>
    <xf numFmtId="179" fontId="4" fillId="0" borderId="0" xfId="61" applyNumberFormat="1" applyFont="1" applyFill="1" applyBorder="1" applyAlignment="1">
      <alignment vertical="center" shrinkToFit="1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179" fontId="5" fillId="0" borderId="0" xfId="61" applyNumberFormat="1" applyFont="1" applyFill="1" applyBorder="1" applyAlignment="1">
      <alignment vertical="center" shrinkToFit="1"/>
      <protection/>
    </xf>
    <xf numFmtId="182" fontId="5" fillId="0" borderId="15" xfId="61" applyNumberFormat="1" applyFont="1" applyFill="1" applyBorder="1" applyAlignment="1">
      <alignment vertical="center" shrinkToFit="1"/>
      <protection/>
    </xf>
    <xf numFmtId="182" fontId="5" fillId="0" borderId="15" xfId="61" applyNumberFormat="1" applyFont="1" applyFill="1" applyBorder="1" applyAlignment="1">
      <alignment horizontal="right" vertical="center" shrinkToFit="1"/>
      <protection/>
    </xf>
    <xf numFmtId="179" fontId="9" fillId="0" borderId="0" xfId="61" applyNumberFormat="1" applyFont="1" applyFill="1" applyBorder="1" applyAlignment="1">
      <alignment vertical="center" shrinkToFit="1"/>
      <protection/>
    </xf>
    <xf numFmtId="179" fontId="12" fillId="0" borderId="0" xfId="61" applyNumberFormat="1" applyFont="1" applyFill="1" applyBorder="1" applyAlignment="1">
      <alignment vertical="center" shrinkToFit="1"/>
      <protection/>
    </xf>
    <xf numFmtId="0" fontId="4" fillId="0" borderId="14" xfId="61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181" fontId="4" fillId="0" borderId="14" xfId="61" applyNumberFormat="1" applyFont="1" applyBorder="1" applyAlignment="1">
      <alignment vertical="center"/>
      <protection/>
    </xf>
    <xf numFmtId="181" fontId="4" fillId="0" borderId="0" xfId="61" applyNumberFormat="1" applyFont="1" applyBorder="1" applyAlignment="1">
      <alignment vertical="center"/>
      <protection/>
    </xf>
    <xf numFmtId="181" fontId="4" fillId="0" borderId="15" xfId="61" applyNumberFormat="1" applyFont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179" fontId="4" fillId="0" borderId="14" xfId="61" applyNumberFormat="1" applyFont="1" applyFill="1" applyBorder="1" applyAlignment="1">
      <alignment vertical="center" shrinkToFit="1"/>
      <protection/>
    </xf>
    <xf numFmtId="179" fontId="4" fillId="0" borderId="15" xfId="61" applyNumberFormat="1" applyFont="1" applyFill="1" applyBorder="1" applyAlignment="1">
      <alignment vertical="center" shrinkToFit="1"/>
      <protection/>
    </xf>
    <xf numFmtId="0" fontId="4" fillId="0" borderId="0" xfId="61" applyFont="1" applyFill="1" applyBorder="1" applyAlignment="1">
      <alignment vertical="center" shrinkToFit="1"/>
      <protection/>
    </xf>
    <xf numFmtId="0" fontId="4" fillId="0" borderId="24" xfId="61" applyFont="1" applyFill="1" applyBorder="1" applyAlignment="1">
      <alignment vertical="center"/>
      <protection/>
    </xf>
    <xf numFmtId="0" fontId="4" fillId="0" borderId="21" xfId="61" applyFont="1" applyFill="1" applyBorder="1" applyAlignment="1">
      <alignment vertical="center" shrinkToFit="1"/>
      <protection/>
    </xf>
    <xf numFmtId="181" fontId="4" fillId="0" borderId="24" xfId="61" applyNumberFormat="1" applyFont="1" applyFill="1" applyBorder="1" applyAlignment="1">
      <alignment vertical="center" shrinkToFit="1"/>
      <protection/>
    </xf>
    <xf numFmtId="181" fontId="4" fillId="0" borderId="21" xfId="61" applyNumberFormat="1" applyFont="1" applyFill="1" applyBorder="1" applyAlignment="1">
      <alignment vertical="center" shrinkToFit="1"/>
      <protection/>
    </xf>
    <xf numFmtId="179" fontId="4" fillId="0" borderId="26" xfId="61" applyNumberFormat="1" applyFont="1" applyFill="1" applyBorder="1" applyAlignment="1">
      <alignment vertical="center" shrinkToFit="1"/>
      <protection/>
    </xf>
    <xf numFmtId="179" fontId="4" fillId="0" borderId="19" xfId="61" applyNumberFormat="1" applyFont="1" applyFill="1" applyBorder="1" applyAlignment="1">
      <alignment vertical="center" shrinkToFit="1"/>
      <protection/>
    </xf>
    <xf numFmtId="179" fontId="4" fillId="0" borderId="28" xfId="61" applyNumberFormat="1" applyFont="1" applyFill="1" applyBorder="1" applyAlignment="1">
      <alignment vertical="center" shrinkToFit="1"/>
      <protection/>
    </xf>
    <xf numFmtId="0" fontId="3" fillId="0" borderId="22" xfId="61" applyFont="1" applyBorder="1" applyAlignment="1">
      <alignment vertical="center"/>
      <protection/>
    </xf>
    <xf numFmtId="0" fontId="3" fillId="0" borderId="17" xfId="61" applyFont="1" applyBorder="1" applyAlignment="1">
      <alignment vertical="center"/>
      <protection/>
    </xf>
    <xf numFmtId="0" fontId="3" fillId="0" borderId="23" xfId="61" applyFont="1" applyBorder="1" applyAlignment="1">
      <alignment vertical="center"/>
      <protection/>
    </xf>
    <xf numFmtId="181" fontId="4" fillId="0" borderId="0" xfId="61" applyNumberFormat="1" applyFont="1" applyBorder="1" applyAlignment="1">
      <alignment vertical="center" shrinkToFit="1"/>
      <protection/>
    </xf>
    <xf numFmtId="181" fontId="4" fillId="0" borderId="0" xfId="61" applyNumberFormat="1" applyFont="1" applyFill="1" applyBorder="1" applyAlignment="1">
      <alignment vertical="center" shrinkToFit="1"/>
      <protection/>
    </xf>
    <xf numFmtId="181" fontId="10" fillId="0" borderId="0" xfId="61" applyNumberFormat="1" applyFont="1" applyFill="1" applyBorder="1" applyAlignment="1">
      <alignment vertical="center" shrinkToFit="1"/>
      <protection/>
    </xf>
    <xf numFmtId="181" fontId="4" fillId="0" borderId="15" xfId="61" applyNumberFormat="1" applyFont="1" applyBorder="1" applyAlignment="1">
      <alignment vertical="center" shrinkToFit="1"/>
      <protection/>
    </xf>
    <xf numFmtId="0" fontId="3" fillId="0" borderId="14" xfId="61" applyFont="1" applyBorder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181" fontId="4" fillId="0" borderId="15" xfId="61" applyNumberFormat="1" applyFont="1" applyFill="1" applyBorder="1" applyAlignment="1">
      <alignment vertical="center" shrinkToFit="1"/>
      <protection/>
    </xf>
    <xf numFmtId="0" fontId="4" fillId="0" borderId="15" xfId="61" applyFont="1" applyFill="1" applyBorder="1" applyAlignment="1">
      <alignment vertical="center" shrinkToFit="1"/>
      <protection/>
    </xf>
    <xf numFmtId="0" fontId="4" fillId="0" borderId="25" xfId="61" applyFont="1" applyFill="1" applyBorder="1" applyAlignment="1">
      <alignment vertical="center" shrinkToFit="1"/>
      <protection/>
    </xf>
    <xf numFmtId="179" fontId="4" fillId="0" borderId="19" xfId="61" applyNumberFormat="1" applyFont="1" applyFill="1" applyBorder="1" applyAlignment="1">
      <alignment horizontal="right" vertical="center" wrapText="1"/>
      <protection/>
    </xf>
    <xf numFmtId="179" fontId="4" fillId="0" borderId="28" xfId="61" applyNumberFormat="1" applyFont="1" applyFill="1" applyBorder="1" applyAlignment="1">
      <alignment horizontal="right" vertical="center" wrapText="1"/>
      <protection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top"/>
    </xf>
    <xf numFmtId="179" fontId="11" fillId="0" borderId="0" xfId="61" applyNumberFormat="1" applyFont="1" applyFill="1" applyBorder="1" applyAlignment="1">
      <alignment vertical="center" shrinkToFit="1"/>
      <protection/>
    </xf>
    <xf numFmtId="0" fontId="3" fillId="0" borderId="0" xfId="61" applyFont="1" applyFill="1" applyAlignment="1">
      <alignment vertical="center"/>
      <protection/>
    </xf>
    <xf numFmtId="0" fontId="49" fillId="0" borderId="0" xfId="61" applyFont="1" applyFill="1" applyAlignment="1">
      <alignment vertical="center"/>
      <protection/>
    </xf>
    <xf numFmtId="183" fontId="4" fillId="0" borderId="26" xfId="61" applyNumberFormat="1" applyFont="1" applyFill="1" applyBorder="1" applyAlignment="1">
      <alignment vertical="center" shrinkToFit="1"/>
      <protection/>
    </xf>
    <xf numFmtId="183" fontId="4" fillId="0" borderId="19" xfId="61" applyNumberFormat="1" applyFont="1" applyFill="1" applyBorder="1" applyAlignment="1">
      <alignment vertical="center" shrinkToFit="1"/>
      <protection/>
    </xf>
    <xf numFmtId="0" fontId="4" fillId="0" borderId="19" xfId="61" applyNumberFormat="1" applyFont="1" applyFill="1" applyBorder="1" applyAlignment="1">
      <alignment vertical="center" shrinkToFit="1"/>
      <protection/>
    </xf>
    <xf numFmtId="0" fontId="5" fillId="0" borderId="19" xfId="61" applyFont="1" applyFill="1" applyBorder="1" applyAlignment="1">
      <alignment horizontal="center" vertical="center" shrinkToFit="1"/>
      <protection/>
    </xf>
    <xf numFmtId="179" fontId="5" fillId="0" borderId="19" xfId="61" applyNumberFormat="1" applyFont="1" applyFill="1" applyBorder="1" applyAlignment="1">
      <alignment vertical="center" shrinkToFit="1"/>
      <protection/>
    </xf>
    <xf numFmtId="182" fontId="5" fillId="0" borderId="28" xfId="61" applyNumberFormat="1" applyFont="1" applyFill="1" applyBorder="1" applyAlignment="1">
      <alignment vertical="center" shrinkToFit="1"/>
      <protection/>
    </xf>
    <xf numFmtId="181" fontId="4" fillId="0" borderId="25" xfId="61" applyNumberFormat="1" applyFont="1" applyFill="1" applyBorder="1" applyAlignment="1">
      <alignment vertical="center" shrinkToFit="1"/>
      <protection/>
    </xf>
    <xf numFmtId="0" fontId="55" fillId="0" borderId="0" xfId="0" applyFont="1" applyFill="1" applyAlignment="1">
      <alignment horizontal="left" vertical="center"/>
    </xf>
    <xf numFmtId="0" fontId="56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61" applyFont="1" applyAlignment="1">
      <alignment vertical="center"/>
      <protection/>
    </xf>
    <xf numFmtId="14" fontId="4" fillId="0" borderId="2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right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180" fontId="11" fillId="0" borderId="19" xfId="0" applyNumberFormat="1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0" xfId="60" applyFont="1" applyFill="1" applyAlignment="1">
      <alignment horizontal="center" vertical="center"/>
      <protection/>
    </xf>
    <xf numFmtId="181" fontId="4" fillId="0" borderId="34" xfId="61" applyNumberFormat="1" applyFont="1" applyFill="1" applyBorder="1" applyAlignment="1">
      <alignment vertical="center" shrinkToFit="1"/>
      <protection/>
    </xf>
    <xf numFmtId="181" fontId="4" fillId="0" borderId="19" xfId="61" applyNumberFormat="1" applyFont="1" applyFill="1" applyBorder="1" applyAlignment="1">
      <alignment vertical="center" shrinkToFit="1"/>
      <protection/>
    </xf>
    <xf numFmtId="179" fontId="4" fillId="0" borderId="24" xfId="61" applyNumberFormat="1" applyFont="1" applyFill="1" applyBorder="1" applyAlignment="1">
      <alignment vertical="center" shrinkToFit="1"/>
      <protection/>
    </xf>
    <xf numFmtId="179" fontId="4" fillId="0" borderId="21" xfId="61" applyNumberFormat="1" applyFont="1" applyFill="1" applyBorder="1" applyAlignment="1">
      <alignment vertical="center" shrinkToFit="1"/>
      <protection/>
    </xf>
    <xf numFmtId="179" fontId="10" fillId="0" borderId="21" xfId="61" applyNumberFormat="1" applyFont="1" applyFill="1" applyBorder="1" applyAlignment="1">
      <alignment vertical="center" shrinkToFit="1"/>
      <protection/>
    </xf>
    <xf numFmtId="179" fontId="11" fillId="0" borderId="21" xfId="61" applyNumberFormat="1" applyFont="1" applyFill="1" applyBorder="1" applyAlignment="1">
      <alignment vertical="center" shrinkToFit="1"/>
      <protection/>
    </xf>
    <xf numFmtId="0" fontId="51" fillId="0" borderId="27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36" xfId="0" applyFont="1" applyBorder="1" applyAlignment="1">
      <alignment horizontal="distributed" vertical="center"/>
    </xf>
    <xf numFmtId="0" fontId="51" fillId="0" borderId="18" xfId="0" applyFont="1" applyBorder="1" applyAlignment="1">
      <alignment horizontal="distributed" vertical="center"/>
    </xf>
    <xf numFmtId="0" fontId="51" fillId="0" borderId="29" xfId="0" applyFont="1" applyBorder="1" applyAlignment="1">
      <alignment horizontal="distributed" vertical="center"/>
    </xf>
    <xf numFmtId="0" fontId="51" fillId="0" borderId="22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3" fillId="0" borderId="14" xfId="61" applyFont="1" applyBorder="1" applyAlignment="1">
      <alignment horizontal="right" vertical="center" indent="1"/>
      <protection/>
    </xf>
    <xf numFmtId="0" fontId="3" fillId="0" borderId="0" xfId="61" applyFont="1" applyBorder="1" applyAlignment="1">
      <alignment horizontal="right" vertical="center" indent="1"/>
      <protection/>
    </xf>
    <xf numFmtId="0" fontId="3" fillId="0" borderId="15" xfId="61" applyFont="1" applyBorder="1" applyAlignment="1">
      <alignment horizontal="right" vertical="center" indent="1"/>
      <protection/>
    </xf>
    <xf numFmtId="0" fontId="3" fillId="0" borderId="26" xfId="61" applyFont="1" applyBorder="1" applyAlignment="1">
      <alignment horizontal="right" vertical="center" indent="1"/>
      <protection/>
    </xf>
    <xf numFmtId="0" fontId="3" fillId="0" borderId="19" xfId="61" applyFont="1" applyBorder="1" applyAlignment="1">
      <alignment horizontal="right" vertical="center" indent="1"/>
      <protection/>
    </xf>
    <xf numFmtId="0" fontId="3" fillId="0" borderId="28" xfId="61" applyFont="1" applyBorder="1" applyAlignment="1">
      <alignment horizontal="right" vertical="center" indent="1"/>
      <protection/>
    </xf>
    <xf numFmtId="0" fontId="3" fillId="0" borderId="33" xfId="61" applyFont="1" applyBorder="1" applyAlignment="1">
      <alignment horizontal="right" vertical="center" indent="1"/>
      <protection/>
    </xf>
    <xf numFmtId="0" fontId="3" fillId="0" borderId="34" xfId="61" applyFont="1" applyBorder="1" applyAlignment="1">
      <alignment horizontal="right" vertical="center" indent="1"/>
      <protection/>
    </xf>
    <xf numFmtId="0" fontId="3" fillId="0" borderId="35" xfId="61" applyFont="1" applyBorder="1" applyAlignment="1">
      <alignment horizontal="right" vertical="center" indent="1"/>
      <protection/>
    </xf>
    <xf numFmtId="0" fontId="51" fillId="0" borderId="10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4" fillId="0" borderId="26" xfId="61" applyFont="1" applyFill="1" applyBorder="1" applyAlignment="1">
      <alignment horizontal="left" vertical="center" wrapText="1"/>
      <protection/>
    </xf>
    <xf numFmtId="0" fontId="4" fillId="0" borderId="19" xfId="6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28" xfId="61" applyFont="1" applyFill="1" applyBorder="1" applyAlignment="1">
      <alignment horizontal="left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4" fillId="0" borderId="27" xfId="60" applyFont="1" applyBorder="1" applyAlignment="1">
      <alignment horizontal="center" vertical="center" wrapText="1"/>
      <protection/>
    </xf>
    <xf numFmtId="0" fontId="4" fillId="0" borderId="39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SheetLayoutView="100" zoomScalePageLayoutView="0" workbookViewId="0" topLeftCell="A1">
      <selection activeCell="D16" sqref="D16"/>
    </sheetView>
  </sheetViews>
  <sheetFormatPr defaultColWidth="9.140625" defaultRowHeight="15"/>
  <cols>
    <col min="1" max="1" width="9.00390625" style="1" customWidth="1"/>
    <col min="2" max="2" width="30.421875" style="1" customWidth="1"/>
    <col min="3" max="3" width="9.00390625" style="1" customWidth="1"/>
    <col min="4" max="4" width="30.421875" style="1" customWidth="1"/>
    <col min="5" max="16384" width="9.00390625" style="1" customWidth="1"/>
  </cols>
  <sheetData>
    <row r="1" ht="13.5">
      <c r="A1" s="1" t="s">
        <v>0</v>
      </c>
    </row>
    <row r="3" spans="1:4" ht="13.5">
      <c r="A3" s="93"/>
      <c r="B3" s="93"/>
      <c r="C3" s="93"/>
      <c r="D3" s="94" t="s">
        <v>226</v>
      </c>
    </row>
    <row r="4" spans="1:4" ht="19.5" customHeight="1">
      <c r="A4" s="91" t="s">
        <v>127</v>
      </c>
      <c r="B4" s="91" t="s">
        <v>128</v>
      </c>
      <c r="C4" s="91" t="s">
        <v>127</v>
      </c>
      <c r="D4" s="91" t="s">
        <v>100</v>
      </c>
    </row>
    <row r="5" spans="1:4" ht="21.75" customHeight="1">
      <c r="A5" s="91" t="s">
        <v>129</v>
      </c>
      <c r="B5" s="95" t="s">
        <v>4</v>
      </c>
      <c r="C5" s="91" t="s">
        <v>130</v>
      </c>
      <c r="D5" s="96" t="s">
        <v>1</v>
      </c>
    </row>
    <row r="6" spans="1:4" ht="21.75" customHeight="1">
      <c r="A6" s="92" t="s">
        <v>131</v>
      </c>
      <c r="B6" s="97" t="s">
        <v>101</v>
      </c>
      <c r="C6" s="92" t="s">
        <v>132</v>
      </c>
      <c r="D6" s="98" t="s">
        <v>2</v>
      </c>
    </row>
    <row r="7" spans="1:4" ht="13.5">
      <c r="A7" s="93"/>
      <c r="B7" s="93"/>
      <c r="C7" s="93"/>
      <c r="D7" s="99" t="s">
        <v>3</v>
      </c>
    </row>
    <row r="8" spans="1:4" ht="13.5">
      <c r="A8" s="93"/>
      <c r="B8" s="93"/>
      <c r="C8" s="93"/>
      <c r="D8" s="93"/>
    </row>
    <row r="9" spans="1:4" ht="13.5">
      <c r="A9" s="93"/>
      <c r="B9" s="93"/>
      <c r="C9" s="93"/>
      <c r="D9" s="9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85" zoomScalePageLayoutView="0" workbookViewId="0" topLeftCell="A1">
      <selection activeCell="D16" sqref="D16"/>
    </sheetView>
  </sheetViews>
  <sheetFormatPr defaultColWidth="9.140625" defaultRowHeight="15"/>
  <cols>
    <col min="1" max="3" width="18.140625" style="1" customWidth="1"/>
    <col min="4" max="16384" width="9.00390625" style="1" customWidth="1"/>
  </cols>
  <sheetData>
    <row r="1" spans="1:3" ht="13.5">
      <c r="A1" s="93" t="s">
        <v>5</v>
      </c>
      <c r="B1" s="93"/>
      <c r="C1" s="93"/>
    </row>
    <row r="2" spans="1:3" ht="13.5">
      <c r="A2" s="93"/>
      <c r="B2" s="93"/>
      <c r="C2" s="93"/>
    </row>
    <row r="3" spans="1:3" ht="13.5">
      <c r="A3" s="93"/>
      <c r="B3" s="93"/>
      <c r="C3" s="94" t="s">
        <v>196</v>
      </c>
    </row>
    <row r="4" spans="1:3" ht="13.5">
      <c r="A4" s="212" t="s">
        <v>133</v>
      </c>
      <c r="B4" s="214" t="s">
        <v>134</v>
      </c>
      <c r="C4" s="215"/>
    </row>
    <row r="5" spans="1:3" ht="13.5">
      <c r="A5" s="213"/>
      <c r="B5" s="100" t="s">
        <v>135</v>
      </c>
      <c r="C5" s="100" t="s">
        <v>136</v>
      </c>
    </row>
    <row r="6" spans="1:3" ht="25.5" customHeight="1">
      <c r="A6" s="100" t="s">
        <v>180</v>
      </c>
      <c r="B6" s="100" t="s">
        <v>148</v>
      </c>
      <c r="C6" s="100" t="s">
        <v>149</v>
      </c>
    </row>
    <row r="7" spans="1:3" ht="13.5">
      <c r="A7" s="93"/>
      <c r="B7" s="93"/>
      <c r="C7" s="99" t="s">
        <v>3</v>
      </c>
    </row>
    <row r="8" spans="1:3" ht="13.5">
      <c r="A8" s="93"/>
      <c r="B8" s="93"/>
      <c r="C8" s="93"/>
    </row>
    <row r="9" spans="1:3" ht="13.5">
      <c r="A9" s="93"/>
      <c r="B9" s="93"/>
      <c r="C9" s="93"/>
    </row>
    <row r="10" spans="1:3" ht="13.5">
      <c r="A10" s="93"/>
      <c r="B10" s="93"/>
      <c r="C10" s="93"/>
    </row>
    <row r="11" spans="1:3" ht="13.5">
      <c r="A11" s="93"/>
      <c r="B11" s="93"/>
      <c r="C11" s="93"/>
    </row>
    <row r="12" spans="1:3" ht="13.5">
      <c r="A12" s="93"/>
      <c r="B12" s="93"/>
      <c r="C12" s="93"/>
    </row>
    <row r="13" spans="1:3" ht="13.5">
      <c r="A13" s="93"/>
      <c r="B13" s="93"/>
      <c r="C13" s="93"/>
    </row>
    <row r="14" spans="1:3" ht="13.5">
      <c r="A14" s="93"/>
      <c r="B14" s="93"/>
      <c r="C14" s="93"/>
    </row>
  </sheetData>
  <sheetProtection/>
  <mergeCells count="2">
    <mergeCell ref="A4:A5"/>
    <mergeCell ref="B4:C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zoomScale="115" zoomScaleNormal="115" zoomScalePageLayoutView="0" workbookViewId="0" topLeftCell="A1">
      <selection activeCell="D16" sqref="D16"/>
    </sheetView>
  </sheetViews>
  <sheetFormatPr defaultColWidth="9.140625" defaultRowHeight="15"/>
  <cols>
    <col min="1" max="1" width="27.421875" style="1" customWidth="1"/>
    <col min="2" max="2" width="40.7109375" style="1" customWidth="1"/>
    <col min="3" max="16384" width="9.00390625" style="1" customWidth="1"/>
  </cols>
  <sheetData>
    <row r="1" ht="13.5">
      <c r="A1" s="1" t="s">
        <v>6</v>
      </c>
    </row>
    <row r="2" ht="13.5">
      <c r="B2" s="93"/>
    </row>
    <row r="3" ht="13.5">
      <c r="B3" s="94" t="s">
        <v>195</v>
      </c>
    </row>
    <row r="4" spans="1:2" ht="17.25" customHeight="1">
      <c r="A4" s="5" t="s">
        <v>137</v>
      </c>
      <c r="B4" s="100" t="s">
        <v>138</v>
      </c>
    </row>
    <row r="5" spans="1:2" ht="29.25" customHeight="1">
      <c r="A5" s="11" t="s">
        <v>7</v>
      </c>
      <c r="B5" s="101" t="s">
        <v>24</v>
      </c>
    </row>
    <row r="6" spans="1:2" ht="29.25" customHeight="1">
      <c r="A6" s="11" t="s">
        <v>8</v>
      </c>
      <c r="B6" s="101" t="s">
        <v>23</v>
      </c>
    </row>
    <row r="7" spans="1:2" ht="29.25" customHeight="1">
      <c r="A7" s="11" t="s">
        <v>9</v>
      </c>
      <c r="B7" s="101" t="s">
        <v>25</v>
      </c>
    </row>
    <row r="8" spans="1:2" ht="29.25" customHeight="1">
      <c r="A8" s="11" t="s">
        <v>10</v>
      </c>
      <c r="B8" s="101" t="s">
        <v>26</v>
      </c>
    </row>
    <row r="9" spans="1:2" ht="29.25" customHeight="1">
      <c r="A9" s="11" t="s">
        <v>11</v>
      </c>
      <c r="B9" s="101" t="s">
        <v>27</v>
      </c>
    </row>
    <row r="10" spans="1:2" ht="29.25" customHeight="1">
      <c r="A10" s="11" t="s">
        <v>12</v>
      </c>
      <c r="B10" s="11" t="s">
        <v>28</v>
      </c>
    </row>
    <row r="11" spans="1:2" ht="29.25" customHeight="1">
      <c r="A11" s="11" t="s">
        <v>13</v>
      </c>
      <c r="B11" s="11" t="s">
        <v>29</v>
      </c>
    </row>
    <row r="12" spans="1:2" ht="29.25" customHeight="1">
      <c r="A12" s="11" t="s">
        <v>14</v>
      </c>
      <c r="B12" s="11" t="s">
        <v>30</v>
      </c>
    </row>
    <row r="13" spans="1:2" ht="29.25" customHeight="1">
      <c r="A13" s="11" t="s">
        <v>15</v>
      </c>
      <c r="B13" s="11" t="s">
        <v>31</v>
      </c>
    </row>
    <row r="14" spans="1:2" ht="29.25" customHeight="1">
      <c r="A14" s="11" t="s">
        <v>16</v>
      </c>
      <c r="B14" s="11" t="s">
        <v>32</v>
      </c>
    </row>
    <row r="15" spans="1:2" ht="29.25" customHeight="1">
      <c r="A15" s="11" t="s">
        <v>17</v>
      </c>
      <c r="B15" s="11" t="s">
        <v>33</v>
      </c>
    </row>
    <row r="16" spans="1:2" ht="29.25" customHeight="1">
      <c r="A16" s="11" t="s">
        <v>18</v>
      </c>
      <c r="B16" s="11" t="s">
        <v>34</v>
      </c>
    </row>
    <row r="17" spans="1:2" ht="29.25" customHeight="1">
      <c r="A17" s="11" t="s">
        <v>19</v>
      </c>
      <c r="B17" s="11" t="s">
        <v>35</v>
      </c>
    </row>
    <row r="18" spans="1:2" ht="29.25" customHeight="1">
      <c r="A18" s="11" t="s">
        <v>20</v>
      </c>
      <c r="B18" s="11" t="s">
        <v>36</v>
      </c>
    </row>
    <row r="19" spans="1:2" ht="29.25" customHeight="1">
      <c r="A19" s="11" t="s">
        <v>21</v>
      </c>
      <c r="B19" s="11" t="s">
        <v>106</v>
      </c>
    </row>
    <row r="20" spans="1:2" ht="29.25" customHeight="1">
      <c r="A20" s="11" t="s">
        <v>22</v>
      </c>
      <c r="B20" s="11" t="s">
        <v>37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4.421875" style="1" customWidth="1"/>
    <col min="2" max="2" width="0.85546875" style="1" customWidth="1"/>
    <col min="3" max="3" width="4.421875" style="1" customWidth="1"/>
    <col min="4" max="11" width="9.57421875" style="1" customWidth="1"/>
    <col min="12" max="16384" width="9.00390625" style="1" customWidth="1"/>
  </cols>
  <sheetData>
    <row r="1" s="126" customFormat="1" ht="13.5">
      <c r="A1" s="126" t="s">
        <v>38</v>
      </c>
    </row>
    <row r="2" spans="9:11" s="126" customFormat="1" ht="13.5">
      <c r="I2" s="1"/>
      <c r="J2" s="1"/>
      <c r="K2" s="1"/>
    </row>
    <row r="3" spans="9:11" s="126" customFormat="1" ht="13.5">
      <c r="I3" s="1"/>
      <c r="J3" s="1"/>
      <c r="K3" s="12" t="s">
        <v>39</v>
      </c>
    </row>
    <row r="4" spans="1:13" ht="30" customHeight="1">
      <c r="A4" s="111" t="s">
        <v>188</v>
      </c>
      <c r="B4" s="3"/>
      <c r="C4" s="4" t="s">
        <v>139</v>
      </c>
      <c r="D4" s="5" t="s">
        <v>40</v>
      </c>
      <c r="E4" s="5" t="s">
        <v>41</v>
      </c>
      <c r="F4" s="5" t="s">
        <v>46</v>
      </c>
      <c r="G4" s="5" t="s">
        <v>42</v>
      </c>
      <c r="H4" s="5" t="s">
        <v>43</v>
      </c>
      <c r="I4" s="5" t="s">
        <v>44</v>
      </c>
      <c r="J4" s="5" t="s">
        <v>45</v>
      </c>
      <c r="K4" s="14" t="s">
        <v>104</v>
      </c>
      <c r="L4" s="7"/>
      <c r="M4" s="7"/>
    </row>
    <row r="5" spans="1:13" ht="31.5" customHeight="1">
      <c r="A5" s="6" t="s">
        <v>151</v>
      </c>
      <c r="B5" s="7"/>
      <c r="C5" s="8"/>
      <c r="D5" s="54">
        <v>97381</v>
      </c>
      <c r="E5" s="54">
        <v>17558</v>
      </c>
      <c r="F5" s="54">
        <v>2791.2</v>
      </c>
      <c r="G5" s="54">
        <v>5263.6</v>
      </c>
      <c r="H5" s="54">
        <v>239.8</v>
      </c>
      <c r="I5" s="54">
        <v>24227.6</v>
      </c>
      <c r="J5" s="54">
        <v>4585.4</v>
      </c>
      <c r="K5" s="55">
        <v>42715.5</v>
      </c>
      <c r="L5" s="7"/>
      <c r="M5" s="7"/>
    </row>
    <row r="6" spans="1:15" ht="31.5" customHeight="1">
      <c r="A6" s="6" t="s">
        <v>164</v>
      </c>
      <c r="B6" s="7"/>
      <c r="C6" s="102"/>
      <c r="D6" s="71">
        <v>97381</v>
      </c>
      <c r="E6" s="72">
        <v>17414.5</v>
      </c>
      <c r="F6" s="72">
        <v>2662.9</v>
      </c>
      <c r="G6" s="72">
        <v>5274.6</v>
      </c>
      <c r="H6" s="72">
        <v>239.2</v>
      </c>
      <c r="I6" s="70">
        <v>24420.1</v>
      </c>
      <c r="J6" s="72">
        <v>4604.8</v>
      </c>
      <c r="K6" s="73">
        <v>42764.8</v>
      </c>
      <c r="L6" s="103"/>
      <c r="M6" s="103"/>
      <c r="N6" s="93"/>
      <c r="O6" s="93"/>
    </row>
    <row r="7" spans="1:15" ht="31.5" customHeight="1">
      <c r="A7" s="6" t="s">
        <v>175</v>
      </c>
      <c r="B7" s="7"/>
      <c r="C7" s="102"/>
      <c r="D7" s="71">
        <v>97389</v>
      </c>
      <c r="E7" s="72">
        <v>17364.6</v>
      </c>
      <c r="F7" s="72">
        <v>2641</v>
      </c>
      <c r="G7" s="72">
        <v>5274</v>
      </c>
      <c r="H7" s="72">
        <v>238.7</v>
      </c>
      <c r="I7" s="70">
        <v>24453.5</v>
      </c>
      <c r="J7" s="72">
        <v>4614.2</v>
      </c>
      <c r="K7" s="73">
        <v>42802.9</v>
      </c>
      <c r="L7" s="103"/>
      <c r="M7" s="103"/>
      <c r="N7" s="93"/>
      <c r="O7" s="93"/>
    </row>
    <row r="8" spans="1:15" ht="31.5" customHeight="1">
      <c r="A8" s="6" t="s">
        <v>181</v>
      </c>
      <c r="B8" s="7"/>
      <c r="C8" s="102"/>
      <c r="D8" s="71">
        <v>97389</v>
      </c>
      <c r="E8" s="72">
        <v>17328.9</v>
      </c>
      <c r="F8" s="72">
        <v>2625.4</v>
      </c>
      <c r="G8" s="72">
        <v>5280.2</v>
      </c>
      <c r="H8" s="72">
        <v>238.7</v>
      </c>
      <c r="I8" s="70">
        <v>24451.5</v>
      </c>
      <c r="J8" s="72">
        <v>4614.7</v>
      </c>
      <c r="K8" s="73">
        <v>42849.6</v>
      </c>
      <c r="L8" s="103"/>
      <c r="M8" s="103"/>
      <c r="N8" s="93"/>
      <c r="O8" s="93"/>
    </row>
    <row r="9" spans="1:15" ht="31.5" customHeight="1">
      <c r="A9" s="112" t="s">
        <v>190</v>
      </c>
      <c r="B9" s="113"/>
      <c r="C9" s="104"/>
      <c r="D9" s="119">
        <v>97389</v>
      </c>
      <c r="E9" s="120">
        <v>17309.4</v>
      </c>
      <c r="F9" s="120">
        <v>2623</v>
      </c>
      <c r="G9" s="120">
        <v>5294.7</v>
      </c>
      <c r="H9" s="120">
        <v>238.4</v>
      </c>
      <c r="I9" s="121">
        <v>24476.1</v>
      </c>
      <c r="J9" s="120">
        <v>4595.8</v>
      </c>
      <c r="K9" s="122">
        <v>42851.6</v>
      </c>
      <c r="L9" s="103"/>
      <c r="M9" s="103"/>
      <c r="N9" s="93"/>
      <c r="O9" s="93"/>
    </row>
    <row r="10" spans="3:15" ht="13.5">
      <c r="C10" s="93"/>
      <c r="D10" s="93"/>
      <c r="E10" s="93"/>
      <c r="F10" s="61"/>
      <c r="G10" s="93"/>
      <c r="H10" s="93"/>
      <c r="I10" s="93"/>
      <c r="J10" s="93"/>
      <c r="K10" s="62" t="s">
        <v>194</v>
      </c>
      <c r="L10" s="103"/>
      <c r="M10" s="103"/>
      <c r="N10" s="93"/>
      <c r="O10" s="93"/>
    </row>
    <row r="11" spans="3:15" ht="13.5">
      <c r="C11" s="93"/>
      <c r="D11" s="93"/>
      <c r="E11" s="93"/>
      <c r="F11" s="93"/>
      <c r="G11" s="93"/>
      <c r="H11" s="93"/>
      <c r="I11" s="93"/>
      <c r="J11" s="93"/>
      <c r="K11" s="20"/>
      <c r="L11" s="103"/>
      <c r="M11" s="103"/>
      <c r="N11" s="93"/>
      <c r="O11" s="93"/>
    </row>
    <row r="12" spans="3:15" ht="13.5">
      <c r="C12" s="93"/>
      <c r="D12" s="93"/>
      <c r="E12" s="93"/>
      <c r="F12" s="93"/>
      <c r="G12" s="93"/>
      <c r="H12" s="93"/>
      <c r="I12" s="93"/>
      <c r="J12" s="93"/>
      <c r="K12" s="93"/>
      <c r="L12" s="103"/>
      <c r="M12" s="103"/>
      <c r="N12" s="93"/>
      <c r="O12" s="93"/>
    </row>
    <row r="13" spans="3:15" ht="13.5"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5"/>
  <cols>
    <col min="1" max="1" width="11.7109375" style="1" customWidth="1"/>
    <col min="2" max="2" width="1.421875" style="1" customWidth="1"/>
    <col min="3" max="3" width="16.57421875" style="1" customWidth="1"/>
    <col min="4" max="8" width="11.57421875" style="1" customWidth="1"/>
    <col min="9" max="16384" width="9.00390625" style="1" customWidth="1"/>
  </cols>
  <sheetData>
    <row r="1" s="126" customFormat="1" ht="13.5">
      <c r="A1" s="126" t="s">
        <v>112</v>
      </c>
    </row>
    <row r="2" s="126" customFormat="1" ht="13.5"/>
    <row r="3" s="126" customFormat="1" ht="13.5">
      <c r="H3" s="12" t="s">
        <v>47</v>
      </c>
    </row>
    <row r="4" spans="1:8" ht="13.5">
      <c r="A4" s="221" t="s">
        <v>103</v>
      </c>
      <c r="B4" s="223"/>
      <c r="C4" s="225" t="s">
        <v>189</v>
      </c>
      <c r="D4" s="216" t="s">
        <v>151</v>
      </c>
      <c r="E4" s="216" t="s">
        <v>173</v>
      </c>
      <c r="F4" s="216" t="s">
        <v>174</v>
      </c>
      <c r="G4" s="212" t="s">
        <v>182</v>
      </c>
      <c r="H4" s="212" t="s">
        <v>191</v>
      </c>
    </row>
    <row r="5" spans="1:8" ht="24.75" customHeight="1">
      <c r="A5" s="222"/>
      <c r="B5" s="224"/>
      <c r="C5" s="226"/>
      <c r="D5" s="217"/>
      <c r="E5" s="217"/>
      <c r="F5" s="217"/>
      <c r="G5" s="213"/>
      <c r="H5" s="213"/>
    </row>
    <row r="6" spans="1:8" ht="26.25" customHeight="1">
      <c r="A6" s="79" t="s">
        <v>110</v>
      </c>
      <c r="B6" s="80"/>
      <c r="C6" s="81"/>
      <c r="D6" s="22">
        <v>602</v>
      </c>
      <c r="E6" s="74">
        <v>602</v>
      </c>
      <c r="F6" s="75">
        <v>602</v>
      </c>
      <c r="G6" s="74">
        <v>602</v>
      </c>
      <c r="H6" s="123">
        <v>602</v>
      </c>
    </row>
    <row r="7" spans="1:8" ht="26.25" customHeight="1">
      <c r="A7" s="82" t="s">
        <v>140</v>
      </c>
      <c r="B7" s="83"/>
      <c r="C7" s="84"/>
      <c r="D7" s="23">
        <v>885</v>
      </c>
      <c r="E7" s="75">
        <v>885</v>
      </c>
      <c r="F7" s="75">
        <v>885</v>
      </c>
      <c r="G7" s="75">
        <v>885</v>
      </c>
      <c r="H7" s="123">
        <v>880</v>
      </c>
    </row>
    <row r="8" spans="1:8" ht="26.25" customHeight="1">
      <c r="A8" s="82" t="s">
        <v>48</v>
      </c>
      <c r="B8" s="83"/>
      <c r="C8" s="84"/>
      <c r="D8" s="23">
        <v>101</v>
      </c>
      <c r="E8" s="75">
        <v>101</v>
      </c>
      <c r="F8" s="75">
        <v>101</v>
      </c>
      <c r="G8" s="75">
        <v>101</v>
      </c>
      <c r="H8" s="123">
        <v>103</v>
      </c>
    </row>
    <row r="9" spans="1:8" ht="26.25" customHeight="1">
      <c r="A9" s="82" t="s">
        <v>49</v>
      </c>
      <c r="B9" s="83"/>
      <c r="C9" s="84"/>
      <c r="D9" s="23">
        <v>1039</v>
      </c>
      <c r="E9" s="75">
        <v>1039</v>
      </c>
      <c r="F9" s="75">
        <v>1039</v>
      </c>
      <c r="G9" s="75">
        <v>1039</v>
      </c>
      <c r="H9" s="123">
        <v>1039</v>
      </c>
    </row>
    <row r="10" spans="1:8" ht="26.25" customHeight="1">
      <c r="A10" s="82" t="s">
        <v>50</v>
      </c>
      <c r="B10" s="83"/>
      <c r="C10" s="84"/>
      <c r="D10" s="23">
        <v>90</v>
      </c>
      <c r="E10" s="75">
        <v>90</v>
      </c>
      <c r="F10" s="75">
        <v>90</v>
      </c>
      <c r="G10" s="75">
        <v>90</v>
      </c>
      <c r="H10" s="123">
        <v>90</v>
      </c>
    </row>
    <row r="11" spans="1:8" ht="26.25" customHeight="1">
      <c r="A11" s="82" t="s">
        <v>51</v>
      </c>
      <c r="B11" s="83"/>
      <c r="C11" s="84"/>
      <c r="D11" s="23">
        <v>57</v>
      </c>
      <c r="E11" s="75">
        <v>57</v>
      </c>
      <c r="F11" s="75">
        <v>57</v>
      </c>
      <c r="G11" s="75">
        <v>57</v>
      </c>
      <c r="H11" s="123">
        <v>57</v>
      </c>
    </row>
    <row r="12" spans="1:8" ht="26.25" customHeight="1">
      <c r="A12" s="82" t="s">
        <v>52</v>
      </c>
      <c r="B12" s="83"/>
      <c r="C12" s="84"/>
      <c r="D12" s="23">
        <v>92</v>
      </c>
      <c r="E12" s="75">
        <v>92</v>
      </c>
      <c r="F12" s="75">
        <v>92</v>
      </c>
      <c r="G12" s="75">
        <v>92</v>
      </c>
      <c r="H12" s="123">
        <v>92</v>
      </c>
    </row>
    <row r="13" spans="1:8" ht="26.25" customHeight="1">
      <c r="A13" s="82" t="s">
        <v>53</v>
      </c>
      <c r="B13" s="83"/>
      <c r="C13" s="84"/>
      <c r="D13" s="23">
        <v>215</v>
      </c>
      <c r="E13" s="75">
        <v>215</v>
      </c>
      <c r="F13" s="75">
        <v>215</v>
      </c>
      <c r="G13" s="75">
        <v>223</v>
      </c>
      <c r="H13" s="123">
        <v>223</v>
      </c>
    </row>
    <row r="14" spans="1:8" ht="26.25" customHeight="1">
      <c r="A14" s="82" t="s">
        <v>54</v>
      </c>
      <c r="B14" s="83"/>
      <c r="C14" s="84"/>
      <c r="D14" s="23">
        <v>886</v>
      </c>
      <c r="E14" s="75">
        <v>886</v>
      </c>
      <c r="F14" s="75">
        <v>886</v>
      </c>
      <c r="G14" s="75">
        <v>878</v>
      </c>
      <c r="H14" s="123">
        <v>881</v>
      </c>
    </row>
    <row r="15" spans="1:8" ht="26.25" customHeight="1">
      <c r="A15" s="82" t="s">
        <v>55</v>
      </c>
      <c r="B15" s="83"/>
      <c r="C15" s="84"/>
      <c r="D15" s="23">
        <v>262</v>
      </c>
      <c r="E15" s="75">
        <v>262</v>
      </c>
      <c r="F15" s="75">
        <v>262</v>
      </c>
      <c r="G15" s="75">
        <v>262</v>
      </c>
      <c r="H15" s="123">
        <v>262</v>
      </c>
    </row>
    <row r="16" spans="1:8" ht="26.25" customHeight="1">
      <c r="A16" s="85" t="s">
        <v>56</v>
      </c>
      <c r="B16" s="86"/>
      <c r="C16" s="87"/>
      <c r="D16" s="23">
        <v>587</v>
      </c>
      <c r="E16" s="76">
        <v>587</v>
      </c>
      <c r="F16" s="76">
        <v>587</v>
      </c>
      <c r="G16" s="76">
        <v>587</v>
      </c>
      <c r="H16" s="124">
        <v>587</v>
      </c>
    </row>
    <row r="17" spans="1:8" ht="22.5" customHeight="1">
      <c r="A17" s="218" t="s">
        <v>40</v>
      </c>
      <c r="B17" s="219"/>
      <c r="C17" s="220"/>
      <c r="D17" s="24">
        <v>4816</v>
      </c>
      <c r="E17" s="77">
        <f>SUM(E6:E16)</f>
        <v>4816</v>
      </c>
      <c r="F17" s="77">
        <v>4816</v>
      </c>
      <c r="G17" s="77">
        <v>4816</v>
      </c>
      <c r="H17" s="125">
        <v>4816</v>
      </c>
    </row>
    <row r="18" ht="13.5">
      <c r="H18" s="94" t="s">
        <v>57</v>
      </c>
    </row>
  </sheetData>
  <sheetProtection/>
  <mergeCells count="9">
    <mergeCell ref="F4:F5"/>
    <mergeCell ref="G4:G5"/>
    <mergeCell ref="H4:H5"/>
    <mergeCell ref="A17:C17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zoomScale="130" zoomScaleNormal="130" zoomScalePageLayoutView="0" workbookViewId="0" topLeftCell="A1">
      <selection activeCell="D16" sqref="D16"/>
    </sheetView>
  </sheetViews>
  <sheetFormatPr defaultColWidth="9.140625" defaultRowHeight="15"/>
  <cols>
    <col min="1" max="1" width="6.00390625" style="1" customWidth="1"/>
    <col min="2" max="2" width="2.00390625" style="1" customWidth="1"/>
    <col min="3" max="3" width="6.00390625" style="1" customWidth="1"/>
    <col min="4" max="4" width="10.140625" style="1" customWidth="1"/>
    <col min="5" max="9" width="6.421875" style="1" customWidth="1"/>
    <col min="10" max="11" width="6.8515625" style="1" customWidth="1"/>
    <col min="12" max="12" width="8.421875" style="1" customWidth="1"/>
    <col min="13" max="13" width="9.8515625" style="1" customWidth="1"/>
    <col min="14" max="14" width="6.28125" style="1" customWidth="1"/>
    <col min="15" max="16384" width="9.00390625" style="1" customWidth="1"/>
  </cols>
  <sheetData>
    <row r="1" ht="13.5">
      <c r="A1" s="1" t="s">
        <v>111</v>
      </c>
    </row>
    <row r="2" ht="13.5">
      <c r="A2" s="1" t="s">
        <v>113</v>
      </c>
    </row>
    <row r="4" spans="1:14" ht="13.5" customHeight="1">
      <c r="A4" s="221" t="s">
        <v>98</v>
      </c>
      <c r="B4" s="223"/>
      <c r="C4" s="225" t="s">
        <v>97</v>
      </c>
      <c r="D4" s="240" t="s">
        <v>142</v>
      </c>
      <c r="E4" s="236" t="s">
        <v>59</v>
      </c>
      <c r="F4" s="237"/>
      <c r="G4" s="238"/>
      <c r="H4" s="240" t="s">
        <v>144</v>
      </c>
      <c r="I4" s="236" t="s">
        <v>108</v>
      </c>
      <c r="J4" s="237"/>
      <c r="K4" s="238"/>
      <c r="L4" s="216" t="s">
        <v>64</v>
      </c>
      <c r="M4" s="216" t="s">
        <v>66</v>
      </c>
      <c r="N4" s="240" t="s">
        <v>143</v>
      </c>
    </row>
    <row r="5" spans="1:14" ht="18" customHeight="1">
      <c r="A5" s="243"/>
      <c r="B5" s="244"/>
      <c r="C5" s="245"/>
      <c r="D5" s="239"/>
      <c r="E5" s="216" t="s">
        <v>60</v>
      </c>
      <c r="F5" s="240" t="s">
        <v>145</v>
      </c>
      <c r="G5" s="240" t="s">
        <v>146</v>
      </c>
      <c r="H5" s="241"/>
      <c r="I5" s="216" t="s">
        <v>60</v>
      </c>
      <c r="J5" s="236" t="s">
        <v>62</v>
      </c>
      <c r="K5" s="238"/>
      <c r="L5" s="239"/>
      <c r="M5" s="239"/>
      <c r="N5" s="241"/>
    </row>
    <row r="6" spans="1:14" ht="17.25" customHeight="1">
      <c r="A6" s="222"/>
      <c r="B6" s="224"/>
      <c r="C6" s="226"/>
      <c r="D6" s="10" t="s">
        <v>109</v>
      </c>
      <c r="E6" s="217"/>
      <c r="F6" s="242"/>
      <c r="G6" s="242"/>
      <c r="H6" s="127" t="s">
        <v>61</v>
      </c>
      <c r="I6" s="217"/>
      <c r="J6" s="5" t="s">
        <v>105</v>
      </c>
      <c r="K6" s="5" t="s">
        <v>63</v>
      </c>
      <c r="L6" s="127" t="s">
        <v>65</v>
      </c>
      <c r="M6" s="127" t="s">
        <v>67</v>
      </c>
      <c r="N6" s="127" t="s">
        <v>68</v>
      </c>
    </row>
    <row r="7" spans="1:14" ht="13.5">
      <c r="A7" s="82" t="s">
        <v>151</v>
      </c>
      <c r="B7" s="83"/>
      <c r="C7" s="84"/>
      <c r="D7" s="51">
        <v>1014.3</v>
      </c>
      <c r="E7" s="45">
        <v>13.6</v>
      </c>
      <c r="F7" s="45">
        <v>37.3</v>
      </c>
      <c r="G7" s="45">
        <v>-3.2</v>
      </c>
      <c r="H7" s="48">
        <v>76</v>
      </c>
      <c r="I7" s="45">
        <v>2.5</v>
      </c>
      <c r="J7" s="45">
        <v>13.3</v>
      </c>
      <c r="K7" s="39" t="s">
        <v>81</v>
      </c>
      <c r="L7" s="51">
        <v>3280.5</v>
      </c>
      <c r="M7" s="51">
        <v>1619.8</v>
      </c>
      <c r="N7" s="49">
        <v>70</v>
      </c>
    </row>
    <row r="8" spans="1:14" ht="13.5">
      <c r="A8" s="82" t="s">
        <v>173</v>
      </c>
      <c r="B8" s="83"/>
      <c r="C8" s="84"/>
      <c r="D8" s="52">
        <v>1015.1</v>
      </c>
      <c r="E8" s="46">
        <v>14.4</v>
      </c>
      <c r="F8" s="46">
        <v>39</v>
      </c>
      <c r="G8" s="46">
        <v>-6.8</v>
      </c>
      <c r="H8" s="47">
        <v>79</v>
      </c>
      <c r="I8" s="46">
        <v>2.4</v>
      </c>
      <c r="J8" s="46">
        <v>15.1</v>
      </c>
      <c r="K8" s="40" t="s">
        <v>81</v>
      </c>
      <c r="L8" s="53">
        <v>2634.5</v>
      </c>
      <c r="M8" s="53">
        <v>1772.1</v>
      </c>
      <c r="N8" s="50">
        <v>129</v>
      </c>
    </row>
    <row r="9" spans="1:14" ht="13.5">
      <c r="A9" s="82" t="s">
        <v>186</v>
      </c>
      <c r="B9" s="83"/>
      <c r="C9" s="84"/>
      <c r="D9" s="52">
        <v>1015</v>
      </c>
      <c r="E9" s="46">
        <v>14.4</v>
      </c>
      <c r="F9" s="46">
        <v>40.3</v>
      </c>
      <c r="G9" s="46">
        <v>-4.1</v>
      </c>
      <c r="H9" s="47">
        <v>78</v>
      </c>
      <c r="I9" s="46">
        <v>2.4</v>
      </c>
      <c r="J9" s="46">
        <v>14.5</v>
      </c>
      <c r="K9" s="40" t="s">
        <v>81</v>
      </c>
      <c r="L9" s="53">
        <v>2846.5</v>
      </c>
      <c r="M9" s="53">
        <v>1712.7</v>
      </c>
      <c r="N9" s="50">
        <v>77</v>
      </c>
    </row>
    <row r="10" spans="1:14" ht="13.5">
      <c r="A10" s="82" t="s">
        <v>182</v>
      </c>
      <c r="B10" s="114"/>
      <c r="C10" s="115"/>
      <c r="D10" s="68">
        <v>1014.9</v>
      </c>
      <c r="E10" s="69">
        <v>14.7</v>
      </c>
      <c r="F10" s="69">
        <v>39.3</v>
      </c>
      <c r="G10" s="70">
        <v>-4.4</v>
      </c>
      <c r="H10" s="105">
        <v>79</v>
      </c>
      <c r="I10" s="70">
        <v>2.4</v>
      </c>
      <c r="J10" s="70">
        <v>14.6</v>
      </c>
      <c r="K10" s="106" t="s">
        <v>81</v>
      </c>
      <c r="L10" s="70">
        <v>3083.5</v>
      </c>
      <c r="M10" s="70">
        <v>1567.2</v>
      </c>
      <c r="N10" s="107">
        <v>23</v>
      </c>
    </row>
    <row r="11" spans="1:15" ht="13.5">
      <c r="A11" s="129" t="s">
        <v>191</v>
      </c>
      <c r="B11" s="130"/>
      <c r="C11" s="131"/>
      <c r="D11" s="157">
        <v>1015.1</v>
      </c>
      <c r="E11" s="171">
        <v>14.3</v>
      </c>
      <c r="F11" s="171">
        <v>38</v>
      </c>
      <c r="G11" s="143">
        <v>-5.8</v>
      </c>
      <c r="H11" s="142">
        <v>79</v>
      </c>
      <c r="I11" s="143">
        <v>2.4</v>
      </c>
      <c r="J11" s="143">
        <v>15.4</v>
      </c>
      <c r="K11" s="144" t="s">
        <v>197</v>
      </c>
      <c r="L11" s="184">
        <v>3156</v>
      </c>
      <c r="M11" s="143">
        <v>1783.2</v>
      </c>
      <c r="N11" s="146">
        <v>249</v>
      </c>
      <c r="O11" s="185"/>
    </row>
    <row r="12" spans="1:15" ht="13.5">
      <c r="A12" s="233" t="s">
        <v>69</v>
      </c>
      <c r="B12" s="234"/>
      <c r="C12" s="235"/>
      <c r="D12" s="133">
        <v>1019</v>
      </c>
      <c r="E12" s="134">
        <v>1.5</v>
      </c>
      <c r="F12" s="134">
        <v>12.3</v>
      </c>
      <c r="G12" s="206">
        <v>-4.8</v>
      </c>
      <c r="H12" s="135">
        <v>88</v>
      </c>
      <c r="I12" s="136">
        <v>2.3</v>
      </c>
      <c r="J12" s="136">
        <v>15.4</v>
      </c>
      <c r="K12" s="137" t="s">
        <v>81</v>
      </c>
      <c r="L12" s="138">
        <v>552.5</v>
      </c>
      <c r="M12" s="138">
        <v>65.9</v>
      </c>
      <c r="N12" s="139">
        <v>249</v>
      </c>
      <c r="O12" s="186"/>
    </row>
    <row r="13" spans="1:15" ht="13.5">
      <c r="A13" s="227" t="s">
        <v>198</v>
      </c>
      <c r="B13" s="228"/>
      <c r="C13" s="229"/>
      <c r="D13" s="140">
        <v>1017.2</v>
      </c>
      <c r="E13" s="141">
        <v>3.7</v>
      </c>
      <c r="F13" s="141">
        <v>17.5</v>
      </c>
      <c r="G13" s="171">
        <v>-5.8</v>
      </c>
      <c r="H13" s="142">
        <v>77</v>
      </c>
      <c r="I13" s="143">
        <v>3</v>
      </c>
      <c r="J13" s="143">
        <v>14.1</v>
      </c>
      <c r="K13" s="144" t="s">
        <v>81</v>
      </c>
      <c r="L13" s="145">
        <v>390.5</v>
      </c>
      <c r="M13" s="145">
        <v>123.8</v>
      </c>
      <c r="N13" s="146">
        <v>200</v>
      </c>
      <c r="O13" s="186"/>
    </row>
    <row r="14" spans="1:15" ht="13.5">
      <c r="A14" s="227" t="s">
        <v>70</v>
      </c>
      <c r="B14" s="228"/>
      <c r="C14" s="229"/>
      <c r="D14" s="140">
        <v>1019.2</v>
      </c>
      <c r="E14" s="141">
        <v>8.1</v>
      </c>
      <c r="F14" s="141">
        <v>21.9</v>
      </c>
      <c r="G14" s="171">
        <v>-3.7</v>
      </c>
      <c r="H14" s="142">
        <v>71</v>
      </c>
      <c r="I14" s="143">
        <v>2.5</v>
      </c>
      <c r="J14" s="143">
        <v>11.6</v>
      </c>
      <c r="K14" s="144" t="s">
        <v>81</v>
      </c>
      <c r="L14" s="145">
        <v>96.5</v>
      </c>
      <c r="M14" s="145">
        <v>146</v>
      </c>
      <c r="N14" s="146">
        <v>120</v>
      </c>
      <c r="O14" s="186"/>
    </row>
    <row r="15" spans="1:15" ht="13.5">
      <c r="A15" s="227" t="s">
        <v>71</v>
      </c>
      <c r="B15" s="228"/>
      <c r="C15" s="229"/>
      <c r="D15" s="140">
        <v>1018.8</v>
      </c>
      <c r="E15" s="141">
        <v>11.3</v>
      </c>
      <c r="F15" s="141">
        <v>24.4</v>
      </c>
      <c r="G15" s="171">
        <v>-0.1</v>
      </c>
      <c r="H15" s="142">
        <v>69</v>
      </c>
      <c r="I15" s="143">
        <v>2.8</v>
      </c>
      <c r="J15" s="143">
        <v>12.5</v>
      </c>
      <c r="K15" s="144" t="s">
        <v>81</v>
      </c>
      <c r="L15" s="145">
        <v>117.5</v>
      </c>
      <c r="M15" s="145">
        <v>212.1</v>
      </c>
      <c r="N15" s="147" t="s">
        <v>199</v>
      </c>
      <c r="O15" s="186"/>
    </row>
    <row r="16" spans="1:15" ht="13.5">
      <c r="A16" s="227" t="s">
        <v>72</v>
      </c>
      <c r="B16" s="228"/>
      <c r="C16" s="229"/>
      <c r="D16" s="140">
        <v>1009.7</v>
      </c>
      <c r="E16" s="141">
        <v>17</v>
      </c>
      <c r="F16" s="141">
        <v>28.8</v>
      </c>
      <c r="G16" s="171">
        <v>4.7</v>
      </c>
      <c r="H16" s="142">
        <v>74</v>
      </c>
      <c r="I16" s="143">
        <v>2.6</v>
      </c>
      <c r="J16" s="143">
        <v>14.7</v>
      </c>
      <c r="K16" s="144" t="s">
        <v>200</v>
      </c>
      <c r="L16" s="145">
        <v>106.5</v>
      </c>
      <c r="M16" s="145">
        <v>162.7</v>
      </c>
      <c r="N16" s="147" t="s">
        <v>199</v>
      </c>
      <c r="O16" s="186"/>
    </row>
    <row r="17" spans="1:15" ht="13.5">
      <c r="A17" s="227" t="s">
        <v>73</v>
      </c>
      <c r="B17" s="228"/>
      <c r="C17" s="229"/>
      <c r="D17" s="140">
        <v>1009.7</v>
      </c>
      <c r="E17" s="141">
        <v>21.4</v>
      </c>
      <c r="F17" s="141">
        <v>32.7</v>
      </c>
      <c r="G17" s="171">
        <v>11.1</v>
      </c>
      <c r="H17" s="142">
        <v>80</v>
      </c>
      <c r="I17" s="143">
        <v>2.1</v>
      </c>
      <c r="J17" s="143">
        <v>13.7</v>
      </c>
      <c r="K17" s="144" t="s">
        <v>80</v>
      </c>
      <c r="L17" s="145">
        <v>120.5</v>
      </c>
      <c r="M17" s="145">
        <v>187.4</v>
      </c>
      <c r="N17" s="147" t="s">
        <v>199</v>
      </c>
      <c r="O17" s="186"/>
    </row>
    <row r="18" spans="1:15" ht="13.5">
      <c r="A18" s="227" t="s">
        <v>74</v>
      </c>
      <c r="B18" s="228"/>
      <c r="C18" s="229"/>
      <c r="D18" s="140">
        <v>1009.9</v>
      </c>
      <c r="E18" s="141">
        <v>26</v>
      </c>
      <c r="F18" s="141">
        <v>32.9</v>
      </c>
      <c r="G18" s="171">
        <v>20.9</v>
      </c>
      <c r="H18" s="142">
        <v>84</v>
      </c>
      <c r="I18" s="143">
        <v>1.9</v>
      </c>
      <c r="J18" s="143">
        <v>8.2</v>
      </c>
      <c r="K18" s="144" t="s">
        <v>201</v>
      </c>
      <c r="L18" s="145">
        <v>235</v>
      </c>
      <c r="M18" s="145">
        <v>207.4</v>
      </c>
      <c r="N18" s="147" t="s">
        <v>199</v>
      </c>
      <c r="O18" s="186"/>
    </row>
    <row r="19" spans="1:15" ht="13.5">
      <c r="A19" s="227" t="s">
        <v>75</v>
      </c>
      <c r="B19" s="228"/>
      <c r="C19" s="229"/>
      <c r="D19" s="140">
        <v>1009.5</v>
      </c>
      <c r="E19" s="141">
        <v>26.3</v>
      </c>
      <c r="F19" s="141">
        <v>38</v>
      </c>
      <c r="G19" s="171">
        <v>19.8</v>
      </c>
      <c r="H19" s="142">
        <v>83</v>
      </c>
      <c r="I19" s="143">
        <v>2</v>
      </c>
      <c r="J19" s="143">
        <v>11.6</v>
      </c>
      <c r="K19" s="144" t="s">
        <v>81</v>
      </c>
      <c r="L19" s="148">
        <v>285</v>
      </c>
      <c r="M19" s="145">
        <v>154.5</v>
      </c>
      <c r="N19" s="147" t="s">
        <v>199</v>
      </c>
      <c r="O19" s="186"/>
    </row>
    <row r="20" spans="1:15" ht="13.5">
      <c r="A20" s="227" t="s">
        <v>76</v>
      </c>
      <c r="B20" s="228"/>
      <c r="C20" s="229"/>
      <c r="D20" s="140">
        <v>1013.9</v>
      </c>
      <c r="E20" s="141">
        <v>22.4</v>
      </c>
      <c r="F20" s="141">
        <v>32</v>
      </c>
      <c r="G20" s="171">
        <v>15.9</v>
      </c>
      <c r="H20" s="142">
        <v>80</v>
      </c>
      <c r="I20" s="143">
        <v>2.2</v>
      </c>
      <c r="J20" s="143">
        <v>8.6</v>
      </c>
      <c r="K20" s="144" t="s">
        <v>81</v>
      </c>
      <c r="L20" s="149">
        <v>200.5</v>
      </c>
      <c r="M20" s="145">
        <v>156.2</v>
      </c>
      <c r="N20" s="147" t="s">
        <v>199</v>
      </c>
      <c r="O20" s="186"/>
    </row>
    <row r="21" spans="1:15" ht="13.5">
      <c r="A21" s="227" t="s">
        <v>77</v>
      </c>
      <c r="B21" s="228"/>
      <c r="C21" s="229"/>
      <c r="D21" s="140">
        <v>1019.5</v>
      </c>
      <c r="E21" s="141">
        <v>16.9</v>
      </c>
      <c r="F21" s="141">
        <v>29.8</v>
      </c>
      <c r="G21" s="171">
        <v>6.4</v>
      </c>
      <c r="H21" s="142">
        <v>81</v>
      </c>
      <c r="I21" s="143">
        <v>2.2</v>
      </c>
      <c r="J21" s="143">
        <v>9.3</v>
      </c>
      <c r="K21" s="144" t="s">
        <v>81</v>
      </c>
      <c r="L21" s="145">
        <v>307</v>
      </c>
      <c r="M21" s="145">
        <v>146.4</v>
      </c>
      <c r="N21" s="147" t="s">
        <v>199</v>
      </c>
      <c r="O21" s="186"/>
    </row>
    <row r="22" spans="1:15" ht="13.5">
      <c r="A22" s="227" t="s">
        <v>78</v>
      </c>
      <c r="B22" s="228"/>
      <c r="C22" s="229"/>
      <c r="D22" s="140">
        <v>1017</v>
      </c>
      <c r="E22" s="141">
        <v>11.4</v>
      </c>
      <c r="F22" s="141">
        <v>23.7</v>
      </c>
      <c r="G22" s="171">
        <v>3</v>
      </c>
      <c r="H22" s="142">
        <v>76</v>
      </c>
      <c r="I22" s="143">
        <v>2.7</v>
      </c>
      <c r="J22" s="143">
        <v>11</v>
      </c>
      <c r="K22" s="144" t="s">
        <v>80</v>
      </c>
      <c r="L22" s="145">
        <v>252</v>
      </c>
      <c r="M22" s="145">
        <v>138.9</v>
      </c>
      <c r="N22" s="147" t="s">
        <v>199</v>
      </c>
      <c r="O22" s="186"/>
    </row>
    <row r="23" spans="1:15" ht="13.5">
      <c r="A23" s="230" t="s">
        <v>79</v>
      </c>
      <c r="B23" s="231"/>
      <c r="C23" s="232"/>
      <c r="D23" s="187">
        <v>1018.1</v>
      </c>
      <c r="E23" s="188">
        <v>5.5</v>
      </c>
      <c r="F23" s="188">
        <v>18.2</v>
      </c>
      <c r="G23" s="207">
        <v>-3.1</v>
      </c>
      <c r="H23" s="189">
        <v>80</v>
      </c>
      <c r="I23" s="165">
        <v>2.9</v>
      </c>
      <c r="J23" s="165">
        <v>13.1</v>
      </c>
      <c r="K23" s="190" t="s">
        <v>197</v>
      </c>
      <c r="L23" s="191">
        <v>492.5</v>
      </c>
      <c r="M23" s="191">
        <v>81.9</v>
      </c>
      <c r="N23" s="192">
        <v>49</v>
      </c>
      <c r="O23" s="185"/>
    </row>
    <row r="24" spans="4:15" ht="13.5"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4" t="s">
        <v>58</v>
      </c>
      <c r="O24" s="93"/>
    </row>
    <row r="25" spans="1:14" ht="13.5">
      <c r="A25" s="21" t="s">
        <v>115</v>
      </c>
      <c r="B25" s="63" t="s">
        <v>202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2:14" ht="13.5" customHeight="1">
      <c r="B26" s="63" t="s">
        <v>203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2:14" ht="13.5" customHeight="1">
      <c r="B27" s="63" t="s">
        <v>204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2:14" ht="13.5">
      <c r="B28" s="63" t="s">
        <v>153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2:14" ht="13.5">
      <c r="B29" s="63" t="s">
        <v>205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</sheetData>
  <sheetProtection/>
  <mergeCells count="27">
    <mergeCell ref="A4:A6"/>
    <mergeCell ref="B4:B6"/>
    <mergeCell ref="C4:C6"/>
    <mergeCell ref="D4:D5"/>
    <mergeCell ref="E4:G4"/>
    <mergeCell ref="H4:H5"/>
    <mergeCell ref="I4:K4"/>
    <mergeCell ref="L4:L5"/>
    <mergeCell ref="M4:M5"/>
    <mergeCell ref="N4:N5"/>
    <mergeCell ref="E5:E6"/>
    <mergeCell ref="F5:F6"/>
    <mergeCell ref="G5:G6"/>
    <mergeCell ref="I5:I6"/>
    <mergeCell ref="J5:K5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</mergeCells>
  <printOptions/>
  <pageMargins left="0.7" right="0.7" top="0.75" bottom="0.75" header="0.3" footer="0.3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zoomScaleSheetLayoutView="100" zoomScalePageLayoutView="0" workbookViewId="0" topLeftCell="A1">
      <selection activeCell="D16" sqref="D16"/>
    </sheetView>
  </sheetViews>
  <sheetFormatPr defaultColWidth="9.140625" defaultRowHeight="15"/>
  <cols>
    <col min="1" max="1" width="5.140625" style="15" customWidth="1"/>
    <col min="2" max="2" width="2.140625" style="15" customWidth="1"/>
    <col min="3" max="3" width="5.140625" style="15" customWidth="1"/>
    <col min="4" max="15" width="6.421875" style="15" customWidth="1"/>
    <col min="16" max="16384" width="9.00390625" style="15" customWidth="1"/>
  </cols>
  <sheetData>
    <row r="1" s="1" customFormat="1" ht="13.5">
      <c r="A1" s="1" t="s">
        <v>111</v>
      </c>
    </row>
    <row r="2" spans="1:3" ht="13.5">
      <c r="A2" s="9" t="s">
        <v>206</v>
      </c>
      <c r="B2" s="9"/>
      <c r="C2" s="9"/>
    </row>
    <row r="3" spans="1:3" ht="13.5">
      <c r="A3" s="9"/>
      <c r="B3" s="9"/>
      <c r="C3" s="9"/>
    </row>
    <row r="4" ht="13.5">
      <c r="O4" s="16" t="s">
        <v>95</v>
      </c>
    </row>
    <row r="5" spans="1:15" ht="27.75" customHeight="1">
      <c r="A5" s="17" t="s">
        <v>102</v>
      </c>
      <c r="B5" s="18"/>
      <c r="C5" s="38" t="s">
        <v>147</v>
      </c>
      <c r="D5" s="19" t="s">
        <v>83</v>
      </c>
      <c r="E5" s="19" t="s">
        <v>84</v>
      </c>
      <c r="F5" s="19" t="s">
        <v>85</v>
      </c>
      <c r="G5" s="19" t="s">
        <v>86</v>
      </c>
      <c r="H5" s="19" t="s">
        <v>87</v>
      </c>
      <c r="I5" s="19" t="s">
        <v>88</v>
      </c>
      <c r="J5" s="19" t="s">
        <v>89</v>
      </c>
      <c r="K5" s="19" t="s">
        <v>90</v>
      </c>
      <c r="L5" s="19" t="s">
        <v>91</v>
      </c>
      <c r="M5" s="19" t="s">
        <v>92</v>
      </c>
      <c r="N5" s="19" t="s">
        <v>93</v>
      </c>
      <c r="O5" s="19" t="s">
        <v>94</v>
      </c>
    </row>
    <row r="6" spans="1:15" ht="13.5">
      <c r="A6" s="150" t="s">
        <v>151</v>
      </c>
      <c r="B6" s="151"/>
      <c r="C6" s="151"/>
      <c r="D6" s="152">
        <v>2.9</v>
      </c>
      <c r="E6" s="153">
        <v>3.1</v>
      </c>
      <c r="F6" s="153">
        <v>6</v>
      </c>
      <c r="G6" s="153">
        <v>12.2</v>
      </c>
      <c r="H6" s="153">
        <v>17.9</v>
      </c>
      <c r="I6" s="153">
        <v>19</v>
      </c>
      <c r="J6" s="153">
        <v>26.1</v>
      </c>
      <c r="K6" s="153">
        <v>26.1</v>
      </c>
      <c r="L6" s="153">
        <v>21.4</v>
      </c>
      <c r="M6" s="153">
        <v>16</v>
      </c>
      <c r="N6" s="153">
        <v>9</v>
      </c>
      <c r="O6" s="154">
        <v>3.9</v>
      </c>
    </row>
    <row r="7" spans="1:15" ht="13.5">
      <c r="A7" s="155" t="s">
        <v>173</v>
      </c>
      <c r="B7" s="156"/>
      <c r="C7" s="156"/>
      <c r="D7" s="157">
        <v>1.7</v>
      </c>
      <c r="E7" s="143">
        <v>1.5</v>
      </c>
      <c r="F7" s="143">
        <v>7.6</v>
      </c>
      <c r="G7" s="143">
        <v>13.2</v>
      </c>
      <c r="H7" s="143">
        <v>17.2</v>
      </c>
      <c r="I7" s="143">
        <v>21.4</v>
      </c>
      <c r="J7" s="143">
        <v>27.5</v>
      </c>
      <c r="K7" s="143">
        <v>26.7</v>
      </c>
      <c r="L7" s="143">
        <v>21.6</v>
      </c>
      <c r="M7" s="143">
        <v>16.8</v>
      </c>
      <c r="N7" s="143">
        <v>11.3</v>
      </c>
      <c r="O7" s="158">
        <v>5.7</v>
      </c>
    </row>
    <row r="8" spans="1:16" ht="13.5">
      <c r="A8" s="155" t="s">
        <v>187</v>
      </c>
      <c r="B8" s="156"/>
      <c r="C8" s="156"/>
      <c r="D8" s="157">
        <v>2.5</v>
      </c>
      <c r="E8" s="143">
        <v>3.4</v>
      </c>
      <c r="F8" s="143">
        <v>7.3</v>
      </c>
      <c r="G8" s="143">
        <v>10.7</v>
      </c>
      <c r="H8" s="143">
        <v>17.8</v>
      </c>
      <c r="I8" s="143">
        <v>20.9</v>
      </c>
      <c r="J8" s="143">
        <v>25.2</v>
      </c>
      <c r="K8" s="143">
        <v>27.6</v>
      </c>
      <c r="L8" s="143">
        <v>23.3</v>
      </c>
      <c r="M8" s="143">
        <v>17.4</v>
      </c>
      <c r="N8" s="143">
        <v>10.5</v>
      </c>
      <c r="O8" s="158">
        <v>6.3</v>
      </c>
      <c r="P8" s="109"/>
    </row>
    <row r="9" spans="1:16" ht="13.5">
      <c r="A9" s="155" t="s">
        <v>181</v>
      </c>
      <c r="B9" s="159"/>
      <c r="C9" s="159"/>
      <c r="D9" s="157">
        <v>5.3</v>
      </c>
      <c r="E9" s="143">
        <v>4.7</v>
      </c>
      <c r="F9" s="143">
        <v>7.8</v>
      </c>
      <c r="G9" s="143">
        <v>10.1</v>
      </c>
      <c r="H9" s="143">
        <v>17.6</v>
      </c>
      <c r="I9" s="143">
        <v>22.3</v>
      </c>
      <c r="J9" s="143">
        <v>23.5</v>
      </c>
      <c r="K9" s="143">
        <v>28</v>
      </c>
      <c r="L9" s="143">
        <v>24.4</v>
      </c>
      <c r="M9" s="143">
        <v>15.9</v>
      </c>
      <c r="N9" s="143">
        <v>11.4</v>
      </c>
      <c r="O9" s="158">
        <v>4.8</v>
      </c>
      <c r="P9" s="109"/>
    </row>
    <row r="10" spans="1:16" ht="13.5">
      <c r="A10" s="160" t="s">
        <v>190</v>
      </c>
      <c r="B10" s="161"/>
      <c r="C10" s="161"/>
      <c r="D10" s="162">
        <v>1.5</v>
      </c>
      <c r="E10" s="163">
        <v>3.7</v>
      </c>
      <c r="F10" s="163">
        <v>8.1</v>
      </c>
      <c r="G10" s="163">
        <v>11.3</v>
      </c>
      <c r="H10" s="163">
        <v>17</v>
      </c>
      <c r="I10" s="163">
        <v>21.4</v>
      </c>
      <c r="J10" s="163">
        <v>26</v>
      </c>
      <c r="K10" s="163">
        <v>26.3</v>
      </c>
      <c r="L10" s="163">
        <v>22.4</v>
      </c>
      <c r="M10" s="163">
        <v>16.9</v>
      </c>
      <c r="N10" s="163">
        <v>11.4</v>
      </c>
      <c r="O10" s="193">
        <v>5.5</v>
      </c>
      <c r="P10" s="132"/>
    </row>
    <row r="11" spans="1:16" ht="13.5">
      <c r="A11" s="246" t="s">
        <v>207</v>
      </c>
      <c r="B11" s="247"/>
      <c r="C11" s="247"/>
      <c r="D11" s="164">
        <v>2.5</v>
      </c>
      <c r="E11" s="165">
        <v>2.7</v>
      </c>
      <c r="F11" s="165">
        <v>5.8</v>
      </c>
      <c r="G11" s="165">
        <v>11.7</v>
      </c>
      <c r="H11" s="165">
        <v>17</v>
      </c>
      <c r="I11" s="165">
        <v>20.9</v>
      </c>
      <c r="J11" s="165">
        <v>25</v>
      </c>
      <c r="K11" s="165">
        <v>26.4</v>
      </c>
      <c r="L11" s="165">
        <v>22.3</v>
      </c>
      <c r="M11" s="165">
        <v>16.4</v>
      </c>
      <c r="N11" s="165">
        <v>10.5</v>
      </c>
      <c r="O11" s="166">
        <v>5.3</v>
      </c>
      <c r="P11" s="109"/>
    </row>
    <row r="12" spans="1:16" ht="13.5">
      <c r="A12" s="248"/>
      <c r="B12" s="248"/>
      <c r="C12" s="93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20" t="s">
        <v>107</v>
      </c>
      <c r="P12" s="109"/>
    </row>
    <row r="13" spans="1:16" ht="13.5">
      <c r="A13" s="108" t="s">
        <v>82</v>
      </c>
      <c r="B13" s="108"/>
      <c r="C13" s="194" t="s">
        <v>202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</row>
    <row r="14" ht="13.5">
      <c r="C14" s="197" t="s">
        <v>225</v>
      </c>
    </row>
    <row r="15" ht="13.5">
      <c r="C15" s="1"/>
    </row>
    <row r="16" ht="13.5">
      <c r="C16" s="1"/>
    </row>
    <row r="19" ht="13.5">
      <c r="H19" s="78"/>
    </row>
    <row r="25" ht="13.5">
      <c r="D25" s="64"/>
    </row>
  </sheetData>
  <sheetProtection/>
  <mergeCells count="2">
    <mergeCell ref="A11:C11"/>
    <mergeCell ref="A12:B12"/>
  </mergeCells>
  <printOptions/>
  <pageMargins left="0.7" right="0.7" top="0.75" bottom="0.75" header="0.3" footer="0.3"/>
  <pageSetup fitToHeight="0" fitToWidth="0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25"/>
  <sheetViews>
    <sheetView zoomScaleSheetLayoutView="100" zoomScalePageLayoutView="0" workbookViewId="0" topLeftCell="A1">
      <selection activeCell="D16" sqref="D16"/>
    </sheetView>
  </sheetViews>
  <sheetFormatPr defaultColWidth="9.140625" defaultRowHeight="15"/>
  <cols>
    <col min="1" max="1" width="5.57421875" style="1" customWidth="1"/>
    <col min="2" max="2" width="1.57421875" style="1" customWidth="1"/>
    <col min="3" max="3" width="5.57421875" style="1" customWidth="1"/>
    <col min="4" max="15" width="6.421875" style="1" customWidth="1"/>
    <col min="16" max="16384" width="9.00390625" style="1" customWidth="1"/>
  </cols>
  <sheetData>
    <row r="1" ht="13.5">
      <c r="A1" s="1" t="s">
        <v>111</v>
      </c>
    </row>
    <row r="2" ht="13.5">
      <c r="A2" s="1" t="s">
        <v>114</v>
      </c>
    </row>
    <row r="4" ht="13.5">
      <c r="O4" s="12" t="s">
        <v>96</v>
      </c>
    </row>
    <row r="5" spans="1:15" ht="27.75" customHeight="1">
      <c r="A5" s="2" t="s">
        <v>102</v>
      </c>
      <c r="B5" s="3"/>
      <c r="C5" s="128" t="s">
        <v>99</v>
      </c>
      <c r="D5" s="5" t="s">
        <v>83</v>
      </c>
      <c r="E5" s="5" t="s">
        <v>84</v>
      </c>
      <c r="F5" s="5" t="s">
        <v>85</v>
      </c>
      <c r="G5" s="5" t="s">
        <v>86</v>
      </c>
      <c r="H5" s="5" t="s">
        <v>87</v>
      </c>
      <c r="I5" s="5" t="s">
        <v>88</v>
      </c>
      <c r="J5" s="5" t="s">
        <v>89</v>
      </c>
      <c r="K5" s="5" t="s">
        <v>90</v>
      </c>
      <c r="L5" s="5" t="s">
        <v>91</v>
      </c>
      <c r="M5" s="5" t="s">
        <v>92</v>
      </c>
      <c r="N5" s="5" t="s">
        <v>93</v>
      </c>
      <c r="O5" s="5" t="s">
        <v>94</v>
      </c>
    </row>
    <row r="6" spans="1:15" ht="13.5">
      <c r="A6" s="167" t="s">
        <v>151</v>
      </c>
      <c r="B6" s="168"/>
      <c r="C6" s="169"/>
      <c r="D6" s="170">
        <v>553</v>
      </c>
      <c r="E6" s="170">
        <v>249</v>
      </c>
      <c r="F6" s="171">
        <v>177.5</v>
      </c>
      <c r="G6" s="172">
        <v>63.5</v>
      </c>
      <c r="H6" s="171">
        <v>61</v>
      </c>
      <c r="I6" s="171">
        <v>88</v>
      </c>
      <c r="J6" s="171">
        <v>414</v>
      </c>
      <c r="K6" s="171">
        <v>340.5</v>
      </c>
      <c r="L6" s="171">
        <v>194</v>
      </c>
      <c r="M6" s="170">
        <v>364.5</v>
      </c>
      <c r="N6" s="170">
        <v>416</v>
      </c>
      <c r="O6" s="173">
        <v>359.5</v>
      </c>
    </row>
    <row r="7" spans="1:15" ht="13.5">
      <c r="A7" s="174" t="s">
        <v>173</v>
      </c>
      <c r="B7" s="175"/>
      <c r="C7" s="176"/>
      <c r="D7" s="171">
        <v>411.5</v>
      </c>
      <c r="E7" s="171">
        <v>227.5</v>
      </c>
      <c r="F7" s="171">
        <v>156.5</v>
      </c>
      <c r="G7" s="171">
        <v>73</v>
      </c>
      <c r="H7" s="171">
        <v>150</v>
      </c>
      <c r="I7" s="171">
        <v>54</v>
      </c>
      <c r="J7" s="171">
        <v>48</v>
      </c>
      <c r="K7" s="171">
        <v>266.5</v>
      </c>
      <c r="L7" s="171">
        <v>308</v>
      </c>
      <c r="M7" s="171">
        <v>123</v>
      </c>
      <c r="N7" s="171">
        <v>292.5</v>
      </c>
      <c r="O7" s="177">
        <v>524</v>
      </c>
    </row>
    <row r="8" spans="1:15" ht="13.5">
      <c r="A8" s="174" t="s">
        <v>187</v>
      </c>
      <c r="B8" s="175"/>
      <c r="C8" s="176"/>
      <c r="D8" s="171">
        <v>555</v>
      </c>
      <c r="E8" s="171">
        <v>233</v>
      </c>
      <c r="F8" s="171">
        <v>179.5</v>
      </c>
      <c r="G8" s="171">
        <v>128.5</v>
      </c>
      <c r="H8" s="171">
        <v>61.5</v>
      </c>
      <c r="I8" s="171">
        <v>224.5</v>
      </c>
      <c r="J8" s="171">
        <v>60.5</v>
      </c>
      <c r="K8" s="171">
        <v>260.5</v>
      </c>
      <c r="L8" s="172">
        <v>154.5</v>
      </c>
      <c r="M8" s="171">
        <v>317</v>
      </c>
      <c r="N8" s="171">
        <v>245</v>
      </c>
      <c r="O8" s="177">
        <v>427</v>
      </c>
    </row>
    <row r="9" spans="1:15" ht="13.5">
      <c r="A9" s="155" t="s">
        <v>181</v>
      </c>
      <c r="B9" s="159"/>
      <c r="C9" s="178"/>
      <c r="D9" s="171">
        <v>392.5</v>
      </c>
      <c r="E9" s="171">
        <v>300</v>
      </c>
      <c r="F9" s="171">
        <v>179.5</v>
      </c>
      <c r="G9" s="171">
        <v>180.5</v>
      </c>
      <c r="H9" s="171">
        <v>58.5</v>
      </c>
      <c r="I9" s="171">
        <v>115</v>
      </c>
      <c r="J9" s="171">
        <v>333</v>
      </c>
      <c r="K9" s="171">
        <v>97.5</v>
      </c>
      <c r="L9" s="171">
        <v>246.5</v>
      </c>
      <c r="M9" s="171">
        <v>143.5</v>
      </c>
      <c r="N9" s="171">
        <v>313.5</v>
      </c>
      <c r="O9" s="177">
        <v>723.5</v>
      </c>
    </row>
    <row r="10" spans="1:16" ht="13.5">
      <c r="A10" s="160" t="s">
        <v>190</v>
      </c>
      <c r="B10" s="161"/>
      <c r="C10" s="179"/>
      <c r="D10" s="208">
        <v>552.5</v>
      </c>
      <c r="E10" s="209">
        <v>390.5</v>
      </c>
      <c r="F10" s="209">
        <v>96.5</v>
      </c>
      <c r="G10" s="209">
        <v>117.5</v>
      </c>
      <c r="H10" s="209">
        <v>106.5</v>
      </c>
      <c r="I10" s="209">
        <v>120.5</v>
      </c>
      <c r="J10" s="209">
        <v>235</v>
      </c>
      <c r="K10" s="210">
        <v>285</v>
      </c>
      <c r="L10" s="211">
        <v>200.5</v>
      </c>
      <c r="M10" s="209">
        <v>307</v>
      </c>
      <c r="N10" s="209">
        <v>252</v>
      </c>
      <c r="O10" s="193">
        <v>492.5</v>
      </c>
      <c r="P10" s="132"/>
    </row>
    <row r="11" spans="1:15" ht="13.5">
      <c r="A11" s="246" t="s">
        <v>207</v>
      </c>
      <c r="B11" s="247"/>
      <c r="C11" s="249"/>
      <c r="D11" s="180">
        <v>429.6</v>
      </c>
      <c r="E11" s="180">
        <v>263.3</v>
      </c>
      <c r="F11" s="180">
        <v>194.7</v>
      </c>
      <c r="G11" s="180">
        <v>105.3</v>
      </c>
      <c r="H11" s="180">
        <v>87</v>
      </c>
      <c r="I11" s="180">
        <v>136.5</v>
      </c>
      <c r="J11" s="180">
        <v>206.8</v>
      </c>
      <c r="K11" s="180">
        <v>184.5</v>
      </c>
      <c r="L11" s="180">
        <v>205.8</v>
      </c>
      <c r="M11" s="180">
        <v>213.9</v>
      </c>
      <c r="N11" s="180">
        <v>334.2</v>
      </c>
      <c r="O11" s="181">
        <v>475.5</v>
      </c>
    </row>
    <row r="12" ht="13.5">
      <c r="O12" s="12" t="s">
        <v>58</v>
      </c>
    </row>
    <row r="13" spans="1:57" s="63" customFormat="1" ht="12.75" customHeight="1">
      <c r="A13" s="66" t="s">
        <v>154</v>
      </c>
      <c r="C13" s="65" t="s">
        <v>202</v>
      </c>
      <c r="D13" s="66"/>
      <c r="F13" s="66"/>
      <c r="G13" s="66"/>
      <c r="H13" s="66"/>
      <c r="I13" s="66"/>
      <c r="J13" s="66"/>
      <c r="K13" s="66"/>
      <c r="L13" s="65"/>
      <c r="M13" s="88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</row>
    <row r="14" spans="2:11" s="63" customFormat="1" ht="12.75" customHeight="1">
      <c r="B14" s="67"/>
      <c r="C14" s="194" t="s">
        <v>208</v>
      </c>
      <c r="D14" s="195"/>
      <c r="F14" s="67"/>
      <c r="G14" s="67"/>
      <c r="H14" s="67"/>
      <c r="I14" s="67"/>
      <c r="J14" s="67"/>
      <c r="K14" s="67"/>
    </row>
    <row r="15" spans="3:13" ht="13.5">
      <c r="C15" s="196" t="s">
        <v>209</v>
      </c>
      <c r="E15" s="183"/>
      <c r="F15" s="183"/>
      <c r="G15" s="182"/>
      <c r="H15" s="182"/>
      <c r="I15" s="182"/>
      <c r="J15" s="182"/>
      <c r="K15" s="182"/>
      <c r="L15" s="182"/>
      <c r="M15" s="182"/>
    </row>
    <row r="16" ht="13.5">
      <c r="C16" s="197" t="s">
        <v>224</v>
      </c>
    </row>
    <row r="25" ht="13.5">
      <c r="K25" s="7"/>
    </row>
  </sheetData>
  <sheetProtection/>
  <mergeCells count="1">
    <mergeCell ref="A11:C11"/>
  </mergeCells>
  <printOptions/>
  <pageMargins left="0.7" right="0.7" top="0.75" bottom="0.75" header="0.3" footer="0.3"/>
  <pageSetup fitToHeight="0" fitToWidth="0"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7">
      <selection activeCell="D16" sqref="D16"/>
    </sheetView>
  </sheetViews>
  <sheetFormatPr defaultColWidth="9.140625" defaultRowHeight="15"/>
  <cols>
    <col min="1" max="1" width="6.8515625" style="25" customWidth="1"/>
    <col min="2" max="2" width="11.28125" style="31" customWidth="1"/>
    <col min="3" max="4" width="15.421875" style="31" customWidth="1"/>
    <col min="5" max="6" width="9.140625" style="25" customWidth="1"/>
    <col min="7" max="7" width="7.7109375" style="25" customWidth="1"/>
    <col min="8" max="8" width="15.421875" style="25" customWidth="1"/>
    <col min="9" max="9" width="7.7109375" style="25" customWidth="1"/>
    <col min="10" max="10" width="15.421875" style="30" customWidth="1"/>
    <col min="11" max="16384" width="9.00390625" style="25" customWidth="1"/>
  </cols>
  <sheetData>
    <row r="1" spans="1:4" s="1" customFormat="1" ht="13.5">
      <c r="A1" s="1" t="s">
        <v>111</v>
      </c>
      <c r="B1" s="36"/>
      <c r="C1" s="36"/>
      <c r="D1" s="36"/>
    </row>
    <row r="2" spans="1:10" ht="16.5" customHeight="1">
      <c r="A2" s="25" t="s">
        <v>122</v>
      </c>
      <c r="E2" s="26"/>
      <c r="F2" s="26"/>
      <c r="G2" s="26"/>
      <c r="H2" s="26"/>
      <c r="I2" s="26"/>
      <c r="J2" s="26"/>
    </row>
    <row r="3" spans="5:10" ht="16.5" customHeight="1">
      <c r="E3" s="26"/>
      <c r="F3" s="26"/>
      <c r="G3" s="26"/>
      <c r="H3" s="26"/>
      <c r="I3" s="26"/>
      <c r="J3" s="26"/>
    </row>
    <row r="4" spans="1:10" ht="15" customHeight="1">
      <c r="A4" s="27"/>
      <c r="B4" s="32"/>
      <c r="C4" s="32"/>
      <c r="D4" s="32"/>
      <c r="E4" s="27"/>
      <c r="F4" s="27"/>
      <c r="G4" s="27"/>
      <c r="H4" s="27"/>
      <c r="I4" s="27"/>
      <c r="J4" s="34" t="s">
        <v>120</v>
      </c>
    </row>
    <row r="5" spans="1:10" ht="27" customHeight="1">
      <c r="A5" s="255" t="s">
        <v>126</v>
      </c>
      <c r="B5" s="256" t="s">
        <v>121</v>
      </c>
      <c r="C5" s="257" t="s">
        <v>123</v>
      </c>
      <c r="D5" s="259" t="s">
        <v>124</v>
      </c>
      <c r="E5" s="250" t="s">
        <v>116</v>
      </c>
      <c r="F5" s="261" t="s">
        <v>141</v>
      </c>
      <c r="G5" s="250" t="s">
        <v>117</v>
      </c>
      <c r="H5" s="250"/>
      <c r="I5" s="250" t="s">
        <v>118</v>
      </c>
      <c r="J5" s="250"/>
    </row>
    <row r="6" spans="1:10" ht="27" customHeight="1">
      <c r="A6" s="252"/>
      <c r="B6" s="256"/>
      <c r="C6" s="258"/>
      <c r="D6" s="252"/>
      <c r="E6" s="260"/>
      <c r="F6" s="260"/>
      <c r="G6" s="37" t="s">
        <v>119</v>
      </c>
      <c r="H6" s="37" t="s">
        <v>150</v>
      </c>
      <c r="I6" s="37" t="s">
        <v>119</v>
      </c>
      <c r="J6" s="28" t="s">
        <v>150</v>
      </c>
    </row>
    <row r="7" spans="1:10" ht="19.5" customHeight="1">
      <c r="A7" s="251" t="s">
        <v>183</v>
      </c>
      <c r="B7" s="33" t="s">
        <v>152</v>
      </c>
      <c r="C7" s="41" t="s">
        <v>155</v>
      </c>
      <c r="D7" s="42" t="s">
        <v>193</v>
      </c>
      <c r="E7" s="44">
        <v>60</v>
      </c>
      <c r="F7" s="44">
        <v>257</v>
      </c>
      <c r="G7" s="44">
        <v>34</v>
      </c>
      <c r="H7" s="42" t="s">
        <v>156</v>
      </c>
      <c r="I7" s="44">
        <v>70</v>
      </c>
      <c r="J7" s="43" t="s">
        <v>157</v>
      </c>
    </row>
    <row r="8" spans="1:10" ht="19.5" customHeight="1">
      <c r="A8" s="251"/>
      <c r="B8" s="33" t="s">
        <v>165</v>
      </c>
      <c r="C8" s="56" t="s">
        <v>166</v>
      </c>
      <c r="D8" s="57" t="s">
        <v>167</v>
      </c>
      <c r="E8" s="58">
        <v>95</v>
      </c>
      <c r="F8" s="58">
        <v>561</v>
      </c>
      <c r="G8" s="58">
        <v>81</v>
      </c>
      <c r="H8" s="57" t="s">
        <v>168</v>
      </c>
      <c r="I8" s="58">
        <v>129</v>
      </c>
      <c r="J8" s="60" t="s">
        <v>169</v>
      </c>
    </row>
    <row r="9" spans="1:10" ht="19.5" customHeight="1">
      <c r="A9" s="251"/>
      <c r="B9" s="33" t="s">
        <v>176</v>
      </c>
      <c r="C9" s="56" t="s">
        <v>177</v>
      </c>
      <c r="D9" s="57" t="s">
        <v>227</v>
      </c>
      <c r="E9" s="58">
        <v>69</v>
      </c>
      <c r="F9" s="58">
        <v>302</v>
      </c>
      <c r="G9" s="58">
        <v>32</v>
      </c>
      <c r="H9" s="57" t="s">
        <v>178</v>
      </c>
      <c r="I9" s="58">
        <v>77</v>
      </c>
      <c r="J9" s="60" t="s">
        <v>179</v>
      </c>
    </row>
    <row r="10" spans="1:10" ht="19.5" customHeight="1">
      <c r="A10" s="251"/>
      <c r="B10" s="116" t="s">
        <v>184</v>
      </c>
      <c r="C10" s="117" t="s">
        <v>210</v>
      </c>
      <c r="D10" s="57" t="s">
        <v>211</v>
      </c>
      <c r="E10" s="58">
        <v>22</v>
      </c>
      <c r="F10" s="58">
        <v>68</v>
      </c>
      <c r="G10" s="58">
        <v>18</v>
      </c>
      <c r="H10" s="57" t="s">
        <v>212</v>
      </c>
      <c r="I10" s="58">
        <v>23</v>
      </c>
      <c r="J10" s="60" t="s">
        <v>213</v>
      </c>
    </row>
    <row r="11" spans="1:11" ht="19.5" customHeight="1">
      <c r="A11" s="252"/>
      <c r="B11" s="90" t="s">
        <v>192</v>
      </c>
      <c r="C11" s="198" t="s">
        <v>214</v>
      </c>
      <c r="D11" s="199" t="s">
        <v>215</v>
      </c>
      <c r="E11" s="200">
        <v>97</v>
      </c>
      <c r="F11" s="200">
        <v>648</v>
      </c>
      <c r="G11" s="200">
        <v>103</v>
      </c>
      <c r="H11" s="199" t="s">
        <v>216</v>
      </c>
      <c r="I11" s="200">
        <v>249</v>
      </c>
      <c r="J11" s="201" t="s">
        <v>217</v>
      </c>
      <c r="K11" s="110"/>
    </row>
    <row r="12" spans="1:10" ht="19.5" customHeight="1">
      <c r="A12" s="253" t="s">
        <v>218</v>
      </c>
      <c r="B12" s="35" t="s">
        <v>152</v>
      </c>
      <c r="C12" s="41" t="s">
        <v>158</v>
      </c>
      <c r="D12" s="42" t="s">
        <v>159</v>
      </c>
      <c r="E12" s="44">
        <v>96</v>
      </c>
      <c r="F12" s="44">
        <v>512</v>
      </c>
      <c r="G12" s="44">
        <v>60</v>
      </c>
      <c r="H12" s="42" t="s">
        <v>156</v>
      </c>
      <c r="I12" s="44">
        <v>129</v>
      </c>
      <c r="J12" s="43" t="s">
        <v>160</v>
      </c>
    </row>
    <row r="13" spans="1:10" ht="19.5" customHeight="1">
      <c r="A13" s="253"/>
      <c r="B13" s="35" t="s">
        <v>165</v>
      </c>
      <c r="C13" s="56" t="s">
        <v>170</v>
      </c>
      <c r="D13" s="57" t="s">
        <v>171</v>
      </c>
      <c r="E13" s="58">
        <v>110</v>
      </c>
      <c r="F13" s="58">
        <v>715</v>
      </c>
      <c r="G13" s="58">
        <v>53</v>
      </c>
      <c r="H13" s="59" t="s">
        <v>172</v>
      </c>
      <c r="I13" s="58">
        <v>203</v>
      </c>
      <c r="J13" s="60" t="s">
        <v>169</v>
      </c>
    </row>
    <row r="14" spans="1:10" ht="19.5" customHeight="1">
      <c r="A14" s="253"/>
      <c r="B14" s="35" t="s">
        <v>176</v>
      </c>
      <c r="C14" s="56" t="s">
        <v>177</v>
      </c>
      <c r="D14" s="57" t="s">
        <v>185</v>
      </c>
      <c r="E14" s="58">
        <v>95</v>
      </c>
      <c r="F14" s="58">
        <v>560</v>
      </c>
      <c r="G14" s="58">
        <v>39</v>
      </c>
      <c r="H14" s="59" t="s">
        <v>219</v>
      </c>
      <c r="I14" s="58">
        <v>159</v>
      </c>
      <c r="J14" s="60" t="s">
        <v>179</v>
      </c>
    </row>
    <row r="15" spans="1:10" ht="19.5" customHeight="1">
      <c r="A15" s="253"/>
      <c r="B15" s="118" t="s">
        <v>184</v>
      </c>
      <c r="C15" s="56" t="s">
        <v>220</v>
      </c>
      <c r="D15" s="57" t="s">
        <v>211</v>
      </c>
      <c r="E15" s="58">
        <v>30</v>
      </c>
      <c r="F15" s="58">
        <v>179</v>
      </c>
      <c r="G15" s="58">
        <v>26</v>
      </c>
      <c r="H15" s="59" t="s">
        <v>221</v>
      </c>
      <c r="I15" s="58">
        <v>46</v>
      </c>
      <c r="J15" s="60" t="s">
        <v>213</v>
      </c>
    </row>
    <row r="16" spans="1:10" ht="19.5" customHeight="1">
      <c r="A16" s="254"/>
      <c r="B16" s="89" t="s">
        <v>192</v>
      </c>
      <c r="C16" s="202" t="s">
        <v>214</v>
      </c>
      <c r="D16" s="199" t="s">
        <v>222</v>
      </c>
      <c r="E16" s="203">
        <v>116</v>
      </c>
      <c r="F16" s="203">
        <v>888</v>
      </c>
      <c r="G16" s="203">
        <v>112</v>
      </c>
      <c r="H16" s="204" t="s">
        <v>216</v>
      </c>
      <c r="I16" s="203">
        <v>307</v>
      </c>
      <c r="J16" s="201" t="s">
        <v>223</v>
      </c>
    </row>
    <row r="17" spans="3:10" ht="13.5">
      <c r="C17" s="205"/>
      <c r="D17" s="205"/>
      <c r="E17" s="110"/>
      <c r="F17" s="110"/>
      <c r="G17" s="110"/>
      <c r="H17" s="110"/>
      <c r="I17" s="110"/>
      <c r="J17" s="94" t="s">
        <v>58</v>
      </c>
    </row>
    <row r="18" spans="1:10" ht="13.5">
      <c r="A18" s="31" t="s">
        <v>125</v>
      </c>
      <c r="B18" s="61" t="s">
        <v>161</v>
      </c>
      <c r="J18" s="25"/>
    </row>
    <row r="19" spans="1:12" s="29" customFormat="1" ht="13.5">
      <c r="A19" s="25"/>
      <c r="B19" s="61" t="s">
        <v>162</v>
      </c>
      <c r="C19" s="31"/>
      <c r="D19" s="31"/>
      <c r="E19" s="25"/>
      <c r="F19" s="25"/>
      <c r="G19" s="25"/>
      <c r="H19" s="25"/>
      <c r="I19" s="25"/>
      <c r="J19" s="30"/>
      <c r="K19" s="25"/>
      <c r="L19" s="25"/>
    </row>
    <row r="20" spans="2:8" ht="13.5">
      <c r="B20" s="61" t="s">
        <v>163</v>
      </c>
      <c r="H20" s="88"/>
    </row>
  </sheetData>
  <sheetProtection/>
  <mergeCells count="10">
    <mergeCell ref="G5:H5"/>
    <mergeCell ref="I5:J5"/>
    <mergeCell ref="A7:A11"/>
    <mergeCell ref="A12:A16"/>
    <mergeCell ref="A5:A6"/>
    <mergeCell ref="B5:B6"/>
    <mergeCell ref="C5:C6"/>
    <mergeCell ref="D5:D6"/>
    <mergeCell ref="E5:E6"/>
    <mergeCell ref="F5:F6"/>
  </mergeCells>
  <printOptions/>
  <pageMargins left="1.220472440944882" right="0.3937007874015748" top="0.3937007874015748" bottom="0.3937007874015748" header="0.5118110236220472" footer="0.5118110236220472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2022-03-24T02:39:06Z</dcterms:modified>
  <cp:category/>
  <cp:version/>
  <cp:contentType/>
  <cp:contentStatus/>
</cp:coreProperties>
</file>