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85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 '!$A$1:$I$20</definedName>
  </definedNames>
  <calcPr fullCalcOnLoad="1"/>
</workbook>
</file>

<file path=xl/sharedStrings.xml><?xml version="1.0" encoding="utf-8"?>
<sst xmlns="http://schemas.openxmlformats.org/spreadsheetml/2006/main" count="225" uniqueCount="115">
  <si>
    <t>１　中小企業融資状況</t>
  </si>
  <si>
    <t>資金名</t>
  </si>
  <si>
    <t>２　日本政策金融公庫貸付状況</t>
  </si>
  <si>
    <t>※資料 日本政策金融公庫高田支店</t>
  </si>
  <si>
    <t>３　普通銀行勘定</t>
  </si>
  <si>
    <t>計</t>
  </si>
  <si>
    <t>当座預金</t>
  </si>
  <si>
    <t>普通預金</t>
  </si>
  <si>
    <t>貯蓄預金</t>
  </si>
  <si>
    <t>通知預金</t>
  </si>
  <si>
    <t>定期預金</t>
  </si>
  <si>
    <t>納税準備預金</t>
  </si>
  <si>
    <t>その他</t>
  </si>
  <si>
    <t>手形貸付</t>
  </si>
  <si>
    <t>証書貸付</t>
  </si>
  <si>
    <t>当座貸越</t>
  </si>
  <si>
    <t>割引手形</t>
  </si>
  <si>
    <t>（各年12月末現在  単位：千円）</t>
  </si>
  <si>
    <t>４　労働金庫主要勘定</t>
  </si>
  <si>
    <t>（各年度末現在  単位：千円）</t>
  </si>
  <si>
    <t>当座貸付</t>
  </si>
  <si>
    <t>譲渡性預金</t>
  </si>
  <si>
    <t>別段預金</t>
  </si>
  <si>
    <t>５　農業協同組合主要勘定</t>
  </si>
  <si>
    <t>預け金</t>
  </si>
  <si>
    <t>有価証券</t>
  </si>
  <si>
    <t>計</t>
  </si>
  <si>
    <t>その他</t>
  </si>
  <si>
    <t>※資料 市内労働金庫</t>
  </si>
  <si>
    <t>※資料 市内普通銀行</t>
  </si>
  <si>
    <t>出資予約</t>
  </si>
  <si>
    <t>貯 蓄</t>
  </si>
  <si>
    <t>通 知</t>
  </si>
  <si>
    <t>定期積金</t>
  </si>
  <si>
    <t>６　信用金庫・信用組合勘定</t>
  </si>
  <si>
    <t>７　信用保証状況</t>
  </si>
  <si>
    <t>※資料 新潟県信用保証協会上越支店</t>
  </si>
  <si>
    <t>区分</t>
  </si>
  <si>
    <t>※資料 市内信用金庫　市内信用組合</t>
  </si>
  <si>
    <t>年</t>
  </si>
  <si>
    <t>貸　　出　　金</t>
  </si>
  <si>
    <t>当 座</t>
  </si>
  <si>
    <t>普 通</t>
  </si>
  <si>
    <t>別 段</t>
  </si>
  <si>
    <t>定 期</t>
  </si>
  <si>
    <t>預　　　　　　　金</t>
  </si>
  <si>
    <t>年度</t>
  </si>
  <si>
    <t>区分</t>
  </si>
  <si>
    <t>証 書</t>
  </si>
  <si>
    <t>現金</t>
  </si>
  <si>
    <t>本店
支店
出張所数</t>
  </si>
  <si>
    <t>手 形</t>
  </si>
  <si>
    <t>計</t>
  </si>
  <si>
    <t>定期積金</t>
  </si>
  <si>
    <t>-</t>
  </si>
  <si>
    <t>地方産業育成資金</t>
  </si>
  <si>
    <t>中小企業振興資金</t>
  </si>
  <si>
    <t>工場移転特別資金</t>
  </si>
  <si>
    <t>経営改善支援資金</t>
  </si>
  <si>
    <t>経営力強化資金</t>
  </si>
  <si>
    <t>工場等設置資金</t>
  </si>
  <si>
    <t>中心市街地活性化
支援資金</t>
  </si>
  <si>
    <t>年度</t>
  </si>
  <si>
    <t>件数</t>
  </si>
  <si>
    <t>件数</t>
  </si>
  <si>
    <t>金額</t>
  </si>
  <si>
    <t>金額</t>
  </si>
  <si>
    <t>（注）</t>
  </si>
  <si>
    <t>①普通貸付は、直扱い及び教育貸付の合計</t>
  </si>
  <si>
    <t>③貸付金残高は年度末時点の数値</t>
  </si>
  <si>
    <t>普通貸付</t>
  </si>
  <si>
    <t>恩給担保貸付</t>
  </si>
  <si>
    <t>貸付</t>
  </si>
  <si>
    <t>貸付</t>
  </si>
  <si>
    <t>貸付金残高</t>
  </si>
  <si>
    <t>（注）</t>
  </si>
  <si>
    <t>一般預貯金残高</t>
  </si>
  <si>
    <t>貸出金残高</t>
  </si>
  <si>
    <t>店舗数</t>
  </si>
  <si>
    <t>預金</t>
  </si>
  <si>
    <t>保証承諾</t>
  </si>
  <si>
    <t>保証債務</t>
  </si>
  <si>
    <t>定期預金
定期積金</t>
  </si>
  <si>
    <t>※資料 えちご上越農業協同組合</t>
  </si>
  <si>
    <t>（単位：件、千円）</t>
  </si>
  <si>
    <t>（各年度末現在  単位：千円）</t>
  </si>
  <si>
    <t>（各年3月31日現在  単位：千円）</t>
  </si>
  <si>
    <t>現在の市域に所在する店舗の合計値</t>
  </si>
  <si>
    <t>（単位：千円）</t>
  </si>
  <si>
    <t>平成28年度</t>
  </si>
  <si>
    <t>平成29年</t>
  </si>
  <si>
    <t>平成28年度</t>
  </si>
  <si>
    <t>平成28年度</t>
  </si>
  <si>
    <t>②普通貸付欄の（　）内の数値は、経営改善貸付で内書き</t>
  </si>
  <si>
    <t>平成29年度</t>
  </si>
  <si>
    <t>平成30年</t>
  </si>
  <si>
    <t>平成29年度</t>
  </si>
  <si>
    <t>平成29年度</t>
  </si>
  <si>
    <t>平成30年度</t>
  </si>
  <si>
    <t>令和元年</t>
  </si>
  <si>
    <t>平成30年度</t>
  </si>
  <si>
    <t>平成31年</t>
  </si>
  <si>
    <t>平成30年度</t>
  </si>
  <si>
    <t>※資料 産業政策課</t>
  </si>
  <si>
    <t>令和元年度</t>
  </si>
  <si>
    <t>令和元年度</t>
  </si>
  <si>
    <t>令和2年</t>
  </si>
  <si>
    <t>-</t>
  </si>
  <si>
    <t>えちご上越農業協同組合全体の数字（支店の所在地：上越市及び妙高市）</t>
  </si>
  <si>
    <t>年</t>
  </si>
  <si>
    <t>令和2年度</t>
  </si>
  <si>
    <t>令和2年度</t>
  </si>
  <si>
    <t>令和3年</t>
  </si>
  <si>
    <t>②ゆうちょ銀行を除く</t>
  </si>
  <si>
    <t>①現在の市域に所在する普通銀行（第四北越銀行、大光銀行、富山第一銀行、八十二銀行）の合計値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</si>
</sst>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,###\)"/>
    <numFmt numFmtId="177" formatCode="#,##0;&quot;△ &quot;#,##0"/>
    <numFmt numFmtId="178" formatCode="#,##0_ "/>
    <numFmt numFmtId="179" formatCode="####&quot;兆&quot;####&quot;億&quot;####&quot;万&quot;####&quot;円&quot;"/>
    <numFmt numFmtId="180" formatCode="####&quot;億&quot;####&quot;万&quot;####&quot;円&quot;"/>
    <numFmt numFmtId="181" formatCode="0_);[Red]\(0\)"/>
    <numFmt numFmtId="182" formatCode="#,##0_);[Red]\(#,##0\)"/>
    <numFmt numFmtId="183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4" fillId="0" borderId="10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3" fillId="0" borderId="17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8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3" fillId="0" borderId="19" xfId="48" applyNumberFormat="1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4" fillId="0" borderId="10" xfId="48" applyNumberFormat="1" applyFont="1" applyFill="1" applyBorder="1" applyAlignment="1">
      <alignment vertical="center"/>
    </xf>
    <xf numFmtId="177" fontId="4" fillId="0" borderId="20" xfId="48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horizontal="center" vertical="center"/>
    </xf>
    <xf numFmtId="177" fontId="4" fillId="0" borderId="21" xfId="48" applyNumberFormat="1" applyFont="1" applyFill="1" applyBorder="1" applyAlignment="1">
      <alignment vertical="center"/>
    </xf>
    <xf numFmtId="177" fontId="4" fillId="0" borderId="22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vertical="center"/>
    </xf>
    <xf numFmtId="177" fontId="4" fillId="0" borderId="24" xfId="48" applyNumberFormat="1" applyFont="1" applyFill="1" applyBorder="1" applyAlignment="1">
      <alignment vertical="center"/>
    </xf>
    <xf numFmtId="177" fontId="4" fillId="0" borderId="23" xfId="48" applyNumberFormat="1" applyFont="1" applyFill="1" applyBorder="1" applyAlignment="1">
      <alignment horizontal="right" vertical="center"/>
    </xf>
    <xf numFmtId="177" fontId="4" fillId="0" borderId="24" xfId="48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vertical="center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0" xfId="48" applyNumberFormat="1" applyFont="1" applyFill="1" applyBorder="1" applyAlignment="1">
      <alignment vertical="center"/>
    </xf>
    <xf numFmtId="177" fontId="4" fillId="0" borderId="25" xfId="48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177" fontId="4" fillId="0" borderId="21" xfId="48" applyNumberFormat="1" applyFont="1" applyBorder="1" applyAlignment="1">
      <alignment vertical="center"/>
    </xf>
    <xf numFmtId="177" fontId="4" fillId="0" borderId="22" xfId="48" applyNumberFormat="1" applyFont="1" applyBorder="1" applyAlignment="1">
      <alignment vertical="center"/>
    </xf>
    <xf numFmtId="177" fontId="4" fillId="0" borderId="27" xfId="48" applyNumberFormat="1" applyFont="1" applyFill="1" applyBorder="1" applyAlignment="1">
      <alignment horizontal="right" vertical="center"/>
    </xf>
    <xf numFmtId="177" fontId="4" fillId="0" borderId="28" xfId="4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vertical="center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30" xfId="48" applyNumberFormat="1" applyFont="1" applyBorder="1" applyAlignment="1">
      <alignment vertical="center"/>
    </xf>
    <xf numFmtId="182" fontId="4" fillId="0" borderId="31" xfId="48" applyNumberFormat="1" applyFont="1" applyBorder="1" applyAlignment="1">
      <alignment horizontal="right" vertical="center"/>
    </xf>
    <xf numFmtId="182" fontId="4" fillId="0" borderId="31" xfId="48" applyNumberFormat="1" applyFont="1" applyFill="1" applyBorder="1" applyAlignment="1">
      <alignment horizontal="right" vertical="center"/>
    </xf>
    <xf numFmtId="182" fontId="4" fillId="0" borderId="29" xfId="48" applyNumberFormat="1" applyFont="1" applyFill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6" xfId="0" applyNumberFormat="1" applyFont="1" applyBorder="1" applyAlignment="1">
      <alignment horizontal="right" vertical="center"/>
    </xf>
    <xf numFmtId="182" fontId="4" fillId="0" borderId="26" xfId="0" applyNumberFormat="1" applyFont="1" applyFill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horizontal="right" vertical="center"/>
    </xf>
    <xf numFmtId="182" fontId="4" fillId="0" borderId="29" xfId="0" applyNumberFormat="1" applyFont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22" xfId="0" applyNumberFormat="1" applyFont="1" applyBorder="1" applyAlignment="1">
      <alignment vertical="center"/>
    </xf>
    <xf numFmtId="182" fontId="4" fillId="0" borderId="22" xfId="48" applyNumberFormat="1" applyFont="1" applyBorder="1" applyAlignment="1">
      <alignment horizontal="right" vertical="center"/>
    </xf>
    <xf numFmtId="182" fontId="4" fillId="0" borderId="26" xfId="48" applyNumberFormat="1" applyFont="1" applyBorder="1" applyAlignment="1">
      <alignment horizontal="right" vertical="center"/>
    </xf>
    <xf numFmtId="182" fontId="4" fillId="0" borderId="26" xfId="48" applyNumberFormat="1" applyFont="1" applyFill="1" applyBorder="1" applyAlignment="1">
      <alignment horizontal="right" vertical="center"/>
    </xf>
    <xf numFmtId="182" fontId="4" fillId="0" borderId="30" xfId="48" applyNumberFormat="1" applyFont="1" applyBorder="1" applyAlignment="1">
      <alignment horizontal="right" vertical="center"/>
    </xf>
    <xf numFmtId="182" fontId="4" fillId="0" borderId="20" xfId="48" applyNumberFormat="1" applyFont="1" applyBorder="1" applyAlignment="1">
      <alignment horizontal="right" vertical="center"/>
    </xf>
    <xf numFmtId="182" fontId="4" fillId="0" borderId="32" xfId="48" applyNumberFormat="1" applyFont="1" applyBorder="1" applyAlignment="1">
      <alignment horizontal="right" vertical="center"/>
    </xf>
    <xf numFmtId="182" fontId="4" fillId="0" borderId="28" xfId="48" applyNumberFormat="1" applyFont="1" applyFill="1" applyBorder="1" applyAlignment="1">
      <alignment horizontal="right" vertical="center"/>
    </xf>
    <xf numFmtId="182" fontId="4" fillId="0" borderId="18" xfId="48" applyNumberFormat="1" applyFont="1" applyFill="1" applyBorder="1" applyAlignment="1">
      <alignment horizontal="right" vertical="center"/>
    </xf>
    <xf numFmtId="177" fontId="4" fillId="0" borderId="27" xfId="48" applyNumberFormat="1" applyFont="1" applyFill="1" applyBorder="1" applyAlignment="1">
      <alignment vertical="center"/>
    </xf>
    <xf numFmtId="177" fontId="4" fillId="0" borderId="32" xfId="48" applyNumberFormat="1" applyFont="1" applyFill="1" applyBorder="1" applyAlignment="1">
      <alignment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8" xfId="48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7" fontId="3" fillId="0" borderId="20" xfId="48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right" vertical="center"/>
    </xf>
    <xf numFmtId="38" fontId="4" fillId="0" borderId="17" xfId="0" applyNumberFormat="1" applyFont="1" applyFill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right" vertical="center"/>
    </xf>
    <xf numFmtId="182" fontId="4" fillId="0" borderId="11" xfId="48" applyNumberFormat="1" applyFont="1" applyBorder="1" applyAlignment="1">
      <alignment vertical="center"/>
    </xf>
    <xf numFmtId="182" fontId="4" fillId="0" borderId="10" xfId="48" applyNumberFormat="1" applyFont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0" xfId="48" applyNumberFormat="1" applyFont="1" applyFill="1" applyBorder="1" applyAlignment="1">
      <alignment vertical="center"/>
    </xf>
    <xf numFmtId="182" fontId="4" fillId="0" borderId="18" xfId="48" applyNumberFormat="1" applyFont="1" applyFill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82" fontId="4" fillId="0" borderId="0" xfId="48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vertical="center"/>
    </xf>
    <xf numFmtId="178" fontId="4" fillId="0" borderId="33" xfId="0" applyNumberFormat="1" applyFont="1" applyBorder="1" applyAlignment="1">
      <alignment horizontal="right" vertical="center"/>
    </xf>
    <xf numFmtId="177" fontId="4" fillId="0" borderId="36" xfId="48" applyNumberFormat="1" applyFont="1" applyBorder="1" applyAlignment="1">
      <alignment vertical="center"/>
    </xf>
    <xf numFmtId="182" fontId="4" fillId="0" borderId="36" xfId="48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vertical="center"/>
    </xf>
    <xf numFmtId="183" fontId="4" fillId="0" borderId="17" xfId="48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82" fontId="4" fillId="0" borderId="20" xfId="48" applyNumberFormat="1" applyFont="1" applyFill="1" applyBorder="1" applyAlignment="1">
      <alignment vertical="center"/>
    </xf>
    <xf numFmtId="182" fontId="4" fillId="0" borderId="33" xfId="48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182" fontId="4" fillId="0" borderId="17" xfId="48" applyNumberFormat="1" applyFont="1" applyBorder="1" applyAlignment="1">
      <alignment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horizontal="right" vertical="center"/>
    </xf>
    <xf numFmtId="182" fontId="4" fillId="0" borderId="17" xfId="48" applyNumberFormat="1" applyFont="1" applyFill="1" applyBorder="1" applyAlignment="1">
      <alignment vertical="center"/>
    </xf>
    <xf numFmtId="182" fontId="4" fillId="0" borderId="19" xfId="48" applyNumberFormat="1" applyFont="1" applyFill="1" applyBorder="1" applyAlignment="1">
      <alignment vertical="center"/>
    </xf>
    <xf numFmtId="177" fontId="3" fillId="0" borderId="17" xfId="48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5.8515625" style="5" customWidth="1"/>
    <col min="2" max="2" width="9.421875" style="5" customWidth="1"/>
    <col min="3" max="3" width="3.140625" style="5" customWidth="1"/>
    <col min="4" max="4" width="10.57421875" style="5" customWidth="1"/>
    <col min="5" max="9" width="12.140625" style="5" customWidth="1"/>
    <col min="10" max="16384" width="9.00390625" style="5" customWidth="1"/>
  </cols>
  <sheetData>
    <row r="1" ht="13.5">
      <c r="A1" s="5" t="s">
        <v>0</v>
      </c>
    </row>
    <row r="3" spans="1:9" ht="13.5">
      <c r="A3" s="12"/>
      <c r="B3" s="12"/>
      <c r="C3" s="12"/>
      <c r="D3" s="12"/>
      <c r="E3" s="12"/>
      <c r="F3" s="20"/>
      <c r="G3" s="20"/>
      <c r="H3" s="20"/>
      <c r="I3" s="20" t="s">
        <v>84</v>
      </c>
    </row>
    <row r="4" spans="1:9" ht="24" customHeight="1">
      <c r="A4" s="163" t="s">
        <v>1</v>
      </c>
      <c r="B4" s="164"/>
      <c r="C4" s="23"/>
      <c r="D4" s="15" t="s">
        <v>62</v>
      </c>
      <c r="E4" s="14" t="s">
        <v>89</v>
      </c>
      <c r="F4" s="14" t="s">
        <v>94</v>
      </c>
      <c r="G4" s="14" t="s">
        <v>98</v>
      </c>
      <c r="H4" s="80" t="s">
        <v>104</v>
      </c>
      <c r="I4" s="49" t="s">
        <v>111</v>
      </c>
    </row>
    <row r="5" spans="1:9" ht="16.5" customHeight="1">
      <c r="A5" s="165" t="s">
        <v>55</v>
      </c>
      <c r="B5" s="166"/>
      <c r="C5" s="166"/>
      <c r="D5" s="6" t="s">
        <v>64</v>
      </c>
      <c r="E5" s="83">
        <v>12</v>
      </c>
      <c r="F5" s="84">
        <v>6</v>
      </c>
      <c r="G5" s="84">
        <v>2</v>
      </c>
      <c r="H5" s="85">
        <v>1</v>
      </c>
      <c r="I5" s="86">
        <v>2</v>
      </c>
    </row>
    <row r="6" spans="1:9" ht="16.5" customHeight="1">
      <c r="A6" s="159"/>
      <c r="B6" s="160"/>
      <c r="C6" s="160"/>
      <c r="D6" s="82" t="s">
        <v>66</v>
      </c>
      <c r="E6" s="87">
        <v>47950</v>
      </c>
      <c r="F6" s="88">
        <v>25000</v>
      </c>
      <c r="G6" s="88">
        <v>7000</v>
      </c>
      <c r="H6" s="89">
        <v>4000</v>
      </c>
      <c r="I6" s="90">
        <v>4500</v>
      </c>
    </row>
    <row r="7" spans="1:9" ht="16.5" customHeight="1">
      <c r="A7" s="157" t="s">
        <v>56</v>
      </c>
      <c r="B7" s="158"/>
      <c r="C7" s="158"/>
      <c r="D7" s="9" t="s">
        <v>64</v>
      </c>
      <c r="E7" s="91" t="s">
        <v>54</v>
      </c>
      <c r="F7" s="92">
        <v>2</v>
      </c>
      <c r="G7" s="92">
        <v>1</v>
      </c>
      <c r="H7" s="93">
        <v>1</v>
      </c>
      <c r="I7" s="94" t="s">
        <v>54</v>
      </c>
    </row>
    <row r="8" spans="1:9" ht="16.5" customHeight="1">
      <c r="A8" s="159"/>
      <c r="B8" s="160"/>
      <c r="C8" s="160"/>
      <c r="D8" s="82" t="s">
        <v>66</v>
      </c>
      <c r="E8" s="95" t="s">
        <v>54</v>
      </c>
      <c r="F8" s="88">
        <v>9000</v>
      </c>
      <c r="G8" s="88">
        <v>6000</v>
      </c>
      <c r="H8" s="89">
        <v>500</v>
      </c>
      <c r="I8" s="96" t="s">
        <v>54</v>
      </c>
    </row>
    <row r="9" spans="1:9" ht="16.5" customHeight="1">
      <c r="A9" s="157" t="s">
        <v>57</v>
      </c>
      <c r="B9" s="158"/>
      <c r="C9" s="158"/>
      <c r="D9" s="9" t="s">
        <v>64</v>
      </c>
      <c r="E9" s="91" t="s">
        <v>54</v>
      </c>
      <c r="F9" s="92" t="s">
        <v>54</v>
      </c>
      <c r="G9" s="92" t="s">
        <v>54</v>
      </c>
      <c r="H9" s="93" t="s">
        <v>107</v>
      </c>
      <c r="I9" s="97" t="s">
        <v>107</v>
      </c>
    </row>
    <row r="10" spans="1:9" ht="16.5" customHeight="1">
      <c r="A10" s="159"/>
      <c r="B10" s="160"/>
      <c r="C10" s="160"/>
      <c r="D10" s="82" t="s">
        <v>66</v>
      </c>
      <c r="E10" s="95" t="s">
        <v>54</v>
      </c>
      <c r="F10" s="88" t="s">
        <v>54</v>
      </c>
      <c r="G10" s="88" t="s">
        <v>54</v>
      </c>
      <c r="H10" s="89" t="s">
        <v>107</v>
      </c>
      <c r="I10" s="90" t="s">
        <v>107</v>
      </c>
    </row>
    <row r="11" spans="1:9" ht="16.5" customHeight="1">
      <c r="A11" s="157" t="s">
        <v>58</v>
      </c>
      <c r="B11" s="158"/>
      <c r="C11" s="158"/>
      <c r="D11" s="9" t="s">
        <v>64</v>
      </c>
      <c r="E11" s="98">
        <v>73</v>
      </c>
      <c r="F11" s="92">
        <v>46</v>
      </c>
      <c r="G11" s="92">
        <v>30</v>
      </c>
      <c r="H11" s="93">
        <v>57</v>
      </c>
      <c r="I11" s="97">
        <v>19</v>
      </c>
    </row>
    <row r="12" spans="1:9" ht="16.5" customHeight="1">
      <c r="A12" s="159"/>
      <c r="B12" s="160"/>
      <c r="C12" s="160"/>
      <c r="D12" s="82" t="s">
        <v>66</v>
      </c>
      <c r="E12" s="87">
        <v>652531</v>
      </c>
      <c r="F12" s="88">
        <v>527700</v>
      </c>
      <c r="G12" s="88">
        <v>330680</v>
      </c>
      <c r="H12" s="89">
        <v>609697</v>
      </c>
      <c r="I12" s="90">
        <v>252988</v>
      </c>
    </row>
    <row r="13" spans="1:9" ht="16.5" customHeight="1">
      <c r="A13" s="157" t="s">
        <v>59</v>
      </c>
      <c r="B13" s="158"/>
      <c r="C13" s="158"/>
      <c r="D13" s="9" t="s">
        <v>64</v>
      </c>
      <c r="E13" s="99">
        <v>3</v>
      </c>
      <c r="F13" s="100">
        <v>2</v>
      </c>
      <c r="G13" s="100" t="s">
        <v>54</v>
      </c>
      <c r="H13" s="101">
        <v>1</v>
      </c>
      <c r="I13" s="97" t="s">
        <v>107</v>
      </c>
    </row>
    <row r="14" spans="1:9" ht="16.5" customHeight="1">
      <c r="A14" s="159"/>
      <c r="B14" s="160"/>
      <c r="C14" s="160"/>
      <c r="D14" s="82" t="s">
        <v>66</v>
      </c>
      <c r="E14" s="102">
        <v>47587</v>
      </c>
      <c r="F14" s="88">
        <v>9433</v>
      </c>
      <c r="G14" s="88" t="s">
        <v>54</v>
      </c>
      <c r="H14" s="89">
        <v>20022</v>
      </c>
      <c r="I14" s="90" t="s">
        <v>107</v>
      </c>
    </row>
    <row r="15" spans="1:9" ht="16.5" customHeight="1">
      <c r="A15" s="157" t="s">
        <v>61</v>
      </c>
      <c r="B15" s="158"/>
      <c r="C15" s="158"/>
      <c r="D15" s="9" t="s">
        <v>64</v>
      </c>
      <c r="E15" s="99" t="s">
        <v>54</v>
      </c>
      <c r="F15" s="100" t="s">
        <v>54</v>
      </c>
      <c r="G15" s="100" t="s">
        <v>54</v>
      </c>
      <c r="H15" s="101" t="s">
        <v>107</v>
      </c>
      <c r="I15" s="97" t="s">
        <v>107</v>
      </c>
    </row>
    <row r="16" spans="1:9" ht="16.5" customHeight="1">
      <c r="A16" s="159"/>
      <c r="B16" s="160"/>
      <c r="C16" s="160"/>
      <c r="D16" s="82" t="s">
        <v>66</v>
      </c>
      <c r="E16" s="102" t="s">
        <v>54</v>
      </c>
      <c r="F16" s="88" t="s">
        <v>54</v>
      </c>
      <c r="G16" s="88" t="s">
        <v>54</v>
      </c>
      <c r="H16" s="89" t="s">
        <v>107</v>
      </c>
      <c r="I16" s="90" t="s">
        <v>107</v>
      </c>
    </row>
    <row r="17" spans="1:9" ht="16.5" customHeight="1">
      <c r="A17" s="157" t="s">
        <v>60</v>
      </c>
      <c r="B17" s="158"/>
      <c r="C17" s="158"/>
      <c r="D17" s="9" t="s">
        <v>64</v>
      </c>
      <c r="E17" s="91" t="s">
        <v>54</v>
      </c>
      <c r="F17" s="92" t="s">
        <v>54</v>
      </c>
      <c r="G17" s="92" t="s">
        <v>54</v>
      </c>
      <c r="H17" s="93" t="s">
        <v>107</v>
      </c>
      <c r="I17" s="97" t="s">
        <v>107</v>
      </c>
    </row>
    <row r="18" spans="1:9" ht="16.5" customHeight="1">
      <c r="A18" s="161"/>
      <c r="B18" s="162"/>
      <c r="C18" s="162"/>
      <c r="D18" s="32" t="s">
        <v>66</v>
      </c>
      <c r="E18" s="103" t="s">
        <v>54</v>
      </c>
      <c r="F18" s="104" t="s">
        <v>54</v>
      </c>
      <c r="G18" s="103" t="s">
        <v>54</v>
      </c>
      <c r="H18" s="105" t="s">
        <v>107</v>
      </c>
      <c r="I18" s="106" t="s">
        <v>107</v>
      </c>
    </row>
    <row r="19" spans="1:9" ht="13.5">
      <c r="A19" s="33"/>
      <c r="B19" s="33"/>
      <c r="C19" s="33"/>
      <c r="D19" s="33"/>
      <c r="F19" s="11"/>
      <c r="G19" s="11"/>
      <c r="H19" s="11"/>
      <c r="I19" s="81" t="s">
        <v>103</v>
      </c>
    </row>
    <row r="20" ht="13.5">
      <c r="B20" s="35"/>
    </row>
    <row r="26" ht="13.5">
      <c r="D26" s="25"/>
    </row>
    <row r="27" spans="4:5" ht="13.5">
      <c r="D27" s="25"/>
      <c r="E27" s="25"/>
    </row>
    <row r="28" spans="4:8" ht="13.5">
      <c r="D28" s="25"/>
      <c r="E28" s="25"/>
      <c r="F28" s="25"/>
      <c r="G28" s="25"/>
      <c r="H28" s="25"/>
    </row>
    <row r="29" spans="4:8" ht="13.5">
      <c r="D29" s="25"/>
      <c r="E29" s="25"/>
      <c r="F29" s="25"/>
      <c r="G29" s="25"/>
      <c r="H29" s="25"/>
    </row>
    <row r="30" spans="4:8" ht="13.5">
      <c r="D30" s="25"/>
      <c r="E30" s="25"/>
      <c r="F30" s="25"/>
      <c r="G30" s="25"/>
      <c r="H30" s="25"/>
    </row>
    <row r="31" spans="4:8" ht="13.5">
      <c r="D31" s="25"/>
      <c r="E31" s="25"/>
      <c r="F31" s="25"/>
      <c r="G31" s="25"/>
      <c r="H31" s="25"/>
    </row>
    <row r="32" spans="4:8" ht="13.5">
      <c r="D32" s="25"/>
      <c r="E32" s="25"/>
      <c r="F32" s="25"/>
      <c r="G32" s="25"/>
      <c r="H32" s="25"/>
    </row>
    <row r="33" spans="4:8" ht="13.5">
      <c r="D33" s="25"/>
      <c r="E33" s="25"/>
      <c r="F33" s="25"/>
      <c r="G33" s="25"/>
      <c r="H33" s="25"/>
    </row>
    <row r="34" spans="4:8" ht="13.5">
      <c r="D34" s="25"/>
      <c r="E34" s="25"/>
      <c r="F34" s="25"/>
      <c r="G34" s="25"/>
      <c r="H34" s="25"/>
    </row>
    <row r="35" spans="4:8" ht="13.5">
      <c r="D35" s="25"/>
      <c r="E35" s="25"/>
      <c r="F35" s="25"/>
      <c r="G35" s="25"/>
      <c r="H35" s="25"/>
    </row>
    <row r="36" spans="4:8" ht="13.5">
      <c r="D36" s="25"/>
      <c r="E36" s="25"/>
      <c r="F36" s="25"/>
      <c r="G36" s="25"/>
      <c r="H36" s="25"/>
    </row>
    <row r="37" spans="4:8" ht="13.5">
      <c r="D37" s="25"/>
      <c r="E37" s="25"/>
      <c r="F37" s="25"/>
      <c r="G37" s="25"/>
      <c r="H37" s="25"/>
    </row>
    <row r="38" spans="4:8" ht="13.5">
      <c r="D38" s="25"/>
      <c r="E38" s="25"/>
      <c r="F38" s="25"/>
      <c r="G38" s="25"/>
      <c r="H38" s="25"/>
    </row>
    <row r="39" spans="4:8" ht="13.5">
      <c r="D39" s="25"/>
      <c r="E39" s="25"/>
      <c r="F39" s="25"/>
      <c r="G39" s="25"/>
      <c r="H39" s="25"/>
    </row>
    <row r="40" spans="5:8" ht="13.5">
      <c r="E40" s="25"/>
      <c r="F40" s="25"/>
      <c r="G40" s="25"/>
      <c r="H40" s="25"/>
    </row>
    <row r="41" spans="6:8" ht="13.5">
      <c r="F41" s="25"/>
      <c r="G41" s="25"/>
      <c r="H41" s="25"/>
    </row>
  </sheetData>
  <sheetProtection/>
  <mergeCells count="8">
    <mergeCell ref="A15:C16"/>
    <mergeCell ref="A17:C18"/>
    <mergeCell ref="A4:B4"/>
    <mergeCell ref="A5:C6"/>
    <mergeCell ref="A7:C8"/>
    <mergeCell ref="A9:C10"/>
    <mergeCell ref="A11:C12"/>
    <mergeCell ref="A13:C1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5.57421875" style="5" customWidth="1"/>
    <col min="2" max="2" width="2.28125" style="5" customWidth="1"/>
    <col min="3" max="3" width="5.57421875" style="5" customWidth="1"/>
    <col min="4" max="4" width="8.57421875" style="5" customWidth="1"/>
    <col min="5" max="5" width="13.8515625" style="5" bestFit="1" customWidth="1"/>
    <col min="6" max="6" width="8.57421875" style="5" customWidth="1"/>
    <col min="7" max="7" width="13.8515625" style="5" bestFit="1" customWidth="1"/>
    <col min="8" max="8" width="7.57421875" style="5" customWidth="1"/>
    <col min="9" max="9" width="8.57421875" style="5" customWidth="1"/>
    <col min="10" max="10" width="7.57421875" style="5" customWidth="1"/>
    <col min="11" max="11" width="8.57421875" style="5" customWidth="1"/>
    <col min="12" max="16384" width="9.00390625" style="5" customWidth="1"/>
  </cols>
  <sheetData>
    <row r="1" ht="13.5">
      <c r="A1" s="5" t="s">
        <v>2</v>
      </c>
    </row>
    <row r="3" spans="1:11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20" t="s">
        <v>84</v>
      </c>
    </row>
    <row r="4" spans="1:11" ht="16.5" customHeight="1">
      <c r="A4" s="174" t="s">
        <v>46</v>
      </c>
      <c r="B4" s="176"/>
      <c r="C4" s="179" t="s">
        <v>47</v>
      </c>
      <c r="D4" s="163" t="s">
        <v>70</v>
      </c>
      <c r="E4" s="164"/>
      <c r="F4" s="164"/>
      <c r="G4" s="164"/>
      <c r="H4" s="163" t="s">
        <v>71</v>
      </c>
      <c r="I4" s="164"/>
      <c r="J4" s="164"/>
      <c r="K4" s="173"/>
    </row>
    <row r="5" spans="1:11" ht="16.5" customHeight="1">
      <c r="A5" s="167"/>
      <c r="B5" s="177"/>
      <c r="C5" s="180"/>
      <c r="D5" s="163" t="s">
        <v>73</v>
      </c>
      <c r="E5" s="173"/>
      <c r="F5" s="163" t="s">
        <v>74</v>
      </c>
      <c r="G5" s="164"/>
      <c r="H5" s="163" t="s">
        <v>73</v>
      </c>
      <c r="I5" s="173"/>
      <c r="J5" s="163" t="s">
        <v>74</v>
      </c>
      <c r="K5" s="173"/>
    </row>
    <row r="6" spans="1:11" ht="16.5" customHeight="1">
      <c r="A6" s="169"/>
      <c r="B6" s="178"/>
      <c r="C6" s="181"/>
      <c r="D6" s="115" t="s">
        <v>63</v>
      </c>
      <c r="E6" s="116" t="s">
        <v>65</v>
      </c>
      <c r="F6" s="115" t="s">
        <v>63</v>
      </c>
      <c r="G6" s="113" t="s">
        <v>65</v>
      </c>
      <c r="H6" s="115" t="s">
        <v>63</v>
      </c>
      <c r="I6" s="114" t="s">
        <v>66</v>
      </c>
      <c r="J6" s="115" t="s">
        <v>63</v>
      </c>
      <c r="K6" s="115" t="s">
        <v>65</v>
      </c>
    </row>
    <row r="7" spans="1:11" ht="16.5" customHeight="1">
      <c r="A7" s="174" t="s">
        <v>89</v>
      </c>
      <c r="B7" s="175"/>
      <c r="C7" s="175"/>
      <c r="D7" s="136">
        <v>882</v>
      </c>
      <c r="E7" s="137">
        <v>5284210</v>
      </c>
      <c r="F7" s="137">
        <v>4378</v>
      </c>
      <c r="G7" s="137">
        <v>15775128</v>
      </c>
      <c r="H7" s="149">
        <v>15</v>
      </c>
      <c r="I7" s="138">
        <v>8550</v>
      </c>
      <c r="J7" s="138">
        <v>20</v>
      </c>
      <c r="K7" s="120">
        <v>7777</v>
      </c>
    </row>
    <row r="8" spans="1:11" ht="16.5" customHeight="1">
      <c r="A8" s="167"/>
      <c r="B8" s="168"/>
      <c r="C8" s="168"/>
      <c r="D8" s="139">
        <v>282</v>
      </c>
      <c r="E8" s="127">
        <v>1479810</v>
      </c>
      <c r="F8" s="127">
        <v>1061</v>
      </c>
      <c r="G8" s="127">
        <v>3435598</v>
      </c>
      <c r="H8" s="150"/>
      <c r="I8" s="128"/>
      <c r="J8" s="129"/>
      <c r="K8" s="140"/>
    </row>
    <row r="9" spans="1:11" ht="16.5" customHeight="1">
      <c r="A9" s="167" t="s">
        <v>94</v>
      </c>
      <c r="B9" s="168"/>
      <c r="C9" s="168"/>
      <c r="D9" s="141">
        <v>806</v>
      </c>
      <c r="E9" s="125">
        <v>5386510</v>
      </c>
      <c r="F9" s="125">
        <v>4214</v>
      </c>
      <c r="G9" s="125">
        <v>15768895</v>
      </c>
      <c r="H9" s="151">
        <v>12</v>
      </c>
      <c r="I9" s="126">
        <v>5650</v>
      </c>
      <c r="J9" s="126">
        <v>20</v>
      </c>
      <c r="K9" s="121">
        <v>5769</v>
      </c>
    </row>
    <row r="10" spans="1:11" ht="16.5" customHeight="1">
      <c r="A10" s="167"/>
      <c r="B10" s="168"/>
      <c r="C10" s="168"/>
      <c r="D10" s="139">
        <v>256</v>
      </c>
      <c r="E10" s="127">
        <v>1477270</v>
      </c>
      <c r="F10" s="127">
        <v>1035</v>
      </c>
      <c r="G10" s="127">
        <v>3615271</v>
      </c>
      <c r="H10" s="150"/>
      <c r="I10" s="128"/>
      <c r="J10" s="129"/>
      <c r="K10" s="140"/>
    </row>
    <row r="11" spans="1:12" ht="16.5" customHeight="1">
      <c r="A11" s="171" t="s">
        <v>98</v>
      </c>
      <c r="B11" s="172"/>
      <c r="C11" s="172"/>
      <c r="D11" s="142">
        <v>805</v>
      </c>
      <c r="E11" s="130">
        <v>4260970</v>
      </c>
      <c r="F11" s="130">
        <v>4185</v>
      </c>
      <c r="G11" s="130">
        <v>15206468</v>
      </c>
      <c r="H11" s="152">
        <v>21</v>
      </c>
      <c r="I11" s="131">
        <v>13750</v>
      </c>
      <c r="J11" s="131">
        <v>18</v>
      </c>
      <c r="K11" s="122">
        <v>9913</v>
      </c>
      <c r="L11" s="35"/>
    </row>
    <row r="12" spans="1:12" ht="16.5" customHeight="1">
      <c r="A12" s="171"/>
      <c r="B12" s="172"/>
      <c r="C12" s="172"/>
      <c r="D12" s="143">
        <v>280</v>
      </c>
      <c r="E12" s="127">
        <v>1480330</v>
      </c>
      <c r="F12" s="127">
        <v>1035</v>
      </c>
      <c r="G12" s="127">
        <v>3710170</v>
      </c>
      <c r="H12" s="150"/>
      <c r="I12" s="128"/>
      <c r="J12" s="128"/>
      <c r="K12" s="144"/>
      <c r="L12" s="35"/>
    </row>
    <row r="13" spans="1:12" ht="16.5" customHeight="1">
      <c r="A13" s="171" t="s">
        <v>105</v>
      </c>
      <c r="B13" s="172"/>
      <c r="C13" s="172"/>
      <c r="D13" s="142">
        <v>772</v>
      </c>
      <c r="E13" s="130">
        <v>4107590</v>
      </c>
      <c r="F13" s="130">
        <v>4207</v>
      </c>
      <c r="G13" s="130">
        <v>14495448</v>
      </c>
      <c r="H13" s="152">
        <v>9</v>
      </c>
      <c r="I13" s="131">
        <v>9040</v>
      </c>
      <c r="J13" s="131">
        <v>21</v>
      </c>
      <c r="K13" s="122">
        <v>12930</v>
      </c>
      <c r="L13" s="35"/>
    </row>
    <row r="14" spans="1:12" ht="16.5" customHeight="1">
      <c r="A14" s="171"/>
      <c r="B14" s="172"/>
      <c r="C14" s="172"/>
      <c r="D14" s="143">
        <v>242</v>
      </c>
      <c r="E14" s="132">
        <v>1355510</v>
      </c>
      <c r="F14" s="132">
        <v>1030</v>
      </c>
      <c r="G14" s="132">
        <v>3689066</v>
      </c>
      <c r="H14" s="153"/>
      <c r="I14" s="133"/>
      <c r="J14" s="133"/>
      <c r="K14" s="97"/>
      <c r="L14" s="35"/>
    </row>
    <row r="15" spans="1:12" ht="16.5" customHeight="1">
      <c r="A15" s="167" t="s">
        <v>110</v>
      </c>
      <c r="B15" s="168"/>
      <c r="C15" s="168"/>
      <c r="D15" s="145">
        <v>1528</v>
      </c>
      <c r="E15" s="134">
        <v>12653080</v>
      </c>
      <c r="F15" s="134">
        <v>4649</v>
      </c>
      <c r="G15" s="134">
        <v>21086078</v>
      </c>
      <c r="H15" s="154">
        <v>1</v>
      </c>
      <c r="I15" s="135">
        <v>700</v>
      </c>
      <c r="J15" s="135">
        <v>15</v>
      </c>
      <c r="K15" s="123">
        <v>7392</v>
      </c>
      <c r="L15" s="35"/>
    </row>
    <row r="16" spans="1:12" ht="16.5" customHeight="1">
      <c r="A16" s="169"/>
      <c r="B16" s="170"/>
      <c r="C16" s="170"/>
      <c r="D16" s="146">
        <v>189</v>
      </c>
      <c r="E16" s="147">
        <v>984450</v>
      </c>
      <c r="F16" s="147">
        <v>892</v>
      </c>
      <c r="G16" s="147">
        <v>3065810</v>
      </c>
      <c r="H16" s="155"/>
      <c r="I16" s="148"/>
      <c r="J16" s="148"/>
      <c r="K16" s="124"/>
      <c r="L16" s="35"/>
    </row>
    <row r="17" spans="1:12" ht="15" customHeight="1">
      <c r="A17" s="35"/>
      <c r="B17" s="35"/>
      <c r="C17" s="35"/>
      <c r="D17" s="35"/>
      <c r="E17" s="35"/>
      <c r="F17" s="35"/>
      <c r="G17" s="35"/>
      <c r="H17" s="35"/>
      <c r="I17" s="43"/>
      <c r="J17" s="35"/>
      <c r="K17" s="53" t="s">
        <v>3</v>
      </c>
      <c r="L17" s="35"/>
    </row>
    <row r="18" spans="1:9" ht="15" customHeight="1">
      <c r="A18" s="5" t="s">
        <v>67</v>
      </c>
      <c r="B18" s="5" t="s">
        <v>68</v>
      </c>
      <c r="I18" s="12"/>
    </row>
    <row r="19" ht="15" customHeight="1">
      <c r="B19" s="5" t="s">
        <v>93</v>
      </c>
    </row>
    <row r="20" ht="13.5">
      <c r="B20" s="5" t="s">
        <v>69</v>
      </c>
    </row>
  </sheetData>
  <sheetProtection/>
  <mergeCells count="14">
    <mergeCell ref="D5:E5"/>
    <mergeCell ref="D4:G4"/>
    <mergeCell ref="A9:C10"/>
    <mergeCell ref="A11:C12"/>
    <mergeCell ref="A15:C16"/>
    <mergeCell ref="A13:C14"/>
    <mergeCell ref="H4:K4"/>
    <mergeCell ref="H5:I5"/>
    <mergeCell ref="J5:K5"/>
    <mergeCell ref="F5:G5"/>
    <mergeCell ref="A7:C8"/>
    <mergeCell ref="B4:B6"/>
    <mergeCell ref="A4:A6"/>
    <mergeCell ref="C4:C6"/>
  </mergeCells>
  <printOptions horizontalCentered="1"/>
  <pageMargins left="0.2362204724409449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57421875" style="5" customWidth="1"/>
    <col min="2" max="2" width="3.421875" style="5" customWidth="1"/>
    <col min="3" max="3" width="6.57421875" style="5" customWidth="1"/>
    <col min="4" max="16" width="11.57421875" style="5" customWidth="1"/>
    <col min="17" max="16384" width="9.00390625" style="5" customWidth="1"/>
  </cols>
  <sheetData>
    <row r="1" ht="16.5" customHeight="1">
      <c r="A1" s="5" t="s">
        <v>4</v>
      </c>
    </row>
    <row r="2" spans="1:16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0" t="s">
        <v>17</v>
      </c>
    </row>
    <row r="3" spans="1:16" ht="18" customHeight="1">
      <c r="A3" s="174" t="s">
        <v>109</v>
      </c>
      <c r="B3" s="176"/>
      <c r="C3" s="182" t="s">
        <v>47</v>
      </c>
      <c r="D3" s="164" t="s">
        <v>76</v>
      </c>
      <c r="E3" s="164"/>
      <c r="F3" s="164"/>
      <c r="G3" s="164"/>
      <c r="H3" s="164"/>
      <c r="I3" s="164"/>
      <c r="J3" s="164"/>
      <c r="K3" s="173"/>
      <c r="L3" s="163" t="s">
        <v>77</v>
      </c>
      <c r="M3" s="164"/>
      <c r="N3" s="164"/>
      <c r="O3" s="164"/>
      <c r="P3" s="173"/>
    </row>
    <row r="4" spans="1:16" ht="36.75" customHeight="1">
      <c r="A4" s="169"/>
      <c r="B4" s="178"/>
      <c r="C4" s="183"/>
      <c r="D4" s="14" t="s">
        <v>52</v>
      </c>
      <c r="E4" s="14" t="s">
        <v>6</v>
      </c>
      <c r="F4" s="14" t="s">
        <v>7</v>
      </c>
      <c r="G4" s="14" t="s">
        <v>8</v>
      </c>
      <c r="H4" s="14" t="s">
        <v>9</v>
      </c>
      <c r="I4" s="24" t="s">
        <v>82</v>
      </c>
      <c r="J4" s="18" t="s">
        <v>11</v>
      </c>
      <c r="K4" s="14" t="s">
        <v>12</v>
      </c>
      <c r="L4" s="14" t="s">
        <v>5</v>
      </c>
      <c r="M4" s="14" t="s">
        <v>13</v>
      </c>
      <c r="N4" s="14" t="s">
        <v>14</v>
      </c>
      <c r="O4" s="14" t="s">
        <v>15</v>
      </c>
      <c r="P4" s="14" t="s">
        <v>16</v>
      </c>
    </row>
    <row r="5" spans="1:16" ht="18" customHeight="1">
      <c r="A5" s="167" t="s">
        <v>90</v>
      </c>
      <c r="B5" s="168"/>
      <c r="C5" s="187"/>
      <c r="D5" s="2">
        <v>500886089</v>
      </c>
      <c r="E5" s="2">
        <v>21477397</v>
      </c>
      <c r="F5" s="2">
        <v>258202986</v>
      </c>
      <c r="G5" s="2">
        <v>2989469</v>
      </c>
      <c r="H5" s="2">
        <v>395248</v>
      </c>
      <c r="I5" s="2">
        <v>197395911</v>
      </c>
      <c r="J5" s="2">
        <v>58551</v>
      </c>
      <c r="K5" s="2">
        <v>20366527</v>
      </c>
      <c r="L5" s="2">
        <v>337623564</v>
      </c>
      <c r="M5" s="2">
        <v>16415891</v>
      </c>
      <c r="N5" s="2">
        <v>284143088</v>
      </c>
      <c r="O5" s="2">
        <v>35424616</v>
      </c>
      <c r="P5" s="4">
        <v>1639969</v>
      </c>
    </row>
    <row r="6" spans="1:16" ht="18" customHeight="1">
      <c r="A6" s="167" t="s">
        <v>95</v>
      </c>
      <c r="B6" s="168"/>
      <c r="C6" s="187"/>
      <c r="D6" s="2">
        <v>536678887</v>
      </c>
      <c r="E6" s="2">
        <v>21933322</v>
      </c>
      <c r="F6" s="2">
        <v>280599889</v>
      </c>
      <c r="G6" s="2">
        <v>3114066</v>
      </c>
      <c r="H6" s="2">
        <v>291259</v>
      </c>
      <c r="I6" s="2">
        <v>210016557</v>
      </c>
      <c r="J6" s="2">
        <v>14885</v>
      </c>
      <c r="K6" s="2">
        <v>20718906</v>
      </c>
      <c r="L6" s="2">
        <v>337569817</v>
      </c>
      <c r="M6" s="2">
        <v>12351202</v>
      </c>
      <c r="N6" s="2">
        <v>289808049</v>
      </c>
      <c r="O6" s="2">
        <v>33717008</v>
      </c>
      <c r="P6" s="4">
        <v>1693558</v>
      </c>
    </row>
    <row r="7" spans="1:16" ht="18" customHeight="1">
      <c r="A7" s="167" t="s">
        <v>99</v>
      </c>
      <c r="B7" s="168"/>
      <c r="C7" s="187"/>
      <c r="D7" s="39">
        <v>582585842</v>
      </c>
      <c r="E7" s="2">
        <v>28368372</v>
      </c>
      <c r="F7" s="2">
        <v>304609651</v>
      </c>
      <c r="G7" s="2">
        <v>3136986</v>
      </c>
      <c r="H7" s="2">
        <v>371754</v>
      </c>
      <c r="I7" s="2">
        <v>223899870</v>
      </c>
      <c r="J7" s="2">
        <v>19166</v>
      </c>
      <c r="K7" s="2">
        <v>22180040</v>
      </c>
      <c r="L7" s="2">
        <v>364256608</v>
      </c>
      <c r="M7" s="2">
        <v>12165856</v>
      </c>
      <c r="N7" s="2">
        <v>312885986</v>
      </c>
      <c r="O7" s="2">
        <v>37596341</v>
      </c>
      <c r="P7" s="4">
        <v>1608422</v>
      </c>
    </row>
    <row r="8" spans="1:16" ht="18" customHeight="1">
      <c r="A8" s="171" t="s">
        <v>106</v>
      </c>
      <c r="B8" s="172"/>
      <c r="C8" s="188"/>
      <c r="D8" s="156">
        <v>605205513</v>
      </c>
      <c r="E8" s="71">
        <v>27053042</v>
      </c>
      <c r="F8" s="71">
        <v>341064326</v>
      </c>
      <c r="G8" s="71">
        <v>3249216</v>
      </c>
      <c r="H8" s="71">
        <v>332285</v>
      </c>
      <c r="I8" s="71">
        <v>214504210</v>
      </c>
      <c r="J8" s="71">
        <v>8138</v>
      </c>
      <c r="K8" s="71">
        <v>18994294</v>
      </c>
      <c r="L8" s="71">
        <v>372251148</v>
      </c>
      <c r="M8" s="71">
        <v>8668279</v>
      </c>
      <c r="N8" s="71">
        <v>333733177</v>
      </c>
      <c r="O8" s="71">
        <v>28966622</v>
      </c>
      <c r="P8" s="73">
        <v>883068</v>
      </c>
    </row>
    <row r="9" spans="1:16" ht="18" customHeight="1">
      <c r="A9" s="184" t="s">
        <v>112</v>
      </c>
      <c r="B9" s="185"/>
      <c r="C9" s="186"/>
      <c r="D9" s="54">
        <v>630195067</v>
      </c>
      <c r="E9" s="55">
        <v>28256525</v>
      </c>
      <c r="F9" s="55">
        <v>362983898</v>
      </c>
      <c r="G9" s="55">
        <v>3287259</v>
      </c>
      <c r="H9" s="55">
        <v>535430</v>
      </c>
      <c r="I9" s="55">
        <v>208647436</v>
      </c>
      <c r="J9" s="55">
        <v>23207</v>
      </c>
      <c r="K9" s="55">
        <v>26461311</v>
      </c>
      <c r="L9" s="55">
        <v>375883692</v>
      </c>
      <c r="M9" s="55">
        <v>8475241</v>
      </c>
      <c r="N9" s="55">
        <v>334803354</v>
      </c>
      <c r="O9" s="55">
        <v>31268306</v>
      </c>
      <c r="P9" s="56">
        <v>1336790</v>
      </c>
    </row>
    <row r="10" spans="9:16" ht="16.5" customHeight="1">
      <c r="I10" s="7"/>
      <c r="P10" s="11" t="s">
        <v>29</v>
      </c>
    </row>
    <row r="11" spans="1:9" ht="16.5" customHeight="1">
      <c r="A11" s="10" t="s">
        <v>75</v>
      </c>
      <c r="B11" s="5" t="s">
        <v>114</v>
      </c>
      <c r="I11" s="7"/>
    </row>
    <row r="12" spans="2:9" ht="16.5" customHeight="1">
      <c r="B12" s="5" t="s">
        <v>113</v>
      </c>
      <c r="H12" s="16"/>
      <c r="I12" s="7"/>
    </row>
    <row r="13" spans="1:16" ht="16.5" customHeight="1">
      <c r="A13" s="43"/>
      <c r="B13" s="43"/>
      <c r="C13" s="43"/>
      <c r="D13" s="43"/>
      <c r="E13" s="43"/>
      <c r="F13" s="43"/>
      <c r="G13" s="43"/>
      <c r="H13" s="41"/>
      <c r="I13" s="42"/>
      <c r="J13" s="43"/>
      <c r="K13" s="43"/>
      <c r="L13" s="43"/>
      <c r="M13" s="43"/>
      <c r="N13" s="43"/>
      <c r="O13" s="43"/>
      <c r="P13" s="43"/>
    </row>
    <row r="14" spans="1:16" ht="16.5" customHeight="1">
      <c r="A14" s="43"/>
      <c r="B14" s="44"/>
      <c r="C14" s="43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</row>
    <row r="15" spans="1:16" ht="13.5">
      <c r="A15" s="43"/>
      <c r="B15" s="43"/>
      <c r="C15" s="43"/>
      <c r="D15" s="38"/>
      <c r="E15" s="38"/>
      <c r="F15" s="38"/>
      <c r="G15" s="38"/>
      <c r="H15" s="38"/>
      <c r="I15" s="45"/>
      <c r="J15" s="46"/>
      <c r="K15" s="38"/>
      <c r="L15" s="38"/>
      <c r="M15" s="38"/>
      <c r="N15" s="38"/>
      <c r="O15" s="38"/>
      <c r="P15" s="38"/>
    </row>
    <row r="16" spans="1:16" ht="16.5" customHeight="1">
      <c r="A16" s="43"/>
      <c r="B16" s="43"/>
      <c r="C16" s="43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6.5" customHeight="1">
      <c r="A17" s="43"/>
      <c r="B17" s="43"/>
      <c r="C17" s="43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ht="16.5" customHeight="1">
      <c r="A18" s="43"/>
      <c r="B18" s="43"/>
      <c r="C18" s="43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13.5">
      <c r="A19" s="43"/>
      <c r="B19" s="43"/>
      <c r="C19" s="43"/>
      <c r="D19" s="47"/>
      <c r="E19" s="47"/>
      <c r="F19" s="47"/>
      <c r="G19" s="47"/>
      <c r="H19" s="48"/>
      <c r="I19" s="47"/>
      <c r="J19" s="47"/>
      <c r="K19" s="47"/>
      <c r="L19" s="47"/>
      <c r="M19" s="47"/>
      <c r="N19" s="47"/>
      <c r="O19" s="47"/>
      <c r="P19" s="47"/>
    </row>
    <row r="20" spans="1:16" ht="13.5">
      <c r="A20" s="43"/>
      <c r="B20" s="43"/>
      <c r="C20" s="43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3.5">
      <c r="A21" s="43"/>
      <c r="B21" s="43"/>
      <c r="C21" s="4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3.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3.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</sheetData>
  <sheetProtection/>
  <mergeCells count="12">
    <mergeCell ref="A8:C8"/>
    <mergeCell ref="A5:C5"/>
    <mergeCell ref="D14:K14"/>
    <mergeCell ref="L14:P14"/>
    <mergeCell ref="L3:P3"/>
    <mergeCell ref="D3:K3"/>
    <mergeCell ref="A3:A4"/>
    <mergeCell ref="C3:C4"/>
    <mergeCell ref="B3:B4"/>
    <mergeCell ref="A9:C9"/>
    <mergeCell ref="A7:C7"/>
    <mergeCell ref="A6:C6"/>
  </mergeCells>
  <conditionalFormatting sqref="D22 L22">
    <cfRule type="containsText" priority="2" dxfId="2" operator="containsText" stopIfTrue="1" text="エラー">
      <formula>NOT(ISERROR(SEARCH("エラー",D22)))</formula>
    </cfRule>
  </conditionalFormatting>
  <conditionalFormatting sqref="D16:P20">
    <cfRule type="containsBlanks" priority="1" dxfId="0" stopIfTrue="1">
      <formula>LEN(TRIM(D16))=0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57421875" style="5" customWidth="1"/>
    <col min="2" max="2" width="3.421875" style="5" customWidth="1"/>
    <col min="3" max="3" width="6.57421875" style="5" customWidth="1"/>
    <col min="4" max="15" width="11.57421875" style="5" customWidth="1"/>
    <col min="16" max="16384" width="9.00390625" style="5" customWidth="1"/>
  </cols>
  <sheetData>
    <row r="1" ht="16.5" customHeight="1">
      <c r="A1" s="5" t="s">
        <v>18</v>
      </c>
    </row>
    <row r="2" spans="1:15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0" t="s">
        <v>19</v>
      </c>
    </row>
    <row r="3" spans="1:15" ht="18" customHeight="1">
      <c r="A3" s="174" t="s">
        <v>109</v>
      </c>
      <c r="B3" s="176"/>
      <c r="C3" s="182" t="s">
        <v>47</v>
      </c>
      <c r="D3" s="163" t="s">
        <v>76</v>
      </c>
      <c r="E3" s="164"/>
      <c r="F3" s="164"/>
      <c r="G3" s="164"/>
      <c r="H3" s="164"/>
      <c r="I3" s="164"/>
      <c r="J3" s="164"/>
      <c r="K3" s="173"/>
      <c r="L3" s="163" t="s">
        <v>77</v>
      </c>
      <c r="M3" s="164"/>
      <c r="N3" s="164"/>
      <c r="O3" s="173"/>
    </row>
    <row r="4" spans="1:15" ht="18" customHeight="1">
      <c r="A4" s="169"/>
      <c r="B4" s="178"/>
      <c r="C4" s="183"/>
      <c r="D4" s="14" t="s">
        <v>5</v>
      </c>
      <c r="E4" s="14" t="s">
        <v>6</v>
      </c>
      <c r="F4" s="14" t="s">
        <v>7</v>
      </c>
      <c r="G4" s="14" t="s">
        <v>8</v>
      </c>
      <c r="H4" s="14" t="s">
        <v>10</v>
      </c>
      <c r="I4" s="15" t="s">
        <v>53</v>
      </c>
      <c r="J4" s="14" t="s">
        <v>22</v>
      </c>
      <c r="K4" s="14" t="s">
        <v>21</v>
      </c>
      <c r="L4" s="14" t="s">
        <v>5</v>
      </c>
      <c r="M4" s="14" t="s">
        <v>14</v>
      </c>
      <c r="N4" s="14" t="s">
        <v>13</v>
      </c>
      <c r="O4" s="14" t="s">
        <v>20</v>
      </c>
    </row>
    <row r="5" spans="1:15" ht="24" customHeight="1">
      <c r="A5" s="171" t="s">
        <v>91</v>
      </c>
      <c r="B5" s="172"/>
      <c r="C5" s="188"/>
      <c r="D5" s="63">
        <v>72973553</v>
      </c>
      <c r="E5" s="65">
        <v>10177</v>
      </c>
      <c r="F5" s="65">
        <v>26235362</v>
      </c>
      <c r="G5" s="65">
        <v>1105153</v>
      </c>
      <c r="H5" s="65">
        <v>45564509</v>
      </c>
      <c r="I5" s="67" t="s">
        <v>54</v>
      </c>
      <c r="J5" s="65">
        <v>8352</v>
      </c>
      <c r="K5" s="65">
        <v>50000</v>
      </c>
      <c r="L5" s="65">
        <v>40377051</v>
      </c>
      <c r="M5" s="65">
        <v>39184932</v>
      </c>
      <c r="N5" s="65">
        <v>192140</v>
      </c>
      <c r="O5" s="57">
        <v>999979</v>
      </c>
    </row>
    <row r="6" spans="1:15" ht="24" customHeight="1">
      <c r="A6" s="171" t="s">
        <v>96</v>
      </c>
      <c r="B6" s="172"/>
      <c r="C6" s="188"/>
      <c r="D6" s="64">
        <v>75306433</v>
      </c>
      <c r="E6" s="66">
        <v>10219</v>
      </c>
      <c r="F6" s="66">
        <v>27890188</v>
      </c>
      <c r="G6" s="66">
        <v>1088354</v>
      </c>
      <c r="H6" s="66">
        <v>46267586</v>
      </c>
      <c r="I6" s="68" t="s">
        <v>54</v>
      </c>
      <c r="J6" s="66">
        <v>86</v>
      </c>
      <c r="K6" s="66">
        <v>50000</v>
      </c>
      <c r="L6" s="66">
        <v>40103428</v>
      </c>
      <c r="M6" s="66">
        <v>38769235</v>
      </c>
      <c r="N6" s="66">
        <v>228380</v>
      </c>
      <c r="O6" s="57">
        <v>1105813</v>
      </c>
    </row>
    <row r="7" spans="1:15" s="12" customFormat="1" ht="24" customHeight="1">
      <c r="A7" s="171" t="s">
        <v>100</v>
      </c>
      <c r="B7" s="172"/>
      <c r="C7" s="188"/>
      <c r="D7" s="64">
        <v>77355530</v>
      </c>
      <c r="E7" s="66">
        <v>7428</v>
      </c>
      <c r="F7" s="66">
        <v>29221958</v>
      </c>
      <c r="G7" s="66">
        <v>1048553</v>
      </c>
      <c r="H7" s="66">
        <v>47077576</v>
      </c>
      <c r="I7" s="68" t="s">
        <v>54</v>
      </c>
      <c r="J7" s="66">
        <v>13</v>
      </c>
      <c r="K7" s="66">
        <v>50000</v>
      </c>
      <c r="L7" s="66">
        <v>39104037</v>
      </c>
      <c r="M7" s="66">
        <v>37731736</v>
      </c>
      <c r="N7" s="66">
        <v>151310</v>
      </c>
      <c r="O7" s="57">
        <v>1220990</v>
      </c>
    </row>
    <row r="8" spans="1:15" ht="24" customHeight="1">
      <c r="A8" s="171" t="s">
        <v>105</v>
      </c>
      <c r="B8" s="172"/>
      <c r="C8" s="188"/>
      <c r="D8" s="64">
        <v>80085871</v>
      </c>
      <c r="E8" s="66">
        <v>13360</v>
      </c>
      <c r="F8" s="66">
        <v>31288892</v>
      </c>
      <c r="G8" s="66">
        <v>1023206</v>
      </c>
      <c r="H8" s="66">
        <v>47710322</v>
      </c>
      <c r="I8" s="68" t="s">
        <v>107</v>
      </c>
      <c r="J8" s="66">
        <v>91</v>
      </c>
      <c r="K8" s="66">
        <v>50000</v>
      </c>
      <c r="L8" s="66">
        <v>39266717</v>
      </c>
      <c r="M8" s="66">
        <v>37815756</v>
      </c>
      <c r="N8" s="66">
        <v>160220</v>
      </c>
      <c r="O8" s="57">
        <v>1290741</v>
      </c>
    </row>
    <row r="9" spans="1:15" ht="24" customHeight="1">
      <c r="A9" s="184" t="s">
        <v>110</v>
      </c>
      <c r="B9" s="185"/>
      <c r="C9" s="186"/>
      <c r="D9" s="107">
        <v>84796275</v>
      </c>
      <c r="E9" s="108">
        <v>8719</v>
      </c>
      <c r="F9" s="108">
        <v>35473178</v>
      </c>
      <c r="G9" s="108">
        <v>1065213</v>
      </c>
      <c r="H9" s="108">
        <v>48182297</v>
      </c>
      <c r="I9" s="109" t="s">
        <v>107</v>
      </c>
      <c r="J9" s="108">
        <v>16868</v>
      </c>
      <c r="K9" s="108">
        <v>50000</v>
      </c>
      <c r="L9" s="108">
        <v>38877122</v>
      </c>
      <c r="M9" s="108">
        <v>37364404</v>
      </c>
      <c r="N9" s="108">
        <v>352770</v>
      </c>
      <c r="O9" s="110">
        <v>1159948</v>
      </c>
    </row>
    <row r="10" spans="1:15" ht="16.5" customHeight="1">
      <c r="A10" s="10"/>
      <c r="I10" s="12"/>
      <c r="O10" s="20" t="s">
        <v>28</v>
      </c>
    </row>
    <row r="11" ht="16.5" customHeight="1">
      <c r="I11" s="12"/>
    </row>
    <row r="12" ht="16.5" customHeight="1">
      <c r="I12" s="12"/>
    </row>
    <row r="13" ht="16.5" customHeight="1">
      <c r="I13" s="12"/>
    </row>
    <row r="14" ht="16.5" customHeight="1">
      <c r="I14" s="12"/>
    </row>
    <row r="15" spans="4:15" ht="16.5" customHeight="1">
      <c r="D15" s="26"/>
      <c r="E15" s="26"/>
      <c r="F15" s="26"/>
      <c r="G15" s="26"/>
      <c r="H15" s="26"/>
      <c r="I15" s="26"/>
      <c r="J15" s="27"/>
      <c r="K15" s="27"/>
      <c r="L15" s="27"/>
      <c r="M15" s="27"/>
      <c r="N15" s="28"/>
      <c r="O15" s="26"/>
    </row>
    <row r="16" ht="16.5" customHeight="1">
      <c r="I16" s="12"/>
    </row>
    <row r="17" ht="16.5" customHeight="1">
      <c r="I17" s="12"/>
    </row>
    <row r="18" ht="16.5" customHeight="1"/>
    <row r="19" ht="16.5" customHeight="1"/>
  </sheetData>
  <sheetProtection/>
  <mergeCells count="10">
    <mergeCell ref="A9:C9"/>
    <mergeCell ref="L3:O3"/>
    <mergeCell ref="A3:A4"/>
    <mergeCell ref="B3:B4"/>
    <mergeCell ref="C3:C4"/>
    <mergeCell ref="D3:K3"/>
    <mergeCell ref="A8:C8"/>
    <mergeCell ref="A7:C7"/>
    <mergeCell ref="A6:C6"/>
    <mergeCell ref="A5:C5"/>
  </mergeCells>
  <printOptions/>
  <pageMargins left="0.41" right="0.41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115" zoomScaleNormal="115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5.57421875" style="5" customWidth="1"/>
    <col min="2" max="2" width="3.421875" style="5" customWidth="1"/>
    <col min="3" max="3" width="5.57421875" style="5" customWidth="1"/>
    <col min="4" max="4" width="9.57421875" style="5" customWidth="1"/>
    <col min="5" max="5" width="10.57421875" style="5" customWidth="1"/>
    <col min="6" max="6" width="9.7109375" style="5" bestFit="1" customWidth="1"/>
    <col min="7" max="7" width="11.57421875" style="5" bestFit="1" customWidth="1"/>
    <col min="8" max="8" width="9.28125" style="5" bestFit="1" customWidth="1"/>
    <col min="9" max="9" width="12.7109375" style="5" bestFit="1" customWidth="1"/>
    <col min="10" max="10" width="10.421875" style="5" bestFit="1" customWidth="1"/>
    <col min="11" max="11" width="9.00390625" style="5" customWidth="1"/>
    <col min="12" max="12" width="9.140625" style="5" bestFit="1" customWidth="1"/>
    <col min="13" max="13" width="9.00390625" style="5" customWidth="1"/>
    <col min="14" max="18" width="10.140625" style="5" customWidth="1"/>
    <col min="19" max="19" width="11.57421875" style="5" bestFit="1" customWidth="1"/>
    <col min="20" max="20" width="10.421875" style="5" bestFit="1" customWidth="1"/>
    <col min="21" max="16384" width="9.00390625" style="5" customWidth="1"/>
  </cols>
  <sheetData>
    <row r="1" ht="16.5" customHeight="1">
      <c r="A1" s="5" t="s">
        <v>23</v>
      </c>
    </row>
    <row r="2" ht="16.5" customHeight="1"/>
    <row r="3" spans="1:20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O3" s="12"/>
      <c r="P3" s="12"/>
      <c r="Q3" s="12"/>
      <c r="R3" s="12"/>
      <c r="S3" s="12"/>
      <c r="T3" s="20" t="s">
        <v>85</v>
      </c>
    </row>
    <row r="4" spans="1:20" ht="16.5" customHeight="1">
      <c r="A4" s="174" t="s">
        <v>109</v>
      </c>
      <c r="B4" s="176"/>
      <c r="C4" s="182" t="s">
        <v>47</v>
      </c>
      <c r="D4" s="190" t="s">
        <v>50</v>
      </c>
      <c r="E4" s="21"/>
      <c r="F4" s="164" t="s">
        <v>45</v>
      </c>
      <c r="G4" s="164"/>
      <c r="H4" s="164"/>
      <c r="I4" s="164"/>
      <c r="J4" s="164"/>
      <c r="K4" s="164"/>
      <c r="L4" s="164"/>
      <c r="M4" s="173"/>
      <c r="N4" s="193" t="s">
        <v>49</v>
      </c>
      <c r="O4" s="174" t="s">
        <v>24</v>
      </c>
      <c r="P4" s="193" t="s">
        <v>25</v>
      </c>
      <c r="Q4" s="163" t="s">
        <v>40</v>
      </c>
      <c r="R4" s="164"/>
      <c r="S4" s="164"/>
      <c r="T4" s="173"/>
    </row>
    <row r="5" spans="1:20" ht="9.75" customHeight="1">
      <c r="A5" s="167"/>
      <c r="B5" s="177"/>
      <c r="C5" s="187"/>
      <c r="D5" s="191"/>
      <c r="E5" s="193" t="s">
        <v>26</v>
      </c>
      <c r="F5" s="193" t="s">
        <v>41</v>
      </c>
      <c r="G5" s="193" t="s">
        <v>42</v>
      </c>
      <c r="H5" s="193" t="s">
        <v>43</v>
      </c>
      <c r="I5" s="193" t="s">
        <v>44</v>
      </c>
      <c r="J5" s="189" t="s">
        <v>33</v>
      </c>
      <c r="K5" s="189" t="s">
        <v>30</v>
      </c>
      <c r="L5" s="189" t="s">
        <v>31</v>
      </c>
      <c r="M5" s="189" t="s">
        <v>32</v>
      </c>
      <c r="N5" s="191"/>
      <c r="O5" s="167"/>
      <c r="P5" s="167"/>
      <c r="Q5" s="189" t="s">
        <v>26</v>
      </c>
      <c r="R5" s="173" t="s">
        <v>51</v>
      </c>
      <c r="S5" s="189" t="s">
        <v>48</v>
      </c>
      <c r="T5" s="189" t="s">
        <v>27</v>
      </c>
    </row>
    <row r="6" spans="1:20" ht="16.5" customHeight="1">
      <c r="A6" s="169"/>
      <c r="B6" s="178"/>
      <c r="C6" s="183"/>
      <c r="D6" s="192"/>
      <c r="E6" s="192"/>
      <c r="F6" s="192"/>
      <c r="G6" s="192"/>
      <c r="H6" s="192"/>
      <c r="I6" s="192"/>
      <c r="J6" s="189"/>
      <c r="K6" s="189"/>
      <c r="L6" s="189"/>
      <c r="M6" s="189"/>
      <c r="N6" s="192"/>
      <c r="O6" s="169"/>
      <c r="P6" s="169"/>
      <c r="Q6" s="189"/>
      <c r="R6" s="173"/>
      <c r="S6" s="189"/>
      <c r="T6" s="189"/>
    </row>
    <row r="7" spans="1:21" ht="25.5" customHeight="1">
      <c r="A7" s="34" t="s">
        <v>91</v>
      </c>
      <c r="B7" s="17"/>
      <c r="C7" s="19"/>
      <c r="D7" s="1">
        <v>26</v>
      </c>
      <c r="E7" s="2">
        <v>293673622</v>
      </c>
      <c r="F7" s="2">
        <v>708874</v>
      </c>
      <c r="G7" s="2">
        <v>97284028</v>
      </c>
      <c r="H7" s="2">
        <v>116585</v>
      </c>
      <c r="I7" s="2">
        <v>185679329</v>
      </c>
      <c r="J7" s="2">
        <v>9613701</v>
      </c>
      <c r="K7" s="3" t="s">
        <v>54</v>
      </c>
      <c r="L7" s="2">
        <v>251105</v>
      </c>
      <c r="M7" s="3">
        <v>20000</v>
      </c>
      <c r="N7" s="2">
        <v>1468051</v>
      </c>
      <c r="O7" s="2">
        <v>210471504</v>
      </c>
      <c r="P7" s="2">
        <v>15904556</v>
      </c>
      <c r="Q7" s="2">
        <v>59588102</v>
      </c>
      <c r="R7" s="2">
        <v>509933</v>
      </c>
      <c r="S7" s="2">
        <v>53982144</v>
      </c>
      <c r="T7" s="4">
        <v>5096025</v>
      </c>
      <c r="U7" s="12"/>
    </row>
    <row r="8" spans="1:21" ht="25.5" customHeight="1">
      <c r="A8" s="34" t="s">
        <v>96</v>
      </c>
      <c r="B8" s="17"/>
      <c r="C8" s="19"/>
      <c r="D8" s="1">
        <v>26</v>
      </c>
      <c r="E8" s="2">
        <v>300564246</v>
      </c>
      <c r="F8" s="2">
        <v>589578</v>
      </c>
      <c r="G8" s="2">
        <v>102474513</v>
      </c>
      <c r="H8" s="2">
        <v>111330</v>
      </c>
      <c r="I8" s="2">
        <v>187748736</v>
      </c>
      <c r="J8" s="2">
        <v>9385760</v>
      </c>
      <c r="K8" s="3" t="s">
        <v>54</v>
      </c>
      <c r="L8" s="2">
        <v>254329</v>
      </c>
      <c r="M8" s="3" t="s">
        <v>54</v>
      </c>
      <c r="N8" s="2">
        <v>1500335</v>
      </c>
      <c r="O8" s="2">
        <v>220085228</v>
      </c>
      <c r="P8" s="2">
        <v>11649194</v>
      </c>
      <c r="Q8" s="2">
        <v>60905491</v>
      </c>
      <c r="R8" s="2">
        <v>400656</v>
      </c>
      <c r="S8" s="2">
        <v>54968838</v>
      </c>
      <c r="T8" s="4">
        <v>5535997</v>
      </c>
      <c r="U8" s="12"/>
    </row>
    <row r="9" spans="1:21" ht="25.5" customHeight="1">
      <c r="A9" s="34" t="s">
        <v>100</v>
      </c>
      <c r="B9" s="17"/>
      <c r="C9" s="19"/>
      <c r="D9" s="29">
        <v>26</v>
      </c>
      <c r="E9" s="2">
        <v>302453716</v>
      </c>
      <c r="F9" s="2">
        <v>269622</v>
      </c>
      <c r="G9" s="2">
        <v>107965040</v>
      </c>
      <c r="H9" s="2">
        <v>92658</v>
      </c>
      <c r="I9" s="2">
        <v>184582447</v>
      </c>
      <c r="J9" s="2">
        <v>9324171</v>
      </c>
      <c r="K9" s="3" t="s">
        <v>54</v>
      </c>
      <c r="L9" s="2">
        <v>219775</v>
      </c>
      <c r="M9" s="3" t="s">
        <v>54</v>
      </c>
      <c r="N9" s="2">
        <v>1415391</v>
      </c>
      <c r="O9" s="2">
        <v>221018648</v>
      </c>
      <c r="P9" s="2">
        <v>9695484</v>
      </c>
      <c r="Q9" s="2">
        <v>61523275</v>
      </c>
      <c r="R9" s="2">
        <v>406252</v>
      </c>
      <c r="S9" s="2">
        <v>54655050</v>
      </c>
      <c r="T9" s="4">
        <v>6461972</v>
      </c>
      <c r="U9" s="12"/>
    </row>
    <row r="10" spans="1:21" ht="25.5" customHeight="1">
      <c r="A10" s="69" t="s">
        <v>105</v>
      </c>
      <c r="B10" s="51"/>
      <c r="C10" s="52"/>
      <c r="D10" s="70">
        <v>26</v>
      </c>
      <c r="E10" s="71">
        <v>304319396</v>
      </c>
      <c r="F10" s="71">
        <v>460139</v>
      </c>
      <c r="G10" s="71">
        <v>113488866</v>
      </c>
      <c r="H10" s="71">
        <v>79659</v>
      </c>
      <c r="I10" s="71">
        <v>180657137</v>
      </c>
      <c r="J10" s="71">
        <v>9409704</v>
      </c>
      <c r="K10" s="72" t="s">
        <v>54</v>
      </c>
      <c r="L10" s="71">
        <v>223891</v>
      </c>
      <c r="M10" s="72" t="s">
        <v>54</v>
      </c>
      <c r="N10" s="71">
        <v>1431844</v>
      </c>
      <c r="O10" s="71">
        <v>219282654</v>
      </c>
      <c r="P10" s="71">
        <v>10383237</v>
      </c>
      <c r="Q10" s="71">
        <v>63051448</v>
      </c>
      <c r="R10" s="71">
        <v>344730</v>
      </c>
      <c r="S10" s="71">
        <v>54260180</v>
      </c>
      <c r="T10" s="73">
        <v>8446538</v>
      </c>
      <c r="U10" s="12"/>
    </row>
    <row r="11" spans="1:20" ht="25.5" customHeight="1">
      <c r="A11" s="59" t="s">
        <v>110</v>
      </c>
      <c r="B11" s="60"/>
      <c r="C11" s="61"/>
      <c r="D11" s="111">
        <v>26</v>
      </c>
      <c r="E11" s="55">
        <v>314411318</v>
      </c>
      <c r="F11" s="55">
        <v>286648</v>
      </c>
      <c r="G11" s="55">
        <v>127242470</v>
      </c>
      <c r="H11" s="55">
        <v>52219</v>
      </c>
      <c r="I11" s="55">
        <v>177574789</v>
      </c>
      <c r="J11" s="55">
        <v>9007415</v>
      </c>
      <c r="K11" s="112" t="s">
        <v>107</v>
      </c>
      <c r="L11" s="55">
        <v>247777</v>
      </c>
      <c r="M11" s="112" t="s">
        <v>107</v>
      </c>
      <c r="N11" s="55">
        <v>1507306</v>
      </c>
      <c r="O11" s="55">
        <v>227040607</v>
      </c>
      <c r="P11" s="55">
        <v>11388100</v>
      </c>
      <c r="Q11" s="55">
        <v>63807233</v>
      </c>
      <c r="R11" s="55">
        <v>207250</v>
      </c>
      <c r="S11" s="55">
        <v>52670806</v>
      </c>
      <c r="T11" s="56">
        <v>10929176</v>
      </c>
    </row>
    <row r="12" spans="18:20" ht="15" customHeight="1">
      <c r="R12" s="12"/>
      <c r="T12" s="11" t="s">
        <v>83</v>
      </c>
    </row>
    <row r="13" spans="1:18" ht="15" customHeight="1">
      <c r="A13" s="10" t="s">
        <v>67</v>
      </c>
      <c r="B13" s="5" t="s">
        <v>108</v>
      </c>
      <c r="R13" s="12"/>
    </row>
    <row r="14" ht="15" customHeight="1">
      <c r="R14" s="12"/>
    </row>
    <row r="15" spans="12:20" ht="16.5" customHeight="1">
      <c r="L15" s="30"/>
      <c r="M15" s="30"/>
      <c r="N15" s="30"/>
      <c r="O15" s="30"/>
      <c r="P15" s="30"/>
      <c r="Q15" s="27"/>
      <c r="R15" s="30"/>
      <c r="S15" s="30"/>
      <c r="T15" s="30"/>
    </row>
    <row r="16" ht="16.5" customHeight="1">
      <c r="R16" s="12"/>
    </row>
    <row r="17" ht="16.5" customHeight="1">
      <c r="R17" s="12"/>
    </row>
    <row r="18" ht="16.5" customHeight="1"/>
    <row r="19" ht="16.5" customHeight="1"/>
    <row r="20" ht="16.5" customHeight="1"/>
  </sheetData>
  <sheetProtection/>
  <mergeCells count="22">
    <mergeCell ref="S5:S6"/>
    <mergeCell ref="T5:T6"/>
    <mergeCell ref="Q4:T4"/>
    <mergeCell ref="J5:J6"/>
    <mergeCell ref="K5:K6"/>
    <mergeCell ref="F4:M4"/>
    <mergeCell ref="O4:O6"/>
    <mergeCell ref="P4:P6"/>
    <mergeCell ref="H5:H6"/>
    <mergeCell ref="I5:I6"/>
    <mergeCell ref="A4:A6"/>
    <mergeCell ref="B4:B6"/>
    <mergeCell ref="C4:C6"/>
    <mergeCell ref="E5:E6"/>
    <mergeCell ref="F5:F6"/>
    <mergeCell ref="G5:G6"/>
    <mergeCell ref="R5:R6"/>
    <mergeCell ref="M5:M6"/>
    <mergeCell ref="D4:D6"/>
    <mergeCell ref="N4:N6"/>
    <mergeCell ref="L5:L6"/>
    <mergeCell ref="Q5:Q6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5.421875" style="5" customWidth="1"/>
    <col min="2" max="2" width="2.7109375" style="5" customWidth="1"/>
    <col min="3" max="3" width="5.421875" style="5" customWidth="1"/>
    <col min="4" max="4" width="14.140625" style="5" customWidth="1"/>
    <col min="5" max="5" width="26.140625" style="5" bestFit="1" customWidth="1"/>
    <col min="6" max="6" width="37.140625" style="5" bestFit="1" customWidth="1"/>
    <col min="7" max="16384" width="9.00390625" style="5" customWidth="1"/>
  </cols>
  <sheetData>
    <row r="1" ht="13.5">
      <c r="A1" s="5" t="s">
        <v>34</v>
      </c>
    </row>
    <row r="3" spans="1:6" ht="13.5">
      <c r="A3" s="12"/>
      <c r="B3" s="12"/>
      <c r="C3" s="12"/>
      <c r="D3" s="12"/>
      <c r="E3" s="12"/>
      <c r="F3" s="20" t="s">
        <v>86</v>
      </c>
    </row>
    <row r="4" spans="1:6" ht="18" customHeight="1">
      <c r="A4" s="22" t="s">
        <v>39</v>
      </c>
      <c r="B4" s="23"/>
      <c r="C4" s="15" t="s">
        <v>37</v>
      </c>
      <c r="D4" s="14" t="s">
        <v>78</v>
      </c>
      <c r="E4" s="21" t="s">
        <v>79</v>
      </c>
      <c r="F4" s="14" t="s">
        <v>72</v>
      </c>
    </row>
    <row r="5" spans="1:9" ht="18" customHeight="1">
      <c r="A5" s="34" t="s">
        <v>90</v>
      </c>
      <c r="B5" s="17"/>
      <c r="C5" s="19"/>
      <c r="D5" s="16">
        <v>21</v>
      </c>
      <c r="E5" s="8">
        <v>216938878</v>
      </c>
      <c r="F5" s="13">
        <v>78907442</v>
      </c>
      <c r="I5" s="12"/>
    </row>
    <row r="6" spans="1:9" ht="18" customHeight="1">
      <c r="A6" s="34" t="s">
        <v>95</v>
      </c>
      <c r="B6" s="17"/>
      <c r="C6" s="19"/>
      <c r="D6" s="16">
        <v>21</v>
      </c>
      <c r="E6" s="8">
        <v>252348261</v>
      </c>
      <c r="F6" s="13">
        <v>86554193</v>
      </c>
      <c r="G6" s="5">
        <f aca="true" t="shared" si="0" ref="G6:H8">IF(E6&gt;=E5*10,"エラ","")</f>
      </c>
      <c r="H6" s="5">
        <f t="shared" si="0"/>
      </c>
      <c r="I6" s="12"/>
    </row>
    <row r="7" spans="1:9" ht="18" customHeight="1">
      <c r="A7" s="34" t="s">
        <v>101</v>
      </c>
      <c r="B7" s="17"/>
      <c r="C7" s="19"/>
      <c r="D7" s="31">
        <v>21</v>
      </c>
      <c r="E7" s="8">
        <v>250766336</v>
      </c>
      <c r="F7" s="13">
        <v>86582885</v>
      </c>
      <c r="G7" s="5">
        <f t="shared" si="0"/>
      </c>
      <c r="H7" s="5">
        <f t="shared" si="0"/>
      </c>
      <c r="I7" s="12"/>
    </row>
    <row r="8" spans="1:9" ht="18" customHeight="1">
      <c r="A8" s="69" t="s">
        <v>106</v>
      </c>
      <c r="B8" s="51"/>
      <c r="C8" s="52"/>
      <c r="D8" s="118">
        <v>21</v>
      </c>
      <c r="E8" s="117">
        <v>255765738</v>
      </c>
      <c r="F8" s="119">
        <v>88618625</v>
      </c>
      <c r="G8" s="5">
        <f t="shared" si="0"/>
      </c>
      <c r="H8" s="5">
        <f t="shared" si="0"/>
      </c>
      <c r="I8" s="12"/>
    </row>
    <row r="9" spans="1:9" ht="18" customHeight="1">
      <c r="A9" s="59" t="s">
        <v>112</v>
      </c>
      <c r="B9" s="60"/>
      <c r="C9" s="61"/>
      <c r="D9" s="62">
        <v>21</v>
      </c>
      <c r="E9" s="58">
        <v>264127253</v>
      </c>
      <c r="F9" s="50">
        <v>92502754</v>
      </c>
      <c r="I9" s="12"/>
    </row>
    <row r="10" spans="6:9" ht="13.5">
      <c r="F10" s="11" t="s">
        <v>38</v>
      </c>
      <c r="I10" s="12"/>
    </row>
    <row r="11" spans="1:9" ht="13.5">
      <c r="A11" s="10" t="s">
        <v>75</v>
      </c>
      <c r="B11" s="5" t="s">
        <v>87</v>
      </c>
      <c r="I11" s="12"/>
    </row>
    <row r="12" ht="13.5">
      <c r="I12" s="12"/>
    </row>
    <row r="13" spans="3:9" ht="13.5">
      <c r="C13" s="12"/>
      <c r="D13" s="12"/>
      <c r="E13" s="12"/>
      <c r="F13" s="12"/>
      <c r="I13" s="12"/>
    </row>
    <row r="14" spans="3:9" ht="13.5">
      <c r="C14" s="12"/>
      <c r="D14" s="16"/>
      <c r="E14" s="16"/>
      <c r="F14" s="16"/>
      <c r="I14" s="12"/>
    </row>
    <row r="15" spans="3:9" ht="13.5">
      <c r="C15" s="12"/>
      <c r="D15" s="40"/>
      <c r="E15" s="40"/>
      <c r="F15" s="40"/>
      <c r="I15" s="12"/>
    </row>
    <row r="16" spans="3:9" ht="13.5">
      <c r="C16" s="12"/>
      <c r="D16" s="40"/>
      <c r="E16" s="40"/>
      <c r="F16" s="40"/>
      <c r="I16" s="12"/>
    </row>
    <row r="17" spans="3:9" ht="13.5">
      <c r="C17" s="12"/>
      <c r="D17" s="40"/>
      <c r="E17" s="40"/>
      <c r="F17" s="40"/>
      <c r="I17" s="12"/>
    </row>
    <row r="18" spans="3:9" ht="13.5">
      <c r="C18" s="12"/>
      <c r="D18" s="40"/>
      <c r="E18" s="40"/>
      <c r="F18" s="40"/>
      <c r="I18" s="12"/>
    </row>
    <row r="19" spans="3:6" ht="13.5">
      <c r="C19" s="12"/>
      <c r="D19" s="40"/>
      <c r="E19" s="40"/>
      <c r="F19" s="40"/>
    </row>
    <row r="20" spans="3:6" ht="13.5">
      <c r="C20" s="12"/>
      <c r="D20" s="12"/>
      <c r="E20" s="12"/>
      <c r="F20" s="12"/>
    </row>
    <row r="21" spans="5:6" ht="13.5">
      <c r="E21" s="36"/>
      <c r="F21" s="36"/>
    </row>
    <row r="22" spans="5:6" ht="13.5">
      <c r="E22" s="37"/>
      <c r="F22" s="37"/>
    </row>
  </sheetData>
  <sheetProtection/>
  <conditionalFormatting sqref="D15:F18">
    <cfRule type="containsBlanks" priority="1" dxfId="0" stopIfTrue="1">
      <formula>LEN(TRIM(D15))=0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6.57421875" style="5" customWidth="1"/>
    <col min="2" max="2" width="2.7109375" style="5" customWidth="1"/>
    <col min="3" max="3" width="6.57421875" style="5" customWidth="1"/>
    <col min="4" max="4" width="12.421875" style="5" customWidth="1"/>
    <col min="5" max="5" width="14.421875" style="5" customWidth="1"/>
    <col min="6" max="6" width="12.421875" style="5" customWidth="1"/>
    <col min="7" max="7" width="14.421875" style="5" customWidth="1"/>
    <col min="8" max="16384" width="9.00390625" style="5" customWidth="1"/>
  </cols>
  <sheetData>
    <row r="1" ht="13.5">
      <c r="A1" s="5" t="s">
        <v>35</v>
      </c>
    </row>
    <row r="2" spans="1:7" ht="13.5">
      <c r="A2" s="12"/>
      <c r="B2" s="12"/>
      <c r="C2" s="12"/>
      <c r="D2" s="12"/>
      <c r="E2" s="12"/>
      <c r="F2" s="12"/>
      <c r="G2" s="20" t="s">
        <v>88</v>
      </c>
    </row>
    <row r="3" spans="1:7" ht="18" customHeight="1">
      <c r="A3" s="174" t="s">
        <v>46</v>
      </c>
      <c r="B3" s="194"/>
      <c r="C3" s="182" t="s">
        <v>47</v>
      </c>
      <c r="D3" s="163" t="s">
        <v>80</v>
      </c>
      <c r="E3" s="173"/>
      <c r="F3" s="163" t="s">
        <v>81</v>
      </c>
      <c r="G3" s="173"/>
    </row>
    <row r="4" spans="1:9" ht="18" customHeight="1">
      <c r="A4" s="169"/>
      <c r="B4" s="195"/>
      <c r="C4" s="183"/>
      <c r="D4" s="15" t="s">
        <v>63</v>
      </c>
      <c r="E4" s="21" t="s">
        <v>65</v>
      </c>
      <c r="F4" s="14" t="s">
        <v>63</v>
      </c>
      <c r="G4" s="14" t="s">
        <v>65</v>
      </c>
      <c r="I4" s="12"/>
    </row>
    <row r="5" spans="1:9" ht="22.5" customHeight="1">
      <c r="A5" s="34" t="s">
        <v>92</v>
      </c>
      <c r="B5" s="17"/>
      <c r="C5" s="19"/>
      <c r="D5" s="76">
        <v>1140</v>
      </c>
      <c r="E5" s="74">
        <v>12503523</v>
      </c>
      <c r="F5" s="74">
        <v>4132</v>
      </c>
      <c r="G5" s="13">
        <v>36661802</v>
      </c>
      <c r="I5" s="12"/>
    </row>
    <row r="6" spans="1:9" ht="22.5" customHeight="1">
      <c r="A6" s="34" t="s">
        <v>97</v>
      </c>
      <c r="B6" s="17"/>
      <c r="C6" s="19"/>
      <c r="D6" s="77">
        <v>960</v>
      </c>
      <c r="E6" s="75">
        <v>10260879</v>
      </c>
      <c r="F6" s="75">
        <v>3749</v>
      </c>
      <c r="G6" s="13">
        <v>31495330</v>
      </c>
      <c r="I6" s="12"/>
    </row>
    <row r="7" spans="1:9" ht="22.5" customHeight="1">
      <c r="A7" s="34" t="s">
        <v>102</v>
      </c>
      <c r="B7" s="17"/>
      <c r="C7" s="19"/>
      <c r="D7" s="77">
        <v>920</v>
      </c>
      <c r="E7" s="75">
        <v>8448604</v>
      </c>
      <c r="F7" s="75">
        <v>3322</v>
      </c>
      <c r="G7" s="13">
        <v>26758290</v>
      </c>
      <c r="I7" s="12"/>
    </row>
    <row r="8" spans="1:9" ht="22.5" customHeight="1">
      <c r="A8" s="34" t="s">
        <v>105</v>
      </c>
      <c r="B8" s="17"/>
      <c r="C8" s="19"/>
      <c r="D8" s="77">
        <v>1005</v>
      </c>
      <c r="E8" s="75">
        <v>10008474</v>
      </c>
      <c r="F8" s="75">
        <v>3134</v>
      </c>
      <c r="G8" s="13">
        <v>25187185</v>
      </c>
      <c r="I8" s="12"/>
    </row>
    <row r="9" spans="1:9" ht="22.5" customHeight="1">
      <c r="A9" s="59" t="s">
        <v>110</v>
      </c>
      <c r="B9" s="60"/>
      <c r="C9" s="61"/>
      <c r="D9" s="78">
        <v>2432</v>
      </c>
      <c r="E9" s="79">
        <v>34036603</v>
      </c>
      <c r="F9" s="79">
        <v>4043</v>
      </c>
      <c r="G9" s="50">
        <v>44567548</v>
      </c>
      <c r="I9" s="12"/>
    </row>
    <row r="10" spans="7:9" ht="13.5">
      <c r="G10" s="11" t="s">
        <v>36</v>
      </c>
      <c r="I10" s="12"/>
    </row>
    <row r="11" ht="13.5">
      <c r="I11" s="12"/>
    </row>
    <row r="12" ht="13.5">
      <c r="I12" s="12"/>
    </row>
    <row r="13" ht="13.5">
      <c r="I13" s="12"/>
    </row>
    <row r="14" ht="13.5">
      <c r="I14" s="12"/>
    </row>
    <row r="15" ht="13.5">
      <c r="I15" s="12"/>
    </row>
    <row r="16" ht="13.5">
      <c r="I16" s="12"/>
    </row>
    <row r="17" ht="13.5">
      <c r="I17" s="12"/>
    </row>
  </sheetData>
  <sheetProtection/>
  <mergeCells count="5">
    <mergeCell ref="F3:G3"/>
    <mergeCell ref="A3:A4"/>
    <mergeCell ref="B3:B4"/>
    <mergeCell ref="C3:C4"/>
    <mergeCell ref="D3:E3"/>
  </mergeCells>
  <printOptions horizontalCentered="1"/>
  <pageMargins left="0.5905511811023623" right="0.5905511811023623" top="0.7480314960629921" bottom="0.7480314960629921" header="0.31496062992125984" footer="0.31496062992125984"/>
  <pageSetup fitToHeight="0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kubota natsuki</cp:lastModifiedBy>
  <cp:lastPrinted>2022-01-24T05:00:13Z</cp:lastPrinted>
  <dcterms:created xsi:type="dcterms:W3CDTF">2012-07-04T02:38:23Z</dcterms:created>
  <dcterms:modified xsi:type="dcterms:W3CDTF">2022-03-25T07:17:22Z</dcterms:modified>
  <cp:category/>
  <cp:version/>
  <cp:contentType/>
  <cp:contentStatus/>
</cp:coreProperties>
</file>