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9260" windowHeight="4050" activeTab="0"/>
  </bookViews>
  <sheets>
    <sheet name="1" sheetId="1" r:id="rId1"/>
    <sheet name="2" sheetId="2" r:id="rId2"/>
    <sheet name="3" sheetId="3" r:id="rId3"/>
    <sheet name="4" sheetId="4" r:id="rId4"/>
    <sheet name="5(1)" sheetId="5" r:id="rId5"/>
    <sheet name="5(2)" sheetId="6" r:id="rId6"/>
    <sheet name="6" sheetId="7" r:id="rId7"/>
    <sheet name="7" sheetId="8" r:id="rId8"/>
    <sheet name="8(1)" sheetId="9" r:id="rId9"/>
    <sheet name="8(2)" sheetId="10" r:id="rId10"/>
    <sheet name="9" sheetId="11" r:id="rId11"/>
    <sheet name="10" sheetId="12" r:id="rId12"/>
    <sheet name="11" sheetId="13" r:id="rId13"/>
    <sheet name="12" sheetId="14" r:id="rId14"/>
    <sheet name="13(1)" sheetId="15" r:id="rId15"/>
    <sheet name="13(2)" sheetId="16" r:id="rId16"/>
    <sheet name="13(3)" sheetId="17" r:id="rId17"/>
    <sheet name="14" sheetId="18" r:id="rId18"/>
    <sheet name="15" sheetId="19" r:id="rId19"/>
  </sheets>
  <definedNames>
    <definedName name="_xlnm.Print_Area" localSheetId="13">'12'!$A$1:$K$39</definedName>
    <definedName name="_xlnm.Print_Area" localSheetId="2">'3'!$A$1:$M$16</definedName>
  </definedNames>
  <calcPr fullCalcOnLoad="1"/>
</workbook>
</file>

<file path=xl/sharedStrings.xml><?xml version="1.0" encoding="utf-8"?>
<sst xmlns="http://schemas.openxmlformats.org/spreadsheetml/2006/main" count="1580" uniqueCount="686">
  <si>
    <t>合併前上越市</t>
  </si>
  <si>
    <t>男</t>
  </si>
  <si>
    <t>女</t>
  </si>
  <si>
    <t>年</t>
  </si>
  <si>
    <t>区分</t>
  </si>
  <si>
    <t>大正 9年</t>
  </si>
  <si>
    <t>大正14年</t>
  </si>
  <si>
    <t>昭和 5年</t>
  </si>
  <si>
    <t>昭和10年</t>
  </si>
  <si>
    <t>昭和15年</t>
  </si>
  <si>
    <t>昭和22年</t>
  </si>
  <si>
    <t>昭和25年</t>
  </si>
  <si>
    <t>昭和30年</t>
  </si>
  <si>
    <t>昭和35年</t>
  </si>
  <si>
    <t>昭和40年</t>
  </si>
  <si>
    <t>昭和45年</t>
  </si>
  <si>
    <t>昭和50年</t>
  </si>
  <si>
    <t>昭和55年</t>
  </si>
  <si>
    <t>昭和60年</t>
  </si>
  <si>
    <t>平成 2年</t>
  </si>
  <si>
    <t>平成 7年</t>
  </si>
  <si>
    <t>平成12年</t>
  </si>
  <si>
    <t>平成17年</t>
  </si>
  <si>
    <t>平成22年</t>
  </si>
  <si>
    <t>（注）</t>
  </si>
  <si>
    <t>２　地区別世帯数・人口</t>
  </si>
  <si>
    <t>（各年10月1日現在）</t>
  </si>
  <si>
    <t>地区名</t>
  </si>
  <si>
    <t>区分</t>
  </si>
  <si>
    <t>年</t>
  </si>
  <si>
    <t>世帯数</t>
  </si>
  <si>
    <t>人口</t>
  </si>
  <si>
    <t>合計</t>
  </si>
  <si>
    <t>高田地区</t>
  </si>
  <si>
    <t>13区計</t>
  </si>
  <si>
    <t>直江津地区</t>
  </si>
  <si>
    <t>吉川区</t>
  </si>
  <si>
    <t>３　常住人口と昼間人口</t>
  </si>
  <si>
    <t>常住地による人口</t>
  </si>
  <si>
    <t>従業も通学もしていない</t>
  </si>
  <si>
    <t>従業地・通学地による人口</t>
  </si>
  <si>
    <t xml:space="preserve"> …</t>
  </si>
  <si>
    <t>４　人口集中地区別世帯数・人口</t>
  </si>
  <si>
    <t>世帯数</t>
  </si>
  <si>
    <t>常住・夜間人口</t>
  </si>
  <si>
    <t>計</t>
  </si>
  <si>
    <t>計</t>
  </si>
  <si>
    <t>男</t>
  </si>
  <si>
    <t>女</t>
  </si>
  <si>
    <t>面積</t>
  </si>
  <si>
    <t>人口密度</t>
  </si>
  <si>
    <t>平成2年</t>
  </si>
  <si>
    <t>平成2年</t>
  </si>
  <si>
    <t>平成7年</t>
  </si>
  <si>
    <t>平成12年</t>
  </si>
  <si>
    <t>平成17年</t>
  </si>
  <si>
    <t>平成22年</t>
  </si>
  <si>
    <t>５　年齢（5歳階級）別人口</t>
  </si>
  <si>
    <t>年齢</t>
  </si>
  <si>
    <t>実数</t>
  </si>
  <si>
    <t>構成比</t>
  </si>
  <si>
    <t xml:space="preserve"> 0 ～  4 歳</t>
  </si>
  <si>
    <t xml:space="preserve"> 5 ～  9 歳</t>
  </si>
  <si>
    <t>10 ～ 14 歳</t>
  </si>
  <si>
    <t>15 ～ 19 歳</t>
  </si>
  <si>
    <t>20 ～ 24 歳</t>
  </si>
  <si>
    <t>25 ～ 29 歳</t>
  </si>
  <si>
    <t>30 ～ 34 歳</t>
  </si>
  <si>
    <t>35 ～ 39 歳</t>
  </si>
  <si>
    <t>40 ～ 44 歳</t>
  </si>
  <si>
    <t>45 ～ 49 歳</t>
  </si>
  <si>
    <t>50 ～ 54 歳</t>
  </si>
  <si>
    <t>70 ～ 74 歳</t>
  </si>
  <si>
    <t>80 ～ 84 歳</t>
  </si>
  <si>
    <t>85 ～ 89 歳</t>
  </si>
  <si>
    <t>90 ～ 94 歳</t>
  </si>
  <si>
    <t>95 ～ 99 歳</t>
  </si>
  <si>
    <t>100 歳以上</t>
  </si>
  <si>
    <t>年齢不詳</t>
  </si>
  <si>
    <t>年少人口</t>
  </si>
  <si>
    <t>生産年齢人口</t>
  </si>
  <si>
    <t>老年人口</t>
  </si>
  <si>
    <t>老年化指数</t>
  </si>
  <si>
    <t>従属人口指数</t>
  </si>
  <si>
    <t>前期老年者数</t>
  </si>
  <si>
    <t>後期老年者数</t>
  </si>
  <si>
    <t>-</t>
  </si>
  <si>
    <t xml:space="preserve">  老年化指数＝（老年人口÷年少人口）×100</t>
  </si>
  <si>
    <t xml:space="preserve">  従属人口指数＝｛（年少人口＋老年人口）÷生産年齢人口｝×100   </t>
  </si>
  <si>
    <t>安塚区</t>
  </si>
  <si>
    <t>浦川原区</t>
  </si>
  <si>
    <t>大島区</t>
  </si>
  <si>
    <t>牧区</t>
  </si>
  <si>
    <t>柿崎区</t>
  </si>
  <si>
    <t>大潟区</t>
  </si>
  <si>
    <t>頸城区</t>
  </si>
  <si>
    <t>中郷区</t>
  </si>
  <si>
    <t>板倉区</t>
  </si>
  <si>
    <t>清里区</t>
  </si>
  <si>
    <t>三和区</t>
  </si>
  <si>
    <t>名立区</t>
  </si>
  <si>
    <t>未婚</t>
  </si>
  <si>
    <t>配偶者有</t>
  </si>
  <si>
    <t>死別</t>
  </si>
  <si>
    <t>離別</t>
  </si>
  <si>
    <t>配偶関係不詳</t>
  </si>
  <si>
    <t>平成12年</t>
  </si>
  <si>
    <t>15～19歳</t>
  </si>
  <si>
    <t>20～24歳</t>
  </si>
  <si>
    <t>25～29歳</t>
  </si>
  <si>
    <t>30～34歳</t>
  </si>
  <si>
    <t>35～39歳</t>
  </si>
  <si>
    <t>40～44歳</t>
  </si>
  <si>
    <t>45～49歳</t>
  </si>
  <si>
    <t>50～54歳</t>
  </si>
  <si>
    <t>55～59歳</t>
  </si>
  <si>
    <t>60～64歳</t>
  </si>
  <si>
    <t>65～69歳</t>
  </si>
  <si>
    <t>70～74歳</t>
  </si>
  <si>
    <t>75～79歳</t>
  </si>
  <si>
    <t>80～84歳</t>
  </si>
  <si>
    <t>85歳以上</t>
  </si>
  <si>
    <t>平成17年</t>
  </si>
  <si>
    <t>平成22年</t>
  </si>
  <si>
    <t>７　生産年齢人口の年齢（5歳階級）別未婚率</t>
  </si>
  <si>
    <t>15～19歳</t>
  </si>
  <si>
    <t>20～24歳</t>
  </si>
  <si>
    <t>25～29歳</t>
  </si>
  <si>
    <t>30～34歳</t>
  </si>
  <si>
    <t>35～39歳</t>
  </si>
  <si>
    <t>40～44歳</t>
  </si>
  <si>
    <t>45～49歳</t>
  </si>
  <si>
    <t>50～54歳</t>
  </si>
  <si>
    <t>55～59歳</t>
  </si>
  <si>
    <t>60～64歳</t>
  </si>
  <si>
    <t>８　世帯の類型別世帯数</t>
  </si>
  <si>
    <t>総数</t>
  </si>
  <si>
    <t>一般世帯</t>
  </si>
  <si>
    <t>世帯人員</t>
  </si>
  <si>
    <t>1人世帯</t>
  </si>
  <si>
    <t>2人世帯</t>
  </si>
  <si>
    <t>3人世帯</t>
  </si>
  <si>
    <t>4人世帯</t>
  </si>
  <si>
    <t>5人世帯</t>
  </si>
  <si>
    <t>6人世帯</t>
  </si>
  <si>
    <t>7人以上世帯</t>
  </si>
  <si>
    <t>世帯人員計</t>
  </si>
  <si>
    <t>１世帯当たり人員</t>
  </si>
  <si>
    <t>平成7年</t>
  </si>
  <si>
    <t>寮・寄宿舎</t>
  </si>
  <si>
    <t>病院</t>
  </si>
  <si>
    <t>社会施設</t>
  </si>
  <si>
    <t>自衛隊営舎</t>
  </si>
  <si>
    <t>矯正施設</t>
  </si>
  <si>
    <t>その他</t>
  </si>
  <si>
    <t>施設等の世帯</t>
  </si>
  <si>
    <t>④施設等の世帯：一般世帯以外の世帯で、寮・寄宿舎の学生・生徒、病院・療養所などの</t>
  </si>
  <si>
    <t>核家族世帯</t>
  </si>
  <si>
    <t>小計</t>
  </si>
  <si>
    <t>単独世帯</t>
  </si>
  <si>
    <t>②親族世帯： 2人以上の世帯員から成る世帯で、世帯主と親族関係にある世帯員のいる世帯</t>
  </si>
  <si>
    <t>③非親族世帯： 2人以上の世帯員から成る世帯で、世帯主と親族関係にある者がいない世帯</t>
  </si>
  <si>
    <t>④単独世帯：世帯人員が 1人の世帯</t>
  </si>
  <si>
    <t>１１　一般世帯の経済構成別世帯数</t>
  </si>
  <si>
    <t>分類不能</t>
  </si>
  <si>
    <t>１２　住宅の所有関係、建て方別住宅に住む一般世帯数等</t>
  </si>
  <si>
    <t>住宅に住む一般世帯</t>
  </si>
  <si>
    <t>住宅以外に住む一般世帯</t>
  </si>
  <si>
    <t>（再掲）</t>
  </si>
  <si>
    <t>7）給与住宅：勤務先の会社・官公庁などの所有又は管理する住宅に居住している場合</t>
  </si>
  <si>
    <t>1）一戸建：1建物が1住宅であるもの</t>
  </si>
  <si>
    <t>2）長屋建：2つ以上の住宅を1棟に建て連ねたもので、各住宅が壁を共通にし、かつ別個に外部への出入口</t>
  </si>
  <si>
    <t>3）共同住宅：1棟の中に2つ以上の住宅があるもの</t>
  </si>
  <si>
    <t>１３　産業大分類別15歳以上人口の労働力状態</t>
  </si>
  <si>
    <t>15歳以上人口</t>
  </si>
  <si>
    <t>労働力人口</t>
  </si>
  <si>
    <t>就業者数</t>
  </si>
  <si>
    <t>　　主に仕事</t>
  </si>
  <si>
    <t>　　家事のほか仕事</t>
  </si>
  <si>
    <t>　　通学のかたわら仕事</t>
  </si>
  <si>
    <t>　　休業者</t>
  </si>
  <si>
    <t>　　15～64歳</t>
  </si>
  <si>
    <t>　　65～74歳</t>
  </si>
  <si>
    <t>　　75歳以上</t>
  </si>
  <si>
    <t>　　家事</t>
  </si>
  <si>
    <t>　　通学</t>
  </si>
  <si>
    <t>　　その他</t>
  </si>
  <si>
    <t>１４　常住地による従業・通学市町村別15歳以上従業者数・通学者数</t>
  </si>
  <si>
    <t>就業者</t>
  </si>
  <si>
    <t>通学者</t>
  </si>
  <si>
    <t>県内</t>
  </si>
  <si>
    <t>県外</t>
  </si>
  <si>
    <t>県外</t>
  </si>
  <si>
    <t>　新潟市</t>
  </si>
  <si>
    <t>　長岡市</t>
  </si>
  <si>
    <t>　柏崎市</t>
  </si>
  <si>
    <t>　糸魚川市</t>
  </si>
  <si>
    <t>　新井市</t>
  </si>
  <si>
    <t>　安塚町</t>
  </si>
  <si>
    <t>　浦川原村</t>
  </si>
  <si>
    <t>　松代町</t>
  </si>
  <si>
    <t>　松之山町</t>
  </si>
  <si>
    <t>　大島村</t>
  </si>
  <si>
    <t>　牧村</t>
  </si>
  <si>
    <t>　柿崎町</t>
  </si>
  <si>
    <t>　大潟町</t>
  </si>
  <si>
    <t>　頸城村</t>
  </si>
  <si>
    <t>　吉川町</t>
  </si>
  <si>
    <t>　妙高高原町</t>
  </si>
  <si>
    <t>　中郷村</t>
  </si>
  <si>
    <t>　妙高村</t>
  </si>
  <si>
    <t>　板倉町</t>
  </si>
  <si>
    <t>　清里村</t>
  </si>
  <si>
    <t>　三和村</t>
  </si>
  <si>
    <t>　名立町</t>
  </si>
  <si>
    <t>　能生町</t>
  </si>
  <si>
    <t>　青海町</t>
  </si>
  <si>
    <t>　その他の市町村</t>
  </si>
  <si>
    <t>　富山県</t>
  </si>
  <si>
    <t>　長野県</t>
  </si>
  <si>
    <t>　その他の都道府県</t>
  </si>
  <si>
    <t>　妙高市</t>
  </si>
  <si>
    <t>　三条市</t>
  </si>
  <si>
    <t>　小千谷市</t>
  </si>
  <si>
    <t>　十日町市</t>
  </si>
  <si>
    <t>　魚沼市</t>
  </si>
  <si>
    <t>　南魚沼市</t>
  </si>
  <si>
    <t>　刈羽村</t>
  </si>
  <si>
    <t>(各年10月1日現在)</t>
  </si>
  <si>
    <t>１５　従業地・通学地による常住市町村別15歳以上従業者数・通学者数</t>
  </si>
  <si>
    <t>上越市に常住</t>
  </si>
  <si>
    <t>地区名</t>
  </si>
  <si>
    <t>他市町村に常住      （昼間流入人口）</t>
  </si>
  <si>
    <t>平成17年</t>
  </si>
  <si>
    <t>　新発田市</t>
  </si>
  <si>
    <t>　加茂市</t>
  </si>
  <si>
    <t>　見附市</t>
  </si>
  <si>
    <t>　燕市</t>
  </si>
  <si>
    <t>　阿賀野市</t>
  </si>
  <si>
    <t>　津南町</t>
  </si>
  <si>
    <t>13区計</t>
  </si>
  <si>
    <t xml:space="preserve"> …</t>
  </si>
  <si>
    <t>平成22年</t>
  </si>
  <si>
    <r>
      <t>総数　　　</t>
    </r>
    <r>
      <rPr>
        <sz val="9"/>
        <color indexed="8"/>
        <rFont val="ＭＳ 明朝"/>
        <family val="1"/>
      </rPr>
      <t>(夜間人口)</t>
    </r>
  </si>
  <si>
    <r>
      <t xml:space="preserve">総数
</t>
    </r>
    <r>
      <rPr>
        <sz val="9"/>
        <color indexed="8"/>
        <rFont val="ＭＳ 明朝"/>
        <family val="1"/>
      </rPr>
      <t>(昼間人口)</t>
    </r>
  </si>
  <si>
    <t>昭和60年</t>
  </si>
  <si>
    <t>(k㎡)</t>
  </si>
  <si>
    <t>(1k㎡当たり)</t>
  </si>
  <si>
    <t>平成17年</t>
  </si>
  <si>
    <t>・</t>
  </si>
  <si>
    <t>(注)</t>
  </si>
  <si>
    <t>③一般世帯：住居と生計を共にしている人々の集まり又は一戸を構えて住んでいる単身者、</t>
  </si>
  <si>
    <t>平成
12年</t>
  </si>
  <si>
    <t>平成
17年</t>
  </si>
  <si>
    <t>平成
22年</t>
  </si>
  <si>
    <t>夫婦
のみの
世帯</t>
  </si>
  <si>
    <t>夫婦と
子供の
世帯</t>
  </si>
  <si>
    <t>男親と
子供の
世帯</t>
  </si>
  <si>
    <t>女親と
子供の
世帯</t>
  </si>
  <si>
    <t xml:space="preserve">農林漁業
就業者世帯 </t>
  </si>
  <si>
    <t>非農林漁業
就業者世帯</t>
  </si>
  <si>
    <t>　主世帯</t>
  </si>
  <si>
    <t>　間借り</t>
  </si>
  <si>
    <t>　　一戸建</t>
  </si>
  <si>
    <t>　　長屋建</t>
  </si>
  <si>
    <t>　　共同住宅</t>
  </si>
  <si>
    <t>　　　１・２階建　</t>
  </si>
  <si>
    <t>　　　３～５階建　</t>
  </si>
  <si>
    <t>　　　６階建以上</t>
  </si>
  <si>
    <t>　　その他</t>
  </si>
  <si>
    <t>　第１次産業</t>
  </si>
  <si>
    <t>　第２次産業</t>
  </si>
  <si>
    <t>　第３次産業</t>
  </si>
  <si>
    <t>完全失業者</t>
  </si>
  <si>
    <t>非労働力人口</t>
  </si>
  <si>
    <t>不詳</t>
  </si>
  <si>
    <t>完全失業者</t>
  </si>
  <si>
    <t>非労働力人口</t>
  </si>
  <si>
    <t>不詳</t>
  </si>
  <si>
    <t>上越市に常住する
就業者・通学者</t>
  </si>
  <si>
    <t>上越市に
従業・通学</t>
  </si>
  <si>
    <t>他市町村に
従業・通学</t>
  </si>
  <si>
    <t>県内</t>
  </si>
  <si>
    <t>上越市で
就業・通学する者</t>
  </si>
  <si>
    <t>他市町村に常住
（昼間流入人口）</t>
  </si>
  <si>
    <t>昼夜間      人口比</t>
  </si>
  <si>
    <t>④昼夜間人口比は（昼間人口÷夜間人口）×100</t>
  </si>
  <si>
    <t>　　　    　会社等の独身寮に居住している単身者</t>
  </si>
  <si>
    <t>　　      　  　3か月以上の入院者、老人ホームなどの社会施設の入所者、自衛隊の営舎</t>
  </si>
  <si>
    <t>　　     　　　 内の居住者、拘置所などの矯正施設の入所者(又は被収容者)</t>
  </si>
  <si>
    <t>平成27年</t>
  </si>
  <si>
    <t>区分
・
年</t>
  </si>
  <si>
    <t xml:space="preserve">   高田</t>
  </si>
  <si>
    <t xml:space="preserve">   新道</t>
  </si>
  <si>
    <t xml:space="preserve">   金谷</t>
  </si>
  <si>
    <t xml:space="preserve">   諏訪</t>
  </si>
  <si>
    <t xml:space="preserve">   和田</t>
  </si>
  <si>
    <t xml:space="preserve">   津有</t>
  </si>
  <si>
    <t xml:space="preserve">   春日</t>
  </si>
  <si>
    <t xml:space="preserve">   三郷</t>
  </si>
  <si>
    <t xml:space="preserve">   高士</t>
  </si>
  <si>
    <t xml:space="preserve">   有田</t>
  </si>
  <si>
    <t xml:space="preserve">   八千浦</t>
  </si>
  <si>
    <t xml:space="preserve">   北諏訪</t>
  </si>
  <si>
    <t xml:space="preserve">  安塚区</t>
  </si>
  <si>
    <t xml:space="preserve">  浦川原区</t>
  </si>
  <si>
    <t xml:space="preserve">  大島区</t>
  </si>
  <si>
    <t xml:space="preserve">  牧区</t>
  </si>
  <si>
    <t xml:space="preserve">  柿崎区</t>
  </si>
  <si>
    <t xml:space="preserve">  大潟区</t>
  </si>
  <si>
    <t xml:space="preserve">  頸城区</t>
  </si>
  <si>
    <t xml:space="preserve">  吉川区</t>
  </si>
  <si>
    <t xml:space="preserve">  中郷区</t>
  </si>
  <si>
    <t xml:space="preserve">  板倉区</t>
  </si>
  <si>
    <t xml:space="preserve">  清里区</t>
  </si>
  <si>
    <t xml:space="preserve">  三和区</t>
  </si>
  <si>
    <t xml:space="preserve">  名立区</t>
  </si>
  <si>
    <t>自宅で
従業</t>
  </si>
  <si>
    <t>平成27年</t>
  </si>
  <si>
    <t>④老年化指数：15歳未満人口（年少人口）100人に対する65歳以上人口（老年人口）の比</t>
  </si>
  <si>
    <t>⑤従属人口指数：生産年齢人口100人に対する年少人口及び老年人口の比</t>
  </si>
  <si>
    <t>⑥前期老年者：65～74歳、後期老年者：75歳以上</t>
  </si>
  <si>
    <t>平成27年</t>
  </si>
  <si>
    <t>年
・
年齢</t>
  </si>
  <si>
    <t>平成27年</t>
  </si>
  <si>
    <t>平成27年</t>
  </si>
  <si>
    <t>(注)</t>
  </si>
  <si>
    <t>平成
27年</t>
  </si>
  <si>
    <t>平成27年</t>
  </si>
  <si>
    <t>非就業者
世帯</t>
  </si>
  <si>
    <t>非労働力人口</t>
  </si>
  <si>
    <t>不詳</t>
  </si>
  <si>
    <t>13区計</t>
  </si>
  <si>
    <t>平成27年</t>
  </si>
  <si>
    <t>-</t>
  </si>
  <si>
    <t>（注）</t>
  </si>
  <si>
    <t>①構成比は、就業状態不明を除いた就業者数に関するもの</t>
  </si>
  <si>
    <t>⑴　全市</t>
  </si>
  <si>
    <t>⑵ 人口集中地区（一般世帯）</t>
  </si>
  <si>
    <t>１３　産業大分類別15歳以上人口の労働力状態</t>
  </si>
  <si>
    <t>８　世帯の類型別世帯数</t>
  </si>
  <si>
    <t>年
・
区分</t>
  </si>
  <si>
    <t>⑴　総数</t>
  </si>
  <si>
    <t>５　年齢（5歳階級）別人口</t>
  </si>
  <si>
    <t>⑵　地区別（平成27年）</t>
  </si>
  <si>
    <t>９　一般世帯の家族類型別世帯数・世帯人員</t>
  </si>
  <si>
    <t>⑴　全市</t>
  </si>
  <si>
    <t xml:space="preserve"> 第１次産業</t>
  </si>
  <si>
    <t xml:space="preserve"> 第２次産業</t>
  </si>
  <si>
    <t xml:space="preserve"> 第３次産業</t>
  </si>
  <si>
    <t xml:space="preserve"> （再掲）  就業者数</t>
  </si>
  <si>
    <t xml:space="preserve">  主に仕事</t>
  </si>
  <si>
    <t xml:space="preserve">  家事のほか仕事</t>
  </si>
  <si>
    <t xml:space="preserve">  通学のかたわら仕事</t>
  </si>
  <si>
    <t xml:space="preserve">  休業者</t>
  </si>
  <si>
    <t xml:space="preserve">  15～64歳</t>
  </si>
  <si>
    <t xml:space="preserve">  65～74歳</t>
  </si>
  <si>
    <t xml:space="preserve">  75歳以上</t>
  </si>
  <si>
    <t xml:space="preserve"> （再掲）  非労働力人口</t>
  </si>
  <si>
    <t xml:space="preserve">  家事</t>
  </si>
  <si>
    <t xml:space="preserve">  通学</t>
  </si>
  <si>
    <t xml:space="preserve">  その他</t>
  </si>
  <si>
    <t xml:space="preserve"> 完全失業者</t>
  </si>
  <si>
    <t>１３ 産業大分類別15歳以上人口の労働力状態</t>
  </si>
  <si>
    <t>⑶ 男女別</t>
  </si>
  <si>
    <t>計</t>
  </si>
  <si>
    <t>親族のみの世帯</t>
  </si>
  <si>
    <t>単独世帯</t>
  </si>
  <si>
    <t>年　＼　区分</t>
  </si>
  <si>
    <t>非親族を
含む世帯</t>
  </si>
  <si>
    <t>単独世帯</t>
  </si>
  <si>
    <t>１０　65歳以上の高齢者のみの世帯数</t>
  </si>
  <si>
    <t>６　15歳以上人口の年齢（5歳階級）別配偶関係</t>
  </si>
  <si>
    <t>平成
 22年</t>
  </si>
  <si>
    <t>平成
 27年</t>
  </si>
  <si>
    <t>平成22年</t>
  </si>
  <si>
    <t>平成27年</t>
  </si>
  <si>
    <t xml:space="preserve"> 合併前上越市</t>
  </si>
  <si>
    <t xml:space="preserve">  高田地区</t>
  </si>
  <si>
    <t xml:space="preserve">  直江津地区</t>
  </si>
  <si>
    <t xml:space="preserve">   直江津</t>
  </si>
  <si>
    <t xml:space="preserve">   五智</t>
  </si>
  <si>
    <t xml:space="preserve">   谷浜</t>
  </si>
  <si>
    <t xml:space="preserve">   桑取</t>
  </si>
  <si>
    <t xml:space="preserve"> 13区計</t>
  </si>
  <si>
    <t>（注）</t>
  </si>
  <si>
    <t>上越市（合計）</t>
  </si>
  <si>
    <t>平成12年までは合併前上越市の数値</t>
  </si>
  <si>
    <t>構成比は、就業者数に関するもの</t>
  </si>
  <si>
    <t>（平成27年10月1日現在）</t>
  </si>
  <si>
    <t>平成22年</t>
  </si>
  <si>
    <t>-</t>
  </si>
  <si>
    <t>（注）</t>
  </si>
  <si>
    <t>1）住宅：一つの世帯が独立して家庭生活を営むことのできる永続性のある建物で、店舗併用住宅を含む</t>
  </si>
  <si>
    <t>　           事務所などの居住用でない建物</t>
  </si>
  <si>
    <t>3）主世帯：間借りをしていない世帯</t>
  </si>
  <si>
    <t>4）間借り：他の世帯が住んでいる住宅の一部を借りて住んでいる世帯</t>
  </si>
  <si>
    <t>5）持ち家：居住する住宅がその世帯の所有である場合</t>
  </si>
  <si>
    <t>　　　　　　　　　　　</t>
  </si>
  <si>
    <t>-</t>
  </si>
  <si>
    <t>-</t>
  </si>
  <si>
    <t>-</t>
  </si>
  <si>
    <t>-</t>
  </si>
  <si>
    <t>-</t>
  </si>
  <si>
    <t>-</t>
  </si>
  <si>
    <t>②本集計は年齢不詳のものを集計から除いているため、常住地による人口は確定人口とは一致し</t>
  </si>
  <si>
    <t>　　　　　 を持つもの</t>
  </si>
  <si>
    <t xml:space="preserve">  ないことがある</t>
  </si>
  <si>
    <t>③夜間人口には、労働力状態「不詳」を含む</t>
  </si>
  <si>
    <t>②総数には、世帯の種類「不詳」を含む</t>
  </si>
  <si>
    <t>⑤家族類型不詳は含まない</t>
  </si>
  <si>
    <t>②平成19年に産業分類を改訂したため、平成17年と平成22年は接続しない</t>
  </si>
  <si>
    <t>平成19年に産業分類を改訂したため、平成17年とは接続しない</t>
  </si>
  <si>
    <t>　　Ｂ 林業</t>
  </si>
  <si>
    <t>15歳以上人口</t>
  </si>
  <si>
    <r>
      <t xml:space="preserve">  Ｇ</t>
    </r>
    <r>
      <rPr>
        <sz val="9"/>
        <color indexed="8"/>
        <rFont val="ＭＳ 明朝"/>
        <family val="1"/>
      </rPr>
      <t xml:space="preserve"> 電気・ガス・熱供給・水道業</t>
    </r>
  </si>
  <si>
    <t>夫婦世帯</t>
  </si>
  <si>
    <t>うち、
夫婦のみの世帯</t>
  </si>
  <si>
    <t>農林漁業、
非農林漁業就業者混合世帯</t>
  </si>
  <si>
    <t>年次</t>
  </si>
  <si>
    <t xml:space="preserve">   保倉</t>
  </si>
  <si>
    <t xml:space="preserve">平成12年     </t>
  </si>
  <si>
    <t xml:space="preserve">平成27年     </t>
  </si>
  <si>
    <t xml:space="preserve">平成22年     </t>
  </si>
  <si>
    <t xml:space="preserve">平成17年     </t>
  </si>
  <si>
    <t>平成7年</t>
  </si>
  <si>
    <t>55 ～ 59 歳</t>
  </si>
  <si>
    <t>60 ～ 64 歳</t>
  </si>
  <si>
    <t>65 ～ 69 歳</t>
  </si>
  <si>
    <t>75 ～ 79 歳</t>
  </si>
  <si>
    <t>（参考）</t>
  </si>
  <si>
    <t>　 持ち家</t>
  </si>
  <si>
    <t>　 公営・都市機構・公社の借家</t>
  </si>
  <si>
    <t>　 民営借家</t>
  </si>
  <si>
    <t>　 給与住宅</t>
  </si>
  <si>
    <t xml:space="preserve"> 主世帯</t>
  </si>
  <si>
    <t>農業</t>
  </si>
  <si>
    <t>Ａ</t>
  </si>
  <si>
    <t>Ｂ</t>
  </si>
  <si>
    <t>Ｄ</t>
  </si>
  <si>
    <t>Ｅ</t>
  </si>
  <si>
    <t>林業</t>
  </si>
  <si>
    <t>漁業</t>
  </si>
  <si>
    <t>鉱業</t>
  </si>
  <si>
    <t>建設業</t>
  </si>
  <si>
    <t>製造業</t>
  </si>
  <si>
    <t>情報通信業</t>
  </si>
  <si>
    <t>運輸業</t>
  </si>
  <si>
    <t>不動産業</t>
  </si>
  <si>
    <t>複合サービス業</t>
  </si>
  <si>
    <t>サービス業</t>
  </si>
  <si>
    <t>公務</t>
  </si>
  <si>
    <t>Ｃ</t>
  </si>
  <si>
    <t>Ｄ</t>
  </si>
  <si>
    <t>Ｅ</t>
  </si>
  <si>
    <t>Ｆ</t>
  </si>
  <si>
    <t>電気・ガス・熱供給・水道業</t>
  </si>
  <si>
    <t>Ｈ</t>
  </si>
  <si>
    <t>Ｉ</t>
  </si>
  <si>
    <t>Ｊ</t>
  </si>
  <si>
    <t>卸売業，小売業</t>
  </si>
  <si>
    <t>Ｋ</t>
  </si>
  <si>
    <t>金融，保険業</t>
  </si>
  <si>
    <t>Ｌ</t>
  </si>
  <si>
    <t>Ｍ</t>
  </si>
  <si>
    <t>飲食店，宿泊業</t>
  </si>
  <si>
    <t>Ｎ</t>
  </si>
  <si>
    <t>医療，福祉</t>
  </si>
  <si>
    <t>Ｏ</t>
  </si>
  <si>
    <t>教育，学習支援業</t>
  </si>
  <si>
    <t>Ｐ</t>
  </si>
  <si>
    <t>Ｑ</t>
  </si>
  <si>
    <t>Ｒ</t>
  </si>
  <si>
    <t>Ｇ</t>
  </si>
  <si>
    <t>Ｓ</t>
  </si>
  <si>
    <t>Ａ</t>
  </si>
  <si>
    <t>農林業</t>
  </si>
  <si>
    <t>　　うち農業</t>
  </si>
  <si>
    <t>鉱業，砕石業，砂利採取業</t>
  </si>
  <si>
    <t>Ｃ</t>
  </si>
  <si>
    <t>Ｈ</t>
  </si>
  <si>
    <t>運輸業，郵便業</t>
  </si>
  <si>
    <t>Ｊ</t>
  </si>
  <si>
    <t>金融業，保険業</t>
  </si>
  <si>
    <t>Ｋ</t>
  </si>
  <si>
    <t>不動産業，物品賃貸業</t>
  </si>
  <si>
    <t>Ｌ</t>
  </si>
  <si>
    <t>学術研究，専門・技術サービス業</t>
  </si>
  <si>
    <t>宿泊業，飲食セービス業</t>
  </si>
  <si>
    <t>Ｎ</t>
  </si>
  <si>
    <t>生活関連サービス業，娯楽業</t>
  </si>
  <si>
    <t>Ｏ</t>
  </si>
  <si>
    <t>Ｐ</t>
  </si>
  <si>
    <t>Ｑ</t>
  </si>
  <si>
    <t>Ｒ</t>
  </si>
  <si>
    <t>サービス業（他に分類されないもの）</t>
  </si>
  <si>
    <t>Ｓ</t>
  </si>
  <si>
    <t>公務（他に分類されるものを除く）</t>
  </si>
  <si>
    <t>Ｔ</t>
  </si>
  <si>
    <t>電気・ガス・熱供給・水道業</t>
  </si>
  <si>
    <t>　</t>
  </si>
  <si>
    <t xml:space="preserve">Ｆ </t>
  </si>
  <si>
    <t xml:space="preserve">  Ａ </t>
  </si>
  <si>
    <t xml:space="preserve">    </t>
  </si>
  <si>
    <t>　うち農業</t>
  </si>
  <si>
    <t>農林業</t>
  </si>
  <si>
    <t xml:space="preserve">  Ｂ </t>
  </si>
  <si>
    <t xml:space="preserve">  Ｃ </t>
  </si>
  <si>
    <t xml:space="preserve">  Ｄ </t>
  </si>
  <si>
    <t xml:space="preserve">  Ｅ </t>
  </si>
  <si>
    <r>
      <t xml:space="preserve">  Ｆ</t>
    </r>
  </si>
  <si>
    <t xml:space="preserve"> 電気・ガス・熱供給・水道業</t>
  </si>
  <si>
    <t xml:space="preserve">  Ｇ </t>
  </si>
  <si>
    <t xml:space="preserve">  Ｈ </t>
  </si>
  <si>
    <t xml:space="preserve">  Ｉ  </t>
  </si>
  <si>
    <t xml:space="preserve">  Ｊ </t>
  </si>
  <si>
    <t xml:space="preserve">  Ｋ</t>
  </si>
  <si>
    <t xml:space="preserve"> 不動産業，物品賃貸業</t>
  </si>
  <si>
    <r>
      <t xml:space="preserve">  Ｌ</t>
    </r>
    <r>
      <rPr>
        <sz val="6"/>
        <color indexed="8"/>
        <rFont val="ＭＳ 明朝"/>
        <family val="1"/>
      </rPr>
      <t xml:space="preserve"> </t>
    </r>
  </si>
  <si>
    <t xml:space="preserve">  Ｍ </t>
  </si>
  <si>
    <t>宿泊業，飲食サービス業</t>
  </si>
  <si>
    <r>
      <t xml:space="preserve">  Ｎ</t>
    </r>
    <r>
      <rPr>
        <sz val="6"/>
        <color indexed="8"/>
        <rFont val="ＭＳ 明朝"/>
        <family val="1"/>
      </rPr>
      <t xml:space="preserve"> </t>
    </r>
  </si>
  <si>
    <t xml:space="preserve">  Ｏ </t>
  </si>
  <si>
    <t xml:space="preserve">  Ｐ </t>
  </si>
  <si>
    <t xml:space="preserve">  Ｑ </t>
  </si>
  <si>
    <t xml:space="preserve">  Ｑ </t>
  </si>
  <si>
    <r>
      <t xml:space="preserve">  Ｒ</t>
    </r>
    <r>
      <rPr>
        <sz val="6"/>
        <color indexed="8"/>
        <rFont val="ＭＳ 明朝"/>
        <family val="1"/>
      </rPr>
      <t xml:space="preserve"> </t>
    </r>
  </si>
  <si>
    <r>
      <t xml:space="preserve">  Ｓ</t>
    </r>
    <r>
      <rPr>
        <sz val="6"/>
        <color indexed="8"/>
        <rFont val="ＭＳ 明朝"/>
        <family val="1"/>
      </rPr>
      <t xml:space="preserve"> </t>
    </r>
  </si>
  <si>
    <t xml:space="preserve">  Ｔ </t>
  </si>
  <si>
    <t xml:space="preserve">  Ａ </t>
  </si>
  <si>
    <t>農業</t>
  </si>
  <si>
    <t xml:space="preserve">  Ｂ</t>
  </si>
  <si>
    <t xml:space="preserve">  Ｃ </t>
  </si>
  <si>
    <t>林業</t>
  </si>
  <si>
    <r>
      <t xml:space="preserve">  Ｄ</t>
    </r>
    <r>
      <rPr>
        <sz val="10"/>
        <color indexed="8"/>
        <rFont val="ＭＳ 明朝"/>
        <family val="1"/>
      </rPr>
      <t xml:space="preserve"> </t>
    </r>
  </si>
  <si>
    <t xml:space="preserve">  Ｅ </t>
  </si>
  <si>
    <t xml:space="preserve">  Ｆ </t>
  </si>
  <si>
    <t xml:space="preserve">  Ｈ </t>
  </si>
  <si>
    <t xml:space="preserve">  Ｉ </t>
  </si>
  <si>
    <t xml:space="preserve">  Ｊ</t>
  </si>
  <si>
    <t xml:space="preserve"> 卸売業，小売業</t>
  </si>
  <si>
    <t xml:space="preserve">  Ｋ </t>
  </si>
  <si>
    <t xml:space="preserve">  Ｌ </t>
  </si>
  <si>
    <t>飲食店・宿泊業</t>
  </si>
  <si>
    <t xml:space="preserve">  Ｎ </t>
  </si>
  <si>
    <t xml:space="preserve">  Ｓ </t>
  </si>
  <si>
    <t xml:space="preserve">   </t>
  </si>
  <si>
    <t xml:space="preserve"> うち農業</t>
  </si>
  <si>
    <t xml:space="preserve">  Ｂ</t>
  </si>
  <si>
    <t xml:space="preserve"> 漁業</t>
  </si>
  <si>
    <r>
      <t xml:space="preserve">  Ｃ</t>
    </r>
    <r>
      <rPr>
        <sz val="10"/>
        <color indexed="8"/>
        <rFont val="ＭＳ 明朝"/>
        <family val="1"/>
      </rPr>
      <t xml:space="preserve"> </t>
    </r>
  </si>
  <si>
    <t xml:space="preserve">  Ｆ</t>
  </si>
  <si>
    <t xml:space="preserve">  Ｄ</t>
  </si>
  <si>
    <t xml:space="preserve">  Ｇ </t>
  </si>
  <si>
    <t xml:space="preserve">  Ｈ </t>
  </si>
  <si>
    <t xml:space="preserve">  Ｉ  </t>
  </si>
  <si>
    <t xml:space="preserve">  Ｊ </t>
  </si>
  <si>
    <t xml:space="preserve">  Ｎ</t>
  </si>
  <si>
    <t xml:space="preserve">  Ｍ</t>
  </si>
  <si>
    <t xml:space="preserve">  Ｐ </t>
  </si>
  <si>
    <r>
      <t xml:space="preserve">  Ｓ</t>
    </r>
    <r>
      <rPr>
        <sz val="7"/>
        <color indexed="8"/>
        <rFont val="ＭＳ 明朝"/>
        <family val="1"/>
      </rPr>
      <t xml:space="preserve"> </t>
    </r>
  </si>
  <si>
    <t xml:space="preserve">  Ｔ </t>
  </si>
  <si>
    <t xml:space="preserve">（再掲）  </t>
  </si>
  <si>
    <t>非労働力人口</t>
  </si>
  <si>
    <t>主に仕事</t>
  </si>
  <si>
    <t>(各年10月1日現在)</t>
  </si>
  <si>
    <t>（各年10月1日現在）</t>
  </si>
  <si>
    <t>③年少人口：15歳未満人口、生産年齢人口：15～64歳人口、老年人口：65歳以上人口</t>
  </si>
  <si>
    <t>平成12年以前は合併前上越市の数値</t>
  </si>
  <si>
    <t>平成12年以前は現在の市域に合わせて組み替えた数値</t>
  </si>
  <si>
    <t>①平成12年以前は合併前上越市の数値</t>
  </si>
  <si>
    <t>令和 2年</t>
  </si>
  <si>
    <t>令和2年</t>
  </si>
  <si>
    <t>令和
 2年</t>
  </si>
  <si>
    <t xml:space="preserve">令和2年     </t>
  </si>
  <si>
    <t>１　人口の推移（大正9年～令和2年）</t>
  </si>
  <si>
    <t>⑵　地区別（令和2年）</t>
  </si>
  <si>
    <t>令和2年</t>
  </si>
  <si>
    <t>令和2年</t>
  </si>
  <si>
    <t>令和
2年</t>
  </si>
  <si>
    <t xml:space="preserve">r 1,156 </t>
  </si>
  <si>
    <t xml:space="preserve">r 2,250 </t>
  </si>
  <si>
    <t>-</t>
  </si>
  <si>
    <t>合計</t>
  </si>
  <si>
    <t>②平成27年及び令和2年の実数は不詳補完値による。なお、平成27年及び令和2年の構成比は不詳補完値により、</t>
  </si>
  <si>
    <t>　平成22年以前の構成比は分母から年齢不詳を除いて算出</t>
  </si>
  <si>
    <t>②平成27年及び令和2年の割合は不詳補完値により、平成22年以前の割合は分子から配偶関係不詳を除いて算出</t>
  </si>
  <si>
    <t>r 7,519</t>
  </si>
  <si>
    <t>r 8,399</t>
  </si>
  <si>
    <t>r 9,157</t>
  </si>
  <si>
    <t>r 8,895</t>
  </si>
  <si>
    <t>r 7,449</t>
  </si>
  <si>
    <t>r 8,809</t>
  </si>
  <si>
    <t>r 10,170</t>
  </si>
  <si>
    <t>r 12,016</t>
  </si>
  <si>
    <t>r 13,460</t>
  </si>
  <si>
    <t>r 12,257</t>
  </si>
  <si>
    <t>r 11,931</t>
  </si>
  <si>
    <t>r 12,789</t>
  </si>
  <si>
    <t>r 15,011</t>
  </si>
  <si>
    <t>r 16,004</t>
  </si>
  <si>
    <t>r 12,002</t>
  </si>
  <si>
    <t>r 10,707</t>
  </si>
  <si>
    <t>r 9,473</t>
  </si>
  <si>
    <t>r 6,726</t>
  </si>
  <si>
    <t>r 3,176</t>
  </si>
  <si>
    <t>r 4.6</t>
  </si>
  <si>
    <t>r 4.5</t>
  </si>
  <si>
    <t>r 5.1</t>
  </si>
  <si>
    <t>r 6.1</t>
  </si>
  <si>
    <t>r 25,075</t>
  </si>
  <si>
    <t>r 112,787</t>
  </si>
  <si>
    <t>r 59,125</t>
  </si>
  <si>
    <t>r 235.8</t>
  </si>
  <si>
    <t>r 74.7</t>
  </si>
  <si>
    <t>r 12.7</t>
  </si>
  <si>
    <t>r 57.3</t>
  </si>
  <si>
    <t>r 30.0</t>
  </si>
  <si>
    <t>r 28,006</t>
  </si>
  <si>
    <t>r 31,119</t>
  </si>
  <si>
    <t>①平成12年は合併前上越市の数値</t>
  </si>
  <si>
    <t>①構成比は年齢不詳を含まない</t>
  </si>
  <si>
    <t>②年少人口：15歳未満人口、生産年齢人口：15～64歳人口、老年人口：65歳以上人口</t>
  </si>
  <si>
    <t>③老年化指数：15歳未満人口（年少人口）100人に対する65歳以上人口（老年人口）の比</t>
  </si>
  <si>
    <t>④従属人口指数：生産年齢人口100人に対する年少人口及び老年人口の比</t>
  </si>
  <si>
    <t>⑤前期老年者：65～74歳、後期老年者：75歳以上</t>
  </si>
  <si>
    <t>①平成12年は合併前上越市の数値</t>
  </si>
  <si>
    <t>r 171,912</t>
  </si>
  <si>
    <t>r 41,030</t>
  </si>
  <si>
    <t>r 103,660</t>
  </si>
  <si>
    <t>r 19,603</t>
  </si>
  <si>
    <t>r 7,619</t>
  </si>
  <si>
    <t>r 82,970</t>
  </si>
  <si>
    <t>r 24,849</t>
  </si>
  <si>
    <t>r 51,964</t>
  </si>
  <si>
    <t>r 3,177</t>
  </si>
  <si>
    <t>r 2,980</t>
  </si>
  <si>
    <t>r 88,942</t>
  </si>
  <si>
    <t>r 16,181</t>
  </si>
  <si>
    <t>r 51,696</t>
  </si>
  <si>
    <t>r 16,426</t>
  </si>
  <si>
    <t>r 4,639</t>
  </si>
  <si>
    <t>r99.8</t>
  </si>
  <si>
    <t>r92.1</t>
  </si>
  <si>
    <t>r94.3</t>
  </si>
  <si>
    <t>r89.9</t>
  </si>
  <si>
    <t>r64.6</t>
  </si>
  <si>
    <t>r72.2</t>
  </si>
  <si>
    <t>r56.2</t>
  </si>
  <si>
    <t>r39.2</t>
  </si>
  <si>
    <t>r47.7</t>
  </si>
  <si>
    <t>r29.9</t>
  </si>
  <si>
    <t>r26.1</t>
  </si>
  <si>
    <t>r33.0</t>
  </si>
  <si>
    <t>r18.9</t>
  </si>
  <si>
    <t>r22.4</t>
  </si>
  <si>
    <t>r29.4</t>
  </si>
  <si>
    <t>r15.1</t>
  </si>
  <si>
    <t>r19.7</t>
  </si>
  <si>
    <t>r27.0</t>
  </si>
  <si>
    <t>r12.0</t>
  </si>
  <si>
    <t>r15.4</t>
  </si>
  <si>
    <t>r22.1</t>
  </si>
  <si>
    <t>r8.6</t>
  </si>
  <si>
    <t>r12.3</t>
  </si>
  <si>
    <t>r5.5</t>
  </si>
  <si>
    <t>r9.7</t>
  </si>
  <si>
    <t>r14.8</t>
  </si>
  <si>
    <t>r4.6</t>
  </si>
  <si>
    <t>①平成12年は合併前上越市の数値</t>
  </si>
  <si>
    <t>①平成12年は合併前上越市の数値</t>
  </si>
  <si>
    <t>①住宅の所有関係</t>
  </si>
  <si>
    <t>②住宅の建て方</t>
  </si>
  <si>
    <t>親族のみの世帯</t>
  </si>
  <si>
    <t>核家族以外の世帯</t>
  </si>
  <si>
    <t>非親族
を含む
世帯</t>
  </si>
  <si>
    <t>②平成27年及び令和2年の数値は不詳補完値による、なお平成22年以前の合計は配偶関係不詳を含まない</t>
  </si>
  <si>
    <t>2）住宅以外：寄宿舎・寮など生計を共にしない単身者の集まりを居住させるための建物や、病院、旅館、</t>
  </si>
  <si>
    <t>6）公営・都市機構・公社の借家：借りている住宅が県営・市営又は住宅供給公社などの賃貸住宅で、</t>
  </si>
  <si>
    <t>　                             給与住宅でないもの</t>
  </si>
  <si>
    <t>鉱業，採石業，砂利採取業</t>
  </si>
  <si>
    <t>うち他県
常住</t>
  </si>
  <si>
    <t>うち県内他市区町村
常住</t>
  </si>
  <si>
    <t>他県で
従業・通学</t>
  </si>
  <si>
    <t>県内他市区町村で
従業・通学</t>
  </si>
  <si>
    <t>自宅外の
市内で
従業・通学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</si>
</sst>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Red]\(0.0\)"/>
    <numFmt numFmtId="179" formatCode="#,##0_ ;[Red]\-#,##0\ "/>
    <numFmt numFmtId="180" formatCode="#,##0_ "/>
    <numFmt numFmtId="181" formatCode="#,##0.0;&quot;△ &quot;#,##0.0"/>
    <numFmt numFmtId="182" formatCode="#,##0_);[Red]\(#,##0\)"/>
    <numFmt numFmtId="183" formatCode="#,##0;&quot;△ &quot;#,##0"/>
    <numFmt numFmtId="184" formatCode="#,##0.0_ "/>
    <numFmt numFmtId="185" formatCode="0_);[Red]\(0\)"/>
    <numFmt numFmtId="186" formatCode="0.00_);[Red]\(0.00\)"/>
    <numFmt numFmtId="187" formatCode="0.000_);[Red]\(0.000\)"/>
  </numFmts>
  <fonts count="61">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ゴシック"/>
      <family val="3"/>
    </font>
    <font>
      <sz val="10"/>
      <color indexed="8"/>
      <name val="ＭＳ 明朝"/>
      <family val="1"/>
    </font>
    <font>
      <sz val="9"/>
      <color indexed="8"/>
      <name val="ＭＳ 明朝"/>
      <family val="1"/>
    </font>
    <font>
      <sz val="11"/>
      <name val="ＭＳ 明朝"/>
      <family val="1"/>
    </font>
    <font>
      <sz val="9"/>
      <name val="ＭＳ 明朝"/>
      <family val="1"/>
    </font>
    <font>
      <sz val="11"/>
      <name val="ＭＳ Ｐゴシック"/>
      <family val="3"/>
    </font>
    <font>
      <sz val="6"/>
      <color indexed="8"/>
      <name val="ＭＳ 明朝"/>
      <family val="1"/>
    </font>
    <font>
      <sz val="7"/>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8"/>
      <color indexed="8"/>
      <name val="ＭＳ 明朝"/>
      <family val="1"/>
    </font>
    <font>
      <sz val="9"/>
      <color indexed="8"/>
      <name val="ＭＳ Ｐゴシック"/>
      <family val="3"/>
    </font>
    <font>
      <sz val="10"/>
      <color indexed="10"/>
      <name val="ＭＳ 明朝"/>
      <family val="1"/>
    </font>
    <font>
      <sz val="9"/>
      <color indexed="10"/>
      <name val="ＭＳ 明朝"/>
      <family val="1"/>
    </font>
    <font>
      <sz val="11"/>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8"/>
      <color theme="1"/>
      <name val="ＭＳ 明朝"/>
      <family val="1"/>
    </font>
    <font>
      <sz val="9"/>
      <color theme="1"/>
      <name val="Calibri"/>
      <family val="3"/>
    </font>
    <font>
      <sz val="10"/>
      <color rgb="FFFF0000"/>
      <name val="ＭＳ 明朝"/>
      <family val="1"/>
    </font>
    <font>
      <sz val="9"/>
      <color rgb="FFFF000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dotted"/>
      <right/>
      <top style="dotted"/>
      <bottom/>
    </border>
    <border>
      <left/>
      <right/>
      <top style="dotted"/>
      <bottom/>
    </border>
    <border>
      <left/>
      <right style="thin"/>
      <top style="dotted"/>
      <bottom/>
    </border>
    <border>
      <left style="dotted"/>
      <right/>
      <top/>
      <bottom style="thin"/>
    </border>
    <border>
      <left/>
      <right/>
      <top/>
      <bottom style="dotted"/>
    </border>
    <border>
      <left/>
      <right style="thin"/>
      <top/>
      <bottom style="dotted"/>
    </border>
    <border>
      <left style="thin"/>
      <right/>
      <top style="thin"/>
      <bottom style="thin"/>
    </border>
    <border>
      <left/>
      <right/>
      <top style="thin"/>
      <bottom style="thin"/>
    </border>
    <border diagonalDown="1">
      <left/>
      <right/>
      <top style="thin"/>
      <bottom style="thin"/>
      <diagonal style="thin"/>
    </border>
    <border>
      <left/>
      <right style="thin"/>
      <top style="thin"/>
      <bottom style="thin"/>
    </border>
    <border>
      <left style="dotted"/>
      <right/>
      <top/>
      <bottom/>
    </border>
    <border>
      <left style="thin"/>
      <right/>
      <top style="dotted"/>
      <bottom/>
    </border>
    <border>
      <left style="thin"/>
      <right/>
      <top style="dotted"/>
      <bottom style="dotted"/>
    </border>
    <border>
      <left/>
      <right/>
      <top style="dotted"/>
      <bottom style="dotted"/>
    </border>
    <border>
      <left/>
      <right style="thin"/>
      <top style="dotted"/>
      <bottom style="dotted"/>
    </border>
    <border>
      <left style="double"/>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bottom style="dotted"/>
    </border>
    <border>
      <left style="thin"/>
      <right/>
      <top/>
      <bottom style="dashed"/>
    </border>
    <border>
      <left/>
      <right/>
      <top/>
      <bottom style="dashed"/>
    </border>
    <border>
      <left/>
      <right style="thin"/>
      <top/>
      <bottom style="dashed"/>
    </border>
    <border diagonalDown="1">
      <left/>
      <right/>
      <top style="thin"/>
      <bottom/>
      <diagonal style="thin"/>
    </border>
    <border diagonalDown="1">
      <left/>
      <right/>
      <top/>
      <bottom style="thin"/>
      <diagonal style="thin"/>
    </border>
    <border diagonalDown="1">
      <left/>
      <right/>
      <top/>
      <bottom/>
      <diagonal style="thin"/>
    </border>
    <border>
      <left style="thin"/>
      <right style="thin"/>
      <top/>
      <bottom/>
    </border>
    <border>
      <left style="double"/>
      <right/>
      <top style="thin"/>
      <bottom style="thin"/>
    </border>
    <border>
      <left/>
      <right style="double"/>
      <top style="thin"/>
      <bottom style="thin"/>
    </border>
    <border>
      <left style="thin"/>
      <right style="dotted"/>
      <top style="thin"/>
      <bottom>
        <color indexed="63"/>
      </bottom>
    </border>
    <border>
      <left style="thin"/>
      <right style="dotted"/>
      <top>
        <color indexed="63"/>
      </top>
      <bottom style="dotted"/>
    </border>
    <border>
      <left style="thin"/>
      <right style="dotted"/>
      <top style="dotted"/>
      <bottom/>
    </border>
    <border>
      <left style="thin"/>
      <right style="dotted"/>
      <top/>
      <bottom/>
    </border>
    <border>
      <left style="thin"/>
      <right style="dotted"/>
      <top/>
      <bottom style="thin"/>
    </border>
    <border>
      <left style="dotted"/>
      <right/>
      <top/>
      <bottom style="dotted"/>
    </border>
    <border>
      <left style="dotted"/>
      <right/>
      <top style="thin"/>
      <bottom/>
    </border>
    <border>
      <left style="thin"/>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99">
    <xf numFmtId="0" fontId="0" fillId="0" borderId="0" xfId="0" applyFont="1" applyAlignment="1">
      <alignment vertical="center"/>
    </xf>
    <xf numFmtId="0" fontId="51" fillId="0" borderId="0" xfId="0" applyFont="1" applyAlignment="1">
      <alignment vertical="center"/>
    </xf>
    <xf numFmtId="0" fontId="51" fillId="0" borderId="10" xfId="0" applyFont="1" applyBorder="1" applyAlignment="1">
      <alignment horizontal="center" vertical="center"/>
    </xf>
    <xf numFmtId="38" fontId="51" fillId="0" borderId="11" xfId="48" applyFont="1" applyBorder="1" applyAlignment="1">
      <alignment vertical="center"/>
    </xf>
    <xf numFmtId="38" fontId="51" fillId="0" borderId="12" xfId="48" applyFont="1" applyBorder="1" applyAlignment="1">
      <alignment vertical="center"/>
    </xf>
    <xf numFmtId="38" fontId="51" fillId="0" borderId="13" xfId="48" applyFont="1" applyBorder="1" applyAlignment="1">
      <alignment vertical="center"/>
    </xf>
    <xf numFmtId="38" fontId="51" fillId="0" borderId="14" xfId="48" applyFont="1" applyBorder="1" applyAlignment="1">
      <alignment vertical="center"/>
    </xf>
    <xf numFmtId="38" fontId="51" fillId="0" borderId="0" xfId="48" applyFont="1" applyBorder="1" applyAlignment="1">
      <alignment vertical="center"/>
    </xf>
    <xf numFmtId="38" fontId="51" fillId="0" borderId="15" xfId="48" applyFont="1" applyBorder="1" applyAlignment="1">
      <alignment vertical="center"/>
    </xf>
    <xf numFmtId="38" fontId="51" fillId="0" borderId="16" xfId="48" applyFont="1" applyBorder="1" applyAlignment="1">
      <alignment vertical="center"/>
    </xf>
    <xf numFmtId="38" fontId="51" fillId="0" borderId="17" xfId="48"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1" fillId="0" borderId="0" xfId="0" applyFont="1" applyAlignment="1">
      <alignment horizontal="right" vertical="center"/>
    </xf>
    <xf numFmtId="0" fontId="51" fillId="0" borderId="13" xfId="0" applyFont="1" applyBorder="1" applyAlignment="1">
      <alignment vertical="center"/>
    </xf>
    <xf numFmtId="0" fontId="51" fillId="0" borderId="18" xfId="0" applyFont="1" applyBorder="1" applyAlignment="1">
      <alignment vertical="center"/>
    </xf>
    <xf numFmtId="0" fontId="51" fillId="0" borderId="14"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9" xfId="0" applyFont="1" applyBorder="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horizontal="right" vertical="center"/>
    </xf>
    <xf numFmtId="0" fontId="55" fillId="0" borderId="15" xfId="0" applyFont="1" applyBorder="1" applyAlignment="1">
      <alignment vertical="center"/>
    </xf>
    <xf numFmtId="0" fontId="55" fillId="0" borderId="18" xfId="0" applyFont="1" applyBorder="1" applyAlignment="1">
      <alignment vertical="center"/>
    </xf>
    <xf numFmtId="0" fontId="55" fillId="0" borderId="14" xfId="0" applyFont="1" applyBorder="1" applyAlignment="1">
      <alignment vertical="center"/>
    </xf>
    <xf numFmtId="0" fontId="55" fillId="0" borderId="0" xfId="0" applyFont="1" applyBorder="1" applyAlignment="1">
      <alignment vertical="center"/>
    </xf>
    <xf numFmtId="38" fontId="55" fillId="0" borderId="0" xfId="48"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176" fontId="51" fillId="0" borderId="13" xfId="48" applyNumberFormat="1" applyFont="1" applyBorder="1" applyAlignment="1">
      <alignment vertical="center"/>
    </xf>
    <xf numFmtId="38" fontId="51" fillId="0" borderId="0" xfId="48" applyFont="1" applyBorder="1" applyAlignment="1">
      <alignment horizontal="right" vertical="center"/>
    </xf>
    <xf numFmtId="176" fontId="51" fillId="0" borderId="15" xfId="48" applyNumberFormat="1" applyFont="1" applyBorder="1" applyAlignment="1">
      <alignment vertical="center"/>
    </xf>
    <xf numFmtId="176" fontId="51" fillId="0" borderId="18" xfId="48" applyNumberFormat="1" applyFont="1" applyBorder="1" applyAlignment="1">
      <alignment vertical="center"/>
    </xf>
    <xf numFmtId="0" fontId="51" fillId="0" borderId="20" xfId="0" applyFont="1" applyBorder="1" applyAlignment="1">
      <alignment horizontal="right" vertical="center"/>
    </xf>
    <xf numFmtId="176" fontId="51" fillId="0" borderId="12" xfId="48" applyNumberFormat="1"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38" fontId="51" fillId="0" borderId="22" xfId="48" applyFont="1" applyBorder="1" applyAlignment="1">
      <alignment vertical="center"/>
    </xf>
    <xf numFmtId="176" fontId="51" fillId="0" borderId="22" xfId="48" applyNumberFormat="1" applyFont="1" applyBorder="1" applyAlignment="1">
      <alignment vertical="center"/>
    </xf>
    <xf numFmtId="176" fontId="51" fillId="0" borderId="23" xfId="48" applyNumberFormat="1" applyFont="1" applyBorder="1" applyAlignment="1">
      <alignment vertical="center"/>
    </xf>
    <xf numFmtId="0" fontId="51" fillId="0" borderId="24" xfId="0" applyFont="1" applyBorder="1" applyAlignment="1">
      <alignment vertical="center"/>
    </xf>
    <xf numFmtId="176" fontId="51" fillId="0" borderId="17" xfId="48" applyNumberFormat="1" applyFont="1" applyBorder="1" applyAlignment="1">
      <alignment vertical="center"/>
    </xf>
    <xf numFmtId="0" fontId="56" fillId="0" borderId="20" xfId="0" applyFont="1" applyBorder="1" applyAlignment="1">
      <alignment horizontal="center" vertical="center"/>
    </xf>
    <xf numFmtId="179" fontId="55" fillId="0" borderId="0" xfId="48" applyNumberFormat="1" applyFont="1" applyBorder="1" applyAlignment="1">
      <alignment vertical="center"/>
    </xf>
    <xf numFmtId="178" fontId="55" fillId="0" borderId="0" xfId="0" applyNumberFormat="1" applyFont="1" applyBorder="1" applyAlignment="1">
      <alignment vertical="center"/>
    </xf>
    <xf numFmtId="178" fontId="55" fillId="0" borderId="0" xfId="0" applyNumberFormat="1" applyFont="1" applyBorder="1" applyAlignment="1">
      <alignment horizontal="right" vertical="center"/>
    </xf>
    <xf numFmtId="178" fontId="55" fillId="0" borderId="25" xfId="0" applyNumberFormat="1" applyFont="1" applyBorder="1" applyAlignment="1">
      <alignment horizontal="right" vertical="center"/>
    </xf>
    <xf numFmtId="178" fontId="55" fillId="0" borderId="0" xfId="48" applyNumberFormat="1" applyFont="1" applyBorder="1" applyAlignment="1">
      <alignment vertical="center"/>
    </xf>
    <xf numFmtId="178" fontId="55" fillId="0" borderId="25" xfId="48" applyNumberFormat="1" applyFont="1" applyBorder="1" applyAlignment="1">
      <alignment vertical="center"/>
    </xf>
    <xf numFmtId="179" fontId="55" fillId="0" borderId="17" xfId="48" applyNumberFormat="1" applyFont="1" applyBorder="1" applyAlignment="1">
      <alignment vertical="center"/>
    </xf>
    <xf numFmtId="178" fontId="55" fillId="0" borderId="17" xfId="0" applyNumberFormat="1" applyFont="1" applyBorder="1" applyAlignment="1">
      <alignment vertical="center"/>
    </xf>
    <xf numFmtId="178" fontId="55" fillId="0" borderId="17" xfId="0" applyNumberFormat="1" applyFont="1" applyBorder="1" applyAlignment="1">
      <alignment horizontal="right" vertical="center"/>
    </xf>
    <xf numFmtId="0" fontId="54" fillId="0" borderId="10" xfId="0" applyFont="1" applyBorder="1" applyAlignment="1">
      <alignment horizontal="center" vertical="center"/>
    </xf>
    <xf numFmtId="0" fontId="54" fillId="0" borderId="15" xfId="0" applyFont="1" applyBorder="1" applyAlignment="1">
      <alignment vertical="center"/>
    </xf>
    <xf numFmtId="180" fontId="54" fillId="0" borderId="12" xfId="0" applyNumberFormat="1" applyFont="1" applyBorder="1" applyAlignment="1">
      <alignment vertical="center"/>
    </xf>
    <xf numFmtId="180" fontId="54" fillId="0" borderId="0" xfId="0" applyNumberFormat="1" applyFont="1" applyBorder="1" applyAlignment="1">
      <alignment vertical="center"/>
    </xf>
    <xf numFmtId="0" fontId="54" fillId="0" borderId="18" xfId="0" applyFont="1" applyBorder="1" applyAlignment="1">
      <alignment vertical="center"/>
    </xf>
    <xf numFmtId="180" fontId="55" fillId="0" borderId="0" xfId="0" applyNumberFormat="1" applyFont="1" applyBorder="1" applyAlignment="1">
      <alignment vertical="center"/>
    </xf>
    <xf numFmtId="180" fontId="55" fillId="0" borderId="15" xfId="0" applyNumberFormat="1" applyFont="1" applyBorder="1" applyAlignment="1">
      <alignment vertical="center"/>
    </xf>
    <xf numFmtId="0" fontId="55" fillId="0" borderId="26"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vertical="center"/>
    </xf>
    <xf numFmtId="177" fontId="54" fillId="0" borderId="17" xfId="0" applyNumberFormat="1" applyFont="1" applyBorder="1" applyAlignment="1">
      <alignment vertical="center"/>
    </xf>
    <xf numFmtId="0" fontId="54" fillId="0" borderId="0" xfId="0" applyFont="1" applyAlignment="1">
      <alignment horizontal="righ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180" fontId="54" fillId="0" borderId="12" xfId="0" applyNumberFormat="1" applyFont="1" applyBorder="1" applyAlignment="1">
      <alignment vertical="center" shrinkToFit="1"/>
    </xf>
    <xf numFmtId="180" fontId="54" fillId="0" borderId="25" xfId="0" applyNumberFormat="1" applyFont="1" applyBorder="1" applyAlignment="1">
      <alignment vertical="center" shrinkToFit="1"/>
    </xf>
    <xf numFmtId="180" fontId="54" fillId="0" borderId="0" xfId="0" applyNumberFormat="1" applyFont="1" applyBorder="1" applyAlignment="1">
      <alignment vertical="center" shrinkToFit="1"/>
    </xf>
    <xf numFmtId="177" fontId="54" fillId="0" borderId="25" xfId="0" applyNumberFormat="1" applyFont="1" applyBorder="1" applyAlignment="1">
      <alignment vertical="center" shrinkToFit="1"/>
    </xf>
    <xf numFmtId="180" fontId="54" fillId="0" borderId="17" xfId="0" applyNumberFormat="1" applyFont="1" applyBorder="1" applyAlignment="1">
      <alignment vertical="center" shrinkToFit="1"/>
    </xf>
    <xf numFmtId="177" fontId="3" fillId="0" borderId="0" xfId="0" applyNumberFormat="1" applyFont="1" applyFill="1" applyAlignment="1">
      <alignment vertical="center"/>
    </xf>
    <xf numFmtId="177" fontId="3" fillId="0" borderId="0" xfId="0" applyNumberFormat="1" applyFont="1" applyFill="1" applyAlignment="1">
      <alignment horizontal="left" vertical="center"/>
    </xf>
    <xf numFmtId="0" fontId="54" fillId="0" borderId="31" xfId="0" applyFont="1" applyBorder="1" applyAlignment="1">
      <alignment vertical="center"/>
    </xf>
    <xf numFmtId="0" fontId="55" fillId="0" borderId="10" xfId="0" applyFont="1" applyBorder="1" applyAlignment="1">
      <alignment horizontal="distributed" vertical="center" wrapText="1"/>
    </xf>
    <xf numFmtId="0" fontId="55" fillId="0" borderId="32" xfId="0" applyFont="1" applyBorder="1" applyAlignment="1">
      <alignment vertical="center"/>
    </xf>
    <xf numFmtId="0" fontId="55" fillId="0" borderId="22" xfId="0" applyFont="1" applyBorder="1" applyAlignment="1">
      <alignment vertical="center"/>
    </xf>
    <xf numFmtId="0" fontId="51" fillId="0" borderId="27" xfId="0" applyFont="1" applyBorder="1" applyAlignment="1">
      <alignment horizontal="center" vertical="center"/>
    </xf>
    <xf numFmtId="0" fontId="51" fillId="0" borderId="30" xfId="0" applyFont="1" applyBorder="1" applyAlignment="1">
      <alignment horizontal="center" vertical="center"/>
    </xf>
    <xf numFmtId="0" fontId="54" fillId="0" borderId="27"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0" xfId="0" applyFont="1" applyAlignment="1">
      <alignment horizontal="center" vertical="center"/>
    </xf>
    <xf numFmtId="38" fontId="51" fillId="0" borderId="22" xfId="48" applyFont="1" applyBorder="1" applyAlignment="1">
      <alignment horizontal="right" vertical="center"/>
    </xf>
    <xf numFmtId="38" fontId="51" fillId="0" borderId="17" xfId="48" applyFont="1" applyBorder="1" applyAlignment="1">
      <alignment horizontal="right" vertical="center"/>
    </xf>
    <xf numFmtId="178" fontId="55" fillId="0" borderId="22" xfId="0" applyNumberFormat="1" applyFont="1" applyBorder="1" applyAlignment="1">
      <alignment vertical="center"/>
    </xf>
    <xf numFmtId="178" fontId="55" fillId="0" borderId="22" xfId="0" applyNumberFormat="1" applyFont="1" applyBorder="1" applyAlignment="1">
      <alignment horizontal="right" vertical="center"/>
    </xf>
    <xf numFmtId="0" fontId="55" fillId="0" borderId="13" xfId="0" applyFont="1" applyBorder="1" applyAlignment="1">
      <alignment horizontal="center" vertical="center" shrinkToFit="1"/>
    </xf>
    <xf numFmtId="0" fontId="55" fillId="0" borderId="15" xfId="0" applyFont="1" applyBorder="1" applyAlignment="1">
      <alignment horizontal="center" vertical="center" shrinkToFit="1"/>
    </xf>
    <xf numFmtId="0" fontId="55" fillId="0" borderId="18" xfId="0" applyFont="1" applyBorder="1" applyAlignment="1">
      <alignment horizontal="center" vertical="center" shrinkToFit="1"/>
    </xf>
    <xf numFmtId="177" fontId="8" fillId="0" borderId="0" xfId="0" applyNumberFormat="1" applyFont="1" applyFill="1" applyBorder="1" applyAlignment="1">
      <alignment vertical="center"/>
    </xf>
    <xf numFmtId="177" fontId="8" fillId="0" borderId="0" xfId="0" applyNumberFormat="1" applyFont="1" applyFill="1" applyAlignment="1">
      <alignment vertical="center"/>
    </xf>
    <xf numFmtId="0" fontId="54" fillId="0" borderId="36" xfId="0" applyFont="1" applyBorder="1" applyAlignment="1">
      <alignment horizontal="center" vertical="center"/>
    </xf>
    <xf numFmtId="180" fontId="54" fillId="0" borderId="0" xfId="0" applyNumberFormat="1" applyFont="1" applyBorder="1" applyAlignment="1">
      <alignment horizontal="right" vertical="center"/>
    </xf>
    <xf numFmtId="177" fontId="54" fillId="0" borderId="14" xfId="0" applyNumberFormat="1" applyFont="1" applyBorder="1" applyAlignment="1">
      <alignment horizontal="right" vertical="center"/>
    </xf>
    <xf numFmtId="177" fontId="54" fillId="0" borderId="0" xfId="0" applyNumberFormat="1" applyFont="1" applyBorder="1" applyAlignment="1">
      <alignment horizontal="right" vertical="center"/>
    </xf>
    <xf numFmtId="181" fontId="3" fillId="0" borderId="0" xfId="0" applyNumberFormat="1" applyFont="1" applyFill="1" applyAlignment="1">
      <alignment horizontal="right" vertical="center"/>
    </xf>
    <xf numFmtId="177" fontId="54" fillId="0" borderId="15" xfId="0" applyNumberFormat="1" applyFont="1" applyBorder="1" applyAlignment="1">
      <alignment horizontal="right" vertical="center"/>
    </xf>
    <xf numFmtId="181" fontId="3" fillId="0" borderId="0" xfId="0" applyNumberFormat="1" applyFont="1" applyFill="1" applyBorder="1" applyAlignment="1">
      <alignment horizontal="right" vertical="center"/>
    </xf>
    <xf numFmtId="181" fontId="3" fillId="0" borderId="17" xfId="0" applyNumberFormat="1" applyFont="1" applyFill="1" applyBorder="1" applyAlignment="1">
      <alignment horizontal="right" vertical="center"/>
    </xf>
    <xf numFmtId="180" fontId="54" fillId="0" borderId="15" xfId="0" applyNumberFormat="1" applyFont="1" applyBorder="1" applyAlignment="1">
      <alignment horizontal="right" vertical="center"/>
    </xf>
    <xf numFmtId="180" fontId="51" fillId="0" borderId="14" xfId="0" applyNumberFormat="1" applyFont="1" applyBorder="1" applyAlignment="1">
      <alignment vertical="center"/>
    </xf>
    <xf numFmtId="180" fontId="51" fillId="0" borderId="0" xfId="0" applyNumberFormat="1" applyFont="1" applyBorder="1" applyAlignment="1">
      <alignment vertical="center"/>
    </xf>
    <xf numFmtId="180" fontId="51" fillId="0" borderId="15" xfId="0" applyNumberFormat="1" applyFont="1" applyBorder="1" applyAlignment="1">
      <alignment vertical="center"/>
    </xf>
    <xf numFmtId="180" fontId="51" fillId="0" borderId="16" xfId="0" applyNumberFormat="1" applyFont="1" applyBorder="1" applyAlignment="1">
      <alignment vertical="center"/>
    </xf>
    <xf numFmtId="180" fontId="51" fillId="0" borderId="17" xfId="0" applyNumberFormat="1" applyFont="1" applyBorder="1" applyAlignment="1">
      <alignment vertical="center"/>
    </xf>
    <xf numFmtId="180" fontId="51" fillId="0" borderId="18" xfId="0" applyNumberFormat="1" applyFont="1" applyBorder="1" applyAlignment="1">
      <alignment vertical="center"/>
    </xf>
    <xf numFmtId="0" fontId="51" fillId="0" borderId="0" xfId="0" applyFont="1" applyAlignment="1">
      <alignment horizontal="left" vertical="center"/>
    </xf>
    <xf numFmtId="0" fontId="51" fillId="0" borderId="29" xfId="0" applyFont="1" applyBorder="1" applyAlignment="1">
      <alignment horizontal="center" vertical="center"/>
    </xf>
    <xf numFmtId="178" fontId="0" fillId="0" borderId="0" xfId="0" applyNumberFormat="1" applyAlignment="1">
      <alignment vertical="center"/>
    </xf>
    <xf numFmtId="179" fontId="0" fillId="0" borderId="0" xfId="0" applyNumberFormat="1" applyAlignment="1">
      <alignment vertical="center"/>
    </xf>
    <xf numFmtId="180" fontId="51" fillId="0" borderId="0" xfId="0" applyNumberFormat="1" applyFont="1" applyAlignment="1">
      <alignment vertical="center"/>
    </xf>
    <xf numFmtId="180" fontId="55" fillId="0" borderId="0" xfId="0" applyNumberFormat="1" applyFont="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30" xfId="0" applyFont="1" applyFill="1" applyBorder="1" applyAlignment="1">
      <alignment horizontal="center" vertical="center"/>
    </xf>
    <xf numFmtId="180" fontId="3" fillId="0" borderId="14" xfId="0" applyNumberFormat="1" applyFont="1" applyFill="1" applyBorder="1" applyAlignment="1">
      <alignment horizontal="right" vertical="center"/>
    </xf>
    <xf numFmtId="0" fontId="3" fillId="0" borderId="0" xfId="0" applyFont="1" applyFill="1" applyAlignment="1">
      <alignment vertical="center"/>
    </xf>
    <xf numFmtId="0" fontId="51" fillId="0" borderId="0" xfId="0" applyFont="1" applyFill="1" applyAlignment="1">
      <alignment vertical="center"/>
    </xf>
    <xf numFmtId="0" fontId="55" fillId="0" borderId="0" xfId="0" applyFont="1" applyFill="1" applyAlignment="1">
      <alignment vertical="center"/>
    </xf>
    <xf numFmtId="0" fontId="54" fillId="0" borderId="10" xfId="0" applyFont="1" applyFill="1" applyBorder="1" applyAlignment="1">
      <alignment horizontal="center" vertical="center"/>
    </xf>
    <xf numFmtId="180" fontId="54" fillId="0" borderId="0" xfId="0" applyNumberFormat="1" applyFont="1" applyFill="1" applyBorder="1" applyAlignment="1">
      <alignment horizontal="right" vertical="center"/>
    </xf>
    <xf numFmtId="0" fontId="54" fillId="0" borderId="0" xfId="0" applyFont="1" applyFill="1" applyAlignment="1">
      <alignment vertical="center"/>
    </xf>
    <xf numFmtId="180" fontId="0" fillId="0" borderId="0" xfId="0" applyNumberFormat="1" applyAlignment="1">
      <alignment vertical="center"/>
    </xf>
    <xf numFmtId="0" fontId="51" fillId="0" borderId="10" xfId="0" applyFont="1" applyBorder="1" applyAlignment="1">
      <alignment horizontal="center" vertical="center" wrapText="1"/>
    </xf>
    <xf numFmtId="0" fontId="55" fillId="0" borderId="0" xfId="0" applyFont="1" applyAlignment="1">
      <alignment horizontal="left" vertical="center" indent="1"/>
    </xf>
    <xf numFmtId="0" fontId="51" fillId="0" borderId="37" xfId="0" applyFont="1" applyBorder="1" applyAlignment="1">
      <alignment vertical="center"/>
    </xf>
    <xf numFmtId="0" fontId="51" fillId="0" borderId="38" xfId="0" applyFont="1" applyBorder="1" applyAlignment="1">
      <alignment vertical="center"/>
    </xf>
    <xf numFmtId="0" fontId="51" fillId="0" borderId="39" xfId="0" applyFont="1" applyBorder="1" applyAlignment="1">
      <alignment vertical="center"/>
    </xf>
    <xf numFmtId="180" fontId="51" fillId="0" borderId="38" xfId="0" applyNumberFormat="1" applyFont="1" applyBorder="1" applyAlignment="1">
      <alignment vertical="center"/>
    </xf>
    <xf numFmtId="177" fontId="51" fillId="0" borderId="39" xfId="0" applyNumberFormat="1" applyFont="1" applyBorder="1" applyAlignment="1">
      <alignment horizontal="right" vertical="center"/>
    </xf>
    <xf numFmtId="0" fontId="51" fillId="0" borderId="0" xfId="0" applyFont="1" applyBorder="1" applyAlignment="1">
      <alignment vertical="center"/>
    </xf>
    <xf numFmtId="0" fontId="51" fillId="0" borderId="15" xfId="0" applyFont="1" applyBorder="1" applyAlignment="1">
      <alignment vertical="center"/>
    </xf>
    <xf numFmtId="177" fontId="51" fillId="0" borderId="15" xfId="0" applyNumberFormat="1" applyFont="1" applyBorder="1" applyAlignment="1">
      <alignment horizontal="right" vertical="center"/>
    </xf>
    <xf numFmtId="177" fontId="51" fillId="0" borderId="15" xfId="0" applyNumberFormat="1" applyFont="1" applyBorder="1" applyAlignment="1">
      <alignment vertical="center"/>
    </xf>
    <xf numFmtId="0" fontId="51" fillId="0" borderId="40"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180" fontId="51" fillId="0" borderId="25" xfId="0" applyNumberFormat="1" applyFont="1" applyBorder="1" applyAlignment="1">
      <alignment vertical="center"/>
    </xf>
    <xf numFmtId="177" fontId="51" fillId="0" borderId="18" xfId="0" applyNumberFormat="1" applyFont="1" applyBorder="1" applyAlignment="1">
      <alignment horizontal="right" vertical="center"/>
    </xf>
    <xf numFmtId="0" fontId="51" fillId="0" borderId="0" xfId="0" applyFont="1" applyAlignment="1">
      <alignment horizontal="center" vertical="center"/>
    </xf>
    <xf numFmtId="0" fontId="55" fillId="0" borderId="37" xfId="0" applyFont="1" applyBorder="1" applyAlignment="1">
      <alignment vertical="center"/>
    </xf>
    <xf numFmtId="0" fontId="55" fillId="0" borderId="38" xfId="0" applyFont="1" applyBorder="1" applyAlignment="1">
      <alignment vertical="center"/>
    </xf>
    <xf numFmtId="0" fontId="55" fillId="0" borderId="39" xfId="0" applyFont="1" applyBorder="1" applyAlignment="1">
      <alignment vertical="center"/>
    </xf>
    <xf numFmtId="180" fontId="55" fillId="0" borderId="0" xfId="0" applyNumberFormat="1" applyFont="1" applyFill="1" applyBorder="1" applyAlignment="1">
      <alignment vertical="center"/>
    </xf>
    <xf numFmtId="0" fontId="55" fillId="0" borderId="0" xfId="0" applyFont="1" applyAlignment="1">
      <alignment horizontal="center" vertical="center"/>
    </xf>
    <xf numFmtId="182" fontId="51" fillId="0" borderId="39" xfId="0" applyNumberFormat="1" applyFont="1" applyBorder="1" applyAlignment="1">
      <alignment horizontal="right" vertical="center"/>
    </xf>
    <xf numFmtId="182" fontId="51" fillId="0" borderId="15" xfId="0" applyNumberFormat="1" applyFont="1" applyBorder="1" applyAlignment="1">
      <alignment horizontal="right" vertical="center"/>
    </xf>
    <xf numFmtId="182" fontId="51" fillId="0" borderId="15" xfId="0" applyNumberFormat="1" applyFont="1" applyBorder="1" applyAlignment="1">
      <alignment vertical="center"/>
    </xf>
    <xf numFmtId="182" fontId="51" fillId="0" borderId="26" xfId="0" applyNumberFormat="1" applyFont="1" applyBorder="1" applyAlignment="1">
      <alignment horizontal="right" vertical="center"/>
    </xf>
    <xf numFmtId="182" fontId="51" fillId="0" borderId="18" xfId="0" applyNumberFormat="1" applyFont="1" applyBorder="1" applyAlignment="1">
      <alignment horizontal="right" vertical="center"/>
    </xf>
    <xf numFmtId="38" fontId="54" fillId="0" borderId="12" xfId="48" applyFont="1" applyBorder="1" applyAlignment="1">
      <alignment vertical="center"/>
    </xf>
    <xf numFmtId="38" fontId="54" fillId="0" borderId="13" xfId="48" applyFont="1" applyBorder="1" applyAlignment="1">
      <alignment vertical="center"/>
    </xf>
    <xf numFmtId="38" fontId="54" fillId="0" borderId="0" xfId="48" applyFont="1" applyBorder="1" applyAlignment="1">
      <alignment vertical="center"/>
    </xf>
    <xf numFmtId="38" fontId="54" fillId="0" borderId="15" xfId="48" applyFont="1" applyBorder="1" applyAlignment="1">
      <alignment vertical="center"/>
    </xf>
    <xf numFmtId="38" fontId="54" fillId="0" borderId="25" xfId="48" applyFont="1" applyBorder="1" applyAlignment="1">
      <alignment vertical="center"/>
    </xf>
    <xf numFmtId="38" fontId="54" fillId="0" borderId="26" xfId="48" applyFont="1" applyBorder="1" applyAlignment="1">
      <alignment vertical="center"/>
    </xf>
    <xf numFmtId="0" fontId="54" fillId="0" borderId="32" xfId="0" applyFont="1" applyBorder="1" applyAlignment="1">
      <alignment vertical="center"/>
    </xf>
    <xf numFmtId="0" fontId="54" fillId="0" borderId="22" xfId="0" applyFont="1" applyBorder="1" applyAlignment="1">
      <alignment vertical="center"/>
    </xf>
    <xf numFmtId="38" fontId="54" fillId="0" borderId="22" xfId="48" applyFont="1" applyBorder="1" applyAlignment="1">
      <alignment vertical="center"/>
    </xf>
    <xf numFmtId="38" fontId="54" fillId="0" borderId="23" xfId="48" applyFont="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177" fontId="3" fillId="0" borderId="14" xfId="0" applyNumberFormat="1" applyFont="1" applyFill="1" applyBorder="1" applyAlignment="1">
      <alignment vertical="center"/>
    </xf>
    <xf numFmtId="38" fontId="54" fillId="0" borderId="17" xfId="48" applyFont="1" applyBorder="1" applyAlignment="1">
      <alignment vertical="center"/>
    </xf>
    <xf numFmtId="38" fontId="54" fillId="0" borderId="18" xfId="48" applyFont="1" applyBorder="1" applyAlignment="1">
      <alignment vertical="center"/>
    </xf>
    <xf numFmtId="0" fontId="54" fillId="0" borderId="0" xfId="0" applyFont="1" applyAlignment="1">
      <alignment horizontal="center" vertical="center"/>
    </xf>
    <xf numFmtId="0" fontId="51" fillId="0" borderId="20" xfId="0" applyFont="1" applyBorder="1" applyAlignment="1">
      <alignment vertical="center"/>
    </xf>
    <xf numFmtId="183" fontId="51" fillId="0" borderId="11" xfId="0" applyNumberFormat="1" applyFont="1" applyBorder="1" applyAlignment="1">
      <alignment vertical="center"/>
    </xf>
    <xf numFmtId="183" fontId="51" fillId="0" borderId="12" xfId="0" applyNumberFormat="1" applyFont="1" applyBorder="1" applyAlignment="1">
      <alignment vertical="center"/>
    </xf>
    <xf numFmtId="183" fontId="51" fillId="0" borderId="13" xfId="0" applyNumberFormat="1" applyFont="1" applyBorder="1" applyAlignment="1">
      <alignment vertical="center"/>
    </xf>
    <xf numFmtId="183" fontId="51" fillId="0" borderId="14" xfId="0" applyNumberFormat="1" applyFont="1" applyBorder="1" applyAlignment="1">
      <alignment vertical="center"/>
    </xf>
    <xf numFmtId="183" fontId="51" fillId="0" borderId="0" xfId="0" applyNumberFormat="1" applyFont="1" applyBorder="1" applyAlignment="1">
      <alignment vertical="center"/>
    </xf>
    <xf numFmtId="183" fontId="51" fillId="0" borderId="15" xfId="0" applyNumberFormat="1" applyFont="1" applyBorder="1" applyAlignment="1">
      <alignment vertical="center"/>
    </xf>
    <xf numFmtId="183" fontId="51" fillId="0" borderId="16" xfId="0" applyNumberFormat="1" applyFont="1" applyBorder="1" applyAlignment="1">
      <alignment vertical="center"/>
    </xf>
    <xf numFmtId="183" fontId="51" fillId="0" borderId="17" xfId="0" applyNumberFormat="1" applyFont="1" applyBorder="1" applyAlignment="1">
      <alignment vertical="center"/>
    </xf>
    <xf numFmtId="183" fontId="51" fillId="0" borderId="18" xfId="0" applyNumberFormat="1" applyFont="1" applyBorder="1" applyAlignment="1">
      <alignment vertical="center"/>
    </xf>
    <xf numFmtId="183" fontId="51" fillId="0" borderId="0" xfId="0" applyNumberFormat="1" applyFont="1" applyAlignment="1">
      <alignment vertical="center"/>
    </xf>
    <xf numFmtId="183" fontId="8" fillId="0" borderId="38" xfId="48" applyNumberFormat="1" applyFont="1" applyBorder="1" applyAlignment="1">
      <alignment vertical="center"/>
    </xf>
    <xf numFmtId="183" fontId="8" fillId="0" borderId="0" xfId="48" applyNumberFormat="1" applyFont="1" applyBorder="1" applyAlignment="1">
      <alignment vertical="center"/>
    </xf>
    <xf numFmtId="183" fontId="8" fillId="0" borderId="34" xfId="48" applyNumberFormat="1" applyFont="1" applyBorder="1" applyAlignment="1">
      <alignment vertical="center"/>
    </xf>
    <xf numFmtId="183" fontId="8" fillId="0" borderId="17" xfId="48" applyNumberFormat="1" applyFont="1" applyBorder="1" applyAlignment="1">
      <alignment vertical="center"/>
    </xf>
    <xf numFmtId="0" fontId="51" fillId="0" borderId="0" xfId="0" applyFont="1" applyAlignment="1">
      <alignment vertical="center"/>
    </xf>
    <xf numFmtId="38" fontId="51" fillId="0" borderId="12" xfId="48" applyFont="1" applyBorder="1" applyAlignment="1">
      <alignment horizontal="right" vertical="center"/>
    </xf>
    <xf numFmtId="183" fontId="3" fillId="0" borderId="38" xfId="0" applyNumberFormat="1" applyFont="1" applyFill="1" applyBorder="1" applyAlignment="1">
      <alignment horizontal="right" vertical="center" shrinkToFit="1"/>
    </xf>
    <xf numFmtId="183" fontId="3" fillId="0" borderId="38" xfId="0" applyNumberFormat="1" applyFont="1" applyFill="1" applyBorder="1" applyAlignment="1">
      <alignment horizontal="right" vertical="center"/>
    </xf>
    <xf numFmtId="183" fontId="3" fillId="0" borderId="0" xfId="0" applyNumberFormat="1" applyFont="1" applyFill="1" applyAlignment="1">
      <alignment horizontal="right" vertical="center"/>
    </xf>
    <xf numFmtId="183" fontId="3" fillId="0" borderId="0" xfId="0" applyNumberFormat="1" applyFont="1" applyFill="1" applyBorder="1" applyAlignment="1">
      <alignment horizontal="right" vertical="center"/>
    </xf>
    <xf numFmtId="183" fontId="3" fillId="0" borderId="25" xfId="0" applyNumberFormat="1" applyFont="1" applyFill="1" applyBorder="1" applyAlignment="1">
      <alignment horizontal="right" vertical="center"/>
    </xf>
    <xf numFmtId="181" fontId="3" fillId="0" borderId="25" xfId="0" applyNumberFormat="1" applyFont="1" applyFill="1" applyBorder="1" applyAlignment="1">
      <alignment horizontal="right" vertical="center"/>
    </xf>
    <xf numFmtId="183" fontId="3" fillId="0" borderId="25" xfId="0" applyNumberFormat="1" applyFont="1" applyFill="1" applyBorder="1" applyAlignment="1" quotePrefix="1">
      <alignment horizontal="right" vertical="center"/>
    </xf>
    <xf numFmtId="183" fontId="3" fillId="0" borderId="0" xfId="0" applyNumberFormat="1" applyFont="1" applyFill="1" applyBorder="1" applyAlignment="1" quotePrefix="1">
      <alignment horizontal="right" vertical="center"/>
    </xf>
    <xf numFmtId="181" fontId="3"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38" fontId="3" fillId="0" borderId="0" xfId="48" applyFont="1" applyFill="1" applyBorder="1" applyAlignment="1">
      <alignment horizontal="right" vertical="center"/>
    </xf>
    <xf numFmtId="183" fontId="3" fillId="0" borderId="17" xfId="0" applyNumberFormat="1" applyFont="1" applyFill="1" applyBorder="1" applyAlignment="1">
      <alignment horizontal="right" vertical="center"/>
    </xf>
    <xf numFmtId="183" fontId="3" fillId="0" borderId="17" xfId="0" applyNumberFormat="1" applyFont="1" applyFill="1" applyBorder="1" applyAlignment="1" quotePrefix="1">
      <alignment horizontal="right" vertical="center"/>
    </xf>
    <xf numFmtId="38" fontId="3" fillId="0" borderId="17" xfId="48" applyFont="1" applyFill="1" applyBorder="1" applyAlignment="1">
      <alignment horizontal="right" vertical="center"/>
    </xf>
    <xf numFmtId="0" fontId="55" fillId="0" borderId="0" xfId="0" applyFont="1" applyBorder="1" applyAlignment="1">
      <alignment horizontal="right" vertical="center"/>
    </xf>
    <xf numFmtId="181" fontId="3" fillId="0" borderId="15" xfId="0" applyNumberFormat="1" applyFont="1" applyFill="1" applyBorder="1" applyAlignment="1">
      <alignment horizontal="right" vertical="center"/>
    </xf>
    <xf numFmtId="0" fontId="55" fillId="0" borderId="15" xfId="0" applyFont="1" applyBorder="1" applyAlignment="1">
      <alignment horizontal="right" vertical="center"/>
    </xf>
    <xf numFmtId="181" fontId="3" fillId="0" borderId="18" xfId="0" applyNumberFormat="1" applyFont="1" applyFill="1" applyBorder="1" applyAlignment="1">
      <alignment horizontal="right" vertical="center"/>
    </xf>
    <xf numFmtId="0" fontId="3" fillId="0" borderId="0" xfId="0" applyFont="1" applyFill="1" applyBorder="1" applyAlignment="1">
      <alignment vertical="center"/>
    </xf>
    <xf numFmtId="183" fontId="3" fillId="0" borderId="14"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15" xfId="0" applyNumberFormat="1" applyFont="1" applyFill="1" applyBorder="1" applyAlignment="1">
      <alignment vertical="center"/>
    </xf>
    <xf numFmtId="183" fontId="3" fillId="0" borderId="22" xfId="0" applyNumberFormat="1" applyFont="1" applyFill="1" applyBorder="1" applyAlignment="1">
      <alignment vertical="center"/>
    </xf>
    <xf numFmtId="183" fontId="3" fillId="0" borderId="13" xfId="0" applyNumberFormat="1" applyFont="1" applyFill="1" applyBorder="1" applyAlignment="1">
      <alignment vertical="center"/>
    </xf>
    <xf numFmtId="183" fontId="3" fillId="0" borderId="23" xfId="0" applyNumberFormat="1" applyFont="1" applyFill="1" applyBorder="1" applyAlignment="1">
      <alignment vertical="center"/>
    </xf>
    <xf numFmtId="183" fontId="3" fillId="0" borderId="16" xfId="0" applyNumberFormat="1" applyFont="1" applyFill="1" applyBorder="1" applyAlignment="1">
      <alignment vertical="center"/>
    </xf>
    <xf numFmtId="183" fontId="3" fillId="0" borderId="18" xfId="0" applyNumberFormat="1" applyFont="1" applyFill="1" applyBorder="1" applyAlignment="1">
      <alignment vertical="center"/>
    </xf>
    <xf numFmtId="0" fontId="51" fillId="0" borderId="41" xfId="0" applyFont="1" applyBorder="1" applyAlignment="1">
      <alignment vertical="center"/>
    </xf>
    <xf numFmtId="0" fontId="51" fillId="0" borderId="42" xfId="0" applyFont="1" applyBorder="1" applyAlignment="1">
      <alignment vertical="center"/>
    </xf>
    <xf numFmtId="0" fontId="51" fillId="0" borderId="43" xfId="0" applyFont="1" applyBorder="1" applyAlignment="1">
      <alignment vertical="center"/>
    </xf>
    <xf numFmtId="183" fontId="3" fillId="0" borderId="41" xfId="0" applyNumberFormat="1" applyFont="1" applyFill="1" applyBorder="1" applyAlignment="1">
      <alignment vertical="center"/>
    </xf>
    <xf numFmtId="183" fontId="3" fillId="0" borderId="43" xfId="0" applyNumberFormat="1" applyFont="1" applyFill="1" applyBorder="1" applyAlignment="1">
      <alignment vertical="center"/>
    </xf>
    <xf numFmtId="180" fontId="51" fillId="0" borderId="37" xfId="0" applyNumberFormat="1" applyFont="1" applyBorder="1" applyAlignment="1">
      <alignment vertical="center"/>
    </xf>
    <xf numFmtId="183" fontId="3" fillId="0" borderId="37" xfId="0" applyNumberFormat="1" applyFont="1" applyFill="1" applyBorder="1" applyAlignment="1">
      <alignment vertical="center"/>
    </xf>
    <xf numFmtId="183" fontId="3" fillId="0" borderId="39" xfId="0" applyNumberFormat="1"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38" fontId="54" fillId="0" borderId="42" xfId="48" applyFont="1" applyBorder="1" applyAlignment="1">
      <alignment vertical="center"/>
    </xf>
    <xf numFmtId="183" fontId="3" fillId="0" borderId="42" xfId="0" applyNumberFormat="1" applyFont="1" applyFill="1" applyBorder="1" applyAlignment="1">
      <alignment vertical="center"/>
    </xf>
    <xf numFmtId="183" fontId="3" fillId="0" borderId="17" xfId="0" applyNumberFormat="1" applyFont="1" applyFill="1" applyBorder="1" applyAlignment="1">
      <alignment vertical="center"/>
    </xf>
    <xf numFmtId="183" fontId="3" fillId="0" borderId="12" xfId="0" applyNumberFormat="1" applyFont="1" applyFill="1" applyBorder="1" applyAlignment="1">
      <alignment vertical="center"/>
    </xf>
    <xf numFmtId="183" fontId="3" fillId="0" borderId="15" xfId="0" applyNumberFormat="1" applyFont="1" applyFill="1" applyBorder="1" applyAlignment="1" quotePrefix="1">
      <alignment vertical="center"/>
    </xf>
    <xf numFmtId="0" fontId="55" fillId="0" borderId="10" xfId="0" applyFont="1" applyBorder="1" applyAlignment="1">
      <alignment horizontal="right" vertical="center"/>
    </xf>
    <xf numFmtId="182" fontId="3" fillId="0" borderId="38" xfId="0" applyNumberFormat="1" applyFont="1" applyFill="1" applyBorder="1" applyAlignment="1">
      <alignment horizontal="right" vertical="center" shrinkToFit="1"/>
    </xf>
    <xf numFmtId="182" fontId="3" fillId="0" borderId="39" xfId="0" applyNumberFormat="1" applyFont="1" applyFill="1" applyBorder="1" applyAlignment="1">
      <alignment horizontal="right" vertical="center" shrinkToFit="1"/>
    </xf>
    <xf numFmtId="183" fontId="3" fillId="0" borderId="0" xfId="0" applyNumberFormat="1" applyFont="1" applyFill="1" applyAlignment="1">
      <alignment horizontal="right" vertical="center" shrinkToFit="1"/>
    </xf>
    <xf numFmtId="182" fontId="3" fillId="0" borderId="0" xfId="0" applyNumberFormat="1" applyFont="1" applyFill="1" applyBorder="1" applyAlignment="1">
      <alignment horizontal="right" vertical="center" shrinkToFit="1"/>
    </xf>
    <xf numFmtId="182" fontId="3" fillId="0" borderId="15" xfId="0" applyNumberFormat="1" applyFont="1" applyFill="1" applyBorder="1" applyAlignment="1">
      <alignment horizontal="right" vertical="center" shrinkToFit="1"/>
    </xf>
    <xf numFmtId="181" fontId="3" fillId="0" borderId="0" xfId="0" applyNumberFormat="1" applyFont="1" applyFill="1" applyAlignment="1">
      <alignment horizontal="right" vertical="center" shrinkToFit="1"/>
    </xf>
    <xf numFmtId="181" fontId="3" fillId="0" borderId="0" xfId="0" applyNumberFormat="1" applyFont="1" applyFill="1" applyBorder="1" applyAlignment="1">
      <alignment horizontal="right" vertical="center" shrinkToFit="1"/>
    </xf>
    <xf numFmtId="181" fontId="3" fillId="0" borderId="15" xfId="0" applyNumberFormat="1" applyFont="1" applyFill="1" applyBorder="1" applyAlignment="1">
      <alignment horizontal="right" vertical="center" shrinkToFit="1"/>
    </xf>
    <xf numFmtId="183" fontId="3" fillId="0" borderId="0" xfId="0" applyNumberFormat="1" applyFont="1" applyFill="1" applyAlignment="1" quotePrefix="1">
      <alignment horizontal="right" vertical="center" shrinkToFit="1"/>
    </xf>
    <xf numFmtId="183" fontId="3" fillId="0" borderId="0" xfId="0" applyNumberFormat="1" applyFont="1" applyFill="1" applyBorder="1" applyAlignment="1">
      <alignment horizontal="right" vertical="center" shrinkToFit="1"/>
    </xf>
    <xf numFmtId="183" fontId="3" fillId="0" borderId="25" xfId="0" applyNumberFormat="1" applyFont="1" applyFill="1" applyBorder="1" applyAlignment="1">
      <alignment horizontal="right" vertical="center" shrinkToFit="1"/>
    </xf>
    <xf numFmtId="181" fontId="3" fillId="0" borderId="25" xfId="0" applyNumberFormat="1" applyFont="1" applyFill="1" applyBorder="1" applyAlignment="1">
      <alignment horizontal="right" vertical="center" shrinkToFit="1"/>
    </xf>
    <xf numFmtId="181" fontId="3" fillId="0" borderId="26" xfId="0" applyNumberFormat="1" applyFont="1" applyFill="1" applyBorder="1" applyAlignment="1">
      <alignment horizontal="right" vertical="center" shrinkToFit="1"/>
    </xf>
    <xf numFmtId="183" fontId="3" fillId="0" borderId="15" xfId="0" applyNumberFormat="1" applyFont="1" applyFill="1" applyBorder="1" applyAlignment="1">
      <alignment horizontal="right" vertical="center"/>
    </xf>
    <xf numFmtId="178" fontId="55" fillId="0" borderId="10" xfId="0" applyNumberFormat="1" applyFont="1" applyFill="1" applyBorder="1" applyAlignment="1">
      <alignment horizontal="right"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180" fontId="54" fillId="0" borderId="25" xfId="0" applyNumberFormat="1" applyFont="1" applyBorder="1" applyAlignment="1">
      <alignment vertical="center"/>
    </xf>
    <xf numFmtId="180" fontId="54" fillId="0" borderId="22" xfId="0" applyNumberFormat="1" applyFont="1" applyBorder="1" applyAlignment="1">
      <alignment vertical="center"/>
    </xf>
    <xf numFmtId="180" fontId="54" fillId="0" borderId="17" xfId="0" applyNumberFormat="1" applyFont="1" applyBorder="1" applyAlignment="1">
      <alignment vertical="center"/>
    </xf>
    <xf numFmtId="0" fontId="54" fillId="0" borderId="0" xfId="0" applyFont="1" applyAlignment="1">
      <alignment horizontal="lef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40" xfId="0" applyFont="1" applyBorder="1" applyAlignment="1">
      <alignment vertical="center"/>
    </xf>
    <xf numFmtId="0" fontId="54" fillId="0" borderId="25" xfId="0" applyFont="1" applyBorder="1" applyAlignment="1">
      <alignment vertical="center"/>
    </xf>
    <xf numFmtId="0" fontId="54" fillId="0" borderId="26" xfId="0" applyFont="1" applyBorder="1" applyAlignment="1">
      <alignment vertical="center"/>
    </xf>
    <xf numFmtId="0" fontId="54" fillId="0" borderId="23" xfId="0" applyFont="1" applyBorder="1" applyAlignment="1">
      <alignment vertical="center"/>
    </xf>
    <xf numFmtId="0" fontId="54" fillId="0" borderId="16" xfId="0" applyFont="1" applyBorder="1" applyAlignment="1">
      <alignment vertical="center"/>
    </xf>
    <xf numFmtId="0" fontId="54" fillId="0" borderId="17" xfId="0" applyFont="1" applyBorder="1" applyAlignment="1">
      <alignment vertical="center"/>
    </xf>
    <xf numFmtId="0" fontId="54" fillId="0" borderId="10"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4" xfId="0" applyFont="1" applyFill="1" applyBorder="1" applyAlignment="1">
      <alignment vertical="center"/>
    </xf>
    <xf numFmtId="0" fontId="51" fillId="0" borderId="0" xfId="0" applyFont="1" applyFill="1" applyBorder="1" applyAlignment="1">
      <alignment vertical="center"/>
    </xf>
    <xf numFmtId="0" fontId="51" fillId="0" borderId="15" xfId="0" applyFont="1" applyFill="1" applyBorder="1" applyAlignment="1">
      <alignment vertical="center"/>
    </xf>
    <xf numFmtId="0" fontId="51" fillId="0" borderId="37" xfId="0" applyFont="1" applyFill="1" applyBorder="1" applyAlignment="1">
      <alignment vertical="center"/>
    </xf>
    <xf numFmtId="0" fontId="51" fillId="0" borderId="38" xfId="0" applyFont="1" applyFill="1" applyBorder="1" applyAlignment="1">
      <alignment vertical="center"/>
    </xf>
    <xf numFmtId="0" fontId="51" fillId="0" borderId="39" xfId="0" applyFont="1" applyFill="1" applyBorder="1" applyAlignment="1">
      <alignment vertical="center"/>
    </xf>
    <xf numFmtId="0" fontId="51" fillId="0" borderId="30" xfId="0" applyFont="1" applyFill="1" applyBorder="1" applyAlignment="1">
      <alignment horizontal="center" vertical="center"/>
    </xf>
    <xf numFmtId="0" fontId="51" fillId="0" borderId="40" xfId="0" applyFont="1" applyFill="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180" fontId="51" fillId="0" borderId="38" xfId="0" applyNumberFormat="1" applyFont="1" applyFill="1" applyBorder="1" applyAlignment="1">
      <alignment vertical="center"/>
    </xf>
    <xf numFmtId="180" fontId="51" fillId="0" borderId="0" xfId="0" applyNumberFormat="1" applyFont="1" applyFill="1" applyBorder="1" applyAlignment="1">
      <alignment vertical="center"/>
    </xf>
    <xf numFmtId="180" fontId="51" fillId="0" borderId="25" xfId="0" applyNumberFormat="1" applyFont="1" applyFill="1" applyBorder="1" applyAlignment="1">
      <alignment vertical="center"/>
    </xf>
    <xf numFmtId="177" fontId="51" fillId="0" borderId="39" xfId="0" applyNumberFormat="1" applyFont="1" applyFill="1" applyBorder="1" applyAlignment="1">
      <alignment horizontal="right" vertical="center"/>
    </xf>
    <xf numFmtId="177" fontId="51" fillId="0" borderId="15" xfId="0" applyNumberFormat="1" applyFont="1" applyFill="1" applyBorder="1" applyAlignment="1">
      <alignment horizontal="right" vertical="center"/>
    </xf>
    <xf numFmtId="177" fontId="51" fillId="0" borderId="15" xfId="0" applyNumberFormat="1" applyFont="1" applyFill="1" applyBorder="1" applyAlignment="1">
      <alignment vertical="center"/>
    </xf>
    <xf numFmtId="177" fontId="51" fillId="0" borderId="26" xfId="0" applyNumberFormat="1" applyFont="1" applyFill="1" applyBorder="1" applyAlignment="1">
      <alignment horizontal="right" vertical="center"/>
    </xf>
    <xf numFmtId="0" fontId="51" fillId="0" borderId="16" xfId="0" applyFont="1" applyFill="1" applyBorder="1" applyAlignment="1">
      <alignment vertical="center"/>
    </xf>
    <xf numFmtId="0" fontId="51" fillId="0" borderId="17" xfId="0" applyFont="1" applyFill="1" applyBorder="1" applyAlignment="1">
      <alignment vertical="center"/>
    </xf>
    <xf numFmtId="0" fontId="51" fillId="0" borderId="18" xfId="0" applyFont="1" applyFill="1" applyBorder="1" applyAlignment="1">
      <alignment vertical="center"/>
    </xf>
    <xf numFmtId="180" fontId="51" fillId="0" borderId="17" xfId="0" applyNumberFormat="1" applyFont="1" applyFill="1" applyBorder="1" applyAlignment="1">
      <alignment vertical="center"/>
    </xf>
    <xf numFmtId="177" fontId="51" fillId="0" borderId="18" xfId="0" applyNumberFormat="1" applyFont="1" applyFill="1" applyBorder="1" applyAlignment="1">
      <alignment horizontal="right" vertical="center"/>
    </xf>
    <xf numFmtId="181" fontId="3" fillId="0" borderId="38" xfId="0" applyNumberFormat="1" applyFont="1" applyFill="1" applyBorder="1" applyAlignment="1">
      <alignment horizontal="right" vertical="center" shrinkToFit="1"/>
    </xf>
    <xf numFmtId="38" fontId="3" fillId="0" borderId="38" xfId="48" applyFont="1" applyFill="1" applyBorder="1" applyAlignment="1">
      <alignment horizontal="right" vertical="center" shrinkToFit="1"/>
    </xf>
    <xf numFmtId="38" fontId="3" fillId="0" borderId="0" xfId="48" applyFont="1" applyFill="1" applyAlignment="1">
      <alignment horizontal="right" vertical="center" shrinkToFit="1"/>
    </xf>
    <xf numFmtId="38" fontId="3" fillId="0" borderId="0" xfId="48" applyFont="1" applyFill="1" applyBorder="1" applyAlignment="1">
      <alignment horizontal="right" vertical="center" shrinkToFit="1"/>
    </xf>
    <xf numFmtId="38" fontId="3" fillId="0" borderId="25" xfId="48" applyFont="1" applyFill="1" applyBorder="1" applyAlignment="1">
      <alignment horizontal="right" vertical="center" shrinkToFit="1"/>
    </xf>
    <xf numFmtId="178" fontId="3" fillId="0" borderId="38" xfId="0" applyNumberFormat="1" applyFont="1" applyFill="1" applyBorder="1" applyAlignment="1">
      <alignment horizontal="right" vertical="center" shrinkToFit="1"/>
    </xf>
    <xf numFmtId="178" fontId="3" fillId="0" borderId="0" xfId="0" applyNumberFormat="1" applyFont="1" applyFill="1" applyAlignment="1">
      <alignment horizontal="right" vertical="center" shrinkToFit="1"/>
    </xf>
    <xf numFmtId="178" fontId="3" fillId="0" borderId="0" xfId="0" applyNumberFormat="1" applyFont="1" applyFill="1" applyBorder="1" applyAlignment="1">
      <alignment horizontal="right" vertical="center" shrinkToFit="1"/>
    </xf>
    <xf numFmtId="178" fontId="3" fillId="0" borderId="25" xfId="0" applyNumberFormat="1" applyFont="1" applyFill="1" applyBorder="1" applyAlignment="1">
      <alignment horizontal="right" vertical="center" shrinkToFit="1"/>
    </xf>
    <xf numFmtId="180" fontId="51" fillId="0" borderId="37" xfId="0" applyNumberFormat="1" applyFont="1" applyFill="1" applyBorder="1" applyAlignment="1">
      <alignment vertical="center"/>
    </xf>
    <xf numFmtId="182" fontId="51" fillId="0" borderId="39" xfId="0" applyNumberFormat="1" applyFont="1" applyFill="1" applyBorder="1" applyAlignment="1">
      <alignment horizontal="right" vertical="center"/>
    </xf>
    <xf numFmtId="182" fontId="51" fillId="0" borderId="15" xfId="0" applyNumberFormat="1" applyFont="1" applyFill="1" applyBorder="1" applyAlignment="1">
      <alignment horizontal="right" vertical="center"/>
    </xf>
    <xf numFmtId="182" fontId="51" fillId="0" borderId="15" xfId="0" applyNumberFormat="1" applyFont="1" applyFill="1" applyBorder="1" applyAlignment="1">
      <alignment vertical="center"/>
    </xf>
    <xf numFmtId="182" fontId="51" fillId="0" borderId="26" xfId="0" applyNumberFormat="1" applyFont="1" applyFill="1" applyBorder="1" applyAlignment="1">
      <alignment horizontal="right" vertical="center"/>
    </xf>
    <xf numFmtId="182" fontId="51" fillId="0" borderId="18" xfId="0" applyNumberFormat="1" applyFont="1" applyFill="1" applyBorder="1" applyAlignment="1">
      <alignment horizontal="right" vertical="center"/>
    </xf>
    <xf numFmtId="0" fontId="57" fillId="0" borderId="0" xfId="0" applyFont="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183" fontId="8" fillId="0" borderId="0" xfId="48" applyNumberFormat="1" applyFont="1" applyFill="1" applyBorder="1" applyAlignment="1">
      <alignment vertical="center"/>
    </xf>
    <xf numFmtId="183" fontId="8" fillId="0" borderId="14" xfId="48" applyNumberFormat="1" applyFont="1" applyFill="1" applyBorder="1" applyAlignment="1">
      <alignment vertical="center"/>
    </xf>
    <xf numFmtId="183" fontId="8" fillId="0" borderId="15" xfId="48" applyNumberFormat="1" applyFont="1" applyFill="1" applyBorder="1" applyAlignment="1">
      <alignment vertical="center"/>
    </xf>
    <xf numFmtId="183" fontId="8" fillId="0" borderId="15" xfId="0" applyNumberFormat="1" applyFont="1" applyFill="1" applyBorder="1" applyAlignment="1">
      <alignment vertical="center"/>
    </xf>
    <xf numFmtId="183" fontId="8" fillId="0" borderId="34" xfId="48" applyNumberFormat="1" applyFont="1" applyFill="1" applyBorder="1" applyAlignment="1">
      <alignment vertical="center"/>
    </xf>
    <xf numFmtId="183" fontId="8" fillId="0" borderId="35" xfId="48" applyNumberFormat="1" applyFont="1" applyFill="1" applyBorder="1" applyAlignment="1">
      <alignment vertical="center"/>
    </xf>
    <xf numFmtId="0" fontId="8" fillId="0" borderId="12" xfId="0" applyFont="1" applyBorder="1" applyAlignment="1">
      <alignment vertical="center"/>
    </xf>
    <xf numFmtId="0" fontId="51" fillId="0" borderId="15" xfId="0" applyFont="1" applyBorder="1" applyAlignment="1">
      <alignment vertical="center"/>
    </xf>
    <xf numFmtId="0" fontId="51" fillId="0" borderId="18" xfId="0" applyFont="1" applyBorder="1" applyAlignment="1">
      <alignment vertical="center"/>
    </xf>
    <xf numFmtId="0" fontId="51" fillId="0" borderId="11" xfId="0" applyFont="1" applyFill="1" applyBorder="1" applyAlignment="1">
      <alignment vertical="center"/>
    </xf>
    <xf numFmtId="0" fontId="51" fillId="0" borderId="12" xfId="0" applyFont="1" applyFill="1" applyBorder="1" applyAlignment="1">
      <alignment vertical="center"/>
    </xf>
    <xf numFmtId="0" fontId="51" fillId="0" borderId="13" xfId="0" applyFont="1" applyFill="1" applyBorder="1" applyAlignment="1">
      <alignment vertical="center"/>
    </xf>
    <xf numFmtId="38" fontId="51" fillId="0" borderId="12" xfId="48" applyFont="1" applyFill="1" applyBorder="1" applyAlignment="1">
      <alignment vertical="center"/>
    </xf>
    <xf numFmtId="176" fontId="51" fillId="0" borderId="12" xfId="48" applyNumberFormat="1" applyFont="1" applyFill="1" applyBorder="1" applyAlignment="1">
      <alignment vertical="center"/>
    </xf>
    <xf numFmtId="176" fontId="51" fillId="0" borderId="13" xfId="48" applyNumberFormat="1" applyFont="1" applyFill="1" applyBorder="1" applyAlignment="1">
      <alignment vertical="center"/>
    </xf>
    <xf numFmtId="0" fontId="0" fillId="0" borderId="0" xfId="0" applyFill="1" applyAlignment="1">
      <alignment vertical="center"/>
    </xf>
    <xf numFmtId="0" fontId="51" fillId="0" borderId="21" xfId="0" applyFont="1" applyFill="1" applyBorder="1" applyAlignment="1">
      <alignment vertical="center"/>
    </xf>
    <xf numFmtId="0" fontId="51" fillId="0" borderId="22" xfId="0" applyFont="1" applyFill="1" applyBorder="1" applyAlignment="1">
      <alignment vertical="center"/>
    </xf>
    <xf numFmtId="0" fontId="51" fillId="0" borderId="23" xfId="0" applyFont="1" applyFill="1" applyBorder="1" applyAlignment="1">
      <alignment vertical="center"/>
    </xf>
    <xf numFmtId="38" fontId="51" fillId="0" borderId="22" xfId="48" applyFont="1" applyFill="1" applyBorder="1" applyAlignment="1">
      <alignment vertical="center"/>
    </xf>
    <xf numFmtId="176" fontId="51" fillId="0" borderId="22" xfId="48" applyNumberFormat="1" applyFont="1" applyFill="1" applyBorder="1" applyAlignment="1">
      <alignment vertical="center"/>
    </xf>
    <xf numFmtId="176" fontId="51" fillId="0" borderId="23" xfId="48" applyNumberFormat="1" applyFont="1" applyFill="1" applyBorder="1" applyAlignment="1">
      <alignment vertical="center"/>
    </xf>
    <xf numFmtId="0" fontId="51" fillId="0" borderId="24" xfId="0" applyFont="1" applyFill="1" applyBorder="1" applyAlignment="1">
      <alignment vertical="center"/>
    </xf>
    <xf numFmtId="38" fontId="51" fillId="0" borderId="17" xfId="48" applyFont="1" applyFill="1" applyBorder="1" applyAlignment="1">
      <alignment vertical="center"/>
    </xf>
    <xf numFmtId="176" fontId="51" fillId="0" borderId="17" xfId="48" applyNumberFormat="1" applyFont="1" applyFill="1" applyBorder="1" applyAlignment="1">
      <alignment vertical="center"/>
    </xf>
    <xf numFmtId="176" fontId="51" fillId="0" borderId="18" xfId="48" applyNumberFormat="1" applyFont="1" applyFill="1" applyBorder="1" applyAlignment="1">
      <alignment vertical="center"/>
    </xf>
    <xf numFmtId="0" fontId="55" fillId="0" borderId="27" xfId="0" applyFont="1" applyBorder="1" applyAlignment="1">
      <alignment vertical="center"/>
    </xf>
    <xf numFmtId="0" fontId="55" fillId="0" borderId="27" xfId="0" applyFont="1" applyBorder="1" applyAlignment="1">
      <alignment horizontal="right" vertical="center"/>
    </xf>
    <xf numFmtId="0" fontId="55" fillId="0" borderId="30" xfId="0" applyFont="1" applyBorder="1" applyAlignment="1">
      <alignment horizontal="right" vertical="center"/>
    </xf>
    <xf numFmtId="0" fontId="55" fillId="0" borderId="28" xfId="0" applyFont="1" applyBorder="1" applyAlignment="1">
      <alignment horizontal="right" vertical="center"/>
    </xf>
    <xf numFmtId="179" fontId="55" fillId="0" borderId="38" xfId="48" applyNumberFormat="1" applyFont="1" applyFill="1" applyBorder="1" applyAlignment="1">
      <alignment vertical="center"/>
    </xf>
    <xf numFmtId="178" fontId="55" fillId="0" borderId="38" xfId="0" applyNumberFormat="1" applyFont="1" applyFill="1" applyBorder="1" applyAlignment="1">
      <alignment vertical="center"/>
    </xf>
    <xf numFmtId="179" fontId="0" fillId="0" borderId="0" xfId="0" applyNumberFormat="1" applyFill="1" applyAlignment="1">
      <alignment vertical="center"/>
    </xf>
    <xf numFmtId="179" fontId="55" fillId="0" borderId="0" xfId="48" applyNumberFormat="1" applyFont="1" applyFill="1" applyBorder="1" applyAlignment="1">
      <alignment vertical="center"/>
    </xf>
    <xf numFmtId="178" fontId="55" fillId="0" borderId="0" xfId="0" applyNumberFormat="1" applyFont="1" applyFill="1" applyBorder="1" applyAlignment="1">
      <alignment vertical="center"/>
    </xf>
    <xf numFmtId="179" fontId="55" fillId="0" borderId="25" xfId="48" applyNumberFormat="1" applyFont="1" applyFill="1" applyBorder="1" applyAlignment="1">
      <alignment vertical="center"/>
    </xf>
    <xf numFmtId="178" fontId="55" fillId="0" borderId="25" xfId="0" applyNumberFormat="1" applyFont="1" applyFill="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0" fontId="55" fillId="0" borderId="0" xfId="0" applyFont="1" applyFill="1" applyAlignment="1">
      <alignment horizontal="right" vertical="center"/>
    </xf>
    <xf numFmtId="0" fontId="54" fillId="0" borderId="15" xfId="0" applyFont="1" applyBorder="1" applyAlignment="1">
      <alignment vertical="center"/>
    </xf>
    <xf numFmtId="0" fontId="54" fillId="0" borderId="16" xfId="0" applyFont="1" applyBorder="1" applyAlignment="1">
      <alignment vertical="center"/>
    </xf>
    <xf numFmtId="0" fontId="54" fillId="0" borderId="18" xfId="0" applyFont="1" applyBorder="1" applyAlignment="1">
      <alignment vertical="center"/>
    </xf>
    <xf numFmtId="180" fontId="55" fillId="0" borderId="15" xfId="0" applyNumberFormat="1" applyFont="1" applyFill="1" applyBorder="1" applyAlignment="1">
      <alignment vertical="center"/>
    </xf>
    <xf numFmtId="0" fontId="51" fillId="0" borderId="14" xfId="0" applyFont="1" applyBorder="1" applyAlignment="1">
      <alignment vertical="center"/>
    </xf>
    <xf numFmtId="0" fontId="51" fillId="0" borderId="0"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4" fillId="0" borderId="0" xfId="0" applyFont="1" applyAlignment="1">
      <alignment vertical="center"/>
    </xf>
    <xf numFmtId="0" fontId="55" fillId="0" borderId="10" xfId="0" applyFont="1" applyFill="1" applyBorder="1" applyAlignment="1">
      <alignment horizontal="right" vertical="center"/>
    </xf>
    <xf numFmtId="0" fontId="55" fillId="0" borderId="0" xfId="0" applyFont="1" applyFill="1" applyBorder="1" applyAlignment="1">
      <alignment horizontal="right" vertical="center"/>
    </xf>
    <xf numFmtId="0" fontId="55" fillId="0" borderId="15" xfId="0" applyFont="1" applyFill="1" applyBorder="1" applyAlignment="1">
      <alignment horizontal="right" vertical="center"/>
    </xf>
    <xf numFmtId="0" fontId="54" fillId="0" borderId="14" xfId="0" applyFont="1" applyFill="1" applyBorder="1" applyAlignment="1">
      <alignment vertical="center"/>
    </xf>
    <xf numFmtId="0" fontId="54" fillId="0" borderId="0" xfId="0" applyFont="1" applyFill="1" applyBorder="1" applyAlignment="1">
      <alignment vertical="center"/>
    </xf>
    <xf numFmtId="38" fontId="54" fillId="0" borderId="0" xfId="48" applyFont="1" applyFill="1" applyBorder="1" applyAlignment="1">
      <alignment vertical="center"/>
    </xf>
    <xf numFmtId="0" fontId="51" fillId="0" borderId="0" xfId="0" applyFont="1" applyAlignment="1">
      <alignment vertical="center" wrapText="1"/>
    </xf>
    <xf numFmtId="177" fontId="54" fillId="0" borderId="0" xfId="0" applyNumberFormat="1" applyFont="1" applyFill="1" applyBorder="1" applyAlignment="1">
      <alignment horizontal="right" vertical="center"/>
    </xf>
    <xf numFmtId="0" fontId="55" fillId="0" borderId="19" xfId="0" applyFont="1" applyBorder="1" applyAlignment="1">
      <alignment vertical="center"/>
    </xf>
    <xf numFmtId="0" fontId="55" fillId="0" borderId="20" xfId="0" applyFont="1" applyBorder="1" applyAlignment="1">
      <alignment vertical="center"/>
    </xf>
    <xf numFmtId="0" fontId="54" fillId="0" borderId="28" xfId="0" applyFont="1" applyBorder="1" applyAlignment="1">
      <alignment horizontal="center" vertical="center"/>
    </xf>
    <xf numFmtId="0" fontId="54" fillId="0" borderId="30" xfId="0" applyFont="1" applyBorder="1" applyAlignment="1">
      <alignment horizontal="center"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30"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4" fillId="0" borderId="27" xfId="0" applyFont="1" applyFill="1" applyBorder="1" applyAlignment="1">
      <alignment vertical="center"/>
    </xf>
    <xf numFmtId="0" fontId="54" fillId="0" borderId="28" xfId="0" applyFont="1" applyFill="1" applyBorder="1" applyAlignment="1">
      <alignment vertical="center"/>
    </xf>
    <xf numFmtId="0" fontId="54" fillId="0" borderId="30" xfId="0" applyFont="1" applyFill="1" applyBorder="1" applyAlignment="1">
      <alignment vertical="center"/>
    </xf>
    <xf numFmtId="0" fontId="51" fillId="0" borderId="13" xfId="0" applyFont="1" applyFill="1" applyBorder="1" applyAlignment="1">
      <alignment vertical="center"/>
    </xf>
    <xf numFmtId="0" fontId="51" fillId="0" borderId="18"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Border="1" applyAlignment="1">
      <alignment horizontal="left" vertical="center"/>
    </xf>
    <xf numFmtId="0" fontId="51" fillId="0" borderId="12" xfId="0" applyFont="1" applyBorder="1" applyAlignment="1">
      <alignment horizontal="center" vertical="center"/>
    </xf>
    <xf numFmtId="0" fontId="51" fillId="0" borderId="17" xfId="0" applyFont="1" applyBorder="1" applyAlignment="1">
      <alignment horizontal="center" vertical="center"/>
    </xf>
    <xf numFmtId="0" fontId="51" fillId="0" borderId="0" xfId="0" applyFont="1" applyBorder="1" applyAlignment="1">
      <alignment horizontal="right" vertical="center"/>
    </xf>
    <xf numFmtId="0" fontId="55" fillId="0" borderId="0" xfId="0" applyFont="1" applyFill="1" applyBorder="1" applyAlignment="1">
      <alignment vertical="center"/>
    </xf>
    <xf numFmtId="0" fontId="55" fillId="0" borderId="14" xfId="0" applyFont="1" applyFill="1" applyBorder="1" applyAlignment="1">
      <alignment vertical="center"/>
    </xf>
    <xf numFmtId="0" fontId="51" fillId="0" borderId="14" xfId="0" applyFont="1" applyFill="1" applyBorder="1" applyAlignment="1">
      <alignment vertical="center" shrinkToFit="1"/>
    </xf>
    <xf numFmtId="0" fontId="51" fillId="0" borderId="14" xfId="0" applyFont="1" applyBorder="1" applyAlignment="1">
      <alignment vertical="center" shrinkToFit="1"/>
    </xf>
    <xf numFmtId="0" fontId="54" fillId="0" borderId="14" xfId="0" applyFont="1" applyBorder="1" applyAlignment="1">
      <alignment horizontal="right" vertical="center"/>
    </xf>
    <xf numFmtId="0" fontId="51" fillId="0" borderId="0" xfId="0" applyFont="1" applyFill="1" applyBorder="1" applyAlignment="1">
      <alignment horizontal="left" vertical="center"/>
    </xf>
    <xf numFmtId="38" fontId="7" fillId="0" borderId="0" xfId="48" applyFont="1" applyBorder="1" applyAlignment="1">
      <alignment vertical="center"/>
    </xf>
    <xf numFmtId="38" fontId="7" fillId="0" borderId="14" xfId="48" applyFont="1" applyBorder="1" applyAlignment="1">
      <alignment vertical="center"/>
    </xf>
    <xf numFmtId="38" fontId="7" fillId="0" borderId="15" xfId="48" applyFont="1" applyBorder="1" applyAlignment="1">
      <alignment vertical="center"/>
    </xf>
    <xf numFmtId="0" fontId="54" fillId="0" borderId="14" xfId="0" applyFont="1" applyBorder="1" applyAlignment="1">
      <alignment vertical="center"/>
    </xf>
    <xf numFmtId="0" fontId="54" fillId="0" borderId="0" xfId="0" applyFont="1" applyBorder="1" applyAlignment="1">
      <alignment vertical="center"/>
    </xf>
    <xf numFmtId="180" fontId="58" fillId="0" borderId="0" xfId="0" applyNumberFormat="1" applyFont="1" applyBorder="1" applyAlignment="1">
      <alignment horizontal="right" vertical="center"/>
    </xf>
    <xf numFmtId="177" fontId="59" fillId="0" borderId="0" xfId="0" applyNumberFormat="1" applyFont="1" applyFill="1" applyBorder="1" applyAlignment="1">
      <alignment vertical="center"/>
    </xf>
    <xf numFmtId="0" fontId="58" fillId="0" borderId="0" xfId="0" applyFont="1" applyAlignment="1">
      <alignment vertical="center"/>
    </xf>
    <xf numFmtId="0" fontId="60" fillId="0" borderId="0" xfId="0" applyFont="1" applyFill="1" applyAlignment="1">
      <alignment vertical="center"/>
    </xf>
    <xf numFmtId="0" fontId="60" fillId="0" borderId="0" xfId="0" applyFont="1" applyAlignment="1">
      <alignment vertical="center"/>
    </xf>
    <xf numFmtId="177" fontId="58" fillId="0" borderId="0" xfId="0" applyNumberFormat="1" applyFont="1" applyFill="1" applyBorder="1" applyAlignment="1">
      <alignment vertical="center"/>
    </xf>
    <xf numFmtId="177" fontId="58" fillId="0" borderId="0" xfId="0" applyNumberFormat="1" applyFont="1" applyBorder="1" applyAlignment="1">
      <alignment horizontal="right" vertical="center"/>
    </xf>
    <xf numFmtId="177" fontId="58" fillId="0" borderId="0" xfId="0" applyNumberFormat="1" applyFont="1" applyFill="1" applyBorder="1" applyAlignment="1">
      <alignment horizontal="right" vertical="center"/>
    </xf>
    <xf numFmtId="181" fontId="58" fillId="0" borderId="0" xfId="0" applyNumberFormat="1" applyFont="1" applyFill="1" applyBorder="1" applyAlignment="1">
      <alignment horizontal="right" vertical="center"/>
    </xf>
    <xf numFmtId="0" fontId="55" fillId="0" borderId="0" xfId="0" applyFont="1" applyFill="1" applyBorder="1" applyAlignment="1">
      <alignment horizontal="center" vertical="center"/>
    </xf>
    <xf numFmtId="0" fontId="51" fillId="0" borderId="0" xfId="0" applyFont="1" applyBorder="1" applyAlignment="1">
      <alignment horizontal="center" vertical="center"/>
    </xf>
    <xf numFmtId="179" fontId="8" fillId="0" borderId="0" xfId="48" applyNumberFormat="1" applyFont="1" applyBorder="1" applyAlignment="1">
      <alignment horizontal="right" vertical="center"/>
    </xf>
    <xf numFmtId="178" fontId="8" fillId="0" borderId="0" xfId="0" applyNumberFormat="1" applyFont="1" applyBorder="1" applyAlignment="1">
      <alignment vertical="center"/>
    </xf>
    <xf numFmtId="179" fontId="8" fillId="0" borderId="0" xfId="48" applyNumberFormat="1" applyFont="1" applyFill="1" applyBorder="1" applyAlignment="1">
      <alignment horizontal="right" vertical="center"/>
    </xf>
    <xf numFmtId="178" fontId="8" fillId="0" borderId="0" xfId="0" applyNumberFormat="1" applyFont="1" applyFill="1" applyBorder="1" applyAlignment="1">
      <alignment vertical="center"/>
    </xf>
    <xf numFmtId="178" fontId="8" fillId="0" borderId="0" xfId="0" applyNumberFormat="1" applyFont="1" applyBorder="1" applyAlignment="1">
      <alignment horizontal="right" vertical="center"/>
    </xf>
    <xf numFmtId="178" fontId="8" fillId="0" borderId="0" xfId="0" applyNumberFormat="1" applyFont="1" applyFill="1" applyBorder="1" applyAlignment="1">
      <alignment horizontal="right" vertical="center"/>
    </xf>
    <xf numFmtId="179" fontId="8" fillId="0" borderId="0" xfId="48" applyNumberFormat="1" applyFont="1" applyFill="1" applyBorder="1" applyAlignment="1">
      <alignment vertical="center"/>
    </xf>
    <xf numFmtId="179" fontId="8" fillId="0" borderId="0" xfId="48" applyNumberFormat="1" applyFont="1" applyBorder="1" applyAlignment="1">
      <alignment vertical="center"/>
    </xf>
    <xf numFmtId="179" fontId="8" fillId="0" borderId="25" xfId="48" applyNumberFormat="1" applyFont="1" applyFill="1" applyBorder="1" applyAlignment="1">
      <alignment vertical="center"/>
    </xf>
    <xf numFmtId="178" fontId="8" fillId="0" borderId="25" xfId="0" applyNumberFormat="1" applyFont="1" applyFill="1" applyBorder="1" applyAlignment="1">
      <alignment vertical="center"/>
    </xf>
    <xf numFmtId="178" fontId="8" fillId="0" borderId="0" xfId="48" applyNumberFormat="1" applyFont="1" applyBorder="1" applyAlignment="1">
      <alignment horizontal="right" vertical="center"/>
    </xf>
    <xf numFmtId="178" fontId="8" fillId="0" borderId="25" xfId="48" applyNumberFormat="1" applyFont="1" applyBorder="1" applyAlignment="1">
      <alignment horizontal="right" vertical="center"/>
    </xf>
    <xf numFmtId="178" fontId="8" fillId="0" borderId="25" xfId="0" applyNumberFormat="1" applyFont="1" applyBorder="1" applyAlignment="1">
      <alignment horizontal="right" vertical="center"/>
    </xf>
    <xf numFmtId="178" fontId="8" fillId="0" borderId="17" xfId="0" applyNumberFormat="1" applyFont="1" applyBorder="1" applyAlignment="1">
      <alignment horizontal="right" vertical="center"/>
    </xf>
    <xf numFmtId="179" fontId="8" fillId="0" borderId="17" xfId="48" applyNumberFormat="1" applyFont="1" applyBorder="1" applyAlignment="1">
      <alignment horizontal="right" vertical="center"/>
    </xf>
    <xf numFmtId="180" fontId="55" fillId="0" borderId="0" xfId="48" applyNumberFormat="1" applyFont="1" applyFill="1" applyBorder="1" applyAlignment="1">
      <alignment horizontal="right" vertical="center"/>
    </xf>
    <xf numFmtId="178" fontId="55" fillId="0" borderId="0" xfId="0" applyNumberFormat="1" applyFont="1" applyFill="1" applyBorder="1" applyAlignment="1">
      <alignment horizontal="right" vertical="center"/>
    </xf>
    <xf numFmtId="184" fontId="55" fillId="0" borderId="0" xfId="0" applyNumberFormat="1" applyFont="1" applyFill="1" applyBorder="1" applyAlignment="1">
      <alignment horizontal="right" vertical="center"/>
    </xf>
    <xf numFmtId="179" fontId="55" fillId="0" borderId="0" xfId="48" applyNumberFormat="1" applyFont="1" applyFill="1" applyBorder="1" applyAlignment="1">
      <alignment horizontal="right" vertical="center"/>
    </xf>
    <xf numFmtId="0" fontId="55" fillId="0" borderId="0" xfId="0" applyFont="1" applyFill="1" applyBorder="1" applyAlignment="1">
      <alignment vertical="center"/>
    </xf>
    <xf numFmtId="177" fontId="3" fillId="0" borderId="0" xfId="0" applyNumberFormat="1" applyFont="1" applyFill="1" applyBorder="1" applyAlignment="1">
      <alignment vertical="center"/>
    </xf>
    <xf numFmtId="180" fontId="3" fillId="0" borderId="0" xfId="0" applyNumberFormat="1" applyFont="1" applyBorder="1" applyAlignment="1">
      <alignment horizontal="right" vertical="center"/>
    </xf>
    <xf numFmtId="180" fontId="3" fillId="0" borderId="0" xfId="0" applyNumberFormat="1" applyFont="1" applyFill="1" applyBorder="1" applyAlignment="1">
      <alignment horizontal="right" vertical="center"/>
    </xf>
    <xf numFmtId="180" fontId="3" fillId="0" borderId="15"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5" xfId="0" applyNumberFormat="1" applyFont="1" applyBorder="1" applyAlignment="1">
      <alignment horizontal="right" vertical="center"/>
    </xf>
    <xf numFmtId="38" fontId="7" fillId="0" borderId="16" xfId="48" applyFont="1" applyFill="1" applyBorder="1" applyAlignment="1">
      <alignment vertical="center"/>
    </xf>
    <xf numFmtId="38" fontId="7" fillId="0" borderId="17" xfId="48" applyFont="1" applyFill="1" applyBorder="1" applyAlignment="1">
      <alignment vertical="center"/>
    </xf>
    <xf numFmtId="38" fontId="7" fillId="0" borderId="18" xfId="48"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horizontal="right" vertical="center"/>
    </xf>
    <xf numFmtId="0" fontId="8" fillId="0" borderId="30" xfId="0" applyFont="1" applyFill="1" applyBorder="1" applyAlignment="1">
      <alignment horizontal="center" vertical="center"/>
    </xf>
    <xf numFmtId="0" fontId="8" fillId="0" borderId="13" xfId="0" applyFont="1" applyFill="1" applyBorder="1" applyAlignment="1">
      <alignment vertical="center"/>
    </xf>
    <xf numFmtId="0" fontId="8" fillId="0" borderId="0" xfId="0" applyFont="1" applyFill="1" applyBorder="1" applyAlignment="1">
      <alignment vertical="center" wrapText="1"/>
    </xf>
    <xf numFmtId="0" fontId="8" fillId="0" borderId="30" xfId="0" applyFont="1" applyFill="1" applyBorder="1" applyAlignment="1">
      <alignment vertical="center" wrapText="1"/>
    </xf>
    <xf numFmtId="0" fontId="8" fillId="0" borderId="0" xfId="0" applyFont="1" applyFill="1" applyBorder="1" applyAlignment="1">
      <alignment horizontal="center" vertical="center"/>
    </xf>
    <xf numFmtId="0" fontId="8" fillId="0" borderId="15" xfId="0" applyFont="1" applyFill="1" applyBorder="1" applyAlignment="1">
      <alignment vertical="center"/>
    </xf>
    <xf numFmtId="0" fontId="8" fillId="0" borderId="15" xfId="0" applyFont="1" applyFill="1" applyBorder="1" applyAlignment="1">
      <alignment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183" fontId="8" fillId="0" borderId="39" xfId="48" applyNumberFormat="1" applyFont="1" applyFill="1" applyBorder="1" applyAlignment="1">
      <alignment vertical="center"/>
    </xf>
    <xf numFmtId="183" fontId="8" fillId="0" borderId="38" xfId="48" applyNumberFormat="1" applyFont="1" applyFill="1" applyBorder="1" applyAlignment="1">
      <alignment vertical="center"/>
    </xf>
    <xf numFmtId="183" fontId="8" fillId="0" borderId="37" xfId="48" applyNumberFormat="1" applyFont="1" applyFill="1" applyBorder="1" applyAlignment="1">
      <alignment vertical="center"/>
    </xf>
    <xf numFmtId="183" fontId="8" fillId="0" borderId="39" xfId="0" applyNumberFormat="1" applyFont="1" applyFill="1" applyBorder="1" applyAlignment="1">
      <alignment vertical="center"/>
    </xf>
    <xf numFmtId="183" fontId="8" fillId="0" borderId="25" xfId="48" applyNumberFormat="1" applyFont="1" applyFill="1" applyBorder="1" applyAlignment="1">
      <alignment vertical="center"/>
    </xf>
    <xf numFmtId="183" fontId="8" fillId="0" borderId="26" xfId="0" applyNumberFormat="1" applyFont="1" applyFill="1" applyBorder="1" applyAlignment="1">
      <alignment vertical="center"/>
    </xf>
    <xf numFmtId="183" fontId="8" fillId="0" borderId="33" xfId="48" applyNumberFormat="1" applyFont="1" applyFill="1" applyBorder="1" applyAlignment="1">
      <alignment vertical="center"/>
    </xf>
    <xf numFmtId="183" fontId="8" fillId="0" borderId="23" xfId="48" applyNumberFormat="1" applyFont="1" applyFill="1" applyBorder="1" applyAlignment="1">
      <alignment vertical="center"/>
    </xf>
    <xf numFmtId="183" fontId="8" fillId="0" borderId="18" xfId="48" applyNumberFormat="1" applyFont="1" applyFill="1" applyBorder="1" applyAlignment="1">
      <alignment vertical="center"/>
    </xf>
    <xf numFmtId="183" fontId="8" fillId="0" borderId="17" xfId="48" applyNumberFormat="1" applyFont="1" applyFill="1" applyBorder="1" applyAlignment="1">
      <alignment vertical="center"/>
    </xf>
    <xf numFmtId="183" fontId="8" fillId="0" borderId="16" xfId="48" applyNumberFormat="1" applyFont="1" applyFill="1" applyBorder="1" applyAlignment="1">
      <alignment vertical="center"/>
    </xf>
    <xf numFmtId="38" fontId="51" fillId="0" borderId="22" xfId="48" applyFont="1" applyFill="1" applyBorder="1" applyAlignment="1">
      <alignment horizontal="right" vertical="center"/>
    </xf>
    <xf numFmtId="38" fontId="51" fillId="0" borderId="17" xfId="48" applyFont="1" applyFill="1" applyBorder="1" applyAlignment="1">
      <alignment horizontal="right" vertical="center"/>
    </xf>
    <xf numFmtId="0" fontId="55" fillId="0" borderId="28" xfId="0" applyFont="1" applyFill="1" applyBorder="1" applyAlignment="1">
      <alignment vertical="center"/>
    </xf>
    <xf numFmtId="0" fontId="55" fillId="0" borderId="30" xfId="0" applyFont="1" applyFill="1" applyBorder="1" applyAlignment="1">
      <alignment horizontal="right" vertical="center"/>
    </xf>
    <xf numFmtId="0" fontId="55" fillId="0" borderId="13" xfId="0" applyFont="1" applyFill="1" applyBorder="1" applyAlignment="1">
      <alignment vertical="center"/>
    </xf>
    <xf numFmtId="0" fontId="55" fillId="0" borderId="19" xfId="0" applyFont="1" applyFill="1" applyBorder="1" applyAlignment="1">
      <alignment vertical="center"/>
    </xf>
    <xf numFmtId="0" fontId="55" fillId="0" borderId="18" xfId="0" applyFont="1" applyFill="1" applyBorder="1" applyAlignment="1">
      <alignment vertical="center"/>
    </xf>
    <xf numFmtId="0" fontId="55" fillId="0" borderId="20" xfId="0" applyFont="1" applyFill="1" applyBorder="1" applyAlignment="1">
      <alignment vertical="center"/>
    </xf>
    <xf numFmtId="178" fontId="55" fillId="0" borderId="39" xfId="0" applyNumberFormat="1" applyFont="1" applyFill="1" applyBorder="1" applyAlignment="1">
      <alignment vertical="center"/>
    </xf>
    <xf numFmtId="178" fontId="8" fillId="0" borderId="15" xfId="0" applyNumberFormat="1" applyFont="1" applyFill="1" applyBorder="1" applyAlignment="1">
      <alignment vertical="center"/>
    </xf>
    <xf numFmtId="178" fontId="8" fillId="0" borderId="26" xfId="0" applyNumberFormat="1" applyFont="1" applyFill="1" applyBorder="1" applyAlignment="1">
      <alignment vertical="center"/>
    </xf>
    <xf numFmtId="178" fontId="8" fillId="0" borderId="15" xfId="0" applyNumberFormat="1" applyFont="1" applyFill="1" applyBorder="1" applyAlignment="1">
      <alignment horizontal="right" vertical="center"/>
    </xf>
    <xf numFmtId="178" fontId="8" fillId="0" borderId="0" xfId="48" applyNumberFormat="1" applyFont="1" applyFill="1" applyBorder="1" applyAlignment="1">
      <alignment vertical="center"/>
    </xf>
    <xf numFmtId="178" fontId="8" fillId="0" borderId="25" xfId="48" applyNumberFormat="1" applyFont="1" applyFill="1" applyBorder="1" applyAlignment="1">
      <alignment vertical="center"/>
    </xf>
    <xf numFmtId="178" fontId="8" fillId="0" borderId="26" xfId="0" applyNumberFormat="1" applyFont="1" applyFill="1" applyBorder="1" applyAlignment="1">
      <alignment horizontal="right" vertical="center"/>
    </xf>
    <xf numFmtId="38" fontId="8" fillId="0" borderId="0" xfId="48" applyFont="1" applyFill="1" applyBorder="1" applyAlignment="1">
      <alignment vertical="center"/>
    </xf>
    <xf numFmtId="179" fontId="8" fillId="0" borderId="17" xfId="48" applyNumberFormat="1" applyFont="1" applyFill="1" applyBorder="1" applyAlignment="1">
      <alignment vertical="center"/>
    </xf>
    <xf numFmtId="178" fontId="8" fillId="0" borderId="18" xfId="0" applyNumberFormat="1" applyFont="1" applyFill="1" applyBorder="1" applyAlignment="1">
      <alignment horizontal="right" vertical="center"/>
    </xf>
    <xf numFmtId="0" fontId="57" fillId="0" borderId="0" xfId="0" applyFont="1" applyFill="1" applyAlignment="1">
      <alignment vertical="center"/>
    </xf>
    <xf numFmtId="179" fontId="55" fillId="0" borderId="0" xfId="0" applyNumberFormat="1" applyFont="1" applyFill="1" applyAlignment="1">
      <alignment vertical="center"/>
    </xf>
    <xf numFmtId="178" fontId="55" fillId="0" borderId="0" xfId="0" applyNumberFormat="1" applyFont="1" applyFill="1" applyAlignment="1">
      <alignment vertical="center"/>
    </xf>
    <xf numFmtId="180" fontId="55" fillId="0" borderId="38" xfId="48" applyNumberFormat="1" applyFont="1" applyFill="1" applyBorder="1" applyAlignment="1">
      <alignment horizontal="right" vertical="center"/>
    </xf>
    <xf numFmtId="178" fontId="55" fillId="0" borderId="38" xfId="0" applyNumberFormat="1" applyFont="1" applyFill="1" applyBorder="1" applyAlignment="1">
      <alignment horizontal="right" vertical="center"/>
    </xf>
    <xf numFmtId="184" fontId="55" fillId="0" borderId="38" xfId="0" applyNumberFormat="1" applyFont="1" applyFill="1" applyBorder="1" applyAlignment="1">
      <alignment horizontal="right" vertical="center"/>
    </xf>
    <xf numFmtId="179" fontId="55" fillId="0" borderId="38" xfId="48" applyNumberFormat="1" applyFont="1" applyFill="1" applyBorder="1" applyAlignment="1">
      <alignment horizontal="right" vertical="center"/>
    </xf>
    <xf numFmtId="180" fontId="55" fillId="0" borderId="38" xfId="0" applyNumberFormat="1" applyFont="1" applyFill="1" applyBorder="1" applyAlignment="1">
      <alignment horizontal="right" vertical="center"/>
    </xf>
    <xf numFmtId="178" fontId="55" fillId="0" borderId="39" xfId="0" applyNumberFormat="1" applyFont="1" applyFill="1" applyBorder="1" applyAlignment="1">
      <alignment horizontal="right" vertical="center"/>
    </xf>
    <xf numFmtId="180" fontId="55" fillId="0" borderId="0" xfId="0" applyNumberFormat="1" applyFont="1" applyFill="1" applyAlignment="1">
      <alignment horizontal="right" vertical="center"/>
    </xf>
    <xf numFmtId="178" fontId="55" fillId="0" borderId="15" xfId="0" applyNumberFormat="1" applyFont="1" applyFill="1" applyBorder="1" applyAlignment="1">
      <alignment horizontal="right" vertical="center"/>
    </xf>
    <xf numFmtId="185" fontId="55" fillId="0" borderId="0" xfId="0" applyNumberFormat="1" applyFont="1" applyFill="1" applyAlignment="1">
      <alignment horizontal="right" vertical="center"/>
    </xf>
    <xf numFmtId="180" fontId="55" fillId="0" borderId="40" xfId="0" applyNumberFormat="1" applyFont="1" applyFill="1" applyBorder="1" applyAlignment="1">
      <alignment horizontal="right" vertical="center"/>
    </xf>
    <xf numFmtId="178" fontId="55" fillId="0" borderId="25" xfId="0" applyNumberFormat="1" applyFont="1" applyFill="1" applyBorder="1" applyAlignment="1">
      <alignment horizontal="right" vertical="center"/>
    </xf>
    <xf numFmtId="180" fontId="55" fillId="0" borderId="25" xfId="48" applyNumberFormat="1" applyFont="1" applyFill="1" applyBorder="1" applyAlignment="1">
      <alignment horizontal="right" vertical="center"/>
    </xf>
    <xf numFmtId="184" fontId="55" fillId="0" borderId="25" xfId="0" applyNumberFormat="1" applyFont="1" applyFill="1" applyBorder="1" applyAlignment="1">
      <alignment horizontal="right" vertical="center"/>
    </xf>
    <xf numFmtId="185" fontId="55" fillId="0" borderId="25" xfId="0" applyNumberFormat="1" applyFont="1" applyFill="1" applyBorder="1" applyAlignment="1">
      <alignment horizontal="right" vertical="center"/>
    </xf>
    <xf numFmtId="180" fontId="55" fillId="0" borderId="25" xfId="0" applyNumberFormat="1" applyFont="1" applyFill="1" applyBorder="1" applyAlignment="1">
      <alignment horizontal="right" vertical="center"/>
    </xf>
    <xf numFmtId="179" fontId="55" fillId="0" borderId="25" xfId="48" applyNumberFormat="1" applyFont="1" applyFill="1" applyBorder="1" applyAlignment="1">
      <alignment horizontal="right" vertical="center"/>
    </xf>
    <xf numFmtId="178" fontId="55" fillId="0" borderId="26" xfId="0" applyNumberFormat="1" applyFont="1" applyFill="1" applyBorder="1" applyAlignment="1">
      <alignment horizontal="right" vertical="center"/>
    </xf>
    <xf numFmtId="178" fontId="55" fillId="0" borderId="23" xfId="0" applyNumberFormat="1" applyFont="1" applyFill="1" applyBorder="1" applyAlignment="1">
      <alignment horizontal="right" vertical="center"/>
    </xf>
    <xf numFmtId="184" fontId="55" fillId="0" borderId="0" xfId="48" applyNumberFormat="1" applyFont="1" applyFill="1" applyBorder="1" applyAlignment="1">
      <alignment horizontal="right" vertical="center"/>
    </xf>
    <xf numFmtId="178" fontId="55" fillId="0" borderId="0" xfId="48" applyNumberFormat="1" applyFont="1" applyFill="1" applyBorder="1" applyAlignment="1">
      <alignment horizontal="right" vertical="center"/>
    </xf>
    <xf numFmtId="184" fontId="55" fillId="0" borderId="25" xfId="48" applyNumberFormat="1" applyFont="1" applyFill="1" applyBorder="1" applyAlignment="1">
      <alignment horizontal="right" vertical="center"/>
    </xf>
    <xf numFmtId="178" fontId="55" fillId="0" borderId="25" xfId="48" applyNumberFormat="1" applyFont="1" applyFill="1" applyBorder="1" applyAlignment="1">
      <alignment horizontal="right" vertical="center"/>
    </xf>
    <xf numFmtId="181" fontId="55" fillId="0" borderId="0" xfId="48" applyNumberFormat="1" applyFont="1" applyFill="1" applyBorder="1" applyAlignment="1">
      <alignment horizontal="right" vertical="center"/>
    </xf>
    <xf numFmtId="38" fontId="55" fillId="0" borderId="0" xfId="48" applyFont="1" applyFill="1" applyBorder="1" applyAlignment="1">
      <alignment horizontal="right" vertical="center"/>
    </xf>
    <xf numFmtId="180" fontId="55" fillId="0" borderId="17" xfId="48" applyNumberFormat="1" applyFont="1" applyFill="1" applyBorder="1" applyAlignment="1">
      <alignment horizontal="right" vertical="center"/>
    </xf>
    <xf numFmtId="178" fontId="55" fillId="0" borderId="17" xfId="0" applyNumberFormat="1" applyFont="1" applyFill="1" applyBorder="1" applyAlignment="1">
      <alignment horizontal="right" vertical="center"/>
    </xf>
    <xf numFmtId="184" fontId="55" fillId="0" borderId="17" xfId="0" applyNumberFormat="1" applyFont="1" applyFill="1" applyBorder="1" applyAlignment="1">
      <alignment horizontal="right" vertical="center"/>
    </xf>
    <xf numFmtId="179" fontId="55" fillId="0" borderId="17" xfId="48" applyNumberFormat="1" applyFont="1" applyFill="1" applyBorder="1" applyAlignment="1">
      <alignment horizontal="right" vertical="center"/>
    </xf>
    <xf numFmtId="178" fontId="55" fillId="0" borderId="18" xfId="0" applyNumberFormat="1" applyFont="1" applyFill="1" applyBorder="1" applyAlignment="1">
      <alignment horizontal="right" vertical="center"/>
    </xf>
    <xf numFmtId="180" fontId="3" fillId="0" borderId="40" xfId="0" applyNumberFormat="1" applyFont="1" applyFill="1" applyBorder="1" applyAlignment="1">
      <alignment horizontal="right" vertical="center"/>
    </xf>
    <xf numFmtId="180" fontId="3" fillId="0" borderId="25" xfId="0" applyNumberFormat="1" applyFont="1" applyFill="1" applyBorder="1" applyAlignment="1">
      <alignment horizontal="right" vertical="center"/>
    </xf>
    <xf numFmtId="180" fontId="3" fillId="0" borderId="26" xfId="0" applyNumberFormat="1" applyFont="1" applyFill="1" applyBorder="1" applyAlignment="1">
      <alignment horizontal="right" vertical="center"/>
    </xf>
    <xf numFmtId="180" fontId="55" fillId="0" borderId="0" xfId="0" applyNumberFormat="1" applyFont="1" applyFill="1" applyAlignment="1">
      <alignment vertical="center"/>
    </xf>
    <xf numFmtId="180" fontId="3" fillId="0" borderId="15"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180" fontId="3" fillId="0" borderId="17"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0" fontId="54" fillId="0" borderId="16" xfId="0" applyFont="1" applyFill="1" applyBorder="1" applyAlignment="1">
      <alignment vertical="center"/>
    </xf>
    <xf numFmtId="0" fontId="54" fillId="0" borderId="17" xfId="0" applyFont="1" applyFill="1" applyBorder="1" applyAlignment="1">
      <alignment vertical="center"/>
    </xf>
    <xf numFmtId="0" fontId="54" fillId="0" borderId="18" xfId="0" applyFont="1" applyFill="1" applyBorder="1" applyAlignment="1">
      <alignment vertical="center"/>
    </xf>
    <xf numFmtId="177" fontId="3" fillId="0" borderId="16"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0" fontId="54" fillId="0" borderId="0" xfId="0" applyFont="1" applyFill="1" applyAlignment="1">
      <alignment horizontal="right" vertical="center"/>
    </xf>
    <xf numFmtId="180" fontId="3" fillId="0" borderId="13" xfId="0" applyNumberFormat="1" applyFont="1" applyFill="1" applyBorder="1" applyAlignment="1">
      <alignment vertical="center" shrinkToFit="1"/>
    </xf>
    <xf numFmtId="180" fontId="3" fillId="0" borderId="26" xfId="0" applyNumberFormat="1" applyFont="1" applyFill="1" applyBorder="1" applyAlignment="1">
      <alignment vertical="center" shrinkToFit="1"/>
    </xf>
    <xf numFmtId="180" fontId="3" fillId="0" borderId="15" xfId="0" applyNumberFormat="1" applyFont="1" applyFill="1" applyBorder="1" applyAlignment="1">
      <alignment vertical="center" shrinkToFit="1"/>
    </xf>
    <xf numFmtId="177" fontId="3" fillId="0" borderId="26" xfId="0" applyNumberFormat="1" applyFont="1" applyFill="1" applyBorder="1" applyAlignment="1">
      <alignment vertical="center" shrinkToFit="1"/>
    </xf>
    <xf numFmtId="180" fontId="3" fillId="0" borderId="18" xfId="0" applyNumberFormat="1" applyFont="1" applyFill="1" applyBorder="1" applyAlignment="1">
      <alignment vertical="center" shrinkToFit="1"/>
    </xf>
    <xf numFmtId="0" fontId="54" fillId="0" borderId="30" xfId="0" applyFont="1" applyFill="1" applyBorder="1" applyAlignment="1">
      <alignment horizontal="center" vertical="center"/>
    </xf>
    <xf numFmtId="180" fontId="54" fillId="0" borderId="13" xfId="0" applyNumberFormat="1" applyFont="1" applyFill="1" applyBorder="1" applyAlignment="1">
      <alignment vertical="center"/>
    </xf>
    <xf numFmtId="180" fontId="54" fillId="0" borderId="15" xfId="0" applyNumberFormat="1" applyFont="1" applyFill="1" applyBorder="1" applyAlignment="1">
      <alignment vertical="center"/>
    </xf>
    <xf numFmtId="177" fontId="54" fillId="0" borderId="18" xfId="0" applyNumberFormat="1" applyFont="1" applyFill="1" applyBorder="1" applyAlignment="1">
      <alignment vertical="center"/>
    </xf>
    <xf numFmtId="0" fontId="54" fillId="0" borderId="31" xfId="0" applyFont="1" applyFill="1" applyBorder="1" applyAlignment="1">
      <alignment vertical="center"/>
    </xf>
    <xf numFmtId="0" fontId="54" fillId="0" borderId="15" xfId="0" applyFont="1" applyFill="1" applyBorder="1" applyAlignment="1">
      <alignment vertical="center"/>
    </xf>
    <xf numFmtId="0" fontId="54" fillId="0" borderId="24" xfId="0" applyFont="1" applyFill="1" applyBorder="1" applyAlignment="1">
      <alignment vertical="center"/>
    </xf>
    <xf numFmtId="0" fontId="54" fillId="0" borderId="18" xfId="0" applyFont="1" applyFill="1" applyBorder="1" applyAlignment="1">
      <alignment vertical="center"/>
    </xf>
    <xf numFmtId="180" fontId="55" fillId="0" borderId="17" xfId="0" applyNumberFormat="1" applyFont="1" applyFill="1" applyBorder="1" applyAlignment="1">
      <alignment vertical="center"/>
    </xf>
    <xf numFmtId="180" fontId="55" fillId="0" borderId="18" xfId="0" applyNumberFormat="1" applyFont="1" applyFill="1" applyBorder="1" applyAlignment="1">
      <alignment vertical="center"/>
    </xf>
    <xf numFmtId="0" fontId="51" fillId="0" borderId="16" xfId="0" applyFont="1" applyFill="1" applyBorder="1" applyAlignment="1">
      <alignment vertical="center"/>
    </xf>
    <xf numFmtId="0" fontId="51" fillId="0" borderId="17" xfId="0" applyFont="1" applyFill="1" applyBorder="1" applyAlignment="1">
      <alignment vertical="center"/>
    </xf>
    <xf numFmtId="183" fontId="51" fillId="0" borderId="16" xfId="0" applyNumberFormat="1" applyFont="1" applyFill="1" applyBorder="1" applyAlignment="1">
      <alignment vertical="center"/>
    </xf>
    <xf numFmtId="183" fontId="51" fillId="0" borderId="17" xfId="0" applyNumberFormat="1" applyFont="1" applyFill="1" applyBorder="1" applyAlignment="1">
      <alignment vertical="center"/>
    </xf>
    <xf numFmtId="183" fontId="51" fillId="0" borderId="18" xfId="0" applyNumberFormat="1" applyFont="1" applyFill="1" applyBorder="1" applyAlignment="1">
      <alignment vertical="center"/>
    </xf>
    <xf numFmtId="180" fontId="54" fillId="0" borderId="12" xfId="0" applyNumberFormat="1" applyFont="1" applyFill="1" applyBorder="1" applyAlignment="1">
      <alignment vertical="center"/>
    </xf>
    <xf numFmtId="180" fontId="54" fillId="0" borderId="0" xfId="0" applyNumberFormat="1" applyFont="1" applyFill="1" applyBorder="1" applyAlignment="1">
      <alignment vertical="center"/>
    </xf>
    <xf numFmtId="180" fontId="54" fillId="0" borderId="25" xfId="0" applyNumberFormat="1" applyFont="1" applyFill="1" applyBorder="1" applyAlignment="1">
      <alignment vertical="center"/>
    </xf>
    <xf numFmtId="180" fontId="54" fillId="0" borderId="26" xfId="0" applyNumberFormat="1" applyFont="1" applyFill="1" applyBorder="1" applyAlignment="1">
      <alignment vertical="center"/>
    </xf>
    <xf numFmtId="180" fontId="54" fillId="0" borderId="22" xfId="0" applyNumberFormat="1" applyFont="1" applyFill="1" applyBorder="1" applyAlignment="1">
      <alignment vertical="center"/>
    </xf>
    <xf numFmtId="180" fontId="54" fillId="0" borderId="23" xfId="0" applyNumberFormat="1" applyFont="1" applyFill="1" applyBorder="1" applyAlignment="1">
      <alignment vertical="center"/>
    </xf>
    <xf numFmtId="180" fontId="54" fillId="0" borderId="17" xfId="0" applyNumberFormat="1" applyFont="1" applyFill="1" applyBorder="1" applyAlignment="1">
      <alignment vertical="center"/>
    </xf>
    <xf numFmtId="180" fontId="54" fillId="0" borderId="18" xfId="0" applyNumberFormat="1" applyFont="1" applyFill="1" applyBorder="1" applyAlignment="1">
      <alignment vertical="center"/>
    </xf>
    <xf numFmtId="0" fontId="54" fillId="0" borderId="0" xfId="0" applyFont="1" applyFill="1" applyAlignment="1">
      <alignment horizontal="left" vertical="center"/>
    </xf>
    <xf numFmtId="0" fontId="54" fillId="0" borderId="0" xfId="0" applyFont="1" applyFill="1" applyAlignment="1">
      <alignment vertical="center"/>
    </xf>
    <xf numFmtId="0" fontId="54" fillId="0" borderId="0" xfId="0" applyFont="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51" fillId="0" borderId="14" xfId="0" applyFont="1" applyBorder="1" applyAlignment="1">
      <alignment horizontal="center" vertical="center"/>
    </xf>
    <xf numFmtId="0" fontId="51" fillId="0" borderId="0" xfId="0" applyFont="1" applyBorder="1" applyAlignment="1">
      <alignment horizontal="center" vertical="center"/>
    </xf>
    <xf numFmtId="0" fontId="51" fillId="0" borderId="15"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30"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16" xfId="0" applyFont="1" applyBorder="1" applyAlignment="1">
      <alignment horizontal="center" vertical="center"/>
    </xf>
    <xf numFmtId="0" fontId="51" fillId="0" borderId="18" xfId="0" applyFont="1" applyBorder="1" applyAlignment="1">
      <alignment horizontal="center" vertical="center"/>
    </xf>
    <xf numFmtId="0" fontId="8"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Border="1" applyAlignment="1">
      <alignment horizontal="center" vertical="top" wrapText="1"/>
    </xf>
    <xf numFmtId="0" fontId="8" fillId="0" borderId="17" xfId="0" applyFont="1" applyBorder="1" applyAlignment="1">
      <alignment horizontal="center" vertical="top" wrapText="1"/>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4"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0" fontId="8" fillId="0" borderId="32"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40"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51" fillId="0" borderId="17" xfId="0" applyFont="1" applyBorder="1" applyAlignment="1">
      <alignment horizontal="center" vertical="center"/>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9" xfId="0" applyFont="1" applyBorder="1" applyAlignment="1">
      <alignment horizontal="center" vertical="center" wrapText="1" shrinkToFit="1"/>
    </xf>
    <xf numFmtId="0" fontId="51" fillId="0" borderId="20" xfId="0" applyFont="1" applyBorder="1" applyAlignment="1">
      <alignment horizontal="center" vertical="center" wrapText="1" shrinkToFit="1"/>
    </xf>
    <xf numFmtId="0" fontId="51" fillId="0" borderId="47" xfId="0" applyFont="1" applyBorder="1" applyAlignment="1">
      <alignment horizontal="center" vertical="center" wrapText="1"/>
    </xf>
    <xf numFmtId="0" fontId="51" fillId="0" borderId="46" xfId="0" applyFont="1" applyBorder="1" applyAlignment="1">
      <alignment horizontal="center" vertical="center"/>
    </xf>
    <xf numFmtId="0" fontId="51" fillId="0" borderId="13" xfId="0" applyFont="1" applyBorder="1" applyAlignment="1">
      <alignment horizontal="center" vertical="center" textRotation="255"/>
    </xf>
    <xf numFmtId="0" fontId="51" fillId="0" borderId="18" xfId="0" applyFont="1" applyBorder="1" applyAlignment="1">
      <alignment horizontal="center" vertical="center" textRotation="255"/>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5" xfId="0" applyFont="1" applyBorder="1" applyAlignment="1">
      <alignment horizontal="center" vertical="center"/>
    </xf>
    <xf numFmtId="0" fontId="55" fillId="0" borderId="32"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40" xfId="0" applyFont="1" applyBorder="1" applyAlignment="1">
      <alignment horizontal="center"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44" xfId="0" applyFont="1" applyBorder="1" applyAlignment="1">
      <alignment horizontal="center" vertical="center"/>
    </xf>
    <xf numFmtId="0" fontId="55" fillId="0" borderId="46" xfId="0" applyFont="1" applyBorder="1" applyAlignment="1">
      <alignment horizontal="center" vertical="center"/>
    </xf>
    <xf numFmtId="0" fontId="55" fillId="0" borderId="45" xfId="0" applyFont="1" applyBorder="1" applyAlignment="1">
      <alignment horizontal="center" vertical="center"/>
    </xf>
    <xf numFmtId="0" fontId="55" fillId="0" borderId="11" xfId="0" applyFont="1" applyBorder="1" applyAlignment="1">
      <alignment horizontal="center" vertical="center"/>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1" xfId="0" applyFont="1" applyBorder="1" applyAlignment="1">
      <alignment horizontal="center" vertical="center" textRotation="255"/>
    </xf>
    <xf numFmtId="0" fontId="55" fillId="0" borderId="14" xfId="0" applyFont="1" applyBorder="1" applyAlignment="1">
      <alignment horizontal="center" vertical="center" textRotation="255"/>
    </xf>
    <xf numFmtId="0" fontId="55" fillId="0" borderId="16" xfId="0" applyFont="1" applyBorder="1" applyAlignment="1">
      <alignment horizontal="center" vertical="center" textRotation="255"/>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5" fillId="0" borderId="39" xfId="0" applyFont="1" applyBorder="1" applyAlignment="1">
      <alignment horizontal="center" vertical="center"/>
    </xf>
    <xf numFmtId="0" fontId="54" fillId="0" borderId="14"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48" xfId="0" applyFont="1" applyBorder="1" applyAlignment="1">
      <alignment horizontal="center" vertical="center"/>
    </xf>
    <xf numFmtId="0" fontId="54" fillId="0" borderId="28" xfId="0" applyFont="1" applyBorder="1" applyAlignment="1">
      <alignment horizontal="center" vertical="center"/>
    </xf>
    <xf numFmtId="0" fontId="54" fillId="0" borderId="30" xfId="0" applyFont="1" applyBorder="1" applyAlignment="1">
      <alignment horizontal="center" vertical="center"/>
    </xf>
    <xf numFmtId="0" fontId="54" fillId="0" borderId="44" xfId="0" applyFont="1" applyBorder="1" applyAlignment="1">
      <alignment horizontal="center" vertical="center"/>
    </xf>
    <xf numFmtId="0" fontId="54" fillId="0" borderId="45" xfId="0" applyFont="1" applyBorder="1" applyAlignment="1">
      <alignment horizontal="center" vertical="center"/>
    </xf>
    <xf numFmtId="0" fontId="54" fillId="0" borderId="11" xfId="0" applyFont="1" applyBorder="1" applyAlignment="1">
      <alignment horizontal="center" vertical="center" wrapText="1"/>
    </xf>
    <xf numFmtId="0" fontId="54" fillId="0" borderId="16" xfId="0" applyFont="1" applyBorder="1" applyAlignment="1">
      <alignment horizontal="center" vertical="center"/>
    </xf>
    <xf numFmtId="0" fontId="54" fillId="0" borderId="13" xfId="0" applyFont="1" applyBorder="1" applyAlignment="1">
      <alignment horizontal="center" vertical="center"/>
    </xf>
    <xf numFmtId="0" fontId="54" fillId="0" borderId="18" xfId="0" applyFont="1" applyBorder="1" applyAlignment="1">
      <alignment horizontal="center" vertical="center"/>
    </xf>
    <xf numFmtId="0" fontId="54" fillId="0" borderId="27"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5" xfId="0" applyFont="1" applyBorder="1" applyAlignment="1">
      <alignment horizontal="center" vertical="center"/>
    </xf>
    <xf numFmtId="0" fontId="54" fillId="0" borderId="49" xfId="0" applyFont="1" applyBorder="1" applyAlignment="1">
      <alignment horizontal="center" vertical="center"/>
    </xf>
    <xf numFmtId="0" fontId="54" fillId="0" borderId="32"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50" xfId="0" applyFont="1" applyBorder="1" applyAlignment="1">
      <alignment horizontal="center" vertical="center" textRotation="255"/>
    </xf>
    <xf numFmtId="0" fontId="54" fillId="0" borderId="51" xfId="0" applyFont="1" applyBorder="1" applyAlignment="1">
      <alignment horizontal="center" vertical="center" textRotation="255"/>
    </xf>
    <xf numFmtId="0" fontId="54" fillId="0" borderId="52" xfId="0" applyFont="1" applyBorder="1" applyAlignment="1">
      <alignment horizontal="center" vertical="center" textRotation="255"/>
    </xf>
    <xf numFmtId="0" fontId="54" fillId="0" borderId="53" xfId="0" applyFont="1" applyBorder="1" applyAlignment="1">
      <alignment horizontal="center" vertical="center" textRotation="255"/>
    </xf>
    <xf numFmtId="0" fontId="54" fillId="0" borderId="54" xfId="0" applyFont="1" applyBorder="1" applyAlignment="1">
      <alignment horizontal="center" vertical="center" textRotation="255"/>
    </xf>
    <xf numFmtId="0" fontId="54" fillId="0" borderId="24" xfId="0" applyFont="1" applyBorder="1" applyAlignment="1">
      <alignment horizontal="center" vertical="center" shrinkToFit="1"/>
    </xf>
    <xf numFmtId="0" fontId="54" fillId="0" borderId="17" xfId="0" applyFont="1" applyBorder="1" applyAlignment="1">
      <alignment horizontal="center" vertical="center" shrinkToFit="1"/>
    </xf>
    <xf numFmtId="0" fontId="54" fillId="0" borderId="18" xfId="0" applyFont="1" applyBorder="1" applyAlignment="1">
      <alignment horizontal="center" vertical="center" shrinkToFit="1"/>
    </xf>
    <xf numFmtId="0" fontId="54" fillId="0" borderId="31"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21"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23" xfId="0" applyFont="1" applyBorder="1" applyAlignment="1">
      <alignment horizontal="center" vertical="center" shrinkToFit="1"/>
    </xf>
    <xf numFmtId="0" fontId="54" fillId="0" borderId="55" xfId="0" applyFont="1" applyBorder="1" applyAlignment="1">
      <alignment horizontal="center" vertical="center" shrinkToFit="1"/>
    </xf>
    <xf numFmtId="0" fontId="54" fillId="0" borderId="25" xfId="0" applyFont="1" applyBorder="1" applyAlignment="1">
      <alignment horizontal="center" vertical="center" shrinkToFit="1"/>
    </xf>
    <xf numFmtId="0" fontId="54" fillId="0" borderId="26" xfId="0" applyFont="1" applyBorder="1" applyAlignment="1">
      <alignment horizontal="center" vertical="center" shrinkToFit="1"/>
    </xf>
    <xf numFmtId="0" fontId="54" fillId="0" borderId="56"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57" xfId="0" applyFont="1" applyBorder="1" applyAlignment="1">
      <alignment horizontal="center" vertical="center" textRotation="255"/>
    </xf>
    <xf numFmtId="0" fontId="54" fillId="0" borderId="56" xfId="0" applyFont="1" applyBorder="1" applyAlignment="1">
      <alignment horizontal="center" vertical="center"/>
    </xf>
    <xf numFmtId="0" fontId="54" fillId="0" borderId="12" xfId="0" applyFont="1" applyBorder="1" applyAlignment="1">
      <alignment horizontal="center" vertical="center"/>
    </xf>
    <xf numFmtId="0" fontId="54" fillId="0" borderId="31" xfId="0" applyFont="1" applyBorder="1" applyAlignment="1">
      <alignment horizontal="center" vertical="center"/>
    </xf>
    <xf numFmtId="0" fontId="54" fillId="0" borderId="24" xfId="0" applyFont="1" applyBorder="1" applyAlignment="1">
      <alignment horizontal="center" vertical="center"/>
    </xf>
    <xf numFmtId="0" fontId="54" fillId="0" borderId="17" xfId="0" applyFont="1" applyBorder="1" applyAlignment="1">
      <alignment horizontal="center" vertical="center"/>
    </xf>
    <xf numFmtId="0" fontId="54" fillId="0" borderId="19" xfId="0" applyFont="1" applyBorder="1" applyAlignment="1">
      <alignment horizontal="center" vertical="center"/>
    </xf>
    <xf numFmtId="0" fontId="54" fillId="0" borderId="47" xfId="0" applyFont="1" applyBorder="1" applyAlignment="1">
      <alignment horizontal="center" vertical="center"/>
    </xf>
    <xf numFmtId="0" fontId="54" fillId="0" borderId="20" xfId="0" applyFont="1" applyBorder="1" applyAlignment="1">
      <alignment horizontal="center" vertical="center"/>
    </xf>
    <xf numFmtId="0" fontId="54" fillId="0" borderId="46" xfId="0" applyFont="1" applyBorder="1" applyAlignment="1">
      <alignment horizontal="center" vertical="center"/>
    </xf>
    <xf numFmtId="0" fontId="54" fillId="0" borderId="11" xfId="0" applyFont="1" applyBorder="1" applyAlignment="1">
      <alignment horizontal="center" vertical="center"/>
    </xf>
    <xf numFmtId="0" fontId="54" fillId="0" borderId="13" xfId="0" applyFont="1" applyBorder="1" applyAlignment="1">
      <alignment horizontal="center" vertical="center" textRotation="255"/>
    </xf>
    <xf numFmtId="0" fontId="54" fillId="0" borderId="15" xfId="0" applyFont="1" applyBorder="1" applyAlignment="1">
      <alignment horizontal="center" vertical="center" textRotation="255"/>
    </xf>
    <xf numFmtId="0" fontId="54" fillId="0" borderId="18" xfId="0" applyFont="1" applyBorder="1" applyAlignment="1">
      <alignment horizontal="center" vertical="center" textRotation="255"/>
    </xf>
    <xf numFmtId="0" fontId="54" fillId="0" borderId="53" xfId="0" applyFont="1" applyBorder="1" applyAlignment="1">
      <alignment horizontal="center" vertical="center" wrapText="1"/>
    </xf>
    <xf numFmtId="0" fontId="54" fillId="0" borderId="47" xfId="0" applyFont="1" applyBorder="1" applyAlignment="1">
      <alignment horizontal="center" vertical="center" wrapText="1"/>
    </xf>
    <xf numFmtId="0" fontId="54" fillId="0" borderId="53" xfId="0" applyFont="1" applyFill="1" applyBorder="1" applyAlignment="1">
      <alignment horizontal="center" vertical="center" wrapText="1"/>
    </xf>
    <xf numFmtId="0" fontId="54" fillId="0" borderId="54" xfId="0" applyFont="1" applyFill="1" applyBorder="1" applyAlignment="1">
      <alignment horizontal="center" vertical="center" wrapText="1"/>
    </xf>
    <xf numFmtId="0" fontId="54" fillId="0" borderId="28"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14" xfId="0" applyFont="1" applyBorder="1" applyAlignment="1">
      <alignment horizontal="center" vertical="center" shrinkToFit="1"/>
    </xf>
    <xf numFmtId="0" fontId="51" fillId="0" borderId="0" xfId="0" applyFont="1" applyBorder="1" applyAlignment="1">
      <alignment horizontal="left" vertical="center" shrinkToFit="1"/>
    </xf>
    <xf numFmtId="0" fontId="51" fillId="0" borderId="15" xfId="0" applyFont="1" applyBorder="1" applyAlignment="1">
      <alignment horizontal="left" vertical="center" shrinkToFit="1"/>
    </xf>
    <xf numFmtId="0" fontId="55" fillId="0" borderId="0" xfId="0" applyFont="1" applyFill="1" applyBorder="1" applyAlignment="1">
      <alignment horizontal="left" vertical="center" shrinkToFit="1"/>
    </xf>
    <xf numFmtId="0" fontId="55" fillId="0" borderId="15" xfId="0" applyFont="1" applyFill="1" applyBorder="1" applyAlignment="1">
      <alignment horizontal="left" vertical="center" shrinkToFit="1"/>
    </xf>
    <xf numFmtId="0" fontId="51" fillId="0" borderId="0"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0" fontId="51" fillId="0" borderId="0"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27" xfId="0" applyFont="1" applyFill="1" applyBorder="1" applyAlignment="1">
      <alignment horizontal="center" vertical="center"/>
    </xf>
    <xf numFmtId="0" fontId="51" fillId="0" borderId="30"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8" xfId="0" applyFont="1" applyFill="1" applyBorder="1" applyAlignment="1">
      <alignment horizontal="center" vertical="center"/>
    </xf>
    <xf numFmtId="0" fontId="55" fillId="0" borderId="12" xfId="0" applyFont="1" applyBorder="1" applyAlignment="1">
      <alignment horizontal="center" vertical="center"/>
    </xf>
    <xf numFmtId="0" fontId="55" fillId="0" borderId="27" xfId="0" applyFont="1" applyBorder="1" applyAlignment="1">
      <alignment horizontal="center" vertical="center"/>
    </xf>
    <xf numFmtId="0" fontId="55" fillId="0" borderId="30" xfId="0" applyFont="1" applyBorder="1" applyAlignment="1">
      <alignment horizontal="center" vertical="center"/>
    </xf>
    <xf numFmtId="0" fontId="55" fillId="0" borderId="13" xfId="0" applyFont="1" applyBorder="1" applyAlignment="1">
      <alignment horizontal="center" vertical="center"/>
    </xf>
    <xf numFmtId="0" fontId="51" fillId="0" borderId="12" xfId="0" applyFont="1" applyBorder="1" applyAlignment="1">
      <alignment horizontal="right" vertical="center"/>
    </xf>
    <xf numFmtId="0" fontId="51" fillId="0" borderId="14" xfId="0" applyFont="1" applyFill="1" applyBorder="1" applyAlignment="1">
      <alignment horizontal="left" vertical="center" shrinkToFit="1"/>
    </xf>
    <xf numFmtId="0" fontId="51" fillId="0" borderId="0" xfId="0" applyFont="1" applyFill="1" applyBorder="1" applyAlignment="1">
      <alignment horizontal="left" vertical="center" shrinkToFit="1"/>
    </xf>
    <xf numFmtId="0" fontId="51" fillId="0" borderId="15" xfId="0" applyFont="1" applyFill="1" applyBorder="1" applyAlignment="1">
      <alignment horizontal="left" vertical="center" shrinkToFit="1"/>
    </xf>
    <xf numFmtId="0" fontId="54" fillId="0" borderId="0" xfId="0" applyFont="1" applyBorder="1" applyAlignment="1">
      <alignment horizontal="left" vertical="center" shrinkToFit="1"/>
    </xf>
    <xf numFmtId="0" fontId="54" fillId="0" borderId="15" xfId="0" applyFont="1" applyBorder="1" applyAlignment="1">
      <alignment horizontal="left" vertical="center" shrinkToFit="1"/>
    </xf>
    <xf numFmtId="0" fontId="54" fillId="0" borderId="14" xfId="0" applyFont="1" applyBorder="1" applyAlignment="1">
      <alignment horizontal="center" vertical="center" wrapText="1"/>
    </xf>
    <xf numFmtId="0" fontId="54" fillId="0" borderId="16" xfId="0" applyFont="1" applyBorder="1" applyAlignment="1">
      <alignment horizontal="center" vertical="center" shrinkToFit="1"/>
    </xf>
    <xf numFmtId="0" fontId="54" fillId="0" borderId="12"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14" xfId="0" applyFont="1" applyBorder="1" applyAlignment="1">
      <alignment horizontal="left" vertical="center"/>
    </xf>
    <xf numFmtId="0" fontId="54" fillId="0" borderId="0" xfId="0" applyFont="1" applyBorder="1" applyAlignment="1">
      <alignment horizontal="left" vertical="center"/>
    </xf>
    <xf numFmtId="0" fontId="54" fillId="0" borderId="14" xfId="0" applyFont="1" applyBorder="1" applyAlignment="1">
      <alignment vertical="center"/>
    </xf>
    <xf numFmtId="0" fontId="54" fillId="0" borderId="0" xfId="0" applyFont="1" applyBorder="1" applyAlignment="1">
      <alignment vertical="center"/>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6" xfId="0" applyFont="1" applyBorder="1" applyAlignment="1">
      <alignment horizontal="left" vertical="center"/>
    </xf>
    <xf numFmtId="0" fontId="54" fillId="0" borderId="17" xfId="0" applyFont="1" applyBorder="1" applyAlignment="1">
      <alignment horizontal="left" vertical="center"/>
    </xf>
    <xf numFmtId="0" fontId="54" fillId="0" borderId="40" xfId="0" applyFont="1" applyBorder="1" applyAlignment="1">
      <alignment vertical="center" wrapText="1"/>
    </xf>
    <xf numFmtId="0" fontId="54" fillId="0" borderId="25" xfId="0" applyFont="1" applyBorder="1" applyAlignment="1">
      <alignment vertical="center" wrapText="1"/>
    </xf>
    <xf numFmtId="0" fontId="54" fillId="0" borderId="40" xfId="0" applyFont="1" applyBorder="1" applyAlignment="1">
      <alignment horizontal="left" vertical="center" wrapText="1"/>
    </xf>
    <xf numFmtId="0" fontId="54" fillId="0" borderId="2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zoomScaleSheetLayoutView="100" zoomScalePageLayoutView="0" workbookViewId="0" topLeftCell="A1">
      <pane xSplit="3" ySplit="4" topLeftCell="D5" activePane="bottomRight" state="frozen"/>
      <selection pane="topLeft" activeCell="O14" sqref="O14"/>
      <selection pane="topRight" activeCell="O14" sqref="O14"/>
      <selection pane="bottomLeft" activeCell="O14" sqref="O14"/>
      <selection pane="bottomRight" activeCell="O14" sqref="O14"/>
    </sheetView>
  </sheetViews>
  <sheetFormatPr defaultColWidth="9.140625" defaultRowHeight="15"/>
  <cols>
    <col min="1" max="1" width="4.00390625" style="1" customWidth="1"/>
    <col min="2" max="2" width="1.421875" style="1" customWidth="1"/>
    <col min="3" max="3" width="5.00390625" style="1" customWidth="1"/>
    <col min="4" max="12" width="8.7109375" style="1" customWidth="1"/>
    <col min="13" max="16384" width="9.00390625" style="1" customWidth="1"/>
  </cols>
  <sheetData>
    <row r="1" ht="13.5">
      <c r="A1" s="87" t="s">
        <v>575</v>
      </c>
    </row>
    <row r="3" spans="1:12" ht="30.75" customHeight="1">
      <c r="A3" s="566" t="s">
        <v>3</v>
      </c>
      <c r="B3" s="575"/>
      <c r="C3" s="568" t="s">
        <v>4</v>
      </c>
      <c r="D3" s="572" t="s">
        <v>386</v>
      </c>
      <c r="E3" s="573"/>
      <c r="F3" s="574"/>
      <c r="G3" s="572" t="s">
        <v>0</v>
      </c>
      <c r="H3" s="573"/>
      <c r="I3" s="574"/>
      <c r="J3" s="572" t="s">
        <v>240</v>
      </c>
      <c r="K3" s="573"/>
      <c r="L3" s="574"/>
    </row>
    <row r="4" spans="1:12" ht="13.5">
      <c r="A4" s="577"/>
      <c r="B4" s="576"/>
      <c r="C4" s="578"/>
      <c r="D4" s="274" t="s">
        <v>136</v>
      </c>
      <c r="E4" s="2" t="s">
        <v>1</v>
      </c>
      <c r="F4" s="2" t="s">
        <v>2</v>
      </c>
      <c r="G4" s="274" t="s">
        <v>136</v>
      </c>
      <c r="H4" s="2" t="s">
        <v>1</v>
      </c>
      <c r="I4" s="2" t="s">
        <v>2</v>
      </c>
      <c r="J4" s="274" t="s">
        <v>136</v>
      </c>
      <c r="K4" s="2" t="s">
        <v>1</v>
      </c>
      <c r="L4" s="2" t="s">
        <v>2</v>
      </c>
    </row>
    <row r="5" spans="1:12" ht="28.5" customHeight="1">
      <c r="A5" s="566" t="s">
        <v>5</v>
      </c>
      <c r="B5" s="567"/>
      <c r="C5" s="568"/>
      <c r="D5" s="3">
        <v>195329</v>
      </c>
      <c r="E5" s="4">
        <v>96155</v>
      </c>
      <c r="F5" s="4">
        <v>99174</v>
      </c>
      <c r="G5" s="4">
        <v>88839</v>
      </c>
      <c r="H5" s="4">
        <v>43498</v>
      </c>
      <c r="I5" s="4">
        <v>45341</v>
      </c>
      <c r="J5" s="4">
        <v>106490</v>
      </c>
      <c r="K5" s="4">
        <v>52657</v>
      </c>
      <c r="L5" s="5">
        <v>53833</v>
      </c>
    </row>
    <row r="6" spans="1:12" ht="28.5" customHeight="1">
      <c r="A6" s="563" t="s">
        <v>6</v>
      </c>
      <c r="B6" s="564"/>
      <c r="C6" s="565"/>
      <c r="D6" s="6">
        <v>200065</v>
      </c>
      <c r="E6" s="7">
        <v>99296</v>
      </c>
      <c r="F6" s="7">
        <v>100769</v>
      </c>
      <c r="G6" s="7">
        <v>92567</v>
      </c>
      <c r="H6" s="7">
        <v>46103</v>
      </c>
      <c r="I6" s="7">
        <v>46464</v>
      </c>
      <c r="J6" s="7">
        <v>107498</v>
      </c>
      <c r="K6" s="7">
        <v>53193</v>
      </c>
      <c r="L6" s="8">
        <v>54305</v>
      </c>
    </row>
    <row r="7" spans="1:12" ht="28.5" customHeight="1">
      <c r="A7" s="563" t="s">
        <v>7</v>
      </c>
      <c r="B7" s="564"/>
      <c r="C7" s="565"/>
      <c r="D7" s="6">
        <v>204921</v>
      </c>
      <c r="E7" s="7">
        <v>101898</v>
      </c>
      <c r="F7" s="7">
        <v>103023</v>
      </c>
      <c r="G7" s="7">
        <v>95735</v>
      </c>
      <c r="H7" s="7">
        <v>47547</v>
      </c>
      <c r="I7" s="7">
        <v>48188</v>
      </c>
      <c r="J7" s="7">
        <v>109186</v>
      </c>
      <c r="K7" s="7">
        <v>54351</v>
      </c>
      <c r="L7" s="8">
        <v>54835</v>
      </c>
    </row>
    <row r="8" spans="1:12" ht="28.5" customHeight="1">
      <c r="A8" s="563" t="s">
        <v>8</v>
      </c>
      <c r="B8" s="564"/>
      <c r="C8" s="565"/>
      <c r="D8" s="6">
        <v>205870</v>
      </c>
      <c r="E8" s="7">
        <v>101434</v>
      </c>
      <c r="F8" s="7">
        <v>104436</v>
      </c>
      <c r="G8" s="7">
        <v>96146</v>
      </c>
      <c r="H8" s="7">
        <v>47171</v>
      </c>
      <c r="I8" s="7">
        <v>48975</v>
      </c>
      <c r="J8" s="7">
        <v>109724</v>
      </c>
      <c r="K8" s="7">
        <v>54263</v>
      </c>
      <c r="L8" s="8">
        <v>55461</v>
      </c>
    </row>
    <row r="9" spans="1:12" ht="28.5" customHeight="1">
      <c r="A9" s="563" t="s">
        <v>9</v>
      </c>
      <c r="B9" s="564"/>
      <c r="C9" s="565"/>
      <c r="D9" s="6">
        <v>210682</v>
      </c>
      <c r="E9" s="7">
        <v>103324</v>
      </c>
      <c r="F9" s="7">
        <v>107358</v>
      </c>
      <c r="G9" s="7">
        <v>97219</v>
      </c>
      <c r="H9" s="7">
        <v>47046</v>
      </c>
      <c r="I9" s="7">
        <v>50173</v>
      </c>
      <c r="J9" s="7">
        <v>113463</v>
      </c>
      <c r="K9" s="7">
        <v>56278</v>
      </c>
      <c r="L9" s="8">
        <v>57185</v>
      </c>
    </row>
    <row r="10" spans="1:12" ht="28.5" customHeight="1">
      <c r="A10" s="563" t="s">
        <v>10</v>
      </c>
      <c r="B10" s="564"/>
      <c r="C10" s="565"/>
      <c r="D10" s="6">
        <v>246306</v>
      </c>
      <c r="E10" s="7">
        <v>118107</v>
      </c>
      <c r="F10" s="7">
        <v>128199</v>
      </c>
      <c r="G10" s="7">
        <v>115743</v>
      </c>
      <c r="H10" s="7">
        <v>55330</v>
      </c>
      <c r="I10" s="7">
        <v>60413</v>
      </c>
      <c r="J10" s="7">
        <v>130563</v>
      </c>
      <c r="K10" s="7">
        <v>62777</v>
      </c>
      <c r="L10" s="8">
        <v>67786</v>
      </c>
    </row>
    <row r="11" spans="1:12" ht="28.5" customHeight="1">
      <c r="A11" s="563" t="s">
        <v>11</v>
      </c>
      <c r="B11" s="564"/>
      <c r="C11" s="565"/>
      <c r="D11" s="6">
        <v>243757</v>
      </c>
      <c r="E11" s="7">
        <v>117923</v>
      </c>
      <c r="F11" s="7">
        <v>125834</v>
      </c>
      <c r="G11" s="7">
        <v>113552</v>
      </c>
      <c r="H11" s="7">
        <v>54501</v>
      </c>
      <c r="I11" s="7">
        <v>59051</v>
      </c>
      <c r="J11" s="7">
        <v>130205</v>
      </c>
      <c r="K11" s="7">
        <v>63422</v>
      </c>
      <c r="L11" s="8">
        <v>66783</v>
      </c>
    </row>
    <row r="12" spans="1:12" ht="28.5" customHeight="1">
      <c r="A12" s="563" t="s">
        <v>12</v>
      </c>
      <c r="B12" s="564"/>
      <c r="C12" s="565"/>
      <c r="D12" s="6">
        <v>242498</v>
      </c>
      <c r="E12" s="7">
        <v>117683</v>
      </c>
      <c r="F12" s="7">
        <v>124815</v>
      </c>
      <c r="G12" s="7">
        <v>117069</v>
      </c>
      <c r="H12" s="7">
        <v>56737</v>
      </c>
      <c r="I12" s="7">
        <v>60332</v>
      </c>
      <c r="J12" s="7">
        <v>125429</v>
      </c>
      <c r="K12" s="7">
        <v>60946</v>
      </c>
      <c r="L12" s="8">
        <v>64483</v>
      </c>
    </row>
    <row r="13" spans="1:12" ht="28.5" customHeight="1">
      <c r="A13" s="563" t="s">
        <v>13</v>
      </c>
      <c r="B13" s="564"/>
      <c r="C13" s="565"/>
      <c r="D13" s="6">
        <v>234673</v>
      </c>
      <c r="E13" s="7">
        <v>113738</v>
      </c>
      <c r="F13" s="7">
        <v>120935</v>
      </c>
      <c r="G13" s="7">
        <v>116542</v>
      </c>
      <c r="H13" s="7">
        <v>56132</v>
      </c>
      <c r="I13" s="7">
        <v>60410</v>
      </c>
      <c r="J13" s="7">
        <v>118131</v>
      </c>
      <c r="K13" s="7">
        <v>57606</v>
      </c>
      <c r="L13" s="8">
        <v>60525</v>
      </c>
    </row>
    <row r="14" spans="1:12" ht="28.5" customHeight="1">
      <c r="A14" s="563" t="s">
        <v>14</v>
      </c>
      <c r="B14" s="564"/>
      <c r="C14" s="565"/>
      <c r="D14" s="6">
        <v>227512</v>
      </c>
      <c r="E14" s="7">
        <v>110748</v>
      </c>
      <c r="F14" s="7">
        <v>116764</v>
      </c>
      <c r="G14" s="7">
        <v>119318</v>
      </c>
      <c r="H14" s="7">
        <v>57830</v>
      </c>
      <c r="I14" s="7">
        <v>61488</v>
      </c>
      <c r="J14" s="7">
        <v>108194</v>
      </c>
      <c r="K14" s="7">
        <v>52918</v>
      </c>
      <c r="L14" s="8">
        <v>55276</v>
      </c>
    </row>
    <row r="15" spans="1:12" ht="28.5" customHeight="1">
      <c r="A15" s="563" t="s">
        <v>15</v>
      </c>
      <c r="B15" s="564"/>
      <c r="C15" s="565"/>
      <c r="D15" s="6">
        <v>217679</v>
      </c>
      <c r="E15" s="7">
        <v>105911</v>
      </c>
      <c r="F15" s="7">
        <v>111768</v>
      </c>
      <c r="G15" s="7">
        <v>120410</v>
      </c>
      <c r="H15" s="7">
        <v>58423</v>
      </c>
      <c r="I15" s="7">
        <v>61987</v>
      </c>
      <c r="J15" s="7">
        <v>97269</v>
      </c>
      <c r="K15" s="7">
        <v>47488</v>
      </c>
      <c r="L15" s="8">
        <v>49781</v>
      </c>
    </row>
    <row r="16" spans="1:12" ht="28.5" customHeight="1">
      <c r="A16" s="563" t="s">
        <v>16</v>
      </c>
      <c r="B16" s="564"/>
      <c r="C16" s="565"/>
      <c r="D16" s="6">
        <v>214309</v>
      </c>
      <c r="E16" s="7">
        <v>104192</v>
      </c>
      <c r="F16" s="7">
        <v>110117</v>
      </c>
      <c r="G16" s="7">
        <v>123418</v>
      </c>
      <c r="H16" s="7">
        <v>59829</v>
      </c>
      <c r="I16" s="7">
        <v>63589</v>
      </c>
      <c r="J16" s="7">
        <v>90891</v>
      </c>
      <c r="K16" s="7">
        <v>44363</v>
      </c>
      <c r="L16" s="8">
        <v>46528</v>
      </c>
    </row>
    <row r="17" spans="1:12" ht="28.5" customHeight="1">
      <c r="A17" s="563" t="s">
        <v>17</v>
      </c>
      <c r="B17" s="564"/>
      <c r="C17" s="565"/>
      <c r="D17" s="6">
        <v>216320</v>
      </c>
      <c r="E17" s="7">
        <v>105696</v>
      </c>
      <c r="F17" s="7">
        <v>110624</v>
      </c>
      <c r="G17" s="7">
        <v>127842</v>
      </c>
      <c r="H17" s="7">
        <v>62325</v>
      </c>
      <c r="I17" s="7">
        <v>65517</v>
      </c>
      <c r="J17" s="7">
        <v>88478</v>
      </c>
      <c r="K17" s="7">
        <v>43371</v>
      </c>
      <c r="L17" s="8">
        <v>45107</v>
      </c>
    </row>
    <row r="18" spans="1:12" ht="28.5" customHeight="1">
      <c r="A18" s="563" t="s">
        <v>18</v>
      </c>
      <c r="B18" s="564"/>
      <c r="C18" s="565"/>
      <c r="D18" s="6">
        <v>216348</v>
      </c>
      <c r="E18" s="7">
        <v>105691</v>
      </c>
      <c r="F18" s="7">
        <v>110657</v>
      </c>
      <c r="G18" s="7">
        <v>130659</v>
      </c>
      <c r="H18" s="7">
        <v>63593</v>
      </c>
      <c r="I18" s="7">
        <v>67066</v>
      </c>
      <c r="J18" s="7">
        <v>85689</v>
      </c>
      <c r="K18" s="7">
        <v>42098</v>
      </c>
      <c r="L18" s="8">
        <v>43591</v>
      </c>
    </row>
    <row r="19" spans="1:12" ht="28.5" customHeight="1">
      <c r="A19" s="563" t="s">
        <v>19</v>
      </c>
      <c r="B19" s="564"/>
      <c r="C19" s="565"/>
      <c r="D19" s="6">
        <v>212248</v>
      </c>
      <c r="E19" s="7">
        <v>103241</v>
      </c>
      <c r="F19" s="7">
        <v>109007</v>
      </c>
      <c r="G19" s="7">
        <v>130116</v>
      </c>
      <c r="H19" s="7">
        <v>63165</v>
      </c>
      <c r="I19" s="7">
        <v>66951</v>
      </c>
      <c r="J19" s="7">
        <v>82132</v>
      </c>
      <c r="K19" s="7">
        <v>40076</v>
      </c>
      <c r="L19" s="8">
        <v>42056</v>
      </c>
    </row>
    <row r="20" spans="1:12" ht="28.5" customHeight="1">
      <c r="A20" s="563" t="s">
        <v>20</v>
      </c>
      <c r="B20" s="564"/>
      <c r="C20" s="565"/>
      <c r="D20" s="6">
        <v>212060</v>
      </c>
      <c r="E20" s="7">
        <v>103242</v>
      </c>
      <c r="F20" s="7">
        <v>108818</v>
      </c>
      <c r="G20" s="7">
        <v>132205</v>
      </c>
      <c r="H20" s="7">
        <v>64296</v>
      </c>
      <c r="I20" s="7">
        <v>67909</v>
      </c>
      <c r="J20" s="7">
        <v>79855</v>
      </c>
      <c r="K20" s="7">
        <v>38946</v>
      </c>
      <c r="L20" s="8">
        <v>40909</v>
      </c>
    </row>
    <row r="21" spans="1:12" ht="28.5" customHeight="1">
      <c r="A21" s="563" t="s">
        <v>21</v>
      </c>
      <c r="B21" s="564"/>
      <c r="C21" s="565"/>
      <c r="D21" s="6">
        <v>211870</v>
      </c>
      <c r="E21" s="7">
        <v>103149</v>
      </c>
      <c r="F21" s="7">
        <v>108721</v>
      </c>
      <c r="G21" s="7">
        <v>134751</v>
      </c>
      <c r="H21" s="7">
        <v>65668</v>
      </c>
      <c r="I21" s="7">
        <v>69083</v>
      </c>
      <c r="J21" s="7">
        <v>77119</v>
      </c>
      <c r="K21" s="7">
        <v>37481</v>
      </c>
      <c r="L21" s="8">
        <v>39638</v>
      </c>
    </row>
    <row r="22" spans="1:12" ht="28.5" customHeight="1">
      <c r="A22" s="563" t="s">
        <v>22</v>
      </c>
      <c r="B22" s="564"/>
      <c r="C22" s="565"/>
      <c r="D22" s="6">
        <v>208082</v>
      </c>
      <c r="E22" s="7">
        <v>100884</v>
      </c>
      <c r="F22" s="7">
        <v>107198</v>
      </c>
      <c r="G22" s="7">
        <v>134313</v>
      </c>
      <c r="H22" s="7">
        <v>65221</v>
      </c>
      <c r="I22" s="7">
        <v>69092</v>
      </c>
      <c r="J22" s="7">
        <v>73769</v>
      </c>
      <c r="K22" s="7">
        <v>35663</v>
      </c>
      <c r="L22" s="8">
        <v>38106</v>
      </c>
    </row>
    <row r="23" spans="1:12" ht="28.5" customHeight="1">
      <c r="A23" s="563" t="s">
        <v>23</v>
      </c>
      <c r="B23" s="564"/>
      <c r="C23" s="565"/>
      <c r="D23" s="6">
        <v>203899</v>
      </c>
      <c r="E23" s="7">
        <v>99115</v>
      </c>
      <c r="F23" s="7">
        <v>104784</v>
      </c>
      <c r="G23" s="7">
        <v>134701</v>
      </c>
      <c r="H23" s="7">
        <v>65720</v>
      </c>
      <c r="I23" s="7">
        <v>68981</v>
      </c>
      <c r="J23" s="7">
        <v>69198</v>
      </c>
      <c r="K23" s="7">
        <v>33395</v>
      </c>
      <c r="L23" s="8">
        <v>35803</v>
      </c>
    </row>
    <row r="24" spans="1:12" ht="28.5" customHeight="1">
      <c r="A24" s="560" t="s">
        <v>290</v>
      </c>
      <c r="B24" s="561"/>
      <c r="C24" s="562"/>
      <c r="D24" s="395">
        <v>196987</v>
      </c>
      <c r="E24" s="394">
        <v>95990</v>
      </c>
      <c r="F24" s="394">
        <v>100997</v>
      </c>
      <c r="G24" s="394">
        <v>132915</v>
      </c>
      <c r="H24" s="394">
        <v>64935</v>
      </c>
      <c r="I24" s="394">
        <v>67980</v>
      </c>
      <c r="J24" s="394">
        <v>64072</v>
      </c>
      <c r="K24" s="394">
        <v>31055</v>
      </c>
      <c r="L24" s="396">
        <v>33017</v>
      </c>
    </row>
    <row r="25" spans="1:12" ht="28.5" customHeight="1">
      <c r="A25" s="569" t="s">
        <v>571</v>
      </c>
      <c r="B25" s="570"/>
      <c r="C25" s="571"/>
      <c r="D25" s="438">
        <v>188047</v>
      </c>
      <c r="E25" s="439">
        <v>91929</v>
      </c>
      <c r="F25" s="439">
        <v>96118</v>
      </c>
      <c r="G25" s="439">
        <v>129454</v>
      </c>
      <c r="H25" s="439">
        <v>63356</v>
      </c>
      <c r="I25" s="439">
        <v>66098</v>
      </c>
      <c r="J25" s="439">
        <v>58593</v>
      </c>
      <c r="K25" s="439">
        <v>28573</v>
      </c>
      <c r="L25" s="440">
        <v>30020</v>
      </c>
    </row>
    <row r="26" spans="1:12" ht="13.5">
      <c r="A26" s="85" t="s">
        <v>24</v>
      </c>
      <c r="B26" s="85"/>
      <c r="C26" s="85" t="s">
        <v>569</v>
      </c>
      <c r="D26" s="85"/>
      <c r="E26" s="85"/>
      <c r="F26" s="85"/>
      <c r="G26" s="85"/>
      <c r="H26" s="85"/>
      <c r="I26" s="85"/>
      <c r="J26" s="85"/>
      <c r="K26" s="85"/>
      <c r="L26" s="85"/>
    </row>
    <row r="27" spans="1:12" ht="13.5">
      <c r="A27" s="85"/>
      <c r="B27" s="85"/>
      <c r="C27" s="85"/>
      <c r="D27" s="85"/>
      <c r="E27" s="85"/>
      <c r="F27" s="85"/>
      <c r="G27" s="85"/>
      <c r="H27" s="85"/>
      <c r="I27" s="85"/>
      <c r="J27" s="85"/>
      <c r="K27" s="85"/>
      <c r="L27" s="85"/>
    </row>
  </sheetData>
  <sheetProtection/>
  <mergeCells count="27">
    <mergeCell ref="A25:C25"/>
    <mergeCell ref="J3:L3"/>
    <mergeCell ref="B3:B4"/>
    <mergeCell ref="A3:A4"/>
    <mergeCell ref="C3:C4"/>
    <mergeCell ref="D3:F3"/>
    <mergeCell ref="G3:I3"/>
    <mergeCell ref="A10:C10"/>
    <mergeCell ref="A11:C11"/>
    <mergeCell ref="A12:C12"/>
    <mergeCell ref="A13:C13"/>
    <mergeCell ref="A14:C14"/>
    <mergeCell ref="A5:C5"/>
    <mergeCell ref="A6:C6"/>
    <mergeCell ref="A7:C7"/>
    <mergeCell ref="A8:C8"/>
    <mergeCell ref="A9:C9"/>
    <mergeCell ref="A24:C24"/>
    <mergeCell ref="A20:C20"/>
    <mergeCell ref="A21:C21"/>
    <mergeCell ref="A22:C22"/>
    <mergeCell ref="A23:C23"/>
    <mergeCell ref="A15:C15"/>
    <mergeCell ref="A16:C16"/>
    <mergeCell ref="A17:C17"/>
    <mergeCell ref="A18:C18"/>
    <mergeCell ref="A19:C19"/>
  </mergeCells>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16"/>
  <sheetViews>
    <sheetView zoomScaleSheetLayoutView="100" zoomScalePageLayoutView="0" workbookViewId="0" topLeftCell="A4">
      <selection activeCell="O14" sqref="O14"/>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8" width="12.421875" style="1" customWidth="1"/>
    <col min="9" max="9" width="12.421875" style="127" customWidth="1"/>
    <col min="10" max="16384" width="9.00390625" style="1" customWidth="1"/>
  </cols>
  <sheetData>
    <row r="1" ht="13.5">
      <c r="A1" s="12" t="s">
        <v>135</v>
      </c>
    </row>
    <row r="2" ht="13.5">
      <c r="A2" s="12" t="s">
        <v>338</v>
      </c>
    </row>
    <row r="4" spans="1:9" ht="13.5">
      <c r="A4" s="20"/>
      <c r="B4" s="20"/>
      <c r="C4" s="20"/>
      <c r="D4" s="20"/>
      <c r="E4" s="20"/>
      <c r="F4" s="20"/>
      <c r="G4" s="20"/>
      <c r="H4" s="65"/>
      <c r="I4" s="528" t="s">
        <v>26</v>
      </c>
    </row>
    <row r="5" spans="1:9" ht="24.75" customHeight="1">
      <c r="A5" s="66"/>
      <c r="B5" s="67" t="s">
        <v>4</v>
      </c>
      <c r="C5" s="68"/>
      <c r="D5" s="69" t="s">
        <v>3</v>
      </c>
      <c r="E5" s="54" t="s">
        <v>21</v>
      </c>
      <c r="F5" s="54" t="s">
        <v>22</v>
      </c>
      <c r="G5" s="54" t="s">
        <v>23</v>
      </c>
      <c r="H5" s="54" t="s">
        <v>290</v>
      </c>
      <c r="I5" s="534" t="s">
        <v>572</v>
      </c>
    </row>
    <row r="6" spans="1:9" ht="16.5" customHeight="1">
      <c r="A6" s="735" t="s">
        <v>137</v>
      </c>
      <c r="B6" s="736" t="s">
        <v>45</v>
      </c>
      <c r="C6" s="737"/>
      <c r="D6" s="702"/>
      <c r="E6" s="56">
        <v>29573</v>
      </c>
      <c r="F6" s="56">
        <v>30275</v>
      </c>
      <c r="G6" s="56">
        <v>32880</v>
      </c>
      <c r="H6" s="56">
        <v>32852</v>
      </c>
      <c r="I6" s="535">
        <v>37055</v>
      </c>
    </row>
    <row r="7" spans="1:9" ht="16.5" customHeight="1">
      <c r="A7" s="735"/>
      <c r="B7" s="738" t="s">
        <v>139</v>
      </c>
      <c r="C7" s="706"/>
      <c r="D7" s="707"/>
      <c r="E7" s="57">
        <v>7776</v>
      </c>
      <c r="F7" s="57">
        <v>8001</v>
      </c>
      <c r="G7" s="57">
        <v>10328</v>
      </c>
      <c r="H7" s="57">
        <v>10602</v>
      </c>
      <c r="I7" s="536">
        <v>13167</v>
      </c>
    </row>
    <row r="8" spans="1:9" ht="16.5" customHeight="1">
      <c r="A8" s="735"/>
      <c r="B8" s="738" t="s">
        <v>140</v>
      </c>
      <c r="C8" s="706"/>
      <c r="D8" s="707"/>
      <c r="E8" s="57">
        <v>7673</v>
      </c>
      <c r="F8" s="57">
        <v>8407</v>
      </c>
      <c r="G8" s="57">
        <v>8983</v>
      </c>
      <c r="H8" s="57">
        <v>9138</v>
      </c>
      <c r="I8" s="536">
        <v>10559</v>
      </c>
    </row>
    <row r="9" spans="1:9" ht="16.5" customHeight="1">
      <c r="A9" s="735"/>
      <c r="B9" s="738" t="s">
        <v>141</v>
      </c>
      <c r="C9" s="706"/>
      <c r="D9" s="707"/>
      <c r="E9" s="57">
        <v>5731</v>
      </c>
      <c r="F9" s="57">
        <v>5923</v>
      </c>
      <c r="G9" s="57">
        <v>6023</v>
      </c>
      <c r="H9" s="57">
        <v>5871</v>
      </c>
      <c r="I9" s="536">
        <v>6259</v>
      </c>
    </row>
    <row r="10" spans="1:9" ht="16.5" customHeight="1">
      <c r="A10" s="735"/>
      <c r="B10" s="738" t="s">
        <v>142</v>
      </c>
      <c r="C10" s="706"/>
      <c r="D10" s="707"/>
      <c r="E10" s="57">
        <v>4530</v>
      </c>
      <c r="F10" s="57">
        <v>4506</v>
      </c>
      <c r="G10" s="57">
        <v>4440</v>
      </c>
      <c r="H10" s="57">
        <v>4203</v>
      </c>
      <c r="I10" s="536">
        <v>4309</v>
      </c>
    </row>
    <row r="11" spans="1:9" ht="16.5" customHeight="1">
      <c r="A11" s="735"/>
      <c r="B11" s="738" t="s">
        <v>143</v>
      </c>
      <c r="C11" s="706"/>
      <c r="D11" s="707"/>
      <c r="E11" s="57">
        <v>2087</v>
      </c>
      <c r="F11" s="57">
        <v>1945</v>
      </c>
      <c r="G11" s="57">
        <v>1786</v>
      </c>
      <c r="H11" s="57">
        <v>1812</v>
      </c>
      <c r="I11" s="536">
        <v>1740</v>
      </c>
    </row>
    <row r="12" spans="1:9" ht="16.5" customHeight="1">
      <c r="A12" s="735"/>
      <c r="B12" s="738" t="s">
        <v>144</v>
      </c>
      <c r="C12" s="706"/>
      <c r="D12" s="707"/>
      <c r="E12" s="57">
        <v>1256</v>
      </c>
      <c r="F12" s="57">
        <v>1004</v>
      </c>
      <c r="G12" s="57">
        <v>908</v>
      </c>
      <c r="H12" s="57">
        <v>849</v>
      </c>
      <c r="I12" s="536">
        <v>749</v>
      </c>
    </row>
    <row r="13" spans="1:9" ht="16.5" customHeight="1">
      <c r="A13" s="735"/>
      <c r="B13" s="738" t="s">
        <v>145</v>
      </c>
      <c r="C13" s="706"/>
      <c r="D13" s="707"/>
      <c r="E13" s="57">
        <v>520</v>
      </c>
      <c r="F13" s="57">
        <v>489</v>
      </c>
      <c r="G13" s="57">
        <v>412</v>
      </c>
      <c r="H13" s="57">
        <v>377</v>
      </c>
      <c r="I13" s="536">
        <v>272</v>
      </c>
    </row>
    <row r="14" spans="1:9" ht="16.5" customHeight="1">
      <c r="A14" s="735"/>
      <c r="B14" s="738" t="s">
        <v>146</v>
      </c>
      <c r="C14" s="706"/>
      <c r="D14" s="707"/>
      <c r="E14" s="57">
        <v>80162</v>
      </c>
      <c r="F14" s="57">
        <v>79926</v>
      </c>
      <c r="G14" s="57">
        <v>81488</v>
      </c>
      <c r="H14" s="57">
        <v>80208</v>
      </c>
      <c r="I14" s="536">
        <v>85477</v>
      </c>
    </row>
    <row r="15" spans="1:9" ht="16.5" customHeight="1">
      <c r="A15" s="735"/>
      <c r="B15" s="739" t="s">
        <v>147</v>
      </c>
      <c r="C15" s="740"/>
      <c r="D15" s="703"/>
      <c r="E15" s="64">
        <v>2.7</v>
      </c>
      <c r="F15" s="64">
        <v>2.6</v>
      </c>
      <c r="G15" s="64">
        <v>2.5</v>
      </c>
      <c r="H15" s="64">
        <v>2.4</v>
      </c>
      <c r="I15" s="537">
        <v>2.3</v>
      </c>
    </row>
    <row r="16" spans="1:9" ht="13.5">
      <c r="A16" s="20"/>
      <c r="B16" s="20"/>
      <c r="C16" s="20"/>
      <c r="D16" s="20"/>
      <c r="E16" s="20"/>
      <c r="F16" s="20"/>
      <c r="G16" s="20"/>
      <c r="H16" s="20"/>
      <c r="I16" s="131"/>
    </row>
  </sheetData>
  <sheetProtection/>
  <mergeCells count="11">
    <mergeCell ref="B15:D15"/>
    <mergeCell ref="A6:A15"/>
    <mergeCell ref="B6:D6"/>
    <mergeCell ref="B7:D7"/>
    <mergeCell ref="B8:D8"/>
    <mergeCell ref="B9:D9"/>
    <mergeCell ref="B10:D10"/>
    <mergeCell ref="B11:D11"/>
    <mergeCell ref="B12:D12"/>
    <mergeCell ref="B13:D13"/>
    <mergeCell ref="B14:D1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O14" sqref="O14"/>
    </sheetView>
  </sheetViews>
  <sheetFormatPr defaultColWidth="9.140625" defaultRowHeight="15"/>
  <cols>
    <col min="1" max="1" width="6.8515625" style="0" customWidth="1"/>
    <col min="2" max="2" width="1.421875" style="0" customWidth="1"/>
    <col min="3" max="3" width="8.28125" style="0" customWidth="1"/>
    <col min="4" max="13" width="8.140625" style="0" customWidth="1"/>
  </cols>
  <sheetData>
    <row r="1" ht="13.5">
      <c r="A1" t="s">
        <v>345</v>
      </c>
    </row>
    <row r="3" spans="1:13" s="1" customFormat="1" ht="13.5">
      <c r="A3" s="20"/>
      <c r="B3" s="20"/>
      <c r="C3" s="20"/>
      <c r="D3" s="20"/>
      <c r="E3" s="20"/>
      <c r="F3" s="20"/>
      <c r="G3" s="20"/>
      <c r="H3" s="20"/>
      <c r="I3" s="20"/>
      <c r="J3" s="20"/>
      <c r="K3" s="20"/>
      <c r="L3" s="20"/>
      <c r="M3" s="65" t="s">
        <v>26</v>
      </c>
    </row>
    <row r="4" spans="1:13" s="1" customFormat="1" ht="13.5" customHeight="1">
      <c r="A4" s="745" t="s">
        <v>3</v>
      </c>
      <c r="B4" s="698"/>
      <c r="C4" s="746" t="s">
        <v>4</v>
      </c>
      <c r="D4" s="741" t="s">
        <v>32</v>
      </c>
      <c r="E4" s="704" t="s">
        <v>673</v>
      </c>
      <c r="F4" s="696"/>
      <c r="G4" s="696"/>
      <c r="H4" s="696"/>
      <c r="I4" s="696"/>
      <c r="J4" s="696"/>
      <c r="K4" s="697"/>
      <c r="L4" s="636" t="s">
        <v>675</v>
      </c>
      <c r="M4" s="741" t="s">
        <v>159</v>
      </c>
    </row>
    <row r="5" spans="1:13" s="1" customFormat="1" ht="13.5">
      <c r="A5" s="705"/>
      <c r="B5" s="744"/>
      <c r="C5" s="747"/>
      <c r="D5" s="742"/>
      <c r="E5" s="741" t="s">
        <v>45</v>
      </c>
      <c r="F5" s="704" t="s">
        <v>157</v>
      </c>
      <c r="G5" s="696"/>
      <c r="H5" s="696"/>
      <c r="I5" s="696"/>
      <c r="J5" s="697"/>
      <c r="K5" s="636" t="s">
        <v>674</v>
      </c>
      <c r="L5" s="750"/>
      <c r="M5" s="742"/>
    </row>
    <row r="6" spans="1:13" s="1" customFormat="1" ht="37.5" customHeight="1">
      <c r="A6" s="701"/>
      <c r="B6" s="699"/>
      <c r="C6" s="748"/>
      <c r="D6" s="743"/>
      <c r="E6" s="743"/>
      <c r="F6" s="54" t="s">
        <v>158</v>
      </c>
      <c r="G6" s="78" t="s">
        <v>255</v>
      </c>
      <c r="H6" s="78" t="s">
        <v>256</v>
      </c>
      <c r="I6" s="78" t="s">
        <v>257</v>
      </c>
      <c r="J6" s="78" t="s">
        <v>258</v>
      </c>
      <c r="K6" s="637"/>
      <c r="L6" s="637"/>
      <c r="M6" s="743"/>
    </row>
    <row r="7" spans="1:13" s="1" customFormat="1" ht="19.5" customHeight="1">
      <c r="A7" s="749" t="s">
        <v>252</v>
      </c>
      <c r="B7" s="77"/>
      <c r="C7" s="55" t="s">
        <v>30</v>
      </c>
      <c r="D7" s="59">
        <v>45771</v>
      </c>
      <c r="E7" s="59">
        <v>34425</v>
      </c>
      <c r="F7" s="59">
        <v>23904</v>
      </c>
      <c r="G7" s="59">
        <v>8164</v>
      </c>
      <c r="H7" s="59">
        <v>12351</v>
      </c>
      <c r="I7" s="59">
        <v>462</v>
      </c>
      <c r="J7" s="59">
        <v>2927</v>
      </c>
      <c r="K7" s="59">
        <v>10521</v>
      </c>
      <c r="L7" s="59">
        <v>87</v>
      </c>
      <c r="M7" s="60">
        <v>11259</v>
      </c>
    </row>
    <row r="8" spans="1:13" s="1" customFormat="1" ht="19.5" customHeight="1">
      <c r="A8" s="749"/>
      <c r="B8" s="77"/>
      <c r="C8" s="55" t="s">
        <v>138</v>
      </c>
      <c r="D8" s="59">
        <v>131817</v>
      </c>
      <c r="E8" s="59">
        <v>120381</v>
      </c>
      <c r="F8" s="59">
        <v>68753</v>
      </c>
      <c r="G8" s="59">
        <v>16338</v>
      </c>
      <c r="H8" s="59">
        <v>44455</v>
      </c>
      <c r="I8" s="59">
        <v>1051</v>
      </c>
      <c r="J8" s="59">
        <v>6909</v>
      </c>
      <c r="K8" s="59">
        <v>51628</v>
      </c>
      <c r="L8" s="59">
        <v>177</v>
      </c>
      <c r="M8" s="60">
        <v>11259</v>
      </c>
    </row>
    <row r="9" spans="1:13" s="1" customFormat="1" ht="19.5" customHeight="1">
      <c r="A9" s="749" t="s">
        <v>253</v>
      </c>
      <c r="B9" s="77"/>
      <c r="C9" s="55" t="s">
        <v>30</v>
      </c>
      <c r="D9" s="153">
        <v>67816</v>
      </c>
      <c r="E9" s="153">
        <v>53524</v>
      </c>
      <c r="F9" s="153">
        <v>35446</v>
      </c>
      <c r="G9" s="153">
        <v>12827</v>
      </c>
      <c r="H9" s="153">
        <v>17056</v>
      </c>
      <c r="I9" s="153">
        <v>786</v>
      </c>
      <c r="J9" s="153">
        <v>4777</v>
      </c>
      <c r="K9" s="153">
        <v>18078</v>
      </c>
      <c r="L9" s="153">
        <v>204</v>
      </c>
      <c r="M9" s="352">
        <v>14088</v>
      </c>
    </row>
    <row r="10" spans="1:13" s="1" customFormat="1" ht="19.5" customHeight="1">
      <c r="A10" s="749"/>
      <c r="B10" s="77"/>
      <c r="C10" s="55" t="s">
        <v>138</v>
      </c>
      <c r="D10" s="59">
        <v>202021</v>
      </c>
      <c r="E10" s="59">
        <v>187521</v>
      </c>
      <c r="F10" s="59">
        <v>99688</v>
      </c>
      <c r="G10" s="59">
        <v>25671</v>
      </c>
      <c r="H10" s="59">
        <v>61126</v>
      </c>
      <c r="I10" s="59">
        <v>1770</v>
      </c>
      <c r="J10" s="59">
        <v>11121</v>
      </c>
      <c r="K10" s="59">
        <v>87833</v>
      </c>
      <c r="L10" s="59">
        <v>412</v>
      </c>
      <c r="M10" s="60">
        <v>14088</v>
      </c>
    </row>
    <row r="11" spans="1:13" s="1" customFormat="1" ht="19.5" customHeight="1">
      <c r="A11" s="749" t="s">
        <v>254</v>
      </c>
      <c r="B11" s="77"/>
      <c r="C11" s="55" t="s">
        <v>30</v>
      </c>
      <c r="D11" s="153">
        <v>71129</v>
      </c>
      <c r="E11" s="153">
        <v>52884</v>
      </c>
      <c r="F11" s="153">
        <v>36582</v>
      </c>
      <c r="G11" s="153">
        <v>13417</v>
      </c>
      <c r="H11" s="153">
        <v>17073</v>
      </c>
      <c r="I11" s="153">
        <v>831</v>
      </c>
      <c r="J11" s="153">
        <v>5261</v>
      </c>
      <c r="K11" s="153">
        <v>16302</v>
      </c>
      <c r="L11" s="153">
        <v>379</v>
      </c>
      <c r="M11" s="352">
        <v>17866</v>
      </c>
    </row>
    <row r="12" spans="1:13" s="1" customFormat="1" ht="19.5" customHeight="1">
      <c r="A12" s="749"/>
      <c r="B12" s="77"/>
      <c r="C12" s="55" t="s">
        <v>138</v>
      </c>
      <c r="D12" s="153">
        <v>198295</v>
      </c>
      <c r="E12" s="153">
        <v>179435</v>
      </c>
      <c r="F12" s="153">
        <v>102122</v>
      </c>
      <c r="G12" s="153">
        <v>26834</v>
      </c>
      <c r="H12" s="153">
        <v>61276</v>
      </c>
      <c r="I12" s="153">
        <v>1852</v>
      </c>
      <c r="J12" s="153">
        <v>12160</v>
      </c>
      <c r="K12" s="153">
        <v>77313</v>
      </c>
      <c r="L12" s="153">
        <v>994</v>
      </c>
      <c r="M12" s="352">
        <v>17866</v>
      </c>
    </row>
    <row r="13" spans="1:13" s="1" customFormat="1" ht="19.5" customHeight="1">
      <c r="A13" s="749" t="s">
        <v>327</v>
      </c>
      <c r="B13" s="77"/>
      <c r="C13" s="55" t="s">
        <v>30</v>
      </c>
      <c r="D13" s="153">
        <v>70758</v>
      </c>
      <c r="E13" s="153">
        <v>51722</v>
      </c>
      <c r="F13" s="153">
        <v>37376</v>
      </c>
      <c r="G13" s="153">
        <v>13972</v>
      </c>
      <c r="H13" s="153">
        <v>17121</v>
      </c>
      <c r="I13" s="153">
        <v>917</v>
      </c>
      <c r="J13" s="153">
        <v>5366</v>
      </c>
      <c r="K13" s="153">
        <v>14346</v>
      </c>
      <c r="L13" s="153">
        <v>354</v>
      </c>
      <c r="M13" s="352">
        <v>18682</v>
      </c>
    </row>
    <row r="14" spans="1:13" s="1" customFormat="1" ht="19.5" customHeight="1">
      <c r="A14" s="749"/>
      <c r="B14" s="77"/>
      <c r="C14" s="55" t="s">
        <v>138</v>
      </c>
      <c r="D14" s="59">
        <v>190643</v>
      </c>
      <c r="E14" s="59">
        <v>170985</v>
      </c>
      <c r="F14" s="59">
        <v>103930</v>
      </c>
      <c r="G14" s="59">
        <v>27944</v>
      </c>
      <c r="H14" s="59">
        <v>61652</v>
      </c>
      <c r="I14" s="59">
        <v>2046</v>
      </c>
      <c r="J14" s="59">
        <v>12288</v>
      </c>
      <c r="K14" s="59">
        <v>67055</v>
      </c>
      <c r="L14" s="59">
        <v>976</v>
      </c>
      <c r="M14" s="60">
        <v>18682</v>
      </c>
    </row>
    <row r="15" spans="1:13" s="127" customFormat="1" ht="19.5" customHeight="1">
      <c r="A15" s="751" t="s">
        <v>579</v>
      </c>
      <c r="B15" s="538"/>
      <c r="C15" s="539" t="s">
        <v>30</v>
      </c>
      <c r="D15" s="153">
        <v>72655</v>
      </c>
      <c r="E15" s="153">
        <v>50194</v>
      </c>
      <c r="F15" s="153">
        <v>38405</v>
      </c>
      <c r="G15" s="153">
        <v>15034</v>
      </c>
      <c r="H15" s="153">
        <v>16744</v>
      </c>
      <c r="I15" s="153">
        <v>994</v>
      </c>
      <c r="J15" s="153">
        <v>5633</v>
      </c>
      <c r="K15" s="153">
        <v>11789</v>
      </c>
      <c r="L15" s="153">
        <v>485</v>
      </c>
      <c r="M15" s="352">
        <v>21902</v>
      </c>
    </row>
    <row r="16" spans="1:13" s="127" customFormat="1" ht="19.5" customHeight="1">
      <c r="A16" s="752"/>
      <c r="B16" s="540"/>
      <c r="C16" s="541" t="s">
        <v>138</v>
      </c>
      <c r="D16" s="542">
        <v>182122</v>
      </c>
      <c r="E16" s="542">
        <v>158731</v>
      </c>
      <c r="F16" s="542">
        <v>105151</v>
      </c>
      <c r="G16" s="542">
        <v>30068</v>
      </c>
      <c r="H16" s="542">
        <v>59979</v>
      </c>
      <c r="I16" s="542">
        <v>2211</v>
      </c>
      <c r="J16" s="542">
        <v>12893</v>
      </c>
      <c r="K16" s="542">
        <v>53580</v>
      </c>
      <c r="L16" s="542">
        <v>1291</v>
      </c>
      <c r="M16" s="543">
        <v>21902</v>
      </c>
    </row>
    <row r="17" spans="1:13" s="1" customFormat="1" ht="13.5">
      <c r="A17" s="20" t="s">
        <v>24</v>
      </c>
      <c r="B17" s="20" t="s">
        <v>670</v>
      </c>
      <c r="D17" s="20"/>
      <c r="E17" s="20"/>
      <c r="F17" s="20"/>
      <c r="G17" s="20"/>
      <c r="H17" s="20"/>
      <c r="I17" s="20"/>
      <c r="J17" s="20"/>
      <c r="K17" s="20"/>
      <c r="L17" s="20"/>
      <c r="M17" s="20"/>
    </row>
    <row r="18" spans="1:13" s="1" customFormat="1" ht="13.5">
      <c r="A18" s="20"/>
      <c r="B18" s="20" t="s">
        <v>160</v>
      </c>
      <c r="D18" s="20"/>
      <c r="E18" s="20"/>
      <c r="F18" s="20"/>
      <c r="G18" s="20"/>
      <c r="H18" s="20"/>
      <c r="I18" s="20"/>
      <c r="J18" s="20"/>
      <c r="K18" s="20"/>
      <c r="L18" s="20"/>
      <c r="M18" s="20"/>
    </row>
    <row r="19" spans="1:13" s="1" customFormat="1" ht="13.5">
      <c r="A19" s="20"/>
      <c r="B19" s="20" t="s">
        <v>161</v>
      </c>
      <c r="D19" s="20"/>
      <c r="E19" s="20"/>
      <c r="F19" s="20"/>
      <c r="G19" s="20"/>
      <c r="H19" s="20"/>
      <c r="I19" s="20"/>
      <c r="J19" s="20"/>
      <c r="K19" s="20"/>
      <c r="L19" s="20"/>
      <c r="M19" s="20"/>
    </row>
    <row r="20" spans="1:13" s="1" customFormat="1" ht="13.5">
      <c r="A20" s="20"/>
      <c r="B20" s="20" t="s">
        <v>162</v>
      </c>
      <c r="D20" s="20"/>
      <c r="E20" s="20"/>
      <c r="F20" s="20"/>
      <c r="G20" s="20"/>
      <c r="H20" s="20"/>
      <c r="I20" s="20"/>
      <c r="J20" s="20"/>
      <c r="K20" s="20"/>
      <c r="L20" s="20"/>
      <c r="M20" s="20"/>
    </row>
    <row r="21" spans="1:13" s="1" customFormat="1" ht="13.5">
      <c r="A21" s="20"/>
      <c r="B21" s="20" t="s">
        <v>410</v>
      </c>
      <c r="D21" s="20"/>
      <c r="E21" s="20"/>
      <c r="F21" s="20"/>
      <c r="G21" s="20"/>
      <c r="H21" s="20"/>
      <c r="I21" s="20"/>
      <c r="J21" s="20"/>
      <c r="K21" s="20"/>
      <c r="L21" s="20"/>
      <c r="M21" s="20"/>
    </row>
    <row r="23" spans="4:6" ht="13.5">
      <c r="D23" s="132"/>
      <c r="E23" s="132"/>
      <c r="F23" s="132"/>
    </row>
    <row r="24" spans="4:6" ht="13.5">
      <c r="D24" s="132"/>
      <c r="E24" s="132"/>
      <c r="F24" s="132"/>
    </row>
  </sheetData>
  <sheetProtection/>
  <mergeCells count="15">
    <mergeCell ref="A7:A8"/>
    <mergeCell ref="A9:A10"/>
    <mergeCell ref="A13:A14"/>
    <mergeCell ref="A11:A12"/>
    <mergeCell ref="L4:L6"/>
    <mergeCell ref="A15:A16"/>
    <mergeCell ref="M4:M6"/>
    <mergeCell ref="B4:B6"/>
    <mergeCell ref="A4:A6"/>
    <mergeCell ref="C4:C6"/>
    <mergeCell ref="D4:D6"/>
    <mergeCell ref="E4:K4"/>
    <mergeCell ref="E5:E6"/>
    <mergeCell ref="F5:J5"/>
    <mergeCell ref="K5:K6"/>
  </mergeCells>
  <printOptions horizontalCentered="1"/>
  <pageMargins left="0.7" right="0.7" top="0.75" bottom="0.75" header="0.3" footer="0.3"/>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dimension ref="A1:K21"/>
  <sheetViews>
    <sheetView zoomScaleSheetLayoutView="100" zoomScalePageLayoutView="0" workbookViewId="0" topLeftCell="A1">
      <selection activeCell="O14" sqref="O14"/>
    </sheetView>
  </sheetViews>
  <sheetFormatPr defaultColWidth="9.140625" defaultRowHeight="15"/>
  <cols>
    <col min="1" max="1" width="5.28125" style="1" customWidth="1"/>
    <col min="2" max="2" width="1.421875" style="1" customWidth="1"/>
    <col min="3" max="3" width="8.28125" style="1" customWidth="1"/>
    <col min="4" max="6" width="12.140625" style="1" customWidth="1"/>
    <col min="7" max="8" width="10.00390625" style="1" customWidth="1"/>
    <col min="9" max="9" width="2.00390625" style="1" customWidth="1"/>
    <col min="10" max="16384" width="9.00390625" style="1" customWidth="1"/>
  </cols>
  <sheetData>
    <row r="1" ht="13.5">
      <c r="A1" s="1" t="s">
        <v>371</v>
      </c>
    </row>
    <row r="3" ht="13.5">
      <c r="H3" s="13" t="s">
        <v>26</v>
      </c>
    </row>
    <row r="4" spans="1:6" ht="41.25" customHeight="1">
      <c r="A4" s="572" t="s">
        <v>368</v>
      </c>
      <c r="B4" s="573"/>
      <c r="C4" s="574"/>
      <c r="D4" s="2" t="s">
        <v>46</v>
      </c>
      <c r="E4" s="265" t="s">
        <v>416</v>
      </c>
      <c r="F4" s="133" t="s">
        <v>370</v>
      </c>
    </row>
    <row r="5" spans="1:6" ht="13.5">
      <c r="A5" s="357" t="s">
        <v>20</v>
      </c>
      <c r="B5" s="358"/>
      <c r="C5" s="359"/>
      <c r="D5" s="177">
        <v>3653</v>
      </c>
      <c r="E5" s="178">
        <v>1948</v>
      </c>
      <c r="F5" s="179">
        <v>1705</v>
      </c>
    </row>
    <row r="6" spans="1:6" ht="13.5">
      <c r="A6" s="353" t="s">
        <v>21</v>
      </c>
      <c r="B6" s="354"/>
      <c r="C6" s="316"/>
      <c r="D6" s="180">
        <v>5029</v>
      </c>
      <c r="E6" s="181">
        <v>2721</v>
      </c>
      <c r="F6" s="182">
        <v>2308</v>
      </c>
    </row>
    <row r="7" spans="1:6" ht="13.5">
      <c r="A7" s="355" t="s">
        <v>22</v>
      </c>
      <c r="B7" s="356"/>
      <c r="C7" s="317"/>
      <c r="D7" s="183">
        <v>9750</v>
      </c>
      <c r="E7" s="184">
        <v>5354</v>
      </c>
      <c r="F7" s="185">
        <v>4396</v>
      </c>
    </row>
    <row r="8" spans="9:11" ht="13.5">
      <c r="I8" s="140"/>
      <c r="J8" s="140"/>
      <c r="K8" s="140"/>
    </row>
    <row r="9" spans="1:11" ht="17.25" customHeight="1">
      <c r="A9" s="566" t="s">
        <v>368</v>
      </c>
      <c r="B9" s="567"/>
      <c r="C9" s="567"/>
      <c r="D9" s="646" t="s">
        <v>365</v>
      </c>
      <c r="E9" s="358" t="s">
        <v>366</v>
      </c>
      <c r="F9" s="358"/>
      <c r="G9" s="638" t="s">
        <v>369</v>
      </c>
      <c r="H9" s="646" t="s">
        <v>367</v>
      </c>
      <c r="I9" s="140"/>
      <c r="J9" s="140"/>
      <c r="K9" s="140"/>
    </row>
    <row r="10" spans="1:11" ht="25.5" customHeight="1">
      <c r="A10" s="577"/>
      <c r="B10" s="635"/>
      <c r="C10" s="635"/>
      <c r="D10" s="647"/>
      <c r="E10" s="176"/>
      <c r="F10" s="266" t="s">
        <v>417</v>
      </c>
      <c r="G10" s="639"/>
      <c r="H10" s="647"/>
      <c r="I10" s="140"/>
      <c r="J10" s="140"/>
      <c r="K10" s="140"/>
    </row>
    <row r="11" spans="1:11" ht="13.5">
      <c r="A11" s="353" t="s">
        <v>23</v>
      </c>
      <c r="B11" s="354"/>
      <c r="C11" s="316"/>
      <c r="D11" s="180">
        <v>11942</v>
      </c>
      <c r="E11" s="186">
        <v>6573</v>
      </c>
      <c r="F11" s="181">
        <v>6125</v>
      </c>
      <c r="G11" s="186">
        <v>20</v>
      </c>
      <c r="H11" s="182">
        <v>5349</v>
      </c>
      <c r="I11" s="140"/>
      <c r="J11" s="140"/>
      <c r="K11" s="140"/>
    </row>
    <row r="12" spans="1:11" ht="13.5">
      <c r="A12" s="353" t="s">
        <v>328</v>
      </c>
      <c r="B12" s="354"/>
      <c r="C12" s="316"/>
      <c r="D12" s="180">
        <v>14764</v>
      </c>
      <c r="E12" s="181">
        <v>7927</v>
      </c>
      <c r="F12" s="181">
        <v>7148</v>
      </c>
      <c r="G12" s="181">
        <v>24</v>
      </c>
      <c r="H12" s="182">
        <v>6813</v>
      </c>
      <c r="I12" s="140"/>
      <c r="J12" s="140"/>
      <c r="K12" s="140"/>
    </row>
    <row r="13" spans="1:11" s="127" customFormat="1" ht="13.5">
      <c r="A13" s="544" t="s">
        <v>571</v>
      </c>
      <c r="B13" s="545"/>
      <c r="C13" s="382"/>
      <c r="D13" s="546">
        <v>17518</v>
      </c>
      <c r="E13" s="547">
        <v>9299</v>
      </c>
      <c r="F13" s="547">
        <v>8339</v>
      </c>
      <c r="G13" s="547">
        <v>40</v>
      </c>
      <c r="H13" s="548">
        <v>8179</v>
      </c>
      <c r="I13" s="269"/>
      <c r="J13" s="269"/>
      <c r="K13" s="269"/>
    </row>
    <row r="14" spans="1:11" ht="13.5">
      <c r="A14" s="1" t="s">
        <v>326</v>
      </c>
      <c r="B14" s="1" t="s">
        <v>568</v>
      </c>
      <c r="J14" s="140"/>
      <c r="K14" s="140"/>
    </row>
    <row r="15" spans="10:11" ht="13.5">
      <c r="J15" s="140"/>
      <c r="K15" s="140"/>
    </row>
    <row r="16" spans="10:11" ht="13.5">
      <c r="J16" s="140"/>
      <c r="K16" s="140"/>
    </row>
    <row r="17" spans="10:11" ht="13.5">
      <c r="J17" s="140"/>
      <c r="K17" s="140"/>
    </row>
    <row r="18" spans="10:11" ht="13.5">
      <c r="J18" s="140"/>
      <c r="K18" s="140"/>
    </row>
    <row r="19" spans="10:11" ht="13.5">
      <c r="J19" s="140"/>
      <c r="K19" s="140"/>
    </row>
    <row r="20" spans="10:11" ht="13.5">
      <c r="J20" s="140"/>
      <c r="K20" s="140"/>
    </row>
    <row r="21" spans="10:11" ht="13.5">
      <c r="J21" s="140"/>
      <c r="K21" s="140"/>
    </row>
  </sheetData>
  <sheetProtection/>
  <mergeCells count="5">
    <mergeCell ref="G9:G10"/>
    <mergeCell ref="H9:H10"/>
    <mergeCell ref="A4:C4"/>
    <mergeCell ref="A9:C10"/>
    <mergeCell ref="D9:D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I10"/>
  <sheetViews>
    <sheetView zoomScaleSheetLayoutView="100" zoomScalePageLayoutView="0" workbookViewId="0" topLeftCell="A1">
      <selection activeCell="O14" sqref="O14"/>
    </sheetView>
  </sheetViews>
  <sheetFormatPr defaultColWidth="9.140625" defaultRowHeight="15"/>
  <cols>
    <col min="1" max="1" width="6.421875" style="0" customWidth="1"/>
    <col min="2" max="2" width="1.57421875" style="0" customWidth="1"/>
    <col min="3" max="3" width="6.421875" style="0" customWidth="1"/>
    <col min="4" max="9" width="15.421875" style="0" customWidth="1"/>
  </cols>
  <sheetData>
    <row r="1" ht="13.5">
      <c r="A1" t="s">
        <v>163</v>
      </c>
    </row>
    <row r="3" spans="1:9" ht="13.5">
      <c r="A3" s="1"/>
      <c r="B3" s="1"/>
      <c r="C3" s="1"/>
      <c r="D3" s="1"/>
      <c r="E3" s="1"/>
      <c r="F3" s="1"/>
      <c r="G3" s="1"/>
      <c r="H3" s="1"/>
      <c r="I3" s="13" t="s">
        <v>26</v>
      </c>
    </row>
    <row r="4" spans="1:9" ht="90.75" customHeight="1">
      <c r="A4" s="81" t="s">
        <v>3</v>
      </c>
      <c r="B4" s="117"/>
      <c r="C4" s="82" t="s">
        <v>4</v>
      </c>
      <c r="D4" s="54" t="s">
        <v>45</v>
      </c>
      <c r="E4" s="251" t="s">
        <v>259</v>
      </c>
      <c r="F4" s="251" t="s">
        <v>418</v>
      </c>
      <c r="G4" s="251" t="s">
        <v>260</v>
      </c>
      <c r="H4" s="54" t="s">
        <v>329</v>
      </c>
      <c r="I4" s="54" t="s">
        <v>164</v>
      </c>
    </row>
    <row r="5" spans="1:9" ht="13.5">
      <c r="A5" s="566" t="s">
        <v>20</v>
      </c>
      <c r="B5" s="567"/>
      <c r="C5" s="568"/>
      <c r="D5" s="110">
        <v>41940</v>
      </c>
      <c r="E5" s="111">
        <v>578</v>
      </c>
      <c r="F5" s="111">
        <v>1982</v>
      </c>
      <c r="G5" s="111">
        <v>34279</v>
      </c>
      <c r="H5" s="111">
        <v>5084</v>
      </c>
      <c r="I5" s="112">
        <v>17</v>
      </c>
    </row>
    <row r="6" spans="1:9" ht="13.5">
      <c r="A6" s="563" t="s">
        <v>21</v>
      </c>
      <c r="B6" s="564"/>
      <c r="C6" s="565"/>
      <c r="D6" s="110">
        <v>45771</v>
      </c>
      <c r="E6" s="111">
        <v>467</v>
      </c>
      <c r="F6" s="111">
        <v>1125</v>
      </c>
      <c r="G6" s="111">
        <v>36497</v>
      </c>
      <c r="H6" s="111">
        <v>7584</v>
      </c>
      <c r="I6" s="112">
        <v>98</v>
      </c>
    </row>
    <row r="7" spans="1:9" ht="13.5">
      <c r="A7" s="563" t="s">
        <v>22</v>
      </c>
      <c r="B7" s="564"/>
      <c r="C7" s="565"/>
      <c r="D7" s="110">
        <v>67816</v>
      </c>
      <c r="E7" s="111">
        <v>1947</v>
      </c>
      <c r="F7" s="111">
        <v>3136</v>
      </c>
      <c r="G7" s="111">
        <v>50506</v>
      </c>
      <c r="H7" s="111">
        <v>11992</v>
      </c>
      <c r="I7" s="112">
        <v>235</v>
      </c>
    </row>
    <row r="8" spans="1:9" ht="13.5">
      <c r="A8" s="563" t="s">
        <v>242</v>
      </c>
      <c r="B8" s="564"/>
      <c r="C8" s="565"/>
      <c r="D8" s="110">
        <v>71170</v>
      </c>
      <c r="E8" s="111">
        <v>1500</v>
      </c>
      <c r="F8" s="111">
        <v>2097</v>
      </c>
      <c r="G8" s="111">
        <v>49304</v>
      </c>
      <c r="H8" s="111">
        <v>16865</v>
      </c>
      <c r="I8" s="112">
        <v>1404</v>
      </c>
    </row>
    <row r="9" spans="1:9" ht="13.5">
      <c r="A9" s="577" t="s">
        <v>290</v>
      </c>
      <c r="B9" s="635"/>
      <c r="C9" s="578"/>
      <c r="D9" s="113">
        <v>70809</v>
      </c>
      <c r="E9" s="114">
        <v>1408</v>
      </c>
      <c r="F9" s="114">
        <v>2004</v>
      </c>
      <c r="G9" s="114">
        <v>48757</v>
      </c>
      <c r="H9" s="114">
        <v>17798</v>
      </c>
      <c r="I9" s="115">
        <v>842</v>
      </c>
    </row>
    <row r="10" spans="1:9" ht="13.5">
      <c r="A10" s="116" t="s">
        <v>326</v>
      </c>
      <c r="B10" s="1" t="s">
        <v>568</v>
      </c>
      <c r="C10" s="1"/>
      <c r="D10" s="1"/>
      <c r="E10" s="1"/>
      <c r="F10" s="1"/>
      <c r="G10" s="1"/>
      <c r="H10" s="1"/>
      <c r="I10" s="1"/>
    </row>
  </sheetData>
  <sheetProtection/>
  <mergeCells count="5">
    <mergeCell ref="A9:C9"/>
    <mergeCell ref="A8:C8"/>
    <mergeCell ref="A7:C7"/>
    <mergeCell ref="A6:C6"/>
    <mergeCell ref="A5:C5"/>
  </mergeCells>
  <printOptions horizontalCentered="1"/>
  <pageMargins left="0.7" right="0.7" top="0.75" bottom="0.75" header="0.3" footer="0.3"/>
  <pageSetup fitToHeight="0"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K39"/>
  <sheetViews>
    <sheetView view="pageBreakPreview" zoomScaleSheetLayoutView="100" zoomScalePageLayoutView="0" workbookViewId="0" topLeftCell="A1">
      <selection activeCell="O14" sqref="O14"/>
    </sheetView>
  </sheetViews>
  <sheetFormatPr defaultColWidth="9.140625" defaultRowHeight="15"/>
  <cols>
    <col min="1" max="1" width="4.7109375" style="0" customWidth="1"/>
    <col min="2" max="2" width="2.7109375" style="0" customWidth="1"/>
    <col min="3" max="3" width="16.140625" style="0" customWidth="1"/>
    <col min="4" max="7" width="9.421875" style="0" customWidth="1"/>
    <col min="10" max="11" width="9.00390625" style="324" customWidth="1"/>
  </cols>
  <sheetData>
    <row r="1" ht="13.5">
      <c r="A1" t="s">
        <v>165</v>
      </c>
    </row>
    <row r="3" spans="1:11" s="1" customFormat="1" ht="13.5">
      <c r="A3" s="21"/>
      <c r="B3" s="21"/>
      <c r="C3" s="21"/>
      <c r="D3" s="21"/>
      <c r="E3" s="21"/>
      <c r="F3" s="21"/>
      <c r="H3" s="21"/>
      <c r="I3" s="22"/>
      <c r="J3" s="128"/>
      <c r="K3" s="348" t="s">
        <v>26</v>
      </c>
    </row>
    <row r="4" spans="1:11" s="1" customFormat="1" ht="13.5">
      <c r="A4" s="377" t="s">
        <v>29</v>
      </c>
      <c r="B4" s="663"/>
      <c r="C4" s="376" t="s">
        <v>28</v>
      </c>
      <c r="D4" s="704" t="s">
        <v>22</v>
      </c>
      <c r="E4" s="697"/>
      <c r="F4" s="704" t="s">
        <v>23</v>
      </c>
      <c r="G4" s="697"/>
      <c r="H4" s="704" t="s">
        <v>333</v>
      </c>
      <c r="I4" s="697"/>
      <c r="J4" s="753" t="s">
        <v>572</v>
      </c>
      <c r="K4" s="754"/>
    </row>
    <row r="5" spans="1:11" s="1" customFormat="1" ht="25.5" customHeight="1">
      <c r="A5" s="350"/>
      <c r="B5" s="665"/>
      <c r="C5" s="351"/>
      <c r="D5" s="54" t="s">
        <v>30</v>
      </c>
      <c r="E5" s="54" t="s">
        <v>138</v>
      </c>
      <c r="F5" s="54" t="s">
        <v>30</v>
      </c>
      <c r="G5" s="54" t="s">
        <v>138</v>
      </c>
      <c r="H5" s="54" t="s">
        <v>30</v>
      </c>
      <c r="I5" s="54" t="s">
        <v>138</v>
      </c>
      <c r="J5" s="534" t="s">
        <v>30</v>
      </c>
      <c r="K5" s="129" t="s">
        <v>138</v>
      </c>
    </row>
    <row r="6" spans="1:11" s="1" customFormat="1" ht="13.5">
      <c r="A6" s="252" t="s">
        <v>45</v>
      </c>
      <c r="B6" s="257"/>
      <c r="C6" s="258"/>
      <c r="D6" s="56">
        <v>67816</v>
      </c>
      <c r="E6" s="56">
        <v>202021</v>
      </c>
      <c r="F6" s="56">
        <v>71170</v>
      </c>
      <c r="G6" s="56">
        <v>198406</v>
      </c>
      <c r="H6" s="56">
        <v>70809</v>
      </c>
      <c r="I6" s="56">
        <v>190802</v>
      </c>
      <c r="J6" s="549">
        <v>72655</v>
      </c>
      <c r="K6" s="535">
        <v>182122</v>
      </c>
    </row>
    <row r="7" spans="1:11" s="1" customFormat="1" ht="13.5">
      <c r="A7" s="170" t="s">
        <v>166</v>
      </c>
      <c r="B7" s="171"/>
      <c r="C7" s="55"/>
      <c r="D7" s="57">
        <v>66861</v>
      </c>
      <c r="E7" s="57">
        <v>200841</v>
      </c>
      <c r="F7" s="57">
        <v>70102</v>
      </c>
      <c r="G7" s="57">
        <v>197082</v>
      </c>
      <c r="H7" s="57">
        <v>69993</v>
      </c>
      <c r="I7" s="57">
        <v>189588</v>
      </c>
      <c r="J7" s="550">
        <v>71966</v>
      </c>
      <c r="K7" s="536">
        <v>181201</v>
      </c>
    </row>
    <row r="8" spans="1:11" s="1" customFormat="1" ht="13.5">
      <c r="A8" s="170" t="s">
        <v>435</v>
      </c>
      <c r="B8" s="171"/>
      <c r="C8" s="55"/>
      <c r="D8" s="57">
        <v>66423</v>
      </c>
      <c r="E8" s="57">
        <v>199925</v>
      </c>
      <c r="F8" s="57">
        <v>69668</v>
      </c>
      <c r="G8" s="57">
        <v>196197</v>
      </c>
      <c r="H8" s="57">
        <v>69730</v>
      </c>
      <c r="I8" s="57">
        <v>189016</v>
      </c>
      <c r="J8" s="550">
        <v>71559</v>
      </c>
      <c r="K8" s="536">
        <v>180350</v>
      </c>
    </row>
    <row r="9" spans="1:11" s="1" customFormat="1" ht="13.5">
      <c r="A9" s="170" t="s">
        <v>431</v>
      </c>
      <c r="B9" s="171"/>
      <c r="C9" s="55"/>
      <c r="D9" s="57">
        <v>52460</v>
      </c>
      <c r="E9" s="57">
        <v>171634</v>
      </c>
      <c r="F9" s="57">
        <v>53497</v>
      </c>
      <c r="G9" s="57">
        <v>166446</v>
      </c>
      <c r="H9" s="57">
        <v>53557</v>
      </c>
      <c r="I9" s="57">
        <v>160468</v>
      </c>
      <c r="J9" s="550">
        <v>53773</v>
      </c>
      <c r="K9" s="536">
        <v>151592</v>
      </c>
    </row>
    <row r="10" spans="1:11" s="1" customFormat="1" ht="13.5">
      <c r="A10" s="755" t="s">
        <v>432</v>
      </c>
      <c r="B10" s="724"/>
      <c r="C10" s="725"/>
      <c r="D10" s="57">
        <v>1894</v>
      </c>
      <c r="E10" s="57">
        <v>4588</v>
      </c>
      <c r="F10" s="57">
        <v>1776</v>
      </c>
      <c r="G10" s="57">
        <v>4176</v>
      </c>
      <c r="H10" s="57">
        <v>1563</v>
      </c>
      <c r="I10" s="57">
        <v>3368</v>
      </c>
      <c r="J10" s="550">
        <v>1433</v>
      </c>
      <c r="K10" s="536">
        <v>2692</v>
      </c>
    </row>
    <row r="11" spans="1:11" s="1" customFormat="1" ht="13.5">
      <c r="A11" s="170" t="s">
        <v>433</v>
      </c>
      <c r="B11" s="171"/>
      <c r="C11" s="55"/>
      <c r="D11" s="57">
        <v>9749</v>
      </c>
      <c r="E11" s="57">
        <v>18734</v>
      </c>
      <c r="F11" s="57">
        <v>12255</v>
      </c>
      <c r="G11" s="57">
        <v>21394</v>
      </c>
      <c r="H11" s="57">
        <v>12846</v>
      </c>
      <c r="I11" s="57">
        <v>21906</v>
      </c>
      <c r="J11" s="550">
        <v>14116</v>
      </c>
      <c r="K11" s="536">
        <v>22772</v>
      </c>
    </row>
    <row r="12" spans="1:11" s="1" customFormat="1" ht="13.5">
      <c r="A12" s="170" t="s">
        <v>434</v>
      </c>
      <c r="B12" s="171"/>
      <c r="C12" s="55"/>
      <c r="D12" s="57">
        <v>2320</v>
      </c>
      <c r="E12" s="57">
        <v>4969</v>
      </c>
      <c r="F12" s="57">
        <v>2140</v>
      </c>
      <c r="G12" s="57">
        <v>4181</v>
      </c>
      <c r="H12" s="57">
        <v>1764</v>
      </c>
      <c r="I12" s="57">
        <v>3274</v>
      </c>
      <c r="J12" s="550">
        <v>2237</v>
      </c>
      <c r="K12" s="536">
        <v>3294</v>
      </c>
    </row>
    <row r="13" spans="1:11" s="1" customFormat="1" ht="13.5">
      <c r="A13" s="170" t="s">
        <v>262</v>
      </c>
      <c r="B13" s="171"/>
      <c r="C13" s="55"/>
      <c r="D13" s="57">
        <v>438</v>
      </c>
      <c r="E13" s="57">
        <v>916</v>
      </c>
      <c r="F13" s="57">
        <v>434</v>
      </c>
      <c r="G13" s="57">
        <v>885</v>
      </c>
      <c r="H13" s="57">
        <v>263</v>
      </c>
      <c r="I13" s="57">
        <v>572</v>
      </c>
      <c r="J13" s="550">
        <v>407</v>
      </c>
      <c r="K13" s="536">
        <v>851</v>
      </c>
    </row>
    <row r="14" spans="1:11" s="1" customFormat="1" ht="13.5">
      <c r="A14" s="259" t="s">
        <v>167</v>
      </c>
      <c r="B14" s="260"/>
      <c r="C14" s="261"/>
      <c r="D14" s="253">
        <v>955</v>
      </c>
      <c r="E14" s="253">
        <v>1180</v>
      </c>
      <c r="F14" s="253">
        <v>1068</v>
      </c>
      <c r="G14" s="253">
        <v>1324</v>
      </c>
      <c r="H14" s="253">
        <v>816</v>
      </c>
      <c r="I14" s="253">
        <v>1214</v>
      </c>
      <c r="J14" s="551">
        <v>689</v>
      </c>
      <c r="K14" s="552">
        <v>921</v>
      </c>
    </row>
    <row r="15" spans="1:11" s="1" customFormat="1" ht="13.5">
      <c r="A15" s="166" t="s">
        <v>168</v>
      </c>
      <c r="B15" s="167"/>
      <c r="C15" s="262"/>
      <c r="D15" s="254"/>
      <c r="E15" s="254"/>
      <c r="F15" s="57"/>
      <c r="G15" s="57"/>
      <c r="H15" s="254"/>
      <c r="I15" s="254"/>
      <c r="J15" s="553"/>
      <c r="K15" s="554"/>
    </row>
    <row r="16" spans="1:11" s="1" customFormat="1" ht="13.5">
      <c r="A16" s="170" t="s">
        <v>261</v>
      </c>
      <c r="B16" s="171"/>
      <c r="C16" s="55"/>
      <c r="D16" s="57">
        <v>66861</v>
      </c>
      <c r="E16" s="57">
        <v>200841</v>
      </c>
      <c r="F16" s="57">
        <v>69668</v>
      </c>
      <c r="G16" s="57">
        <v>196197</v>
      </c>
      <c r="H16" s="57">
        <v>69730</v>
      </c>
      <c r="I16" s="57">
        <v>189016</v>
      </c>
      <c r="J16" s="550">
        <v>71559</v>
      </c>
      <c r="K16" s="536">
        <v>180350</v>
      </c>
    </row>
    <row r="17" spans="1:11" s="1" customFormat="1" ht="13.5">
      <c r="A17" s="170" t="s">
        <v>263</v>
      </c>
      <c r="B17" s="171"/>
      <c r="C17" s="55"/>
      <c r="D17" s="57">
        <v>53563</v>
      </c>
      <c r="E17" s="57">
        <v>175067</v>
      </c>
      <c r="F17" s="57">
        <v>54234</v>
      </c>
      <c r="G17" s="57">
        <v>168922</v>
      </c>
      <c r="H17" s="57">
        <v>53973</v>
      </c>
      <c r="I17" s="57">
        <v>162000</v>
      </c>
      <c r="J17" s="550">
        <v>53819</v>
      </c>
      <c r="K17" s="536">
        <v>152222</v>
      </c>
    </row>
    <row r="18" spans="1:11" s="1" customFormat="1" ht="13.5">
      <c r="A18" s="170" t="s">
        <v>264</v>
      </c>
      <c r="B18" s="171"/>
      <c r="C18" s="55"/>
      <c r="D18" s="57">
        <v>1319</v>
      </c>
      <c r="E18" s="57">
        <v>3204</v>
      </c>
      <c r="F18" s="57">
        <v>803</v>
      </c>
      <c r="G18" s="57">
        <v>2008</v>
      </c>
      <c r="H18" s="57">
        <v>860</v>
      </c>
      <c r="I18" s="57">
        <v>1938</v>
      </c>
      <c r="J18" s="550">
        <v>612</v>
      </c>
      <c r="K18" s="536">
        <v>1361</v>
      </c>
    </row>
    <row r="19" spans="1:11" s="1" customFormat="1" ht="13.5">
      <c r="A19" s="170" t="s">
        <v>265</v>
      </c>
      <c r="B19" s="171"/>
      <c r="C19" s="55"/>
      <c r="D19" s="57">
        <v>11907</v>
      </c>
      <c r="E19" s="57">
        <v>22380</v>
      </c>
      <c r="F19" s="57">
        <v>14530</v>
      </c>
      <c r="G19" s="57">
        <v>25045</v>
      </c>
      <c r="H19" s="57">
        <v>14828</v>
      </c>
      <c r="I19" s="57">
        <v>24910</v>
      </c>
      <c r="J19" s="550">
        <v>17080</v>
      </c>
      <c r="K19" s="536">
        <v>26645</v>
      </c>
    </row>
    <row r="20" spans="1:11" s="1" customFormat="1" ht="13.5">
      <c r="A20" s="170" t="s">
        <v>266</v>
      </c>
      <c r="B20" s="171"/>
      <c r="C20" s="55"/>
      <c r="D20" s="57">
        <v>7292</v>
      </c>
      <c r="E20" s="57">
        <v>12520</v>
      </c>
      <c r="F20" s="57">
        <v>9639</v>
      </c>
      <c r="G20" s="57">
        <v>15291</v>
      </c>
      <c r="H20" s="57">
        <v>9890</v>
      </c>
      <c r="I20" s="57">
        <v>15699</v>
      </c>
      <c r="J20" s="550">
        <v>11043</v>
      </c>
      <c r="K20" s="536">
        <v>16725</v>
      </c>
    </row>
    <row r="21" spans="1:11" s="1" customFormat="1" ht="13.5">
      <c r="A21" s="170" t="s">
        <v>267</v>
      </c>
      <c r="B21" s="171"/>
      <c r="C21" s="55"/>
      <c r="D21" s="57">
        <v>3832</v>
      </c>
      <c r="E21" s="57">
        <v>8282</v>
      </c>
      <c r="F21" s="57">
        <v>3886</v>
      </c>
      <c r="G21" s="57">
        <v>7751</v>
      </c>
      <c r="H21" s="57">
        <v>3782</v>
      </c>
      <c r="I21" s="57">
        <v>6961</v>
      </c>
      <c r="J21" s="550">
        <v>4686</v>
      </c>
      <c r="K21" s="536">
        <v>7418</v>
      </c>
    </row>
    <row r="22" spans="1:11" s="1" customFormat="1" ht="13.5">
      <c r="A22" s="170" t="s">
        <v>268</v>
      </c>
      <c r="B22" s="171"/>
      <c r="C22" s="55"/>
      <c r="D22" s="57">
        <v>783</v>
      </c>
      <c r="E22" s="57">
        <v>1578</v>
      </c>
      <c r="F22" s="57">
        <v>1005</v>
      </c>
      <c r="G22" s="57">
        <v>2003</v>
      </c>
      <c r="H22" s="399" t="s">
        <v>580</v>
      </c>
      <c r="I22" s="399" t="s">
        <v>581</v>
      </c>
      <c r="J22" s="550">
        <v>1351</v>
      </c>
      <c r="K22" s="536">
        <v>2502</v>
      </c>
    </row>
    <row r="23" spans="1:11" s="1" customFormat="1" ht="13.5">
      <c r="A23" s="263" t="s">
        <v>269</v>
      </c>
      <c r="B23" s="264"/>
      <c r="C23" s="58"/>
      <c r="D23" s="255">
        <v>72</v>
      </c>
      <c r="E23" s="255">
        <v>190</v>
      </c>
      <c r="F23" s="255">
        <v>101</v>
      </c>
      <c r="G23" s="255">
        <v>222</v>
      </c>
      <c r="H23" s="255">
        <v>69</v>
      </c>
      <c r="I23" s="255">
        <v>168</v>
      </c>
      <c r="J23" s="555">
        <v>48</v>
      </c>
      <c r="K23" s="556">
        <v>122</v>
      </c>
    </row>
    <row r="24" spans="1:11" s="1" customFormat="1" ht="13.5">
      <c r="A24" s="21" t="s">
        <v>392</v>
      </c>
      <c r="B24" s="21"/>
      <c r="C24" s="360" t="s">
        <v>671</v>
      </c>
      <c r="D24" s="20"/>
      <c r="E24" s="20"/>
      <c r="F24" s="20"/>
      <c r="G24" s="20"/>
      <c r="H24" s="20"/>
      <c r="I24" s="20"/>
      <c r="J24" s="131"/>
      <c r="K24" s="131"/>
    </row>
    <row r="25" spans="1:11" s="1" customFormat="1" ht="13.5">
      <c r="A25" s="21"/>
      <c r="B25" s="21"/>
      <c r="C25" s="360" t="s">
        <v>393</v>
      </c>
      <c r="D25" s="360"/>
      <c r="E25" s="360"/>
      <c r="F25" s="360"/>
      <c r="G25" s="360"/>
      <c r="H25" s="360"/>
      <c r="I25" s="360"/>
      <c r="J25" s="557"/>
      <c r="K25" s="557"/>
    </row>
    <row r="26" spans="1:11" s="1" customFormat="1" ht="13.5">
      <c r="A26" s="21"/>
      <c r="B26" s="134"/>
      <c r="C26" s="360" t="s">
        <v>677</v>
      </c>
      <c r="D26" s="360"/>
      <c r="E26" s="360"/>
      <c r="F26" s="360"/>
      <c r="G26" s="360"/>
      <c r="H26" s="360"/>
      <c r="I26" s="360"/>
      <c r="J26" s="557"/>
      <c r="K26" s="557"/>
    </row>
    <row r="27" spans="1:11" s="1" customFormat="1" ht="13.5">
      <c r="A27" s="21"/>
      <c r="B27" s="134"/>
      <c r="C27" s="360" t="s">
        <v>394</v>
      </c>
      <c r="D27" s="360"/>
      <c r="E27" s="360"/>
      <c r="F27" s="360"/>
      <c r="G27" s="360"/>
      <c r="H27" s="360"/>
      <c r="I27" s="360"/>
      <c r="J27" s="558"/>
      <c r="K27" s="558"/>
    </row>
    <row r="28" spans="1:11" s="1" customFormat="1" ht="13.5">
      <c r="A28" s="21" t="s">
        <v>398</v>
      </c>
      <c r="B28" s="134"/>
      <c r="C28" s="559" t="s">
        <v>395</v>
      </c>
      <c r="D28" s="256"/>
      <c r="E28" s="256"/>
      <c r="F28" s="256"/>
      <c r="G28" s="256"/>
      <c r="H28" s="256"/>
      <c r="I28" s="256"/>
      <c r="J28" s="557"/>
      <c r="K28" s="557"/>
    </row>
    <row r="29" spans="1:11" s="1" customFormat="1" ht="13.5">
      <c r="A29" s="21"/>
      <c r="B29" s="134"/>
      <c r="C29" s="360" t="s">
        <v>396</v>
      </c>
      <c r="D29" s="360"/>
      <c r="E29" s="360"/>
      <c r="F29" s="360"/>
      <c r="G29" s="360"/>
      <c r="H29" s="360"/>
      <c r="I29" s="360"/>
      <c r="J29" s="558"/>
      <c r="K29" s="558"/>
    </row>
    <row r="30" spans="1:11" s="1" customFormat="1" ht="13.5">
      <c r="A30" s="21"/>
      <c r="B30" s="134"/>
      <c r="C30" s="360" t="s">
        <v>397</v>
      </c>
      <c r="D30" s="360"/>
      <c r="E30" s="360"/>
      <c r="F30" s="360"/>
      <c r="G30" s="360"/>
      <c r="H30" s="360"/>
      <c r="I30" s="360"/>
      <c r="J30" s="558"/>
      <c r="K30" s="558"/>
    </row>
    <row r="31" spans="1:11" s="1" customFormat="1" ht="13.5">
      <c r="A31" s="21"/>
      <c r="B31" s="134"/>
      <c r="C31" s="360" t="s">
        <v>678</v>
      </c>
      <c r="D31" s="360"/>
      <c r="E31" s="360"/>
      <c r="F31" s="360"/>
      <c r="G31" s="360"/>
      <c r="H31" s="360"/>
      <c r="I31" s="360"/>
      <c r="J31" s="558"/>
      <c r="K31" s="558"/>
    </row>
    <row r="32" spans="1:11" s="1" customFormat="1" ht="13.5">
      <c r="A32" s="21"/>
      <c r="B32" s="134"/>
      <c r="C32" s="360" t="s">
        <v>679</v>
      </c>
      <c r="D32" s="360"/>
      <c r="E32" s="360"/>
      <c r="F32" s="360"/>
      <c r="G32" s="360"/>
      <c r="H32" s="360"/>
      <c r="I32" s="360"/>
      <c r="J32" s="558"/>
      <c r="K32" s="558"/>
    </row>
    <row r="33" spans="1:11" s="1" customFormat="1" ht="13.5">
      <c r="A33" s="21"/>
      <c r="B33" s="134"/>
      <c r="C33" s="360" t="s">
        <v>169</v>
      </c>
      <c r="D33" s="360"/>
      <c r="E33" s="360"/>
      <c r="F33" s="360"/>
      <c r="G33" s="360"/>
      <c r="H33" s="360"/>
      <c r="I33" s="360"/>
      <c r="J33" s="558"/>
      <c r="K33" s="558"/>
    </row>
    <row r="34" spans="1:11" s="1" customFormat="1" ht="13.5">
      <c r="A34" s="21"/>
      <c r="B34" s="134"/>
      <c r="C34" s="360" t="s">
        <v>672</v>
      </c>
      <c r="D34" s="360"/>
      <c r="E34" s="360"/>
      <c r="F34" s="360"/>
      <c r="G34" s="360"/>
      <c r="H34" s="360"/>
      <c r="I34" s="360"/>
      <c r="J34" s="558"/>
      <c r="K34" s="558"/>
    </row>
    <row r="35" spans="1:11" s="1" customFormat="1" ht="13.5">
      <c r="A35" s="21"/>
      <c r="B35" s="21"/>
      <c r="C35" s="360" t="s">
        <v>170</v>
      </c>
      <c r="D35" s="360"/>
      <c r="E35" s="360"/>
      <c r="F35" s="360"/>
      <c r="G35" s="360"/>
      <c r="H35" s="360"/>
      <c r="I35" s="360"/>
      <c r="J35" s="558"/>
      <c r="K35" s="558"/>
    </row>
    <row r="36" spans="1:11" s="1" customFormat="1" ht="13.5">
      <c r="A36" s="21"/>
      <c r="B36" s="134"/>
      <c r="C36" s="360" t="s">
        <v>171</v>
      </c>
      <c r="D36" s="360"/>
      <c r="E36" s="360"/>
      <c r="F36" s="360"/>
      <c r="G36" s="360"/>
      <c r="H36" s="360"/>
      <c r="I36" s="360"/>
      <c r="J36" s="558"/>
      <c r="K36" s="558"/>
    </row>
    <row r="37" spans="1:11" s="1" customFormat="1" ht="13.5">
      <c r="A37" s="21"/>
      <c r="B37" s="134"/>
      <c r="C37" s="360" t="s">
        <v>406</v>
      </c>
      <c r="D37" s="360"/>
      <c r="E37" s="360"/>
      <c r="F37" s="360"/>
      <c r="G37" s="360"/>
      <c r="H37" s="360"/>
      <c r="I37" s="360"/>
      <c r="J37" s="558"/>
      <c r="K37" s="558"/>
    </row>
    <row r="38" spans="1:11" s="1" customFormat="1" ht="13.5">
      <c r="A38" s="21"/>
      <c r="B38" s="134"/>
      <c r="C38" s="360" t="s">
        <v>172</v>
      </c>
      <c r="D38" s="360"/>
      <c r="E38" s="360"/>
      <c r="F38" s="360"/>
      <c r="G38" s="360"/>
      <c r="H38" s="360"/>
      <c r="I38" s="360"/>
      <c r="J38" s="558"/>
      <c r="K38" s="558"/>
    </row>
    <row r="39" spans="1:11" s="1" customFormat="1" ht="13.5">
      <c r="A39" s="21"/>
      <c r="B39" s="134"/>
      <c r="C39"/>
      <c r="D39"/>
      <c r="E39"/>
      <c r="F39"/>
      <c r="G39"/>
      <c r="H39"/>
      <c r="I39"/>
      <c r="J39" s="324"/>
      <c r="K39" s="324"/>
    </row>
  </sheetData>
  <sheetProtection/>
  <mergeCells count="6">
    <mergeCell ref="J4:K4"/>
    <mergeCell ref="A10:C10"/>
    <mergeCell ref="H4:I4"/>
    <mergeCell ref="F4:G4"/>
    <mergeCell ref="D4:E4"/>
    <mergeCell ref="B4:B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N55"/>
  <sheetViews>
    <sheetView zoomScale="70" zoomScaleNormal="70" zoomScaleSheetLayoutView="100" zoomScalePageLayoutView="0" workbookViewId="0" topLeftCell="A43">
      <selection activeCell="O14" sqref="O14"/>
    </sheetView>
  </sheetViews>
  <sheetFormatPr defaultColWidth="9.140625" defaultRowHeight="15"/>
  <cols>
    <col min="1" max="2" width="3.57421875" style="1" customWidth="1"/>
    <col min="3" max="3" width="5.140625" style="1" customWidth="1"/>
    <col min="4" max="4" width="10.00390625" style="1" customWidth="1"/>
    <col min="5" max="5" width="9.7109375" style="1" bestFit="1" customWidth="1"/>
    <col min="6" max="6" width="9.140625" style="1" bestFit="1" customWidth="1"/>
    <col min="7" max="8" width="3.57421875" style="1" customWidth="1"/>
    <col min="9" max="9" width="5.140625" style="1" customWidth="1"/>
    <col min="10" max="10" width="14.00390625" style="1" customWidth="1"/>
    <col min="11" max="11" width="9.7109375" style="1" bestFit="1" customWidth="1"/>
    <col min="12" max="12" width="9.140625" style="1" bestFit="1" customWidth="1"/>
    <col min="13" max="13" width="9.7109375" style="1" bestFit="1" customWidth="1"/>
    <col min="14" max="14" width="9.140625" style="1" bestFit="1" customWidth="1"/>
    <col min="15" max="16384" width="9.00390625" style="1" customWidth="1"/>
  </cols>
  <sheetData>
    <row r="1" ht="13.5">
      <c r="A1" s="1" t="s">
        <v>173</v>
      </c>
    </row>
    <row r="2" ht="13.5">
      <c r="A2" s="1" t="s">
        <v>346</v>
      </c>
    </row>
    <row r="3" spans="7:8" ht="13.5">
      <c r="G3" s="140"/>
      <c r="H3" s="140"/>
    </row>
    <row r="4" ht="13.5">
      <c r="N4" s="13" t="s">
        <v>566</v>
      </c>
    </row>
    <row r="5" spans="1:14" ht="13.5">
      <c r="A5" s="357" t="s">
        <v>4</v>
      </c>
      <c r="B5" s="358"/>
      <c r="C5" s="575"/>
      <c r="D5" s="381" t="s">
        <v>3</v>
      </c>
      <c r="E5" s="764" t="s">
        <v>248</v>
      </c>
      <c r="F5" s="765"/>
      <c r="G5" s="566" t="s">
        <v>4</v>
      </c>
      <c r="H5" s="567"/>
      <c r="I5" s="575"/>
      <c r="J5" s="766" t="s">
        <v>419</v>
      </c>
      <c r="K5" s="572" t="s">
        <v>242</v>
      </c>
      <c r="L5" s="574"/>
      <c r="M5" s="572" t="s">
        <v>290</v>
      </c>
      <c r="N5" s="574"/>
    </row>
    <row r="6" spans="1:14" ht="13.5">
      <c r="A6" s="355"/>
      <c r="B6" s="356"/>
      <c r="C6" s="576"/>
      <c r="D6" s="382"/>
      <c r="E6" s="267" t="s">
        <v>59</v>
      </c>
      <c r="F6" s="267" t="s">
        <v>60</v>
      </c>
      <c r="G6" s="577"/>
      <c r="H6" s="635"/>
      <c r="I6" s="576"/>
      <c r="J6" s="767"/>
      <c r="K6" s="2" t="s">
        <v>59</v>
      </c>
      <c r="L6" s="2" t="s">
        <v>60</v>
      </c>
      <c r="M6" s="2" t="s">
        <v>59</v>
      </c>
      <c r="N6" s="2" t="s">
        <v>60</v>
      </c>
    </row>
    <row r="7" spans="1:14" ht="13.5">
      <c r="A7" s="271" t="s">
        <v>414</v>
      </c>
      <c r="B7" s="272"/>
      <c r="C7" s="272"/>
      <c r="D7" s="273"/>
      <c r="E7" s="278">
        <v>176832</v>
      </c>
      <c r="F7" s="281" t="s">
        <v>86</v>
      </c>
      <c r="G7" s="135" t="s">
        <v>174</v>
      </c>
      <c r="H7" s="136"/>
      <c r="I7" s="136"/>
      <c r="J7" s="137"/>
      <c r="K7" s="138">
        <v>174296</v>
      </c>
      <c r="L7" s="139" t="s">
        <v>86</v>
      </c>
      <c r="M7" s="138">
        <v>170967</v>
      </c>
      <c r="N7" s="139" t="s">
        <v>391</v>
      </c>
    </row>
    <row r="8" spans="1:14" ht="13.5">
      <c r="A8" s="268" t="s">
        <v>175</v>
      </c>
      <c r="B8" s="269"/>
      <c r="C8" s="269"/>
      <c r="D8" s="270"/>
      <c r="E8" s="279">
        <v>109171</v>
      </c>
      <c r="F8" s="282" t="s">
        <v>86</v>
      </c>
      <c r="G8" s="16" t="s">
        <v>175</v>
      </c>
      <c r="H8" s="140"/>
      <c r="I8" s="140"/>
      <c r="J8" s="141"/>
      <c r="K8" s="111">
        <v>104515</v>
      </c>
      <c r="L8" s="142" t="s">
        <v>86</v>
      </c>
      <c r="M8" s="111">
        <v>99848</v>
      </c>
      <c r="N8" s="142" t="s">
        <v>399</v>
      </c>
    </row>
    <row r="9" spans="1:14" ht="13.5">
      <c r="A9" s="268" t="s">
        <v>176</v>
      </c>
      <c r="B9" s="269"/>
      <c r="C9" s="269"/>
      <c r="D9" s="270"/>
      <c r="E9" s="279">
        <v>104483</v>
      </c>
      <c r="F9" s="283">
        <v>100</v>
      </c>
      <c r="G9" s="16" t="s">
        <v>176</v>
      </c>
      <c r="H9" s="140"/>
      <c r="I9" s="140"/>
      <c r="J9" s="141"/>
      <c r="K9" s="111">
        <v>99617</v>
      </c>
      <c r="L9" s="143">
        <v>100</v>
      </c>
      <c r="M9" s="111">
        <v>96378</v>
      </c>
      <c r="N9" s="143">
        <v>100</v>
      </c>
    </row>
    <row r="10" spans="1:14" ht="13.5">
      <c r="A10" s="268" t="s">
        <v>270</v>
      </c>
      <c r="B10" s="269"/>
      <c r="C10" s="269"/>
      <c r="D10" s="270"/>
      <c r="E10" s="279">
        <v>7569</v>
      </c>
      <c r="F10" s="283">
        <v>7.2</v>
      </c>
      <c r="G10" s="16" t="s">
        <v>270</v>
      </c>
      <c r="H10" s="140"/>
      <c r="I10" s="140"/>
      <c r="J10" s="141"/>
      <c r="K10" s="111">
        <v>5271</v>
      </c>
      <c r="L10" s="143">
        <v>5.3</v>
      </c>
      <c r="M10" s="111">
        <v>4832</v>
      </c>
      <c r="N10" s="143">
        <v>5</v>
      </c>
    </row>
    <row r="11" spans="1:14" ht="13.5">
      <c r="A11" s="268"/>
      <c r="B11" s="383" t="s">
        <v>437</v>
      </c>
      <c r="C11" s="269" t="s">
        <v>436</v>
      </c>
      <c r="D11" s="270"/>
      <c r="E11" s="279">
        <v>7432</v>
      </c>
      <c r="F11" s="283">
        <v>7.1</v>
      </c>
      <c r="G11" s="16"/>
      <c r="H11" s="383" t="s">
        <v>475</v>
      </c>
      <c r="I11" s="269" t="s">
        <v>476</v>
      </c>
      <c r="J11" s="270"/>
      <c r="K11" s="111">
        <v>5220</v>
      </c>
      <c r="L11" s="143">
        <v>5.2</v>
      </c>
      <c r="M11" s="111">
        <v>4790</v>
      </c>
      <c r="N11" s="143">
        <v>5</v>
      </c>
    </row>
    <row r="12" spans="1:14" ht="13.5">
      <c r="A12" s="268" t="s">
        <v>413</v>
      </c>
      <c r="B12" s="383" t="s">
        <v>438</v>
      </c>
      <c r="C12" s="269" t="s">
        <v>441</v>
      </c>
      <c r="D12" s="270"/>
      <c r="E12" s="279">
        <v>55</v>
      </c>
      <c r="F12" s="283">
        <v>0.1</v>
      </c>
      <c r="G12" s="16"/>
      <c r="H12" s="384" t="s">
        <v>477</v>
      </c>
      <c r="I12" s="140"/>
      <c r="J12" s="141"/>
      <c r="K12" s="111">
        <v>5078</v>
      </c>
      <c r="L12" s="143">
        <v>5.1</v>
      </c>
      <c r="M12" s="111">
        <v>4673</v>
      </c>
      <c r="N12" s="143">
        <v>4.8</v>
      </c>
    </row>
    <row r="13" spans="1:14" ht="13.5">
      <c r="A13" s="268"/>
      <c r="B13" s="383" t="s">
        <v>452</v>
      </c>
      <c r="C13" s="269" t="s">
        <v>442</v>
      </c>
      <c r="D13" s="270"/>
      <c r="E13" s="279">
        <v>82</v>
      </c>
      <c r="F13" s="283">
        <v>0.1</v>
      </c>
      <c r="G13" s="16"/>
      <c r="H13" s="409" t="s">
        <v>438</v>
      </c>
      <c r="I13" s="140" t="s">
        <v>442</v>
      </c>
      <c r="J13" s="141"/>
      <c r="K13" s="111">
        <v>51</v>
      </c>
      <c r="L13" s="143">
        <v>0.1</v>
      </c>
      <c r="M13" s="111">
        <v>42</v>
      </c>
      <c r="N13" s="143">
        <v>0</v>
      </c>
    </row>
    <row r="14" spans="1:14" ht="13.5">
      <c r="A14" s="268" t="s">
        <v>271</v>
      </c>
      <c r="B14" s="269"/>
      <c r="C14" s="269"/>
      <c r="D14" s="270"/>
      <c r="E14" s="279">
        <v>33538</v>
      </c>
      <c r="F14" s="283">
        <v>32.1</v>
      </c>
      <c r="G14" s="16" t="s">
        <v>271</v>
      </c>
      <c r="H14" s="140"/>
      <c r="I14" s="140"/>
      <c r="J14" s="141"/>
      <c r="K14" s="111">
        <v>29807</v>
      </c>
      <c r="L14" s="143">
        <v>29.9</v>
      </c>
      <c r="M14" s="111">
        <v>28015</v>
      </c>
      <c r="N14" s="143">
        <v>29.1</v>
      </c>
    </row>
    <row r="15" spans="1:14" ht="13.5">
      <c r="A15" s="16"/>
      <c r="B15" s="383" t="s">
        <v>453</v>
      </c>
      <c r="C15" s="269" t="s">
        <v>443</v>
      </c>
      <c r="D15" s="270"/>
      <c r="E15" s="279">
        <v>129</v>
      </c>
      <c r="F15" s="283">
        <v>0.1</v>
      </c>
      <c r="G15" s="16"/>
      <c r="H15" s="409" t="s">
        <v>479</v>
      </c>
      <c r="I15" s="762" t="s">
        <v>478</v>
      </c>
      <c r="J15" s="763"/>
      <c r="K15" s="111">
        <v>131</v>
      </c>
      <c r="L15" s="143">
        <v>0.1</v>
      </c>
      <c r="M15" s="111">
        <v>167</v>
      </c>
      <c r="N15" s="143">
        <v>0.2</v>
      </c>
    </row>
    <row r="16" spans="1:14" ht="13.5">
      <c r="A16" s="16"/>
      <c r="B16" s="383" t="s">
        <v>454</v>
      </c>
      <c r="C16" s="269" t="s">
        <v>444</v>
      </c>
      <c r="D16" s="270"/>
      <c r="E16" s="279">
        <v>13190</v>
      </c>
      <c r="F16" s="283">
        <v>12.6</v>
      </c>
      <c r="G16" s="16"/>
      <c r="H16" s="409" t="s">
        <v>439</v>
      </c>
      <c r="I16" s="140" t="s">
        <v>444</v>
      </c>
      <c r="J16" s="141"/>
      <c r="K16" s="111">
        <v>11574</v>
      </c>
      <c r="L16" s="143">
        <v>11.6</v>
      </c>
      <c r="M16" s="111">
        <v>10857</v>
      </c>
      <c r="N16" s="143">
        <v>11.3</v>
      </c>
    </row>
    <row r="17" spans="1:14" ht="13.5">
      <c r="A17" s="16"/>
      <c r="B17" s="383" t="s">
        <v>455</v>
      </c>
      <c r="C17" s="269" t="s">
        <v>445</v>
      </c>
      <c r="D17" s="270"/>
      <c r="E17" s="279">
        <v>20219</v>
      </c>
      <c r="F17" s="283">
        <v>19.4</v>
      </c>
      <c r="G17" s="16"/>
      <c r="H17" s="409" t="s">
        <v>440</v>
      </c>
      <c r="I17" s="140" t="s">
        <v>445</v>
      </c>
      <c r="J17" s="141"/>
      <c r="K17" s="111">
        <v>18102</v>
      </c>
      <c r="L17" s="143">
        <v>18.2</v>
      </c>
      <c r="M17" s="111">
        <v>16991</v>
      </c>
      <c r="N17" s="143">
        <v>17.6</v>
      </c>
    </row>
    <row r="18" spans="1:14" ht="13.5">
      <c r="A18" s="268" t="s">
        <v>272</v>
      </c>
      <c r="B18" s="269"/>
      <c r="C18" s="269"/>
      <c r="D18" s="270"/>
      <c r="E18" s="279">
        <v>62902</v>
      </c>
      <c r="F18" s="283">
        <v>60.2</v>
      </c>
      <c r="G18" s="16" t="s">
        <v>272</v>
      </c>
      <c r="H18" s="140"/>
      <c r="I18" s="140"/>
      <c r="J18" s="141"/>
      <c r="K18" s="111">
        <v>61771</v>
      </c>
      <c r="L18" s="143">
        <v>62</v>
      </c>
      <c r="M18" s="111">
        <v>62276</v>
      </c>
      <c r="N18" s="143">
        <v>64.6</v>
      </c>
    </row>
    <row r="19" spans="1:14" ht="13.5">
      <c r="A19" s="16"/>
      <c r="B19" s="383" t="s">
        <v>473</v>
      </c>
      <c r="C19" s="758" t="s">
        <v>456</v>
      </c>
      <c r="D19" s="759"/>
      <c r="E19" s="279">
        <v>491</v>
      </c>
      <c r="F19" s="283">
        <v>0.5</v>
      </c>
      <c r="G19" s="16" t="s">
        <v>500</v>
      </c>
      <c r="H19" s="387" t="s">
        <v>501</v>
      </c>
      <c r="I19" s="756" t="s">
        <v>499</v>
      </c>
      <c r="J19" s="757"/>
      <c r="K19" s="111">
        <v>522</v>
      </c>
      <c r="L19" s="143">
        <v>0.5</v>
      </c>
      <c r="M19" s="111">
        <v>576</v>
      </c>
      <c r="N19" s="143">
        <v>0.6</v>
      </c>
    </row>
    <row r="20" spans="1:14" ht="13.5">
      <c r="A20" s="16"/>
      <c r="B20" s="383" t="s">
        <v>457</v>
      </c>
      <c r="C20" s="269" t="s">
        <v>446</v>
      </c>
      <c r="D20" s="270"/>
      <c r="E20" s="279">
        <v>788</v>
      </c>
      <c r="F20" s="283">
        <v>0.8</v>
      </c>
      <c r="G20" s="16"/>
      <c r="H20" s="409" t="s">
        <v>473</v>
      </c>
      <c r="I20" s="140" t="s">
        <v>446</v>
      </c>
      <c r="J20" s="141"/>
      <c r="K20" s="111">
        <v>678</v>
      </c>
      <c r="L20" s="143">
        <v>0.7</v>
      </c>
      <c r="M20" s="111">
        <v>711</v>
      </c>
      <c r="N20" s="143">
        <v>0.7</v>
      </c>
    </row>
    <row r="21" spans="1:14" ht="13.5">
      <c r="A21" s="16"/>
      <c r="B21" s="383" t="s">
        <v>458</v>
      </c>
      <c r="C21" s="269" t="s">
        <v>447</v>
      </c>
      <c r="D21" s="270"/>
      <c r="E21" s="279">
        <v>4203</v>
      </c>
      <c r="F21" s="283">
        <v>4</v>
      </c>
      <c r="G21" s="16"/>
      <c r="H21" s="409" t="s">
        <v>480</v>
      </c>
      <c r="I21" s="756" t="s">
        <v>481</v>
      </c>
      <c r="J21" s="757"/>
      <c r="K21" s="111">
        <v>4388</v>
      </c>
      <c r="L21" s="143">
        <v>4.4</v>
      </c>
      <c r="M21" s="111">
        <v>4008</v>
      </c>
      <c r="N21" s="143">
        <v>4.2</v>
      </c>
    </row>
    <row r="22" spans="1:14" ht="13.5">
      <c r="A22" s="16"/>
      <c r="B22" s="383" t="s">
        <v>459</v>
      </c>
      <c r="C22" s="269" t="s">
        <v>460</v>
      </c>
      <c r="D22" s="270"/>
      <c r="E22" s="279">
        <v>17277</v>
      </c>
      <c r="F22" s="283">
        <v>16.5</v>
      </c>
      <c r="G22" s="16"/>
      <c r="H22" s="409" t="s">
        <v>458</v>
      </c>
      <c r="I22" s="756" t="s">
        <v>460</v>
      </c>
      <c r="J22" s="757"/>
      <c r="K22" s="111">
        <v>15447</v>
      </c>
      <c r="L22" s="143">
        <v>15.5</v>
      </c>
      <c r="M22" s="111">
        <v>14506</v>
      </c>
      <c r="N22" s="143">
        <v>15.1</v>
      </c>
    </row>
    <row r="23" spans="1:14" ht="13.5">
      <c r="A23" s="16"/>
      <c r="B23" s="383" t="s">
        <v>461</v>
      </c>
      <c r="C23" s="269" t="s">
        <v>462</v>
      </c>
      <c r="D23" s="270"/>
      <c r="E23" s="279">
        <v>1799</v>
      </c>
      <c r="F23" s="283">
        <v>1.7</v>
      </c>
      <c r="G23" s="16"/>
      <c r="H23" s="409" t="s">
        <v>482</v>
      </c>
      <c r="I23" s="756" t="s">
        <v>483</v>
      </c>
      <c r="J23" s="757"/>
      <c r="K23" s="111">
        <v>1634</v>
      </c>
      <c r="L23" s="143">
        <v>1.6</v>
      </c>
      <c r="M23" s="111">
        <v>1552</v>
      </c>
      <c r="N23" s="143">
        <v>1.6</v>
      </c>
    </row>
    <row r="24" spans="1:14" ht="13.5">
      <c r="A24" s="16"/>
      <c r="B24" s="383" t="s">
        <v>463</v>
      </c>
      <c r="C24" s="269" t="s">
        <v>448</v>
      </c>
      <c r="D24" s="270"/>
      <c r="E24" s="279">
        <v>401</v>
      </c>
      <c r="F24" s="283">
        <v>0.4</v>
      </c>
      <c r="G24" s="16"/>
      <c r="H24" s="409" t="s">
        <v>484</v>
      </c>
      <c r="I24" s="756" t="s">
        <v>485</v>
      </c>
      <c r="J24" s="757"/>
      <c r="K24" s="111">
        <v>979</v>
      </c>
      <c r="L24" s="143">
        <v>1</v>
      </c>
      <c r="M24" s="111">
        <v>1041</v>
      </c>
      <c r="N24" s="143">
        <v>1.1</v>
      </c>
    </row>
    <row r="25" spans="1:14" ht="13.5">
      <c r="A25" s="16"/>
      <c r="B25" s="383" t="s">
        <v>464</v>
      </c>
      <c r="C25" s="269" t="s">
        <v>465</v>
      </c>
      <c r="D25" s="270"/>
      <c r="E25" s="279">
        <v>4672</v>
      </c>
      <c r="F25" s="283">
        <v>4.5</v>
      </c>
      <c r="G25" s="16"/>
      <c r="H25" s="409" t="s">
        <v>486</v>
      </c>
      <c r="I25" s="756" t="s">
        <v>487</v>
      </c>
      <c r="J25" s="757"/>
      <c r="K25" s="111">
        <v>2417</v>
      </c>
      <c r="L25" s="143">
        <v>2.4</v>
      </c>
      <c r="M25" s="111">
        <v>2397</v>
      </c>
      <c r="N25" s="143">
        <v>2.5</v>
      </c>
    </row>
    <row r="26" spans="1:14" ht="13.5">
      <c r="A26" s="16"/>
      <c r="B26" s="383" t="s">
        <v>466</v>
      </c>
      <c r="C26" s="269" t="s">
        <v>467</v>
      </c>
      <c r="D26" s="270"/>
      <c r="E26" s="279">
        <v>9494</v>
      </c>
      <c r="F26" s="283">
        <v>9.1</v>
      </c>
      <c r="G26" s="16"/>
      <c r="H26" s="409" t="s">
        <v>464</v>
      </c>
      <c r="I26" s="756" t="s">
        <v>488</v>
      </c>
      <c r="J26" s="757"/>
      <c r="K26" s="111">
        <v>5180</v>
      </c>
      <c r="L26" s="143">
        <v>5.2</v>
      </c>
      <c r="M26" s="111">
        <v>5043</v>
      </c>
      <c r="N26" s="143">
        <v>5.2</v>
      </c>
    </row>
    <row r="27" spans="1:14" ht="13.5">
      <c r="A27" s="16"/>
      <c r="B27" s="383" t="s">
        <v>468</v>
      </c>
      <c r="C27" s="760" t="s">
        <v>469</v>
      </c>
      <c r="D27" s="761"/>
      <c r="E27" s="279">
        <v>4847</v>
      </c>
      <c r="F27" s="283">
        <v>4.6</v>
      </c>
      <c r="G27" s="16"/>
      <c r="H27" s="409" t="s">
        <v>489</v>
      </c>
      <c r="I27" s="756" t="s">
        <v>490</v>
      </c>
      <c r="J27" s="757"/>
      <c r="K27" s="111">
        <v>3719</v>
      </c>
      <c r="L27" s="143">
        <v>3.7</v>
      </c>
      <c r="M27" s="111">
        <v>3522</v>
      </c>
      <c r="N27" s="143">
        <v>3.7</v>
      </c>
    </row>
    <row r="28" spans="1:14" ht="13.5">
      <c r="A28" s="16"/>
      <c r="B28" s="383" t="s">
        <v>470</v>
      </c>
      <c r="C28" s="393" t="s">
        <v>449</v>
      </c>
      <c r="D28" s="270"/>
      <c r="E28" s="279">
        <v>1861</v>
      </c>
      <c r="F28" s="283">
        <v>1.8</v>
      </c>
      <c r="G28" s="16"/>
      <c r="H28" s="409" t="s">
        <v>491</v>
      </c>
      <c r="I28" s="140" t="s">
        <v>469</v>
      </c>
      <c r="J28" s="141"/>
      <c r="K28" s="111">
        <v>4814</v>
      </c>
      <c r="L28" s="143">
        <v>4.8</v>
      </c>
      <c r="M28" s="111">
        <v>4593</v>
      </c>
      <c r="N28" s="143">
        <v>4.8</v>
      </c>
    </row>
    <row r="29" spans="1:14" ht="13.5">
      <c r="A29" s="16"/>
      <c r="B29" s="383" t="s">
        <v>471</v>
      </c>
      <c r="C29" s="269" t="s">
        <v>450</v>
      </c>
      <c r="D29" s="270"/>
      <c r="E29" s="279">
        <v>12725</v>
      </c>
      <c r="F29" s="283">
        <v>12.2</v>
      </c>
      <c r="G29" s="16"/>
      <c r="H29" s="409" t="s">
        <v>492</v>
      </c>
      <c r="I29" s="140" t="s">
        <v>467</v>
      </c>
      <c r="J29" s="141"/>
      <c r="K29" s="111">
        <v>11679</v>
      </c>
      <c r="L29" s="143">
        <v>11.7</v>
      </c>
      <c r="M29" s="111">
        <v>13648</v>
      </c>
      <c r="N29" s="143">
        <v>14.2</v>
      </c>
    </row>
    <row r="30" spans="1:14" ht="13.5">
      <c r="A30" s="16"/>
      <c r="B30" s="383" t="s">
        <v>472</v>
      </c>
      <c r="C30" s="269" t="s">
        <v>451</v>
      </c>
      <c r="D30" s="270"/>
      <c r="E30" s="279">
        <v>4344</v>
      </c>
      <c r="F30" s="283">
        <v>4.2</v>
      </c>
      <c r="G30" s="16"/>
      <c r="H30" s="409" t="s">
        <v>493</v>
      </c>
      <c r="I30" s="140" t="s">
        <v>449</v>
      </c>
      <c r="J30" s="141"/>
      <c r="K30" s="111">
        <v>1174</v>
      </c>
      <c r="L30" s="143">
        <v>1.2</v>
      </c>
      <c r="M30" s="111">
        <v>1535</v>
      </c>
      <c r="N30" s="143">
        <v>1.6</v>
      </c>
    </row>
    <row r="31" spans="1:14" ht="13.5">
      <c r="A31" s="268"/>
      <c r="B31" s="269"/>
      <c r="C31" s="269"/>
      <c r="D31" s="270"/>
      <c r="E31" s="279"/>
      <c r="F31" s="283"/>
      <c r="G31" s="16"/>
      <c r="H31" s="409" t="s">
        <v>494</v>
      </c>
      <c r="I31" s="756" t="s">
        <v>495</v>
      </c>
      <c r="J31" s="757"/>
      <c r="K31" s="111">
        <v>4945</v>
      </c>
      <c r="L31" s="143">
        <v>5</v>
      </c>
      <c r="M31" s="111">
        <v>5022</v>
      </c>
      <c r="N31" s="143">
        <v>5.2</v>
      </c>
    </row>
    <row r="32" spans="1:14" ht="13.5">
      <c r="A32" s="268"/>
      <c r="B32" s="269"/>
      <c r="C32" s="269"/>
      <c r="D32" s="270"/>
      <c r="E32" s="279"/>
      <c r="F32" s="283"/>
      <c r="G32" s="16"/>
      <c r="H32" s="409" t="s">
        <v>496</v>
      </c>
      <c r="I32" s="756" t="s">
        <v>497</v>
      </c>
      <c r="J32" s="757"/>
      <c r="K32" s="111">
        <v>4195</v>
      </c>
      <c r="L32" s="143">
        <v>4.2</v>
      </c>
      <c r="M32" s="111">
        <v>4122</v>
      </c>
      <c r="N32" s="143">
        <v>4.3</v>
      </c>
    </row>
    <row r="33" spans="1:14" ht="13.5">
      <c r="A33" s="268"/>
      <c r="B33" s="383" t="s">
        <v>474</v>
      </c>
      <c r="C33" s="269" t="s">
        <v>164</v>
      </c>
      <c r="D33" s="270"/>
      <c r="E33" s="279">
        <v>474</v>
      </c>
      <c r="F33" s="283">
        <v>0.5</v>
      </c>
      <c r="G33" s="16"/>
      <c r="H33" s="409" t="s">
        <v>498</v>
      </c>
      <c r="I33" s="140" t="s">
        <v>164</v>
      </c>
      <c r="J33" s="141"/>
      <c r="K33" s="111">
        <v>2768</v>
      </c>
      <c r="L33" s="143">
        <v>2.8</v>
      </c>
      <c r="M33" s="111">
        <v>1255</v>
      </c>
      <c r="N33" s="143">
        <v>1.3</v>
      </c>
    </row>
    <row r="34" spans="1:14" ht="13.5">
      <c r="A34" s="268" t="s">
        <v>273</v>
      </c>
      <c r="B34" s="269"/>
      <c r="C34" s="269"/>
      <c r="D34" s="270"/>
      <c r="E34" s="279">
        <v>4688</v>
      </c>
      <c r="F34" s="282" t="s">
        <v>86</v>
      </c>
      <c r="G34" s="16" t="s">
        <v>273</v>
      </c>
      <c r="H34" s="140"/>
      <c r="I34" s="140"/>
      <c r="J34" s="141"/>
      <c r="K34" s="279">
        <v>4898</v>
      </c>
      <c r="L34" s="282" t="s">
        <v>86</v>
      </c>
      <c r="M34" s="279">
        <v>3470</v>
      </c>
      <c r="N34" s="282" t="s">
        <v>399</v>
      </c>
    </row>
    <row r="35" spans="1:14" ht="13.5">
      <c r="A35" s="268" t="s">
        <v>274</v>
      </c>
      <c r="B35" s="269"/>
      <c r="C35" s="269"/>
      <c r="D35" s="270"/>
      <c r="E35" s="279">
        <v>67082</v>
      </c>
      <c r="F35" s="282" t="s">
        <v>86</v>
      </c>
      <c r="G35" s="16" t="s">
        <v>274</v>
      </c>
      <c r="H35" s="140"/>
      <c r="I35" s="140"/>
      <c r="J35" s="141"/>
      <c r="K35" s="279">
        <v>66776</v>
      </c>
      <c r="L35" s="282" t="s">
        <v>86</v>
      </c>
      <c r="M35" s="279">
        <v>68110</v>
      </c>
      <c r="N35" s="282" t="s">
        <v>399</v>
      </c>
    </row>
    <row r="36" spans="1:14" ht="13.5">
      <c r="A36" s="275" t="s">
        <v>275</v>
      </c>
      <c r="B36" s="276"/>
      <c r="C36" s="276"/>
      <c r="D36" s="277"/>
      <c r="E36" s="280">
        <v>579</v>
      </c>
      <c r="F36" s="284" t="s">
        <v>86</v>
      </c>
      <c r="G36" s="144" t="s">
        <v>275</v>
      </c>
      <c r="H36" s="145"/>
      <c r="I36" s="145"/>
      <c r="J36" s="146"/>
      <c r="K36" s="280">
        <v>3005</v>
      </c>
      <c r="L36" s="284" t="s">
        <v>86</v>
      </c>
      <c r="M36" s="280">
        <v>3009</v>
      </c>
      <c r="N36" s="284" t="s">
        <v>399</v>
      </c>
    </row>
    <row r="37" spans="1:14" ht="13.5">
      <c r="A37" s="268" t="s">
        <v>562</v>
      </c>
      <c r="B37" s="269"/>
      <c r="C37" s="269" t="s">
        <v>176</v>
      </c>
      <c r="D37" s="270"/>
      <c r="E37" s="279"/>
      <c r="F37" s="283"/>
      <c r="G37" s="16" t="s">
        <v>562</v>
      </c>
      <c r="H37" s="140"/>
      <c r="I37" s="140" t="s">
        <v>176</v>
      </c>
      <c r="J37" s="141"/>
      <c r="K37" s="111"/>
      <c r="L37" s="143"/>
      <c r="M37" s="111"/>
      <c r="N37" s="143"/>
    </row>
    <row r="38" spans="1:14" ht="13.5">
      <c r="A38" s="268" t="s">
        <v>564</v>
      </c>
      <c r="B38" s="269"/>
      <c r="C38" s="269"/>
      <c r="D38" s="270"/>
      <c r="E38" s="279">
        <v>89282</v>
      </c>
      <c r="F38" s="283">
        <v>85.5</v>
      </c>
      <c r="G38" s="16" t="s">
        <v>177</v>
      </c>
      <c r="H38" s="140"/>
      <c r="I38" s="140"/>
      <c r="J38" s="141"/>
      <c r="K38" s="111">
        <v>85925</v>
      </c>
      <c r="L38" s="143">
        <v>86.3</v>
      </c>
      <c r="M38" s="111">
        <v>83175</v>
      </c>
      <c r="N38" s="143">
        <v>86.3</v>
      </c>
    </row>
    <row r="39" spans="1:14" ht="13.5">
      <c r="A39" s="268" t="s">
        <v>178</v>
      </c>
      <c r="B39" s="269"/>
      <c r="C39" s="269"/>
      <c r="D39" s="270"/>
      <c r="E39" s="279">
        <v>13171</v>
      </c>
      <c r="F39" s="283">
        <v>12.6</v>
      </c>
      <c r="G39" s="16" t="s">
        <v>178</v>
      </c>
      <c r="H39" s="140"/>
      <c r="I39" s="140"/>
      <c r="J39" s="141"/>
      <c r="K39" s="111">
        <v>11351</v>
      </c>
      <c r="L39" s="143">
        <v>11.4</v>
      </c>
      <c r="M39" s="111">
        <v>11142</v>
      </c>
      <c r="N39" s="143">
        <v>11.6</v>
      </c>
    </row>
    <row r="40" spans="1:14" ht="13.5">
      <c r="A40" s="268" t="s">
        <v>179</v>
      </c>
      <c r="B40" s="269"/>
      <c r="C40" s="269"/>
      <c r="D40" s="270"/>
      <c r="E40" s="279">
        <v>746</v>
      </c>
      <c r="F40" s="283">
        <v>0.7</v>
      </c>
      <c r="G40" s="16" t="s">
        <v>179</v>
      </c>
      <c r="H40" s="140"/>
      <c r="I40" s="140"/>
      <c r="J40" s="141"/>
      <c r="K40" s="111">
        <v>862</v>
      </c>
      <c r="L40" s="143">
        <v>0.9</v>
      </c>
      <c r="M40" s="111">
        <v>714</v>
      </c>
      <c r="N40" s="143">
        <v>0.7</v>
      </c>
    </row>
    <row r="41" spans="1:14" ht="13.5">
      <c r="A41" s="268" t="s">
        <v>180</v>
      </c>
      <c r="B41" s="269"/>
      <c r="C41" s="269"/>
      <c r="D41" s="270"/>
      <c r="E41" s="279">
        <v>1284</v>
      </c>
      <c r="F41" s="283">
        <v>1.2</v>
      </c>
      <c r="G41" s="16" t="s">
        <v>180</v>
      </c>
      <c r="H41" s="140"/>
      <c r="I41" s="140"/>
      <c r="J41" s="141"/>
      <c r="K41" s="111">
        <v>1479</v>
      </c>
      <c r="L41" s="143">
        <v>1.5</v>
      </c>
      <c r="M41" s="111">
        <v>1347</v>
      </c>
      <c r="N41" s="143">
        <v>1.4</v>
      </c>
    </row>
    <row r="42" spans="1:14" ht="13.5">
      <c r="A42" s="268" t="s">
        <v>562</v>
      </c>
      <c r="B42" s="269"/>
      <c r="C42" s="269" t="s">
        <v>176</v>
      </c>
      <c r="D42" s="270"/>
      <c r="E42" s="279"/>
      <c r="F42" s="283"/>
      <c r="G42" s="16" t="s">
        <v>562</v>
      </c>
      <c r="H42" s="140"/>
      <c r="I42" s="140" t="s">
        <v>176</v>
      </c>
      <c r="J42" s="141"/>
      <c r="K42" s="111"/>
      <c r="L42" s="143"/>
      <c r="M42" s="111"/>
      <c r="N42" s="143"/>
    </row>
    <row r="43" spans="1:14" ht="13.5">
      <c r="A43" s="268" t="s">
        <v>181</v>
      </c>
      <c r="B43" s="269"/>
      <c r="C43" s="269"/>
      <c r="D43" s="270"/>
      <c r="E43" s="279">
        <v>93906</v>
      </c>
      <c r="F43" s="283">
        <v>89.9</v>
      </c>
      <c r="G43" s="16" t="s">
        <v>181</v>
      </c>
      <c r="H43" s="140"/>
      <c r="I43" s="140"/>
      <c r="J43" s="141"/>
      <c r="K43" s="111">
        <v>89480</v>
      </c>
      <c r="L43" s="143">
        <v>89.8</v>
      </c>
      <c r="M43" s="111">
        <v>84203</v>
      </c>
      <c r="N43" s="143">
        <v>10</v>
      </c>
    </row>
    <row r="44" spans="1:14" ht="13.5">
      <c r="A44" s="268" t="s">
        <v>182</v>
      </c>
      <c r="B44" s="269"/>
      <c r="C44" s="269"/>
      <c r="D44" s="270"/>
      <c r="E44" s="279">
        <v>8124</v>
      </c>
      <c r="F44" s="283">
        <v>7.8</v>
      </c>
      <c r="G44" s="16" t="s">
        <v>182</v>
      </c>
      <c r="H44" s="140"/>
      <c r="I44" s="140"/>
      <c r="J44" s="141"/>
      <c r="K44" s="111">
        <v>7624</v>
      </c>
      <c r="L44" s="143">
        <v>7.7</v>
      </c>
      <c r="M44" s="111">
        <v>9733</v>
      </c>
      <c r="N44" s="143">
        <v>3.1</v>
      </c>
    </row>
    <row r="45" spans="1:14" ht="13.5">
      <c r="A45" s="268" t="s">
        <v>183</v>
      </c>
      <c r="B45" s="269"/>
      <c r="C45" s="269"/>
      <c r="D45" s="270"/>
      <c r="E45" s="279">
        <v>2453</v>
      </c>
      <c r="F45" s="283">
        <v>2.4</v>
      </c>
      <c r="G45" s="16" t="s">
        <v>183</v>
      </c>
      <c r="H45" s="140"/>
      <c r="I45" s="140"/>
      <c r="J45" s="141"/>
      <c r="K45" s="111">
        <v>2513</v>
      </c>
      <c r="L45" s="143">
        <v>2.5</v>
      </c>
      <c r="M45" s="111">
        <v>2442</v>
      </c>
      <c r="N45" s="143">
        <v>0.3</v>
      </c>
    </row>
    <row r="46" spans="1:14" ht="13.5">
      <c r="A46" s="268" t="s">
        <v>562</v>
      </c>
      <c r="B46" s="269"/>
      <c r="C46" s="269" t="s">
        <v>563</v>
      </c>
      <c r="D46" s="270"/>
      <c r="E46" s="279"/>
      <c r="F46" s="283"/>
      <c r="G46" s="16" t="s">
        <v>562</v>
      </c>
      <c r="H46" s="140"/>
      <c r="I46" s="140" t="s">
        <v>563</v>
      </c>
      <c r="J46" s="141"/>
      <c r="K46" s="111"/>
      <c r="L46" s="143"/>
      <c r="M46" s="111"/>
      <c r="N46" s="143"/>
    </row>
    <row r="47" spans="1:14" ht="13.5">
      <c r="A47" s="268" t="s">
        <v>184</v>
      </c>
      <c r="B47" s="269"/>
      <c r="C47" s="269"/>
      <c r="D47" s="270"/>
      <c r="E47" s="279">
        <v>27345</v>
      </c>
      <c r="F47" s="282" t="s">
        <v>86</v>
      </c>
      <c r="G47" s="16" t="s">
        <v>184</v>
      </c>
      <c r="H47" s="140"/>
      <c r="I47" s="140"/>
      <c r="J47" s="141"/>
      <c r="K47" s="111">
        <v>28685</v>
      </c>
      <c r="L47" s="142" t="s">
        <v>86</v>
      </c>
      <c r="M47" s="111">
        <v>23777</v>
      </c>
      <c r="N47" s="142" t="s">
        <v>399</v>
      </c>
    </row>
    <row r="48" spans="1:14" ht="13.5">
      <c r="A48" s="268" t="s">
        <v>185</v>
      </c>
      <c r="B48" s="269"/>
      <c r="C48" s="269"/>
      <c r="D48" s="270"/>
      <c r="E48" s="279">
        <v>9348</v>
      </c>
      <c r="F48" s="282" t="s">
        <v>86</v>
      </c>
      <c r="G48" s="16" t="s">
        <v>185</v>
      </c>
      <c r="H48" s="140"/>
      <c r="I48" s="140"/>
      <c r="J48" s="141"/>
      <c r="K48" s="111">
        <v>8630</v>
      </c>
      <c r="L48" s="142" t="s">
        <v>86</v>
      </c>
      <c r="M48" s="111">
        <v>8692</v>
      </c>
      <c r="N48" s="142" t="s">
        <v>399</v>
      </c>
    </row>
    <row r="49" spans="1:14" ht="13.5">
      <c r="A49" s="268" t="s">
        <v>186</v>
      </c>
      <c r="B49" s="269"/>
      <c r="C49" s="269"/>
      <c r="D49" s="270"/>
      <c r="E49" s="279">
        <v>30389</v>
      </c>
      <c r="F49" s="282" t="s">
        <v>86</v>
      </c>
      <c r="G49" s="16" t="s">
        <v>186</v>
      </c>
      <c r="H49" s="140"/>
      <c r="I49" s="140"/>
      <c r="J49" s="141"/>
      <c r="K49" s="111">
        <v>29461</v>
      </c>
      <c r="L49" s="142" t="s">
        <v>86</v>
      </c>
      <c r="M49" s="111">
        <v>35641</v>
      </c>
      <c r="N49" s="142" t="s">
        <v>399</v>
      </c>
    </row>
    <row r="50" spans="1:14" ht="13.5">
      <c r="A50" s="268" t="s">
        <v>562</v>
      </c>
      <c r="B50" s="269"/>
      <c r="C50" s="269" t="s">
        <v>563</v>
      </c>
      <c r="D50" s="270"/>
      <c r="E50" s="279"/>
      <c r="F50" s="282"/>
      <c r="G50" s="16" t="s">
        <v>562</v>
      </c>
      <c r="H50" s="140"/>
      <c r="I50" s="140" t="s">
        <v>563</v>
      </c>
      <c r="J50" s="141"/>
      <c r="K50" s="111"/>
      <c r="L50" s="142"/>
      <c r="M50" s="111"/>
      <c r="N50" s="142"/>
    </row>
    <row r="51" spans="1:14" ht="13.5">
      <c r="A51" s="268" t="s">
        <v>181</v>
      </c>
      <c r="B51" s="269"/>
      <c r="C51" s="269"/>
      <c r="D51" s="270"/>
      <c r="E51" s="279">
        <v>27726</v>
      </c>
      <c r="F51" s="282" t="s">
        <v>86</v>
      </c>
      <c r="G51" s="16" t="s">
        <v>181</v>
      </c>
      <c r="H51" s="140"/>
      <c r="I51" s="140"/>
      <c r="J51" s="141"/>
      <c r="K51" s="111">
        <v>24858</v>
      </c>
      <c r="L51" s="142" t="s">
        <v>86</v>
      </c>
      <c r="M51" s="111">
        <v>22124</v>
      </c>
      <c r="N51" s="142" t="s">
        <v>399</v>
      </c>
    </row>
    <row r="52" spans="1:14" ht="13.5">
      <c r="A52" s="268" t="s">
        <v>182</v>
      </c>
      <c r="B52" s="269"/>
      <c r="C52" s="269"/>
      <c r="D52" s="270"/>
      <c r="E52" s="279">
        <v>16484</v>
      </c>
      <c r="F52" s="282" t="s">
        <v>86</v>
      </c>
      <c r="G52" s="16" t="s">
        <v>182</v>
      </c>
      <c r="H52" s="140"/>
      <c r="I52" s="140"/>
      <c r="J52" s="141"/>
      <c r="K52" s="111">
        <v>15914</v>
      </c>
      <c r="L52" s="142" t="s">
        <v>86</v>
      </c>
      <c r="M52" s="111">
        <v>17610</v>
      </c>
      <c r="N52" s="142" t="s">
        <v>399</v>
      </c>
    </row>
    <row r="53" spans="1:14" ht="13.5">
      <c r="A53" s="285" t="s">
        <v>183</v>
      </c>
      <c r="B53" s="286"/>
      <c r="C53" s="286"/>
      <c r="D53" s="287"/>
      <c r="E53" s="288">
        <v>22872</v>
      </c>
      <c r="F53" s="289" t="s">
        <v>86</v>
      </c>
      <c r="G53" s="17" t="s">
        <v>183</v>
      </c>
      <c r="H53" s="18"/>
      <c r="I53" s="18"/>
      <c r="J53" s="15"/>
      <c r="K53" s="114">
        <v>26004</v>
      </c>
      <c r="L53" s="148" t="s">
        <v>86</v>
      </c>
      <c r="M53" s="114">
        <v>28376</v>
      </c>
      <c r="N53" s="148" t="s">
        <v>399</v>
      </c>
    </row>
    <row r="54" spans="1:3" ht="13.5">
      <c r="A54" s="149" t="s">
        <v>335</v>
      </c>
      <c r="B54" s="149"/>
      <c r="C54" s="1" t="s">
        <v>336</v>
      </c>
    </row>
    <row r="55" ht="13.5">
      <c r="C55" s="1" t="s">
        <v>411</v>
      </c>
    </row>
  </sheetData>
  <sheetProtection/>
  <mergeCells count="20">
    <mergeCell ref="E5:F5"/>
    <mergeCell ref="G5:H6"/>
    <mergeCell ref="I5:I6"/>
    <mergeCell ref="J5:J6"/>
    <mergeCell ref="I32:J32"/>
    <mergeCell ref="I31:J31"/>
    <mergeCell ref="I27:J27"/>
    <mergeCell ref="I26:J26"/>
    <mergeCell ref="I25:J25"/>
    <mergeCell ref="I24:J24"/>
    <mergeCell ref="M5:N5"/>
    <mergeCell ref="K5:L5"/>
    <mergeCell ref="I21:J21"/>
    <mergeCell ref="I19:J19"/>
    <mergeCell ref="C19:D19"/>
    <mergeCell ref="C27:D27"/>
    <mergeCell ref="C5:C6"/>
    <mergeCell ref="I15:J15"/>
    <mergeCell ref="I23:J23"/>
    <mergeCell ref="I22:J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dimension ref="A1:AH56"/>
  <sheetViews>
    <sheetView zoomScaleSheetLayoutView="100" zoomScalePageLayoutView="0" workbookViewId="0" topLeftCell="A1">
      <pane xSplit="4" ySplit="6" topLeftCell="E7" activePane="bottomRight" state="frozen"/>
      <selection pane="topLeft" activeCell="O14" sqref="O14"/>
      <selection pane="topRight" activeCell="O14" sqref="O14"/>
      <selection pane="bottomLeft" activeCell="O14" sqref="O14"/>
      <selection pane="bottomRight" activeCell="O14" sqref="O14"/>
    </sheetView>
  </sheetViews>
  <sheetFormatPr defaultColWidth="9.140625" defaultRowHeight="15"/>
  <cols>
    <col min="1" max="1" width="3.57421875" style="1" customWidth="1"/>
    <col min="2" max="2" width="6.421875" style="1" customWidth="1"/>
    <col min="3" max="3" width="1.7109375" style="1" customWidth="1"/>
    <col min="4" max="4" width="12.00390625" style="1" customWidth="1"/>
    <col min="5" max="5" width="6.8515625" style="1" customWidth="1"/>
    <col min="6" max="6" width="6.140625" style="1" customWidth="1"/>
    <col min="7" max="7" width="6.8515625" style="1" customWidth="1"/>
    <col min="8" max="8" width="6.140625" style="1" customWidth="1"/>
    <col min="9" max="9" width="6.8515625" style="1" customWidth="1"/>
    <col min="10" max="10" width="6.140625" style="1" customWidth="1"/>
    <col min="11" max="11" width="6.8515625" style="1" customWidth="1"/>
    <col min="12" max="12" width="6.140625" style="1" customWidth="1"/>
    <col min="13" max="13" width="6.8515625" style="1" customWidth="1"/>
    <col min="14" max="14" width="6.140625" style="1" customWidth="1"/>
    <col min="15" max="15" width="6.8515625" style="1" customWidth="1"/>
    <col min="16" max="16" width="6.140625" style="1" customWidth="1"/>
    <col min="17" max="17" width="6.8515625" style="1" customWidth="1"/>
    <col min="18" max="18" width="6.140625" style="1" customWidth="1"/>
    <col min="19" max="19" width="6.8515625" style="1" customWidth="1"/>
    <col min="20" max="20" width="6.140625" style="1" customWidth="1"/>
    <col min="21" max="21" width="6.8515625" style="1" customWidth="1"/>
    <col min="22" max="22" width="6.140625" style="1" customWidth="1"/>
    <col min="23" max="23" width="6.8515625" style="1" customWidth="1"/>
    <col min="24" max="24" width="6.140625" style="1" customWidth="1"/>
    <col min="25" max="25" width="6.8515625" style="1" customWidth="1"/>
    <col min="26" max="26" width="6.140625" style="1" customWidth="1"/>
    <col min="27" max="27" width="6.8515625" style="1" customWidth="1"/>
    <col min="28" max="28" width="6.140625" style="1" customWidth="1"/>
    <col min="29" max="29" width="6.8515625" style="1" customWidth="1"/>
    <col min="30" max="30" width="6.140625" style="1" customWidth="1"/>
    <col min="31" max="31" width="6.8515625" style="1" customWidth="1"/>
    <col min="32" max="32" width="6.140625" style="1" customWidth="1"/>
    <col min="33" max="33" width="6.8515625" style="1" customWidth="1"/>
    <col min="34" max="34" width="6.140625" style="1" customWidth="1"/>
    <col min="35" max="16384" width="9.00390625" style="1" customWidth="1"/>
  </cols>
  <sheetData>
    <row r="1" ht="13.5">
      <c r="A1" s="1" t="s">
        <v>339</v>
      </c>
    </row>
    <row r="2" ht="13.5">
      <c r="A2" s="1" t="s">
        <v>344</v>
      </c>
    </row>
    <row r="4" spans="32:34" s="21" customFormat="1" ht="11.25">
      <c r="AF4" s="22"/>
      <c r="AH4" s="22" t="s">
        <v>389</v>
      </c>
    </row>
    <row r="5" spans="1:34" s="21" customFormat="1" ht="15.75" customHeight="1">
      <c r="A5" s="666" t="s">
        <v>4</v>
      </c>
      <c r="B5" s="768"/>
      <c r="C5" s="663"/>
      <c r="D5" s="771" t="s">
        <v>231</v>
      </c>
      <c r="E5" s="769" t="s">
        <v>0</v>
      </c>
      <c r="F5" s="770"/>
      <c r="G5" s="769" t="s">
        <v>34</v>
      </c>
      <c r="H5" s="770"/>
      <c r="I5" s="769" t="s">
        <v>89</v>
      </c>
      <c r="J5" s="770"/>
      <c r="K5" s="769" t="s">
        <v>90</v>
      </c>
      <c r="L5" s="770"/>
      <c r="M5" s="769" t="s">
        <v>91</v>
      </c>
      <c r="N5" s="770"/>
      <c r="O5" s="769" t="s">
        <v>92</v>
      </c>
      <c r="P5" s="770"/>
      <c r="Q5" s="670" t="s">
        <v>93</v>
      </c>
      <c r="R5" s="671"/>
      <c r="S5" s="670" t="s">
        <v>94</v>
      </c>
      <c r="T5" s="671"/>
      <c r="U5" s="670" t="s">
        <v>95</v>
      </c>
      <c r="V5" s="671"/>
      <c r="W5" s="670" t="s">
        <v>36</v>
      </c>
      <c r="X5" s="671"/>
      <c r="Y5" s="670" t="s">
        <v>96</v>
      </c>
      <c r="Z5" s="671"/>
      <c r="AA5" s="670" t="s">
        <v>97</v>
      </c>
      <c r="AB5" s="671"/>
      <c r="AC5" s="670" t="s">
        <v>98</v>
      </c>
      <c r="AD5" s="671"/>
      <c r="AE5" s="670" t="s">
        <v>99</v>
      </c>
      <c r="AF5" s="671"/>
      <c r="AG5" s="670" t="s">
        <v>100</v>
      </c>
      <c r="AH5" s="671"/>
    </row>
    <row r="6" spans="1:34" s="21" customFormat="1" ht="15.75" customHeight="1">
      <c r="A6" s="657"/>
      <c r="B6" s="658"/>
      <c r="C6" s="665"/>
      <c r="D6" s="659"/>
      <c r="E6" s="235" t="s">
        <v>59</v>
      </c>
      <c r="F6" s="235" t="s">
        <v>60</v>
      </c>
      <c r="G6" s="235" t="s">
        <v>59</v>
      </c>
      <c r="H6" s="235" t="s">
        <v>60</v>
      </c>
      <c r="I6" s="235" t="s">
        <v>59</v>
      </c>
      <c r="J6" s="235" t="s">
        <v>60</v>
      </c>
      <c r="K6" s="235" t="s">
        <v>59</v>
      </c>
      <c r="L6" s="235" t="s">
        <v>60</v>
      </c>
      <c r="M6" s="235" t="s">
        <v>59</v>
      </c>
      <c r="N6" s="235" t="s">
        <v>60</v>
      </c>
      <c r="O6" s="235" t="s">
        <v>59</v>
      </c>
      <c r="P6" s="235" t="s">
        <v>60</v>
      </c>
      <c r="Q6" s="361" t="s">
        <v>59</v>
      </c>
      <c r="R6" s="361" t="s">
        <v>60</v>
      </c>
      <c r="S6" s="361" t="s">
        <v>59</v>
      </c>
      <c r="T6" s="361" t="s">
        <v>60</v>
      </c>
      <c r="U6" s="361" t="s">
        <v>59</v>
      </c>
      <c r="V6" s="361" t="s">
        <v>60</v>
      </c>
      <c r="W6" s="361" t="s">
        <v>59</v>
      </c>
      <c r="X6" s="361" t="s">
        <v>60</v>
      </c>
      <c r="Y6" s="361" t="s">
        <v>59</v>
      </c>
      <c r="Z6" s="361" t="s">
        <v>60</v>
      </c>
      <c r="AA6" s="361" t="s">
        <v>59</v>
      </c>
      <c r="AB6" s="361" t="s">
        <v>60</v>
      </c>
      <c r="AC6" s="361" t="s">
        <v>59</v>
      </c>
      <c r="AD6" s="361" t="s">
        <v>60</v>
      </c>
      <c r="AE6" s="361" t="s">
        <v>59</v>
      </c>
      <c r="AF6" s="250" t="s">
        <v>60</v>
      </c>
      <c r="AG6" s="361" t="s">
        <v>59</v>
      </c>
      <c r="AH6" s="361" t="s">
        <v>60</v>
      </c>
    </row>
    <row r="7" spans="1:34" s="21" customFormat="1" ht="18" customHeight="1">
      <c r="A7" s="150" t="s">
        <v>174</v>
      </c>
      <c r="B7" s="151"/>
      <c r="C7" s="151"/>
      <c r="D7" s="152"/>
      <c r="E7" s="193">
        <v>114157</v>
      </c>
      <c r="F7" s="193" t="s">
        <v>400</v>
      </c>
      <c r="G7" s="193">
        <v>56810</v>
      </c>
      <c r="H7" s="193" t="s">
        <v>400</v>
      </c>
      <c r="I7" s="194">
        <v>2307</v>
      </c>
      <c r="J7" s="193" t="s">
        <v>400</v>
      </c>
      <c r="K7" s="194">
        <v>3069</v>
      </c>
      <c r="L7" s="193" t="s">
        <v>400</v>
      </c>
      <c r="M7" s="194">
        <v>1497</v>
      </c>
      <c r="N7" s="193" t="s">
        <v>400</v>
      </c>
      <c r="O7" s="194">
        <v>1839</v>
      </c>
      <c r="P7" s="193" t="s">
        <v>400</v>
      </c>
      <c r="Q7" s="194">
        <v>8781</v>
      </c>
      <c r="R7" s="193" t="s">
        <v>400</v>
      </c>
      <c r="S7" s="193">
        <v>8380</v>
      </c>
      <c r="T7" s="290" t="s">
        <v>402</v>
      </c>
      <c r="U7" s="291">
        <v>8018</v>
      </c>
      <c r="V7" s="236" t="s">
        <v>402</v>
      </c>
      <c r="W7" s="193">
        <v>3799</v>
      </c>
      <c r="X7" s="290" t="s">
        <v>404</v>
      </c>
      <c r="Y7" s="291">
        <v>3486</v>
      </c>
      <c r="Z7" s="236" t="s">
        <v>404</v>
      </c>
      <c r="AA7" s="193">
        <v>5949</v>
      </c>
      <c r="AB7" s="290" t="s">
        <v>404</v>
      </c>
      <c r="AC7" s="291">
        <v>2439</v>
      </c>
      <c r="AD7" s="236" t="s">
        <v>404</v>
      </c>
      <c r="AE7" s="193">
        <v>4885</v>
      </c>
      <c r="AF7" s="295" t="s">
        <v>403</v>
      </c>
      <c r="AG7" s="291">
        <v>2361</v>
      </c>
      <c r="AH7" s="237" t="s">
        <v>403</v>
      </c>
    </row>
    <row r="8" spans="1:34" s="21" customFormat="1" ht="18" customHeight="1">
      <c r="A8" s="25" t="s">
        <v>175</v>
      </c>
      <c r="B8" s="26"/>
      <c r="C8" s="26"/>
      <c r="D8" s="23"/>
      <c r="E8" s="195">
        <v>67021</v>
      </c>
      <c r="F8" s="105" t="s">
        <v>400</v>
      </c>
      <c r="G8" s="195">
        <v>32827</v>
      </c>
      <c r="H8" s="105" t="s">
        <v>400</v>
      </c>
      <c r="I8" s="195">
        <v>1269</v>
      </c>
      <c r="J8" s="105" t="s">
        <v>400</v>
      </c>
      <c r="K8" s="195">
        <v>1775</v>
      </c>
      <c r="L8" s="105" t="s">
        <v>400</v>
      </c>
      <c r="M8" s="195">
        <v>854</v>
      </c>
      <c r="N8" s="105" t="s">
        <v>400</v>
      </c>
      <c r="O8" s="195">
        <v>973</v>
      </c>
      <c r="P8" s="105" t="s">
        <v>400</v>
      </c>
      <c r="Q8" s="196">
        <v>4906</v>
      </c>
      <c r="R8" s="105" t="s">
        <v>400</v>
      </c>
      <c r="S8" s="238">
        <v>4691</v>
      </c>
      <c r="T8" s="241" t="s">
        <v>402</v>
      </c>
      <c r="U8" s="292">
        <v>5007</v>
      </c>
      <c r="V8" s="239" t="s">
        <v>402</v>
      </c>
      <c r="W8" s="238">
        <v>2141</v>
      </c>
      <c r="X8" s="241" t="s">
        <v>404</v>
      </c>
      <c r="Y8" s="292">
        <v>2020</v>
      </c>
      <c r="Z8" s="239" t="s">
        <v>404</v>
      </c>
      <c r="AA8" s="238">
        <v>3444</v>
      </c>
      <c r="AB8" s="241" t="s">
        <v>404</v>
      </c>
      <c r="AC8" s="292">
        <v>1483</v>
      </c>
      <c r="AD8" s="239" t="s">
        <v>404</v>
      </c>
      <c r="AE8" s="238">
        <v>2963</v>
      </c>
      <c r="AF8" s="296" t="s">
        <v>403</v>
      </c>
      <c r="AG8" s="293">
        <v>1301</v>
      </c>
      <c r="AH8" s="240" t="s">
        <v>403</v>
      </c>
    </row>
    <row r="9" spans="1:34" s="21" customFormat="1" ht="18" customHeight="1">
      <c r="A9" s="25" t="s">
        <v>176</v>
      </c>
      <c r="B9" s="26"/>
      <c r="C9" s="26"/>
      <c r="D9" s="23"/>
      <c r="E9" s="195">
        <v>64588</v>
      </c>
      <c r="F9" s="105">
        <v>100</v>
      </c>
      <c r="G9" s="195">
        <v>31790</v>
      </c>
      <c r="H9" s="105">
        <v>100</v>
      </c>
      <c r="I9" s="196">
        <v>1242</v>
      </c>
      <c r="J9" s="105">
        <v>100</v>
      </c>
      <c r="K9" s="196">
        <v>1731</v>
      </c>
      <c r="L9" s="105">
        <v>100</v>
      </c>
      <c r="M9" s="196">
        <v>831</v>
      </c>
      <c r="N9" s="105">
        <v>100</v>
      </c>
      <c r="O9" s="196">
        <v>943</v>
      </c>
      <c r="P9" s="105">
        <v>100</v>
      </c>
      <c r="Q9" s="196">
        <v>4724</v>
      </c>
      <c r="R9" s="107">
        <v>100</v>
      </c>
      <c r="S9" s="238">
        <v>4523</v>
      </c>
      <c r="T9" s="241">
        <v>100</v>
      </c>
      <c r="U9" s="292">
        <v>4850</v>
      </c>
      <c r="V9" s="242">
        <v>100</v>
      </c>
      <c r="W9" s="238">
        <v>2064</v>
      </c>
      <c r="X9" s="241">
        <v>100</v>
      </c>
      <c r="Y9" s="292">
        <v>1961</v>
      </c>
      <c r="Z9" s="242">
        <v>100</v>
      </c>
      <c r="AA9" s="238">
        <v>3353</v>
      </c>
      <c r="AB9" s="241">
        <v>100</v>
      </c>
      <c r="AC9" s="292">
        <v>1428</v>
      </c>
      <c r="AD9" s="242">
        <v>100</v>
      </c>
      <c r="AE9" s="238">
        <v>2869</v>
      </c>
      <c r="AF9" s="296">
        <v>100</v>
      </c>
      <c r="AG9" s="293">
        <v>1271</v>
      </c>
      <c r="AH9" s="243">
        <v>100</v>
      </c>
    </row>
    <row r="10" spans="1:34" s="21" customFormat="1" ht="18" customHeight="1">
      <c r="A10" s="25" t="s">
        <v>347</v>
      </c>
      <c r="B10" s="26"/>
      <c r="C10" s="26"/>
      <c r="D10" s="23"/>
      <c r="E10" s="195">
        <v>1675</v>
      </c>
      <c r="F10" s="105">
        <v>2.5933609958506225</v>
      </c>
      <c r="G10" s="195">
        <v>3157</v>
      </c>
      <c r="H10" s="105">
        <v>9.930795847750865</v>
      </c>
      <c r="I10" s="195">
        <v>240</v>
      </c>
      <c r="J10" s="105">
        <v>19.32367149758454</v>
      </c>
      <c r="K10" s="195">
        <v>178</v>
      </c>
      <c r="L10" s="105">
        <v>10.283073367995378</v>
      </c>
      <c r="M10" s="195">
        <v>229</v>
      </c>
      <c r="N10" s="105">
        <v>27.557160048134776</v>
      </c>
      <c r="O10" s="195">
        <v>199</v>
      </c>
      <c r="P10" s="105">
        <v>21.10286320254507</v>
      </c>
      <c r="Q10" s="196">
        <v>342</v>
      </c>
      <c r="R10" s="107">
        <v>7.239627434377646</v>
      </c>
      <c r="S10" s="238">
        <v>179</v>
      </c>
      <c r="T10" s="241">
        <v>3.9575502984744637</v>
      </c>
      <c r="U10" s="292">
        <v>349</v>
      </c>
      <c r="V10" s="242">
        <v>7.195876288659794</v>
      </c>
      <c r="W10" s="238">
        <v>332</v>
      </c>
      <c r="X10" s="241">
        <v>16.08527131782946</v>
      </c>
      <c r="Y10" s="292">
        <v>198</v>
      </c>
      <c r="Z10" s="242">
        <v>10.09688934217236</v>
      </c>
      <c r="AA10" s="238">
        <v>319</v>
      </c>
      <c r="AB10" s="241">
        <v>9.513868177751268</v>
      </c>
      <c r="AC10" s="292">
        <v>182</v>
      </c>
      <c r="AD10" s="242">
        <v>12.745098039215685</v>
      </c>
      <c r="AE10" s="238">
        <v>287</v>
      </c>
      <c r="AF10" s="296">
        <v>10.003485535029627</v>
      </c>
      <c r="AG10" s="293">
        <v>123</v>
      </c>
      <c r="AH10" s="243">
        <v>9.67741935483871</v>
      </c>
    </row>
    <row r="11" spans="1:34" s="21" customFormat="1" ht="12" customHeight="1">
      <c r="A11" s="389" t="s">
        <v>502</v>
      </c>
      <c r="B11" s="388" t="s">
        <v>505</v>
      </c>
      <c r="C11" s="26"/>
      <c r="D11" s="23"/>
      <c r="E11" s="195">
        <v>1656</v>
      </c>
      <c r="F11" s="105">
        <v>2.5639437666439586</v>
      </c>
      <c r="G11" s="195">
        <v>3134</v>
      </c>
      <c r="H11" s="105">
        <v>9.858446052217678</v>
      </c>
      <c r="I11" s="195">
        <v>240</v>
      </c>
      <c r="J11" s="105">
        <v>19.32367149758454</v>
      </c>
      <c r="K11" s="196">
        <v>178</v>
      </c>
      <c r="L11" s="105">
        <v>10.283073367995378</v>
      </c>
      <c r="M11" s="196">
        <v>229</v>
      </c>
      <c r="N11" s="105">
        <v>27.557160048134776</v>
      </c>
      <c r="O11" s="196">
        <v>199</v>
      </c>
      <c r="P11" s="105">
        <v>21.10286320254507</v>
      </c>
      <c r="Q11" s="196">
        <v>336</v>
      </c>
      <c r="R11" s="107">
        <v>7.112616426756986</v>
      </c>
      <c r="S11" s="238">
        <v>175</v>
      </c>
      <c r="T11" s="241">
        <v>3.8691134202962636</v>
      </c>
      <c r="U11" s="292">
        <v>349</v>
      </c>
      <c r="V11" s="242">
        <v>7.195876288659794</v>
      </c>
      <c r="W11" s="238">
        <v>332</v>
      </c>
      <c r="X11" s="241">
        <v>16.08527131782946</v>
      </c>
      <c r="Y11" s="292">
        <v>198</v>
      </c>
      <c r="Z11" s="242">
        <v>10.09688934217236</v>
      </c>
      <c r="AA11" s="238">
        <v>319</v>
      </c>
      <c r="AB11" s="241">
        <v>9.513868177751268</v>
      </c>
      <c r="AC11" s="292">
        <v>182</v>
      </c>
      <c r="AD11" s="242">
        <v>12.745098039215685</v>
      </c>
      <c r="AE11" s="238">
        <v>286</v>
      </c>
      <c r="AF11" s="296">
        <v>9.968630184733357</v>
      </c>
      <c r="AG11" s="293">
        <v>111</v>
      </c>
      <c r="AH11" s="243">
        <v>8.733280881195908</v>
      </c>
    </row>
    <row r="12" spans="1:34" s="21" customFormat="1" ht="12" customHeight="1">
      <c r="A12" s="25" t="s">
        <v>503</v>
      </c>
      <c r="B12" s="26" t="s">
        <v>504</v>
      </c>
      <c r="C12" s="26"/>
      <c r="D12" s="23"/>
      <c r="E12" s="195">
        <v>1609</v>
      </c>
      <c r="F12" s="105">
        <v>2.4911748312380007</v>
      </c>
      <c r="G12" s="195">
        <v>3064</v>
      </c>
      <c r="H12" s="105">
        <v>9.638251022334067</v>
      </c>
      <c r="I12" s="195">
        <v>231</v>
      </c>
      <c r="J12" s="105">
        <v>18.59903381642512</v>
      </c>
      <c r="K12" s="200">
        <v>170</v>
      </c>
      <c r="L12" s="105">
        <v>9.820912767186597</v>
      </c>
      <c r="M12" s="200">
        <v>215</v>
      </c>
      <c r="N12" s="105">
        <v>25.872442839951866</v>
      </c>
      <c r="O12" s="196">
        <v>191</v>
      </c>
      <c r="P12" s="105">
        <v>20.254506892895016</v>
      </c>
      <c r="Q12" s="196">
        <v>333</v>
      </c>
      <c r="R12" s="107">
        <v>7.049110922946655</v>
      </c>
      <c r="S12" s="238">
        <v>175</v>
      </c>
      <c r="T12" s="241">
        <v>3.8691134202962636</v>
      </c>
      <c r="U12" s="292">
        <v>343</v>
      </c>
      <c r="V12" s="242">
        <v>7.072164948453609</v>
      </c>
      <c r="W12" s="238">
        <v>329</v>
      </c>
      <c r="X12" s="241">
        <v>15.939922480620156</v>
      </c>
      <c r="Y12" s="292">
        <v>190</v>
      </c>
      <c r="Z12" s="242">
        <v>9.688934217236104</v>
      </c>
      <c r="AA12" s="238">
        <v>313</v>
      </c>
      <c r="AB12" s="241">
        <v>9.334923948702654</v>
      </c>
      <c r="AC12" s="292">
        <v>180</v>
      </c>
      <c r="AD12" s="242">
        <v>12.605042016806722</v>
      </c>
      <c r="AE12" s="238">
        <v>283</v>
      </c>
      <c r="AF12" s="296">
        <v>9.864064133844545</v>
      </c>
      <c r="AG12" s="293">
        <v>111</v>
      </c>
      <c r="AH12" s="243">
        <v>8.733280881195908</v>
      </c>
    </row>
    <row r="13" spans="1:34" s="21" customFormat="1" ht="12" customHeight="1">
      <c r="A13" s="25" t="s">
        <v>506</v>
      </c>
      <c r="B13" s="26" t="s">
        <v>442</v>
      </c>
      <c r="C13" s="26"/>
      <c r="D13" s="23"/>
      <c r="E13" s="195">
        <v>19</v>
      </c>
      <c r="F13" s="105">
        <v>0.02941722920666378</v>
      </c>
      <c r="G13" s="195">
        <v>23</v>
      </c>
      <c r="H13" s="105">
        <v>0.07234979553318654</v>
      </c>
      <c r="I13" s="195" t="s">
        <v>86</v>
      </c>
      <c r="J13" s="105" t="s">
        <v>86</v>
      </c>
      <c r="K13" s="196" t="s">
        <v>86</v>
      </c>
      <c r="L13" s="105" t="s">
        <v>86</v>
      </c>
      <c r="M13" s="196" t="s">
        <v>86</v>
      </c>
      <c r="N13" s="105" t="s">
        <v>86</v>
      </c>
      <c r="O13" s="196" t="s">
        <v>86</v>
      </c>
      <c r="P13" s="201" t="s">
        <v>86</v>
      </c>
      <c r="Q13" s="196">
        <v>6</v>
      </c>
      <c r="R13" s="107">
        <v>0.12701100762066045</v>
      </c>
      <c r="S13" s="238">
        <v>4</v>
      </c>
      <c r="T13" s="241">
        <v>0.08843687817820031</v>
      </c>
      <c r="U13" s="292" t="s">
        <v>86</v>
      </c>
      <c r="V13" s="242" t="s">
        <v>86</v>
      </c>
      <c r="W13" s="238" t="s">
        <v>86</v>
      </c>
      <c r="X13" s="241" t="s">
        <v>86</v>
      </c>
      <c r="Y13" s="292" t="s">
        <v>86</v>
      </c>
      <c r="Z13" s="242" t="s">
        <v>86</v>
      </c>
      <c r="AA13" s="238" t="s">
        <v>86</v>
      </c>
      <c r="AB13" s="241" t="s">
        <v>86</v>
      </c>
      <c r="AC13" s="292" t="s">
        <v>86</v>
      </c>
      <c r="AD13" s="242" t="s">
        <v>86</v>
      </c>
      <c r="AE13" s="238">
        <v>1</v>
      </c>
      <c r="AF13" s="296">
        <v>0.03485535029627048</v>
      </c>
      <c r="AG13" s="293">
        <v>12</v>
      </c>
      <c r="AH13" s="243">
        <v>0.9441384736428009</v>
      </c>
    </row>
    <row r="14" spans="1:34" s="21" customFormat="1" ht="18" customHeight="1">
      <c r="A14" s="25" t="s">
        <v>348</v>
      </c>
      <c r="B14" s="26"/>
      <c r="C14" s="26"/>
      <c r="D14" s="23"/>
      <c r="E14" s="195">
        <v>17606</v>
      </c>
      <c r="F14" s="105">
        <v>27.258933548027496</v>
      </c>
      <c r="G14" s="195">
        <v>10409</v>
      </c>
      <c r="H14" s="105">
        <v>32.743000943692984</v>
      </c>
      <c r="I14" s="195">
        <v>346</v>
      </c>
      <c r="J14" s="105">
        <v>27.858293075684383</v>
      </c>
      <c r="K14" s="195">
        <v>547</v>
      </c>
      <c r="L14" s="105">
        <v>31.600231080300407</v>
      </c>
      <c r="M14" s="195">
        <v>216</v>
      </c>
      <c r="N14" s="105">
        <v>25.992779783393498</v>
      </c>
      <c r="O14" s="195">
        <v>227</v>
      </c>
      <c r="P14" s="105">
        <v>24.072110286320257</v>
      </c>
      <c r="Q14" s="196">
        <v>1708</v>
      </c>
      <c r="R14" s="107">
        <v>36.15580016934801</v>
      </c>
      <c r="S14" s="238">
        <v>1587</v>
      </c>
      <c r="T14" s="241">
        <v>35.08733141720097</v>
      </c>
      <c r="U14" s="292">
        <v>1681</v>
      </c>
      <c r="V14" s="242">
        <v>34.65979381443299</v>
      </c>
      <c r="W14" s="238">
        <v>593</v>
      </c>
      <c r="X14" s="241">
        <v>28.73062015503876</v>
      </c>
      <c r="Y14" s="292">
        <v>679</v>
      </c>
      <c r="Z14" s="242">
        <v>34.625191228964816</v>
      </c>
      <c r="AA14" s="238">
        <v>1119</v>
      </c>
      <c r="AB14" s="241">
        <v>33.37309871756636</v>
      </c>
      <c r="AC14" s="292">
        <v>411</v>
      </c>
      <c r="AD14" s="242">
        <v>28.781512605042014</v>
      </c>
      <c r="AE14" s="238">
        <v>903</v>
      </c>
      <c r="AF14" s="296">
        <v>31.47438131753224</v>
      </c>
      <c r="AG14" s="293">
        <v>392</v>
      </c>
      <c r="AH14" s="243">
        <v>30.84185680566483</v>
      </c>
    </row>
    <row r="15" spans="1:34" s="21" customFormat="1" ht="12" customHeight="1">
      <c r="A15" s="25" t="s">
        <v>507</v>
      </c>
      <c r="B15" s="26" t="s">
        <v>443</v>
      </c>
      <c r="C15" s="26"/>
      <c r="D15" s="23"/>
      <c r="E15" s="195">
        <v>109</v>
      </c>
      <c r="F15" s="105">
        <v>0.16876199913296588</v>
      </c>
      <c r="G15" s="195">
        <v>58</v>
      </c>
      <c r="H15" s="105">
        <v>0.18244731047499213</v>
      </c>
      <c r="I15" s="195" t="s">
        <v>86</v>
      </c>
      <c r="J15" s="105" t="s">
        <v>86</v>
      </c>
      <c r="K15" s="196">
        <v>1</v>
      </c>
      <c r="L15" s="105">
        <v>0.05777007510109763</v>
      </c>
      <c r="M15" s="196" t="s">
        <v>86</v>
      </c>
      <c r="N15" s="105" t="s">
        <v>86</v>
      </c>
      <c r="O15" s="196" t="s">
        <v>86</v>
      </c>
      <c r="P15" s="105" t="s">
        <v>86</v>
      </c>
      <c r="Q15" s="196">
        <v>10</v>
      </c>
      <c r="R15" s="107">
        <v>0.21168501270110077</v>
      </c>
      <c r="S15" s="238">
        <v>8</v>
      </c>
      <c r="T15" s="241">
        <v>0.17687375635640062</v>
      </c>
      <c r="U15" s="292">
        <v>7</v>
      </c>
      <c r="V15" s="242">
        <v>0.14432989690721648</v>
      </c>
      <c r="W15" s="238" t="s">
        <v>86</v>
      </c>
      <c r="X15" s="241" t="s">
        <v>86</v>
      </c>
      <c r="Y15" s="292">
        <v>6</v>
      </c>
      <c r="Z15" s="242">
        <v>0.3059663437021928</v>
      </c>
      <c r="AA15" s="238">
        <v>12</v>
      </c>
      <c r="AB15" s="241">
        <v>0.35788845809722636</v>
      </c>
      <c r="AC15" s="292">
        <v>8</v>
      </c>
      <c r="AD15" s="242">
        <v>0.5602240896358543</v>
      </c>
      <c r="AE15" s="238">
        <v>4</v>
      </c>
      <c r="AF15" s="296">
        <v>0.13942140118508192</v>
      </c>
      <c r="AG15" s="293">
        <v>2</v>
      </c>
      <c r="AH15" s="243">
        <v>0.15735641227380015</v>
      </c>
    </row>
    <row r="16" spans="1:34" s="21" customFormat="1" ht="12" customHeight="1">
      <c r="A16" s="25" t="s">
        <v>508</v>
      </c>
      <c r="B16" s="26" t="s">
        <v>444</v>
      </c>
      <c r="C16" s="26"/>
      <c r="D16" s="23"/>
      <c r="E16" s="195">
        <v>7027</v>
      </c>
      <c r="F16" s="105">
        <v>10.879729980801388</v>
      </c>
      <c r="G16" s="195">
        <v>3830</v>
      </c>
      <c r="H16" s="105">
        <v>12.047813777917584</v>
      </c>
      <c r="I16" s="195">
        <v>194</v>
      </c>
      <c r="J16" s="105">
        <v>15.619967793880837</v>
      </c>
      <c r="K16" s="196">
        <v>300</v>
      </c>
      <c r="L16" s="105">
        <v>17.33102253032929</v>
      </c>
      <c r="M16" s="196">
        <v>115</v>
      </c>
      <c r="N16" s="105">
        <v>13.838748495788206</v>
      </c>
      <c r="O16" s="196">
        <v>133</v>
      </c>
      <c r="P16" s="105">
        <v>14.103923647932131</v>
      </c>
      <c r="Q16" s="196">
        <v>459</v>
      </c>
      <c r="R16" s="107">
        <v>9.716342082980525</v>
      </c>
      <c r="S16" s="238">
        <v>396</v>
      </c>
      <c r="T16" s="241">
        <v>8.75525093964183</v>
      </c>
      <c r="U16" s="292">
        <v>556</v>
      </c>
      <c r="V16" s="242">
        <v>11.463917525773196</v>
      </c>
      <c r="W16" s="238">
        <v>208</v>
      </c>
      <c r="X16" s="241">
        <v>10.077519379844961</v>
      </c>
      <c r="Y16" s="292">
        <v>195</v>
      </c>
      <c r="Z16" s="242">
        <v>9.943906170321265</v>
      </c>
      <c r="AA16" s="238">
        <v>444</v>
      </c>
      <c r="AB16" s="241">
        <v>13.241872949597374</v>
      </c>
      <c r="AC16" s="292">
        <v>190</v>
      </c>
      <c r="AD16" s="242">
        <v>13.305322128851541</v>
      </c>
      <c r="AE16" s="238">
        <v>408</v>
      </c>
      <c r="AF16" s="296">
        <v>14.220982920878356</v>
      </c>
      <c r="AG16" s="293">
        <v>232</v>
      </c>
      <c r="AH16" s="243">
        <v>18.25334382376082</v>
      </c>
    </row>
    <row r="17" spans="1:34" s="21" customFormat="1" ht="12" customHeight="1">
      <c r="A17" s="25" t="s">
        <v>509</v>
      </c>
      <c r="B17" s="26" t="s">
        <v>445</v>
      </c>
      <c r="C17" s="26"/>
      <c r="D17" s="23"/>
      <c r="E17" s="195">
        <v>10470</v>
      </c>
      <c r="F17" s="105">
        <v>16.210441568093145</v>
      </c>
      <c r="G17" s="195">
        <v>6521</v>
      </c>
      <c r="H17" s="105">
        <v>20.512739855300406</v>
      </c>
      <c r="I17" s="195">
        <v>152</v>
      </c>
      <c r="J17" s="105">
        <v>12.238325281803544</v>
      </c>
      <c r="K17" s="196">
        <v>246</v>
      </c>
      <c r="L17" s="105">
        <v>14.211438474870016</v>
      </c>
      <c r="M17" s="196">
        <v>101</v>
      </c>
      <c r="N17" s="105">
        <v>12.154031287605296</v>
      </c>
      <c r="O17" s="196">
        <v>94</v>
      </c>
      <c r="P17" s="105">
        <v>9.968186638388122</v>
      </c>
      <c r="Q17" s="196">
        <v>1239</v>
      </c>
      <c r="R17" s="107">
        <v>26.227773073666384</v>
      </c>
      <c r="S17" s="238">
        <v>1183</v>
      </c>
      <c r="T17" s="241">
        <v>26.155206721202738</v>
      </c>
      <c r="U17" s="292">
        <v>1118</v>
      </c>
      <c r="V17" s="242">
        <v>23.051546391752577</v>
      </c>
      <c r="W17" s="238">
        <v>385</v>
      </c>
      <c r="X17" s="241">
        <v>18.6531007751938</v>
      </c>
      <c r="Y17" s="292">
        <v>478</v>
      </c>
      <c r="Z17" s="242">
        <v>24.375318714941358</v>
      </c>
      <c r="AA17" s="238">
        <v>663</v>
      </c>
      <c r="AB17" s="241">
        <v>19.773337309871756</v>
      </c>
      <c r="AC17" s="292">
        <v>213</v>
      </c>
      <c r="AD17" s="242">
        <v>14.915966386554622</v>
      </c>
      <c r="AE17" s="238">
        <v>491</v>
      </c>
      <c r="AF17" s="296">
        <v>17.113976995468803</v>
      </c>
      <c r="AG17" s="293">
        <v>158</v>
      </c>
      <c r="AH17" s="243">
        <v>12.431156569630213</v>
      </c>
    </row>
    <row r="18" spans="1:34" s="21" customFormat="1" ht="18" customHeight="1">
      <c r="A18" s="25" t="s">
        <v>349</v>
      </c>
      <c r="B18" s="26"/>
      <c r="C18" s="26"/>
      <c r="D18" s="23"/>
      <c r="E18" s="195">
        <v>44334</v>
      </c>
      <c r="F18" s="105">
        <v>68.6412336656964</v>
      </c>
      <c r="G18" s="195">
        <v>17942</v>
      </c>
      <c r="H18" s="105">
        <v>56.4391318024536</v>
      </c>
      <c r="I18" s="195">
        <v>645</v>
      </c>
      <c r="J18" s="105">
        <v>51.93236714975845</v>
      </c>
      <c r="K18" s="195">
        <v>997</v>
      </c>
      <c r="L18" s="105">
        <v>57.596764875794335</v>
      </c>
      <c r="M18" s="195">
        <v>386</v>
      </c>
      <c r="N18" s="105">
        <v>46.450060168471715</v>
      </c>
      <c r="O18" s="195">
        <v>512</v>
      </c>
      <c r="P18" s="105">
        <v>54.2948038176034</v>
      </c>
      <c r="Q18" s="196">
        <v>2629</v>
      </c>
      <c r="R18" s="107">
        <v>55.65198983911939</v>
      </c>
      <c r="S18" s="244">
        <v>2712</v>
      </c>
      <c r="T18" s="241">
        <v>59.960203404819815</v>
      </c>
      <c r="U18" s="292">
        <v>2753</v>
      </c>
      <c r="V18" s="242">
        <v>56.76288659793814</v>
      </c>
      <c r="W18" s="244">
        <v>1124</v>
      </c>
      <c r="X18" s="241">
        <v>54.45736434108527</v>
      </c>
      <c r="Y18" s="292">
        <v>1077</v>
      </c>
      <c r="Z18" s="242">
        <v>54.9209586945436</v>
      </c>
      <c r="AA18" s="244">
        <v>1892</v>
      </c>
      <c r="AB18" s="241">
        <v>56.42708022666268</v>
      </c>
      <c r="AC18" s="292">
        <v>821</v>
      </c>
      <c r="AD18" s="242">
        <v>57.49299719887955</v>
      </c>
      <c r="AE18" s="244">
        <v>1645</v>
      </c>
      <c r="AF18" s="296">
        <v>57.33705123736493</v>
      </c>
      <c r="AG18" s="293">
        <v>749</v>
      </c>
      <c r="AH18" s="243">
        <v>58.929976396538166</v>
      </c>
    </row>
    <row r="19" spans="1:34" s="21" customFormat="1" ht="12" customHeight="1">
      <c r="A19" s="25" t="s">
        <v>510</v>
      </c>
      <c r="B19" s="26" t="s">
        <v>511</v>
      </c>
      <c r="C19" s="26"/>
      <c r="D19" s="23"/>
      <c r="E19" s="195">
        <v>477</v>
      </c>
      <c r="F19" s="105">
        <v>0.7385272806094011</v>
      </c>
      <c r="G19" s="195">
        <v>99</v>
      </c>
      <c r="H19" s="105">
        <v>0.31141868512110726</v>
      </c>
      <c r="I19" s="195">
        <v>3</v>
      </c>
      <c r="J19" s="105">
        <v>0.24154589371980675</v>
      </c>
      <c r="K19" s="196">
        <v>5</v>
      </c>
      <c r="L19" s="105">
        <v>0.28885037550548814</v>
      </c>
      <c r="M19" s="196">
        <v>2</v>
      </c>
      <c r="N19" s="105">
        <v>0.24067388688327318</v>
      </c>
      <c r="O19" s="196">
        <v>3</v>
      </c>
      <c r="P19" s="105">
        <v>0.31813361611877</v>
      </c>
      <c r="Q19" s="196">
        <v>16</v>
      </c>
      <c r="R19" s="107">
        <v>0.3386960203217612</v>
      </c>
      <c r="S19" s="244">
        <v>10</v>
      </c>
      <c r="T19" s="241">
        <v>0.2210921954455008</v>
      </c>
      <c r="U19" s="292">
        <v>15</v>
      </c>
      <c r="V19" s="242">
        <v>0.30927835051546393</v>
      </c>
      <c r="W19" s="244">
        <v>7</v>
      </c>
      <c r="X19" s="241">
        <v>0.3391472868217054</v>
      </c>
      <c r="Y19" s="292">
        <v>5</v>
      </c>
      <c r="Z19" s="242">
        <v>0.25497195308516063</v>
      </c>
      <c r="AA19" s="244">
        <v>14</v>
      </c>
      <c r="AB19" s="241">
        <v>0.41753653444676403</v>
      </c>
      <c r="AC19" s="292">
        <v>2</v>
      </c>
      <c r="AD19" s="242">
        <v>0.1400560224089636</v>
      </c>
      <c r="AE19" s="244">
        <v>11</v>
      </c>
      <c r="AF19" s="296">
        <v>0.3834088532589752</v>
      </c>
      <c r="AG19" s="293">
        <v>6</v>
      </c>
      <c r="AH19" s="243">
        <v>0.47206923682140045</v>
      </c>
    </row>
    <row r="20" spans="1:34" s="21" customFormat="1" ht="12" customHeight="1">
      <c r="A20" s="25" t="s">
        <v>512</v>
      </c>
      <c r="B20" s="26" t="s">
        <v>446</v>
      </c>
      <c r="C20" s="26"/>
      <c r="D20" s="23"/>
      <c r="E20" s="195">
        <v>551</v>
      </c>
      <c r="F20" s="105">
        <v>0.8530996469932495</v>
      </c>
      <c r="G20" s="195">
        <v>160</v>
      </c>
      <c r="H20" s="105">
        <v>0.5033029254482542</v>
      </c>
      <c r="I20" s="195">
        <v>2</v>
      </c>
      <c r="J20" s="105">
        <v>0.1610305958132045</v>
      </c>
      <c r="K20" s="196">
        <v>9</v>
      </c>
      <c r="L20" s="105">
        <v>0.5199306759098787</v>
      </c>
      <c r="M20" s="196">
        <v>1</v>
      </c>
      <c r="N20" s="105">
        <v>0.12033694344163659</v>
      </c>
      <c r="O20" s="196">
        <v>5</v>
      </c>
      <c r="P20" s="105">
        <v>0.5302226935312832</v>
      </c>
      <c r="Q20" s="196">
        <v>30</v>
      </c>
      <c r="R20" s="107">
        <v>0.6350550381033023</v>
      </c>
      <c r="S20" s="244">
        <v>31</v>
      </c>
      <c r="T20" s="241">
        <v>0.6853858058810525</v>
      </c>
      <c r="U20" s="292">
        <v>22</v>
      </c>
      <c r="V20" s="242">
        <v>0.4536082474226804</v>
      </c>
      <c r="W20" s="244">
        <v>17</v>
      </c>
      <c r="X20" s="241">
        <v>0.8236434108527133</v>
      </c>
      <c r="Y20" s="292">
        <v>6</v>
      </c>
      <c r="Z20" s="242">
        <v>0.3059663437021928</v>
      </c>
      <c r="AA20" s="244">
        <v>21</v>
      </c>
      <c r="AB20" s="241">
        <v>0.6263048016701461</v>
      </c>
      <c r="AC20" s="292">
        <v>5</v>
      </c>
      <c r="AD20" s="242">
        <v>0.350140056022409</v>
      </c>
      <c r="AE20" s="244">
        <v>11</v>
      </c>
      <c r="AF20" s="296">
        <v>0.3834088532589752</v>
      </c>
      <c r="AG20" s="293" t="s">
        <v>86</v>
      </c>
      <c r="AH20" s="243" t="s">
        <v>86</v>
      </c>
    </row>
    <row r="21" spans="1:34" s="21" customFormat="1" ht="12" customHeight="1">
      <c r="A21" s="25" t="s">
        <v>513</v>
      </c>
      <c r="B21" s="26" t="s">
        <v>481</v>
      </c>
      <c r="C21" s="26"/>
      <c r="D21" s="23"/>
      <c r="E21" s="195">
        <v>2657</v>
      </c>
      <c r="F21" s="105">
        <v>4.113767263268719</v>
      </c>
      <c r="G21" s="195">
        <v>1351</v>
      </c>
      <c r="H21" s="105">
        <v>4.249764076753696</v>
      </c>
      <c r="I21" s="195">
        <v>44</v>
      </c>
      <c r="J21" s="105">
        <v>3.542673107890499</v>
      </c>
      <c r="K21" s="196">
        <v>56</v>
      </c>
      <c r="L21" s="105">
        <v>3.2351242056614673</v>
      </c>
      <c r="M21" s="196">
        <v>19</v>
      </c>
      <c r="N21" s="105">
        <v>2.286401925391095</v>
      </c>
      <c r="O21" s="196">
        <v>28</v>
      </c>
      <c r="P21" s="105">
        <v>2.9692470837751856</v>
      </c>
      <c r="Q21" s="196">
        <v>203</v>
      </c>
      <c r="R21" s="107">
        <v>4.297205757832345</v>
      </c>
      <c r="S21" s="244">
        <v>221</v>
      </c>
      <c r="T21" s="241">
        <v>4.886137519345567</v>
      </c>
      <c r="U21" s="292">
        <v>281</v>
      </c>
      <c r="V21" s="242">
        <v>5.793814432989691</v>
      </c>
      <c r="W21" s="244">
        <v>86</v>
      </c>
      <c r="X21" s="241">
        <v>4.166666666666666</v>
      </c>
      <c r="Y21" s="292">
        <v>65</v>
      </c>
      <c r="Z21" s="242">
        <v>3.314635390107088</v>
      </c>
      <c r="AA21" s="244">
        <v>119</v>
      </c>
      <c r="AB21" s="241">
        <v>3.549060542797495</v>
      </c>
      <c r="AC21" s="292">
        <v>52</v>
      </c>
      <c r="AD21" s="242">
        <v>3.6414565826330536</v>
      </c>
      <c r="AE21" s="244">
        <v>118</v>
      </c>
      <c r="AF21" s="296">
        <v>4.112931334959916</v>
      </c>
      <c r="AG21" s="293">
        <v>59</v>
      </c>
      <c r="AH21" s="243">
        <v>4.642014162077104</v>
      </c>
    </row>
    <row r="22" spans="1:34" s="21" customFormat="1" ht="12" customHeight="1">
      <c r="A22" s="25" t="s">
        <v>514</v>
      </c>
      <c r="B22" s="26" t="s">
        <v>460</v>
      </c>
      <c r="C22" s="26"/>
      <c r="D22" s="23"/>
      <c r="E22" s="195">
        <v>10472</v>
      </c>
      <c r="F22" s="105">
        <v>16.21353811853595</v>
      </c>
      <c r="G22" s="195">
        <v>4034</v>
      </c>
      <c r="H22" s="105">
        <v>12.689525007864107</v>
      </c>
      <c r="I22" s="195">
        <v>137</v>
      </c>
      <c r="J22" s="105">
        <v>11.03059581320451</v>
      </c>
      <c r="K22" s="196">
        <v>230</v>
      </c>
      <c r="L22" s="105">
        <v>13.287117273252456</v>
      </c>
      <c r="M22" s="196">
        <v>80</v>
      </c>
      <c r="N22" s="105">
        <v>9.626955475330927</v>
      </c>
      <c r="O22" s="196">
        <v>112</v>
      </c>
      <c r="P22" s="105">
        <v>11.876988335100743</v>
      </c>
      <c r="Q22" s="196">
        <v>637</v>
      </c>
      <c r="R22" s="107">
        <v>13.48433530906012</v>
      </c>
      <c r="S22" s="244">
        <v>614</v>
      </c>
      <c r="T22" s="241">
        <v>13.575060800353747</v>
      </c>
      <c r="U22" s="292">
        <v>617</v>
      </c>
      <c r="V22" s="242">
        <v>12.721649484536082</v>
      </c>
      <c r="W22" s="244">
        <v>235</v>
      </c>
      <c r="X22" s="241">
        <v>11.385658914728682</v>
      </c>
      <c r="Y22" s="292">
        <v>214</v>
      </c>
      <c r="Z22" s="242">
        <v>10.912799592044875</v>
      </c>
      <c r="AA22" s="244">
        <v>435</v>
      </c>
      <c r="AB22" s="241">
        <v>12.973456606024456</v>
      </c>
      <c r="AC22" s="292">
        <v>192</v>
      </c>
      <c r="AD22" s="242">
        <v>13.445378151260504</v>
      </c>
      <c r="AE22" s="244">
        <v>361</v>
      </c>
      <c r="AF22" s="296">
        <v>12.582781456953644</v>
      </c>
      <c r="AG22" s="293">
        <v>170</v>
      </c>
      <c r="AH22" s="243">
        <v>13.375295043273013</v>
      </c>
    </row>
    <row r="23" spans="1:34" s="21" customFormat="1" ht="12" customHeight="1">
      <c r="A23" s="25" t="s">
        <v>515</v>
      </c>
      <c r="B23" s="26" t="s">
        <v>483</v>
      </c>
      <c r="C23" s="26"/>
      <c r="D23" s="23"/>
      <c r="E23" s="195">
        <v>1221</v>
      </c>
      <c r="F23" s="105">
        <v>1.8904440453334985</v>
      </c>
      <c r="G23" s="195">
        <v>331</v>
      </c>
      <c r="H23" s="105">
        <v>1.0412079270210757</v>
      </c>
      <c r="I23" s="195">
        <v>8</v>
      </c>
      <c r="J23" s="105">
        <v>0.644122383252818</v>
      </c>
      <c r="K23" s="196">
        <v>20</v>
      </c>
      <c r="L23" s="105">
        <v>1.1554015020219526</v>
      </c>
      <c r="M23" s="196">
        <v>6</v>
      </c>
      <c r="N23" s="105">
        <v>0.7220216606498195</v>
      </c>
      <c r="O23" s="196">
        <v>7</v>
      </c>
      <c r="P23" s="105">
        <v>0.7423117709437964</v>
      </c>
      <c r="Q23" s="196">
        <v>46</v>
      </c>
      <c r="R23" s="107">
        <v>0.9737510584250635</v>
      </c>
      <c r="S23" s="244">
        <v>56</v>
      </c>
      <c r="T23" s="241">
        <v>1.2381162944948043</v>
      </c>
      <c r="U23" s="292">
        <v>49</v>
      </c>
      <c r="V23" s="242">
        <v>1.0103092783505154</v>
      </c>
      <c r="W23" s="244">
        <v>16</v>
      </c>
      <c r="X23" s="241">
        <v>0.7751937984496124</v>
      </c>
      <c r="Y23" s="292">
        <v>24</v>
      </c>
      <c r="Z23" s="242">
        <v>1.2238653748087711</v>
      </c>
      <c r="AA23" s="244">
        <v>46</v>
      </c>
      <c r="AB23" s="241">
        <v>1.3719057560393677</v>
      </c>
      <c r="AC23" s="292">
        <v>18</v>
      </c>
      <c r="AD23" s="242">
        <v>1.2605042016806722</v>
      </c>
      <c r="AE23" s="244">
        <v>28</v>
      </c>
      <c r="AF23" s="296">
        <v>0.9759498082955734</v>
      </c>
      <c r="AG23" s="293">
        <v>7</v>
      </c>
      <c r="AH23" s="243">
        <v>0.5507474429583006</v>
      </c>
    </row>
    <row r="24" spans="1:34" s="21" customFormat="1" ht="12" customHeight="1">
      <c r="A24" s="25" t="s">
        <v>516</v>
      </c>
      <c r="B24" s="26" t="s">
        <v>517</v>
      </c>
      <c r="C24" s="26"/>
      <c r="D24" s="23"/>
      <c r="E24" s="195">
        <v>808</v>
      </c>
      <c r="F24" s="105">
        <v>1.2510063788939123</v>
      </c>
      <c r="G24" s="195">
        <v>233</v>
      </c>
      <c r="H24" s="105">
        <v>0.7329348851840201</v>
      </c>
      <c r="I24" s="195">
        <v>3</v>
      </c>
      <c r="J24" s="105">
        <v>0.24154589371980675</v>
      </c>
      <c r="K24" s="196">
        <v>12</v>
      </c>
      <c r="L24" s="105">
        <v>0.6932409012131715</v>
      </c>
      <c r="M24" s="200" t="s">
        <v>86</v>
      </c>
      <c r="N24" s="105" t="s">
        <v>86</v>
      </c>
      <c r="O24" s="196">
        <v>1</v>
      </c>
      <c r="P24" s="105">
        <v>0.10604453870625664</v>
      </c>
      <c r="Q24" s="196">
        <v>33</v>
      </c>
      <c r="R24" s="107">
        <v>0.6985605419136325</v>
      </c>
      <c r="S24" s="238">
        <v>38</v>
      </c>
      <c r="T24" s="241">
        <v>0.840150342692903</v>
      </c>
      <c r="U24" s="292">
        <v>46</v>
      </c>
      <c r="V24" s="242">
        <v>0.9484536082474228</v>
      </c>
      <c r="W24" s="238">
        <v>9</v>
      </c>
      <c r="X24" s="241">
        <v>0.436046511627907</v>
      </c>
      <c r="Y24" s="292">
        <v>11</v>
      </c>
      <c r="Z24" s="242">
        <v>0.5609382967873533</v>
      </c>
      <c r="AA24" s="238">
        <v>28</v>
      </c>
      <c r="AB24" s="241">
        <v>0.8350730688935281</v>
      </c>
      <c r="AC24" s="292">
        <v>9</v>
      </c>
      <c r="AD24" s="242">
        <v>0.6302521008403361</v>
      </c>
      <c r="AE24" s="238">
        <v>25</v>
      </c>
      <c r="AF24" s="296">
        <v>0.871383757406762</v>
      </c>
      <c r="AG24" s="293">
        <v>18</v>
      </c>
      <c r="AH24" s="243">
        <v>1.4162077104642015</v>
      </c>
    </row>
    <row r="25" spans="1:34" s="21" customFormat="1" ht="12" customHeight="1">
      <c r="A25" s="25" t="s">
        <v>518</v>
      </c>
      <c r="B25" s="26" t="s">
        <v>487</v>
      </c>
      <c r="C25" s="26"/>
      <c r="D25" s="23"/>
      <c r="E25" s="195">
        <v>1896</v>
      </c>
      <c r="F25" s="105">
        <v>2.9355298197807644</v>
      </c>
      <c r="G25" s="195">
        <v>501</v>
      </c>
      <c r="H25" s="105">
        <v>1.5759672853098459</v>
      </c>
      <c r="I25" s="195">
        <v>16</v>
      </c>
      <c r="J25" s="105">
        <v>1.288244766505636</v>
      </c>
      <c r="K25" s="196">
        <v>26</v>
      </c>
      <c r="L25" s="105">
        <v>1.5020219526285385</v>
      </c>
      <c r="M25" s="196">
        <v>8</v>
      </c>
      <c r="N25" s="105">
        <v>0.9626955475330927</v>
      </c>
      <c r="O25" s="196">
        <v>11</v>
      </c>
      <c r="P25" s="105">
        <v>1.166489925768823</v>
      </c>
      <c r="Q25" s="196">
        <v>62</v>
      </c>
      <c r="R25" s="107">
        <v>1.3124470787468248</v>
      </c>
      <c r="S25" s="238">
        <v>80</v>
      </c>
      <c r="T25" s="241">
        <v>1.7687375635640064</v>
      </c>
      <c r="U25" s="292">
        <v>84</v>
      </c>
      <c r="V25" s="241">
        <v>1.731958762886598</v>
      </c>
      <c r="W25" s="238">
        <v>21</v>
      </c>
      <c r="X25" s="241">
        <v>1.0174418604651163</v>
      </c>
      <c r="Y25" s="292">
        <v>27</v>
      </c>
      <c r="Z25" s="241">
        <v>1.3768485466598674</v>
      </c>
      <c r="AA25" s="238">
        <v>53</v>
      </c>
      <c r="AB25" s="241">
        <v>1.5806740232627496</v>
      </c>
      <c r="AC25" s="292">
        <v>31</v>
      </c>
      <c r="AD25" s="241">
        <v>2.1708683473389354</v>
      </c>
      <c r="AE25" s="238">
        <v>71</v>
      </c>
      <c r="AF25" s="296">
        <v>2.474729871035204</v>
      </c>
      <c r="AG25" s="293">
        <v>11</v>
      </c>
      <c r="AH25" s="243">
        <v>0.865460267505901</v>
      </c>
    </row>
    <row r="26" spans="1:34" s="21" customFormat="1" ht="12" customHeight="1">
      <c r="A26" s="25" t="s">
        <v>519</v>
      </c>
      <c r="B26" s="26" t="s">
        <v>520</v>
      </c>
      <c r="C26" s="26"/>
      <c r="D26" s="23"/>
      <c r="E26" s="202">
        <v>3667</v>
      </c>
      <c r="F26" s="105">
        <v>5.677525236886108</v>
      </c>
      <c r="G26" s="195">
        <v>1376</v>
      </c>
      <c r="H26" s="105">
        <v>4.328405158854986</v>
      </c>
      <c r="I26" s="195">
        <v>54</v>
      </c>
      <c r="J26" s="105">
        <v>4.3478260869565215</v>
      </c>
      <c r="K26" s="202">
        <v>61</v>
      </c>
      <c r="L26" s="105">
        <v>3.5239745811669554</v>
      </c>
      <c r="M26" s="196">
        <v>29</v>
      </c>
      <c r="N26" s="105">
        <v>3.489771359807461</v>
      </c>
      <c r="O26" s="196">
        <v>49</v>
      </c>
      <c r="P26" s="105">
        <v>5.1961823966065745</v>
      </c>
      <c r="Q26" s="196">
        <v>207</v>
      </c>
      <c r="R26" s="107">
        <v>4.381879762912786</v>
      </c>
      <c r="S26" s="238">
        <v>243</v>
      </c>
      <c r="T26" s="241">
        <v>5.372540349325669</v>
      </c>
      <c r="U26" s="292">
        <v>185</v>
      </c>
      <c r="V26" s="241">
        <v>3.814432989690722</v>
      </c>
      <c r="W26" s="238">
        <v>62</v>
      </c>
      <c r="X26" s="241">
        <v>3.003875968992248</v>
      </c>
      <c r="Y26" s="292">
        <v>107</v>
      </c>
      <c r="Z26" s="241">
        <v>5.4563997960224375</v>
      </c>
      <c r="AA26" s="238">
        <v>134</v>
      </c>
      <c r="AB26" s="241">
        <v>3.996421115419028</v>
      </c>
      <c r="AC26" s="292">
        <v>55</v>
      </c>
      <c r="AD26" s="241">
        <v>3.8515406162464987</v>
      </c>
      <c r="AE26" s="238">
        <v>103</v>
      </c>
      <c r="AF26" s="296">
        <v>3.590101080515859</v>
      </c>
      <c r="AG26" s="293">
        <v>87</v>
      </c>
      <c r="AH26" s="243">
        <v>6.845003933910307</v>
      </c>
    </row>
    <row r="27" spans="1:34" s="21" customFormat="1" ht="12" customHeight="1">
      <c r="A27" s="25" t="s">
        <v>521</v>
      </c>
      <c r="B27" s="26" t="s">
        <v>490</v>
      </c>
      <c r="C27" s="26"/>
      <c r="D27" s="23"/>
      <c r="E27" s="202">
        <v>2421</v>
      </c>
      <c r="F27" s="105">
        <v>3.7483743110175265</v>
      </c>
      <c r="G27" s="195">
        <v>1101</v>
      </c>
      <c r="H27" s="105">
        <v>3.463353255740799</v>
      </c>
      <c r="I27" s="195">
        <v>24</v>
      </c>
      <c r="J27" s="105">
        <v>1.932367149758454</v>
      </c>
      <c r="K27" s="202">
        <v>54</v>
      </c>
      <c r="L27" s="105">
        <v>3.119584055459272</v>
      </c>
      <c r="M27" s="196">
        <v>15</v>
      </c>
      <c r="N27" s="105">
        <v>1.8050541516245486</v>
      </c>
      <c r="O27" s="196">
        <v>34</v>
      </c>
      <c r="P27" s="105">
        <v>3.6055143160127257</v>
      </c>
      <c r="Q27" s="196">
        <v>213</v>
      </c>
      <c r="R27" s="107">
        <v>4.508890770533446</v>
      </c>
      <c r="S27" s="238">
        <v>180</v>
      </c>
      <c r="T27" s="241">
        <v>3.9796595180190137</v>
      </c>
      <c r="U27" s="292">
        <v>134</v>
      </c>
      <c r="V27" s="241">
        <v>2.7628865979381443</v>
      </c>
      <c r="W27" s="238">
        <v>63</v>
      </c>
      <c r="X27" s="241">
        <v>3.0523255813953485</v>
      </c>
      <c r="Y27" s="292">
        <v>98</v>
      </c>
      <c r="Z27" s="241">
        <v>4.997450280469148</v>
      </c>
      <c r="AA27" s="238">
        <v>100</v>
      </c>
      <c r="AB27" s="241">
        <v>2.9824038174768863</v>
      </c>
      <c r="AC27" s="292">
        <v>41</v>
      </c>
      <c r="AD27" s="241">
        <v>2.8711484593837535</v>
      </c>
      <c r="AE27" s="238">
        <v>78</v>
      </c>
      <c r="AF27" s="296">
        <v>2.718717323109097</v>
      </c>
      <c r="AG27" s="293">
        <v>67</v>
      </c>
      <c r="AH27" s="243">
        <v>5.271439811172305</v>
      </c>
    </row>
    <row r="28" spans="1:34" s="21" customFormat="1" ht="12" customHeight="1">
      <c r="A28" s="25" t="s">
        <v>522</v>
      </c>
      <c r="B28" s="26" t="s">
        <v>469</v>
      </c>
      <c r="C28" s="26"/>
      <c r="D28" s="23"/>
      <c r="E28" s="202">
        <v>3613</v>
      </c>
      <c r="F28" s="105">
        <v>5.593918374930327</v>
      </c>
      <c r="G28" s="195">
        <v>980</v>
      </c>
      <c r="H28" s="105">
        <v>3.0827304183705566</v>
      </c>
      <c r="I28" s="195">
        <v>43</v>
      </c>
      <c r="J28" s="105">
        <v>3.462157809983897</v>
      </c>
      <c r="K28" s="202">
        <v>41</v>
      </c>
      <c r="L28" s="105">
        <v>2.368573079145003</v>
      </c>
      <c r="M28" s="196">
        <v>15</v>
      </c>
      <c r="N28" s="105">
        <v>1.8050541516245486</v>
      </c>
      <c r="O28" s="196">
        <v>22</v>
      </c>
      <c r="P28" s="105">
        <v>2.332979851537646</v>
      </c>
      <c r="Q28" s="196">
        <v>125</v>
      </c>
      <c r="R28" s="107">
        <v>2.6460626587637597</v>
      </c>
      <c r="S28" s="238">
        <v>160</v>
      </c>
      <c r="T28" s="241">
        <v>3.5374751271280127</v>
      </c>
      <c r="U28" s="292">
        <v>157</v>
      </c>
      <c r="V28" s="242">
        <v>3.2371134020618557</v>
      </c>
      <c r="W28" s="238">
        <v>72</v>
      </c>
      <c r="X28" s="241">
        <v>3.488372093023256</v>
      </c>
      <c r="Y28" s="292">
        <v>55</v>
      </c>
      <c r="Z28" s="242">
        <v>2.8046914839367667</v>
      </c>
      <c r="AA28" s="238">
        <v>120</v>
      </c>
      <c r="AB28" s="241">
        <v>3.5788845809722636</v>
      </c>
      <c r="AC28" s="292">
        <v>34</v>
      </c>
      <c r="AD28" s="242">
        <v>2.380952380952381</v>
      </c>
      <c r="AE28" s="238">
        <v>101</v>
      </c>
      <c r="AF28" s="296">
        <v>3.520390379923318</v>
      </c>
      <c r="AG28" s="293">
        <v>35</v>
      </c>
      <c r="AH28" s="243">
        <v>2.753737214791503</v>
      </c>
    </row>
    <row r="29" spans="1:34" s="21" customFormat="1" ht="12" customHeight="1">
      <c r="A29" s="25" t="s">
        <v>523</v>
      </c>
      <c r="B29" s="26" t="s">
        <v>467</v>
      </c>
      <c r="C29" s="26"/>
      <c r="D29" s="23"/>
      <c r="E29" s="202">
        <v>9195</v>
      </c>
      <c r="F29" s="105">
        <v>14.236390660803863</v>
      </c>
      <c r="G29" s="195">
        <v>4453</v>
      </c>
      <c r="H29" s="105">
        <v>14.007549543881723</v>
      </c>
      <c r="I29" s="195">
        <v>150</v>
      </c>
      <c r="J29" s="105">
        <v>12.077294685990339</v>
      </c>
      <c r="K29" s="202">
        <v>289</v>
      </c>
      <c r="L29" s="105">
        <v>16.695551704217216</v>
      </c>
      <c r="M29" s="196">
        <v>118</v>
      </c>
      <c r="N29" s="105">
        <v>14.199759326113117</v>
      </c>
      <c r="O29" s="196">
        <v>126</v>
      </c>
      <c r="P29" s="105">
        <v>13.361611876988336</v>
      </c>
      <c r="Q29" s="196">
        <v>610</v>
      </c>
      <c r="R29" s="107">
        <v>12.912785774767146</v>
      </c>
      <c r="S29" s="238">
        <v>668</v>
      </c>
      <c r="T29" s="241">
        <v>14.768958655759452</v>
      </c>
      <c r="U29" s="292">
        <v>677</v>
      </c>
      <c r="V29" s="242">
        <v>13.958762886597938</v>
      </c>
      <c r="W29" s="238">
        <v>283</v>
      </c>
      <c r="X29" s="241">
        <v>13.71124031007752</v>
      </c>
      <c r="Y29" s="292">
        <v>253</v>
      </c>
      <c r="Z29" s="242">
        <v>12.901580826109127</v>
      </c>
      <c r="AA29" s="238">
        <v>485</v>
      </c>
      <c r="AB29" s="241">
        <v>14.464658514762899</v>
      </c>
      <c r="AC29" s="292">
        <v>212</v>
      </c>
      <c r="AD29" s="242">
        <v>14.84593837535014</v>
      </c>
      <c r="AE29" s="238">
        <v>406</v>
      </c>
      <c r="AF29" s="296">
        <v>14.151272220285813</v>
      </c>
      <c r="AG29" s="293">
        <v>176</v>
      </c>
      <c r="AH29" s="243">
        <v>13.847364280094416</v>
      </c>
    </row>
    <row r="30" spans="1:34" s="21" customFormat="1" ht="12" customHeight="1">
      <c r="A30" s="25" t="s">
        <v>525</v>
      </c>
      <c r="B30" s="26" t="s">
        <v>449</v>
      </c>
      <c r="C30" s="26"/>
      <c r="D30" s="23"/>
      <c r="E30" s="202">
        <v>856</v>
      </c>
      <c r="F30" s="105">
        <v>1.3253235895212732</v>
      </c>
      <c r="G30" s="195">
        <v>679</v>
      </c>
      <c r="H30" s="105">
        <v>2.1358917898710286</v>
      </c>
      <c r="I30" s="195">
        <v>43</v>
      </c>
      <c r="J30" s="105">
        <v>3.462157809983897</v>
      </c>
      <c r="K30" s="202">
        <v>34</v>
      </c>
      <c r="L30" s="105">
        <v>1.9641825534373194</v>
      </c>
      <c r="M30" s="196">
        <v>26</v>
      </c>
      <c r="N30" s="105">
        <v>3.1287605294825513</v>
      </c>
      <c r="O30" s="196">
        <v>25</v>
      </c>
      <c r="P30" s="105">
        <v>2.651113467656416</v>
      </c>
      <c r="Q30" s="196">
        <v>101</v>
      </c>
      <c r="R30" s="107">
        <v>2.1380186282811176</v>
      </c>
      <c r="S30" s="238">
        <v>78</v>
      </c>
      <c r="T30" s="241">
        <v>1.724519124474906</v>
      </c>
      <c r="U30" s="292">
        <v>104</v>
      </c>
      <c r="V30" s="242">
        <v>2.1443298969072164</v>
      </c>
      <c r="W30" s="238">
        <v>67</v>
      </c>
      <c r="X30" s="241">
        <v>3.246124031007752</v>
      </c>
      <c r="Y30" s="292">
        <v>29</v>
      </c>
      <c r="Z30" s="242">
        <v>1.4788373278939317</v>
      </c>
      <c r="AA30" s="238">
        <v>66</v>
      </c>
      <c r="AB30" s="241">
        <v>1.9683865195347447</v>
      </c>
      <c r="AC30" s="292">
        <v>23</v>
      </c>
      <c r="AD30" s="242">
        <v>1.610644257703081</v>
      </c>
      <c r="AE30" s="238">
        <v>66</v>
      </c>
      <c r="AF30" s="296">
        <v>2.3004531195538513</v>
      </c>
      <c r="AG30" s="293">
        <v>17</v>
      </c>
      <c r="AH30" s="243">
        <v>1.3375295043273014</v>
      </c>
    </row>
    <row r="31" spans="1:34" s="21" customFormat="1" ht="12" customHeight="1">
      <c r="A31" s="25" t="s">
        <v>526</v>
      </c>
      <c r="B31" s="26" t="s">
        <v>495</v>
      </c>
      <c r="C31" s="26"/>
      <c r="D31" s="23"/>
      <c r="E31" s="202">
        <v>3363</v>
      </c>
      <c r="F31" s="105">
        <v>5.2068495695794885</v>
      </c>
      <c r="G31" s="195">
        <v>1659</v>
      </c>
      <c r="H31" s="105">
        <v>5.218622208241586</v>
      </c>
      <c r="I31" s="195">
        <v>74</v>
      </c>
      <c r="J31" s="105">
        <v>5.958132045088567</v>
      </c>
      <c r="K31" s="202">
        <v>87</v>
      </c>
      <c r="L31" s="105">
        <v>5.025996533795494</v>
      </c>
      <c r="M31" s="196">
        <v>38</v>
      </c>
      <c r="N31" s="105">
        <v>4.57280385078219</v>
      </c>
      <c r="O31" s="196">
        <v>50</v>
      </c>
      <c r="P31" s="105">
        <v>5.302226935312832</v>
      </c>
      <c r="Q31" s="196">
        <v>241</v>
      </c>
      <c r="R31" s="107">
        <v>5.101608806096528</v>
      </c>
      <c r="S31" s="238">
        <v>220</v>
      </c>
      <c r="T31" s="241">
        <v>4.864028299801017</v>
      </c>
      <c r="U31" s="292">
        <v>241</v>
      </c>
      <c r="V31" s="242">
        <v>4.969072164948454</v>
      </c>
      <c r="W31" s="238">
        <v>113</v>
      </c>
      <c r="X31" s="241">
        <v>5.474806201550388</v>
      </c>
      <c r="Y31" s="292">
        <v>117</v>
      </c>
      <c r="Z31" s="242">
        <v>5.966343702192759</v>
      </c>
      <c r="AA31" s="238">
        <v>164</v>
      </c>
      <c r="AB31" s="241">
        <v>4.891142260662094</v>
      </c>
      <c r="AC31" s="292">
        <v>92</v>
      </c>
      <c r="AD31" s="242">
        <v>6.442577030812324</v>
      </c>
      <c r="AE31" s="238">
        <v>170</v>
      </c>
      <c r="AF31" s="296">
        <v>5.925409550365981</v>
      </c>
      <c r="AG31" s="293">
        <v>52</v>
      </c>
      <c r="AH31" s="243">
        <v>4.091266719118805</v>
      </c>
    </row>
    <row r="32" spans="1:34" s="21" customFormat="1" ht="12" customHeight="1">
      <c r="A32" s="25" t="s">
        <v>527</v>
      </c>
      <c r="B32" s="26" t="s">
        <v>497</v>
      </c>
      <c r="C32" s="26"/>
      <c r="D32" s="23"/>
      <c r="E32" s="202">
        <v>3137</v>
      </c>
      <c r="F32" s="105">
        <v>4.85693936954233</v>
      </c>
      <c r="G32" s="195">
        <v>985</v>
      </c>
      <c r="H32" s="105">
        <v>3.098458634790815</v>
      </c>
      <c r="I32" s="195">
        <v>44</v>
      </c>
      <c r="J32" s="105">
        <v>3.542673107890499</v>
      </c>
      <c r="K32" s="202">
        <v>73</v>
      </c>
      <c r="L32" s="105">
        <v>4.217215482380127</v>
      </c>
      <c r="M32" s="196">
        <v>29</v>
      </c>
      <c r="N32" s="105">
        <v>3.489771359807461</v>
      </c>
      <c r="O32" s="196">
        <v>39</v>
      </c>
      <c r="P32" s="105">
        <v>4.135737009544008</v>
      </c>
      <c r="Q32" s="196">
        <v>105</v>
      </c>
      <c r="R32" s="107">
        <v>2.222692633361558</v>
      </c>
      <c r="S32" s="238">
        <v>113</v>
      </c>
      <c r="T32" s="241">
        <v>2.4983418085341587</v>
      </c>
      <c r="U32" s="292">
        <v>141</v>
      </c>
      <c r="V32" s="242">
        <v>2.9072164948453607</v>
      </c>
      <c r="W32" s="238">
        <v>73</v>
      </c>
      <c r="X32" s="241">
        <v>3.5368217054263567</v>
      </c>
      <c r="Y32" s="292">
        <v>66</v>
      </c>
      <c r="Z32" s="242">
        <v>3.3656297807241207</v>
      </c>
      <c r="AA32" s="238">
        <v>107</v>
      </c>
      <c r="AB32" s="241">
        <v>3.191172084700268</v>
      </c>
      <c r="AC32" s="292">
        <v>55</v>
      </c>
      <c r="AD32" s="242">
        <v>3.8515406162464987</v>
      </c>
      <c r="AE32" s="238">
        <v>96</v>
      </c>
      <c r="AF32" s="296">
        <v>3.346113628441966</v>
      </c>
      <c r="AG32" s="293">
        <v>44</v>
      </c>
      <c r="AH32" s="243">
        <v>3.461841070023604</v>
      </c>
    </row>
    <row r="33" spans="1:34" s="21" customFormat="1" ht="12" customHeight="1">
      <c r="A33" s="25" t="s">
        <v>528</v>
      </c>
      <c r="B33" s="26" t="s">
        <v>164</v>
      </c>
      <c r="C33" s="26"/>
      <c r="D33" s="23"/>
      <c r="E33" s="195">
        <v>973</v>
      </c>
      <c r="F33" s="105">
        <v>1.506471790425466</v>
      </c>
      <c r="G33" s="195">
        <v>282</v>
      </c>
      <c r="H33" s="105">
        <v>0.887071406102548</v>
      </c>
      <c r="I33" s="195">
        <v>11</v>
      </c>
      <c r="J33" s="105">
        <v>0.8856682769726247</v>
      </c>
      <c r="K33" s="196">
        <v>9</v>
      </c>
      <c r="L33" s="105">
        <v>0.5199306759098787</v>
      </c>
      <c r="M33" s="200" t="s">
        <v>86</v>
      </c>
      <c r="N33" s="105" t="s">
        <v>86</v>
      </c>
      <c r="O33" s="200">
        <v>5</v>
      </c>
      <c r="P33" s="105">
        <v>0.5302226935312832</v>
      </c>
      <c r="Q33" s="196">
        <v>45</v>
      </c>
      <c r="R33" s="107">
        <v>0.952582557154954</v>
      </c>
      <c r="S33" s="238">
        <v>45</v>
      </c>
      <c r="T33" s="241">
        <v>0.9949148795047534</v>
      </c>
      <c r="U33" s="292">
        <v>67</v>
      </c>
      <c r="V33" s="242">
        <v>1.3814432989690721</v>
      </c>
      <c r="W33" s="238">
        <v>15</v>
      </c>
      <c r="X33" s="241">
        <v>0.7267441860465116</v>
      </c>
      <c r="Y33" s="292">
        <v>7</v>
      </c>
      <c r="Z33" s="242">
        <v>0.35696073431922487</v>
      </c>
      <c r="AA33" s="238">
        <v>23</v>
      </c>
      <c r="AB33" s="241">
        <v>0.6859528780196839</v>
      </c>
      <c r="AC33" s="292">
        <v>14</v>
      </c>
      <c r="AD33" s="242">
        <v>0.9803921568627451</v>
      </c>
      <c r="AE33" s="238">
        <v>34</v>
      </c>
      <c r="AF33" s="296">
        <v>1.1850819100731962</v>
      </c>
      <c r="AG33" s="293">
        <v>7</v>
      </c>
      <c r="AH33" s="243">
        <v>0.550747442958301</v>
      </c>
    </row>
    <row r="34" spans="1:34" s="21" customFormat="1" ht="18" customHeight="1">
      <c r="A34" s="25" t="s">
        <v>362</v>
      </c>
      <c r="B34" s="26"/>
      <c r="C34" s="26"/>
      <c r="D34" s="23"/>
      <c r="E34" s="195">
        <v>2433</v>
      </c>
      <c r="F34" s="105" t="s">
        <v>401</v>
      </c>
      <c r="G34" s="195">
        <v>1037</v>
      </c>
      <c r="H34" s="105" t="s">
        <v>401</v>
      </c>
      <c r="I34" s="195">
        <v>27</v>
      </c>
      <c r="J34" s="105" t="s">
        <v>401</v>
      </c>
      <c r="K34" s="196">
        <v>44</v>
      </c>
      <c r="L34" s="105" t="s">
        <v>401</v>
      </c>
      <c r="M34" s="196">
        <v>23</v>
      </c>
      <c r="N34" s="105" t="s">
        <v>401</v>
      </c>
      <c r="O34" s="196">
        <v>30</v>
      </c>
      <c r="P34" s="105" t="s">
        <v>401</v>
      </c>
      <c r="Q34" s="196">
        <v>182</v>
      </c>
      <c r="R34" s="105" t="s">
        <v>401</v>
      </c>
      <c r="S34" s="238">
        <v>168</v>
      </c>
      <c r="T34" s="241" t="s">
        <v>402</v>
      </c>
      <c r="U34" s="292">
        <v>157</v>
      </c>
      <c r="V34" s="241" t="s">
        <v>402</v>
      </c>
      <c r="W34" s="238">
        <v>77</v>
      </c>
      <c r="X34" s="241" t="s">
        <v>404</v>
      </c>
      <c r="Y34" s="292">
        <v>59</v>
      </c>
      <c r="Z34" s="241" t="s">
        <v>404</v>
      </c>
      <c r="AA34" s="238">
        <v>91</v>
      </c>
      <c r="AB34" s="241" t="s">
        <v>404</v>
      </c>
      <c r="AC34" s="292">
        <v>55</v>
      </c>
      <c r="AD34" s="241" t="s">
        <v>404</v>
      </c>
      <c r="AE34" s="238">
        <v>94</v>
      </c>
      <c r="AF34" s="296" t="s">
        <v>403</v>
      </c>
      <c r="AG34" s="293">
        <v>30</v>
      </c>
      <c r="AH34" s="243" t="s">
        <v>403</v>
      </c>
    </row>
    <row r="35" spans="1:34" s="21" customFormat="1" ht="18" customHeight="1">
      <c r="A35" s="25" t="s">
        <v>330</v>
      </c>
      <c r="B35" s="26"/>
      <c r="C35" s="26"/>
      <c r="D35" s="23"/>
      <c r="E35" s="196">
        <v>44372</v>
      </c>
      <c r="F35" s="107" t="s">
        <v>401</v>
      </c>
      <c r="G35" s="196">
        <v>23738</v>
      </c>
      <c r="H35" s="107" t="s">
        <v>401</v>
      </c>
      <c r="I35" s="196">
        <v>1036</v>
      </c>
      <c r="J35" s="107" t="s">
        <v>401</v>
      </c>
      <c r="K35" s="196">
        <v>1288</v>
      </c>
      <c r="L35" s="107" t="s">
        <v>401</v>
      </c>
      <c r="M35" s="196">
        <v>640</v>
      </c>
      <c r="N35" s="107" t="s">
        <v>401</v>
      </c>
      <c r="O35" s="196">
        <v>857</v>
      </c>
      <c r="P35" s="107" t="s">
        <v>401</v>
      </c>
      <c r="Q35" s="196">
        <v>3851</v>
      </c>
      <c r="R35" s="107" t="s">
        <v>401</v>
      </c>
      <c r="S35" s="245">
        <v>3609</v>
      </c>
      <c r="T35" s="242" t="s">
        <v>86</v>
      </c>
      <c r="U35" s="293">
        <v>2948</v>
      </c>
      <c r="V35" s="242" t="s">
        <v>86</v>
      </c>
      <c r="W35" s="245">
        <v>1646</v>
      </c>
      <c r="X35" s="242" t="s">
        <v>86</v>
      </c>
      <c r="Y35" s="293">
        <v>1456</v>
      </c>
      <c r="Z35" s="242" t="s">
        <v>86</v>
      </c>
      <c r="AA35" s="245">
        <v>2479</v>
      </c>
      <c r="AB35" s="242" t="s">
        <v>86</v>
      </c>
      <c r="AC35" s="293">
        <v>956</v>
      </c>
      <c r="AD35" s="242" t="s">
        <v>86</v>
      </c>
      <c r="AE35" s="245">
        <v>1921</v>
      </c>
      <c r="AF35" s="297" t="s">
        <v>86</v>
      </c>
      <c r="AG35" s="293">
        <v>1051</v>
      </c>
      <c r="AH35" s="243" t="s">
        <v>86</v>
      </c>
    </row>
    <row r="36" spans="1:34" s="21" customFormat="1" ht="18" customHeight="1">
      <c r="A36" s="25" t="s">
        <v>331</v>
      </c>
      <c r="B36" s="26"/>
      <c r="C36" s="26"/>
      <c r="D36" s="61"/>
      <c r="E36" s="197">
        <v>2764</v>
      </c>
      <c r="F36" s="198" t="s">
        <v>401</v>
      </c>
      <c r="G36" s="197">
        <v>245</v>
      </c>
      <c r="H36" s="198" t="s">
        <v>401</v>
      </c>
      <c r="I36" s="197">
        <v>2</v>
      </c>
      <c r="J36" s="198" t="s">
        <v>401</v>
      </c>
      <c r="K36" s="197">
        <v>6</v>
      </c>
      <c r="L36" s="198" t="s">
        <v>401</v>
      </c>
      <c r="M36" s="197">
        <v>3</v>
      </c>
      <c r="N36" s="198" t="s">
        <v>401</v>
      </c>
      <c r="O36" s="199">
        <v>9</v>
      </c>
      <c r="P36" s="198" t="s">
        <v>401</v>
      </c>
      <c r="Q36" s="197">
        <v>24</v>
      </c>
      <c r="R36" s="198" t="s">
        <v>401</v>
      </c>
      <c r="S36" s="246">
        <v>80</v>
      </c>
      <c r="T36" s="247" t="s">
        <v>86</v>
      </c>
      <c r="U36" s="294">
        <v>63</v>
      </c>
      <c r="V36" s="247" t="s">
        <v>86</v>
      </c>
      <c r="W36" s="246">
        <v>12</v>
      </c>
      <c r="X36" s="247" t="s">
        <v>86</v>
      </c>
      <c r="Y36" s="294">
        <v>10</v>
      </c>
      <c r="Z36" s="247" t="s">
        <v>86</v>
      </c>
      <c r="AA36" s="246">
        <v>26</v>
      </c>
      <c r="AB36" s="247" t="s">
        <v>86</v>
      </c>
      <c r="AC36" s="294" t="s">
        <v>86</v>
      </c>
      <c r="AD36" s="247" t="s">
        <v>86</v>
      </c>
      <c r="AE36" s="246">
        <v>1</v>
      </c>
      <c r="AF36" s="298" t="s">
        <v>86</v>
      </c>
      <c r="AG36" s="294">
        <v>9</v>
      </c>
      <c r="AH36" s="248" t="s">
        <v>86</v>
      </c>
    </row>
    <row r="37" spans="1:34" s="21" customFormat="1" ht="18" customHeight="1">
      <c r="A37" s="79" t="s">
        <v>350</v>
      </c>
      <c r="B37" s="80"/>
      <c r="C37" s="80"/>
      <c r="D37" s="23"/>
      <c r="E37" s="207"/>
      <c r="F37" s="207"/>
      <c r="G37" s="207"/>
      <c r="H37" s="22"/>
      <c r="I37" s="22"/>
      <c r="J37" s="22"/>
      <c r="K37" s="22"/>
      <c r="L37" s="22"/>
      <c r="M37" s="22"/>
      <c r="N37" s="22"/>
      <c r="O37" s="22"/>
      <c r="P37" s="22"/>
      <c r="Q37" s="348"/>
      <c r="R37" s="348"/>
      <c r="S37" s="348"/>
      <c r="T37" s="348"/>
      <c r="U37" s="348"/>
      <c r="V37" s="348"/>
      <c r="W37" s="348"/>
      <c r="X37" s="348"/>
      <c r="Y37" s="348"/>
      <c r="Z37" s="348"/>
      <c r="AA37" s="348"/>
      <c r="AB37" s="348"/>
      <c r="AC37" s="348"/>
      <c r="AD37" s="348"/>
      <c r="AE37" s="348"/>
      <c r="AF37" s="348"/>
      <c r="AG37" s="362"/>
      <c r="AH37" s="363"/>
    </row>
    <row r="38" spans="1:34" s="21" customFormat="1" ht="12" customHeight="1">
      <c r="A38" s="25" t="s">
        <v>351</v>
      </c>
      <c r="B38" s="26"/>
      <c r="C38" s="26"/>
      <c r="D38" s="23"/>
      <c r="E38" s="195">
        <v>55768</v>
      </c>
      <c r="F38" s="105">
        <v>86.3</v>
      </c>
      <c r="G38" s="195">
        <v>27407</v>
      </c>
      <c r="H38" s="105">
        <v>86.2</v>
      </c>
      <c r="I38" s="195">
        <v>1048</v>
      </c>
      <c r="J38" s="105">
        <v>84.4</v>
      </c>
      <c r="K38" s="196">
        <v>1493</v>
      </c>
      <c r="L38" s="105">
        <v>86.3</v>
      </c>
      <c r="M38" s="196">
        <v>701</v>
      </c>
      <c r="N38" s="105">
        <v>84.4</v>
      </c>
      <c r="O38" s="196">
        <v>792</v>
      </c>
      <c r="P38" s="105">
        <v>84</v>
      </c>
      <c r="Q38" s="196">
        <v>4118</v>
      </c>
      <c r="R38" s="107">
        <v>87.2</v>
      </c>
      <c r="S38" s="195">
        <v>3914</v>
      </c>
      <c r="T38" s="105">
        <v>86.5</v>
      </c>
      <c r="U38" s="195">
        <v>4215</v>
      </c>
      <c r="V38" s="105">
        <v>86.9</v>
      </c>
      <c r="W38" s="195">
        <v>1817</v>
      </c>
      <c r="X38" s="105">
        <v>88</v>
      </c>
      <c r="Y38" s="196">
        <v>1680</v>
      </c>
      <c r="Z38" s="105">
        <v>85.7</v>
      </c>
      <c r="AA38" s="196">
        <v>2883</v>
      </c>
      <c r="AB38" s="105">
        <v>86</v>
      </c>
      <c r="AC38" s="196">
        <v>1203</v>
      </c>
      <c r="AD38" s="105">
        <v>84.2</v>
      </c>
      <c r="AE38" s="196">
        <v>2469</v>
      </c>
      <c r="AF38" s="107">
        <v>86.1</v>
      </c>
      <c r="AG38" s="196">
        <v>1074</v>
      </c>
      <c r="AH38" s="208">
        <v>84.5</v>
      </c>
    </row>
    <row r="39" spans="1:34" s="21" customFormat="1" ht="12" customHeight="1">
      <c r="A39" s="25" t="s">
        <v>352</v>
      </c>
      <c r="B39" s="26"/>
      <c r="C39" s="26"/>
      <c r="D39" s="23"/>
      <c r="E39" s="195">
        <v>7218</v>
      </c>
      <c r="F39" s="105">
        <v>11.2</v>
      </c>
      <c r="G39" s="195">
        <v>3924</v>
      </c>
      <c r="H39" s="105">
        <v>12.3</v>
      </c>
      <c r="I39" s="195">
        <v>181</v>
      </c>
      <c r="J39" s="105">
        <v>14.6</v>
      </c>
      <c r="K39" s="196">
        <v>213</v>
      </c>
      <c r="L39" s="105">
        <v>12.3</v>
      </c>
      <c r="M39" s="196">
        <v>121</v>
      </c>
      <c r="N39" s="105">
        <v>14.6</v>
      </c>
      <c r="O39" s="196">
        <v>142</v>
      </c>
      <c r="P39" s="105">
        <v>15.1</v>
      </c>
      <c r="Q39" s="196">
        <v>531</v>
      </c>
      <c r="R39" s="107">
        <v>11.2</v>
      </c>
      <c r="S39" s="195">
        <v>539</v>
      </c>
      <c r="T39" s="105">
        <v>11.9</v>
      </c>
      <c r="U39" s="195">
        <v>564</v>
      </c>
      <c r="V39" s="105">
        <v>11.6</v>
      </c>
      <c r="W39" s="195">
        <v>226</v>
      </c>
      <c r="X39" s="105">
        <v>10.9</v>
      </c>
      <c r="Y39" s="196">
        <v>257</v>
      </c>
      <c r="Z39" s="105">
        <v>13.1</v>
      </c>
      <c r="AA39" s="196">
        <v>425</v>
      </c>
      <c r="AB39" s="105">
        <v>12.7</v>
      </c>
      <c r="AC39" s="196">
        <v>193</v>
      </c>
      <c r="AD39" s="105">
        <v>13.5</v>
      </c>
      <c r="AE39" s="196">
        <v>359</v>
      </c>
      <c r="AF39" s="107">
        <v>12.5</v>
      </c>
      <c r="AG39" s="196">
        <v>173</v>
      </c>
      <c r="AH39" s="208">
        <v>13.6</v>
      </c>
    </row>
    <row r="40" spans="1:34" s="21" customFormat="1" ht="12" customHeight="1">
      <c r="A40" s="25" t="s">
        <v>353</v>
      </c>
      <c r="B40" s="26"/>
      <c r="C40" s="26"/>
      <c r="D40" s="23"/>
      <c r="E40" s="195">
        <v>635</v>
      </c>
      <c r="F40" s="105">
        <v>1</v>
      </c>
      <c r="G40" s="195">
        <v>79</v>
      </c>
      <c r="H40" s="105">
        <v>0.2</v>
      </c>
      <c r="I40" s="195" t="s">
        <v>401</v>
      </c>
      <c r="J40" s="105" t="s">
        <v>401</v>
      </c>
      <c r="K40" s="196">
        <v>3</v>
      </c>
      <c r="L40" s="105">
        <v>0.2</v>
      </c>
      <c r="M40" s="196" t="s">
        <v>401</v>
      </c>
      <c r="N40" s="105" t="s">
        <v>401</v>
      </c>
      <c r="O40" s="196">
        <v>1</v>
      </c>
      <c r="P40" s="105">
        <v>0.1</v>
      </c>
      <c r="Q40" s="196">
        <v>14</v>
      </c>
      <c r="R40" s="107">
        <v>0.3</v>
      </c>
      <c r="S40" s="195">
        <v>13</v>
      </c>
      <c r="T40" s="105">
        <v>0.3</v>
      </c>
      <c r="U40" s="195">
        <v>16</v>
      </c>
      <c r="V40" s="105">
        <v>0.3</v>
      </c>
      <c r="W40" s="195">
        <v>1</v>
      </c>
      <c r="X40" s="105">
        <v>0</v>
      </c>
      <c r="Y40" s="196">
        <v>2</v>
      </c>
      <c r="Z40" s="105">
        <v>0.1</v>
      </c>
      <c r="AA40" s="196">
        <v>8</v>
      </c>
      <c r="AB40" s="105">
        <v>0.2</v>
      </c>
      <c r="AC40" s="196">
        <v>10</v>
      </c>
      <c r="AD40" s="105">
        <v>0.7</v>
      </c>
      <c r="AE40" s="196">
        <v>7</v>
      </c>
      <c r="AF40" s="107">
        <v>0.2</v>
      </c>
      <c r="AG40" s="196">
        <v>4</v>
      </c>
      <c r="AH40" s="208">
        <v>0.3</v>
      </c>
    </row>
    <row r="41" spans="1:34" s="21" customFormat="1" ht="12" customHeight="1">
      <c r="A41" s="25" t="s">
        <v>354</v>
      </c>
      <c r="B41" s="26"/>
      <c r="C41" s="26"/>
      <c r="D41" s="23"/>
      <c r="E41" s="195">
        <v>967</v>
      </c>
      <c r="F41" s="105">
        <v>1.5</v>
      </c>
      <c r="G41" s="195">
        <v>380</v>
      </c>
      <c r="H41" s="105">
        <v>1.2</v>
      </c>
      <c r="I41" s="195">
        <v>13</v>
      </c>
      <c r="J41" s="105">
        <v>1</v>
      </c>
      <c r="K41" s="196">
        <v>22</v>
      </c>
      <c r="L41" s="105">
        <v>1.3</v>
      </c>
      <c r="M41" s="196">
        <v>9</v>
      </c>
      <c r="N41" s="105">
        <v>1.1</v>
      </c>
      <c r="O41" s="196">
        <v>8</v>
      </c>
      <c r="P41" s="105">
        <v>0.8</v>
      </c>
      <c r="Q41" s="196">
        <v>61</v>
      </c>
      <c r="R41" s="107">
        <v>1.3</v>
      </c>
      <c r="S41" s="195">
        <v>57</v>
      </c>
      <c r="T41" s="105">
        <v>1.3</v>
      </c>
      <c r="U41" s="195">
        <v>55</v>
      </c>
      <c r="V41" s="105">
        <v>1.1</v>
      </c>
      <c r="W41" s="195">
        <v>20</v>
      </c>
      <c r="X41" s="105">
        <v>1</v>
      </c>
      <c r="Y41" s="196">
        <v>22</v>
      </c>
      <c r="Z41" s="105">
        <v>1.1</v>
      </c>
      <c r="AA41" s="196">
        <v>37</v>
      </c>
      <c r="AB41" s="105">
        <v>1.1</v>
      </c>
      <c r="AC41" s="196">
        <v>22</v>
      </c>
      <c r="AD41" s="105">
        <v>1.5</v>
      </c>
      <c r="AE41" s="196">
        <v>34</v>
      </c>
      <c r="AF41" s="107">
        <v>1.2</v>
      </c>
      <c r="AG41" s="196">
        <v>20</v>
      </c>
      <c r="AH41" s="208">
        <v>1.6</v>
      </c>
    </row>
    <row r="42" spans="1:34" s="21" customFormat="1" ht="18" customHeight="1">
      <c r="A42" s="25" t="s">
        <v>350</v>
      </c>
      <c r="B42" s="26"/>
      <c r="C42" s="26"/>
      <c r="D42" s="23"/>
      <c r="E42" s="22"/>
      <c r="F42" s="22"/>
      <c r="G42" s="22"/>
      <c r="H42" s="22"/>
      <c r="I42" s="22"/>
      <c r="J42" s="22"/>
      <c r="K42" s="22"/>
      <c r="L42" s="22"/>
      <c r="M42" s="22"/>
      <c r="N42" s="22"/>
      <c r="O42" s="22"/>
      <c r="P42" s="22"/>
      <c r="Q42" s="348"/>
      <c r="R42" s="348"/>
      <c r="S42" s="348"/>
      <c r="T42" s="348"/>
      <c r="U42" s="348"/>
      <c r="V42" s="348"/>
      <c r="W42" s="348"/>
      <c r="X42" s="348"/>
      <c r="Y42" s="348"/>
      <c r="Z42" s="348"/>
      <c r="AA42" s="348"/>
      <c r="AB42" s="348"/>
      <c r="AC42" s="348"/>
      <c r="AD42" s="348"/>
      <c r="AE42" s="348"/>
      <c r="AF42" s="348"/>
      <c r="AG42" s="362"/>
      <c r="AH42" s="363"/>
    </row>
    <row r="43" spans="1:34" s="21" customFormat="1" ht="12" customHeight="1">
      <c r="A43" s="25" t="s">
        <v>355</v>
      </c>
      <c r="B43" s="26"/>
      <c r="C43" s="26"/>
      <c r="D43" s="23"/>
      <c r="E43" s="195">
        <v>57420</v>
      </c>
      <c r="F43" s="105">
        <v>88.9</v>
      </c>
      <c r="G43" s="195">
        <v>26783</v>
      </c>
      <c r="H43" s="105">
        <v>84.2</v>
      </c>
      <c r="I43" s="195">
        <v>900</v>
      </c>
      <c r="J43" s="105">
        <v>72.5</v>
      </c>
      <c r="K43" s="200">
        <v>1437</v>
      </c>
      <c r="L43" s="105">
        <v>83</v>
      </c>
      <c r="M43" s="203">
        <v>566</v>
      </c>
      <c r="N43" s="105">
        <v>68.1</v>
      </c>
      <c r="O43" s="203">
        <v>705</v>
      </c>
      <c r="P43" s="105">
        <v>74.8</v>
      </c>
      <c r="Q43" s="203">
        <v>3994</v>
      </c>
      <c r="R43" s="107">
        <v>84.5</v>
      </c>
      <c r="S43" s="195">
        <v>4016</v>
      </c>
      <c r="T43" s="105">
        <v>88.8</v>
      </c>
      <c r="U43" s="195">
        <v>4318</v>
      </c>
      <c r="V43" s="105">
        <v>89</v>
      </c>
      <c r="W43" s="195">
        <v>1680</v>
      </c>
      <c r="X43" s="105">
        <v>81.4</v>
      </c>
      <c r="Y43" s="200">
        <v>1589</v>
      </c>
      <c r="Z43" s="105">
        <v>81</v>
      </c>
      <c r="AA43" s="203">
        <v>2874</v>
      </c>
      <c r="AB43" s="105">
        <v>85.7</v>
      </c>
      <c r="AC43" s="203">
        <v>1202</v>
      </c>
      <c r="AD43" s="105">
        <v>84.2</v>
      </c>
      <c r="AE43" s="203">
        <v>2476</v>
      </c>
      <c r="AF43" s="107">
        <v>86.3</v>
      </c>
      <c r="AG43" s="196">
        <v>1026</v>
      </c>
      <c r="AH43" s="208">
        <v>80.7</v>
      </c>
    </row>
    <row r="44" spans="1:34" s="21" customFormat="1" ht="12" customHeight="1">
      <c r="A44" s="25" t="s">
        <v>356</v>
      </c>
      <c r="B44" s="26"/>
      <c r="C44" s="26"/>
      <c r="D44" s="23"/>
      <c r="E44" s="195">
        <v>5833</v>
      </c>
      <c r="F44" s="105">
        <v>9</v>
      </c>
      <c r="G44" s="195">
        <v>3900</v>
      </c>
      <c r="H44" s="105">
        <v>12.3</v>
      </c>
      <c r="I44" s="195">
        <v>233</v>
      </c>
      <c r="J44" s="105">
        <v>18.8</v>
      </c>
      <c r="K44" s="200">
        <v>222</v>
      </c>
      <c r="L44" s="105">
        <v>12.8</v>
      </c>
      <c r="M44" s="203">
        <v>159</v>
      </c>
      <c r="N44" s="105">
        <v>19.1</v>
      </c>
      <c r="O44" s="203">
        <v>160</v>
      </c>
      <c r="P44" s="105">
        <v>17</v>
      </c>
      <c r="Q44" s="203">
        <v>601</v>
      </c>
      <c r="R44" s="107">
        <v>12.7</v>
      </c>
      <c r="S44" s="195">
        <v>429</v>
      </c>
      <c r="T44" s="105">
        <v>9.5</v>
      </c>
      <c r="U44" s="195">
        <v>454</v>
      </c>
      <c r="V44" s="105">
        <v>9.4</v>
      </c>
      <c r="W44" s="195">
        <v>294</v>
      </c>
      <c r="X44" s="105">
        <v>14.2</v>
      </c>
      <c r="Y44" s="200">
        <v>294</v>
      </c>
      <c r="Z44" s="105">
        <v>15</v>
      </c>
      <c r="AA44" s="203">
        <v>365</v>
      </c>
      <c r="AB44" s="105">
        <v>10.9</v>
      </c>
      <c r="AC44" s="203">
        <v>180</v>
      </c>
      <c r="AD44" s="105">
        <v>12.6</v>
      </c>
      <c r="AE44" s="203">
        <v>328</v>
      </c>
      <c r="AF44" s="107">
        <v>11.4</v>
      </c>
      <c r="AG44" s="196">
        <v>181</v>
      </c>
      <c r="AH44" s="208">
        <v>14.2</v>
      </c>
    </row>
    <row r="45" spans="1:34" s="21" customFormat="1" ht="12" customHeight="1">
      <c r="A45" s="25" t="s">
        <v>357</v>
      </c>
      <c r="B45" s="26"/>
      <c r="C45" s="26"/>
      <c r="D45" s="23"/>
      <c r="E45" s="195">
        <v>1335</v>
      </c>
      <c r="F45" s="105">
        <v>2.1</v>
      </c>
      <c r="G45" s="195">
        <v>1107</v>
      </c>
      <c r="H45" s="105">
        <v>3.5</v>
      </c>
      <c r="I45" s="195">
        <v>109</v>
      </c>
      <c r="J45" s="105">
        <v>8.8</v>
      </c>
      <c r="K45" s="200">
        <v>72</v>
      </c>
      <c r="L45" s="105">
        <v>4.2</v>
      </c>
      <c r="M45" s="203">
        <v>106</v>
      </c>
      <c r="N45" s="105">
        <v>12.8</v>
      </c>
      <c r="O45" s="203">
        <v>78</v>
      </c>
      <c r="P45" s="105">
        <v>8.3</v>
      </c>
      <c r="Q45" s="203">
        <v>129</v>
      </c>
      <c r="R45" s="107">
        <v>2.7</v>
      </c>
      <c r="S45" s="195">
        <v>78</v>
      </c>
      <c r="T45" s="105">
        <v>1.7</v>
      </c>
      <c r="U45" s="195">
        <v>78</v>
      </c>
      <c r="V45" s="105">
        <v>1.6</v>
      </c>
      <c r="W45" s="195">
        <v>90</v>
      </c>
      <c r="X45" s="105">
        <v>4.4</v>
      </c>
      <c r="Y45" s="200">
        <v>78</v>
      </c>
      <c r="Z45" s="105">
        <v>4</v>
      </c>
      <c r="AA45" s="203">
        <v>114</v>
      </c>
      <c r="AB45" s="105">
        <v>3.4</v>
      </c>
      <c r="AC45" s="203">
        <v>46</v>
      </c>
      <c r="AD45" s="105">
        <v>3.2</v>
      </c>
      <c r="AE45" s="203">
        <v>65</v>
      </c>
      <c r="AF45" s="107">
        <v>2.3</v>
      </c>
      <c r="AG45" s="196">
        <v>64</v>
      </c>
      <c r="AH45" s="208">
        <v>5</v>
      </c>
    </row>
    <row r="46" spans="1:34" s="21" customFormat="1" ht="18" customHeight="1">
      <c r="A46" s="25" t="s">
        <v>358</v>
      </c>
      <c r="B46" s="26"/>
      <c r="C46" s="26"/>
      <c r="D46" s="23"/>
      <c r="E46" s="22"/>
      <c r="F46" s="22"/>
      <c r="G46" s="22"/>
      <c r="H46" s="22"/>
      <c r="I46" s="22"/>
      <c r="J46" s="22"/>
      <c r="K46" s="22"/>
      <c r="L46" s="22"/>
      <c r="M46" s="22"/>
      <c r="N46" s="22"/>
      <c r="O46" s="22"/>
      <c r="P46" s="22"/>
      <c r="Q46" s="348"/>
      <c r="R46" s="348"/>
      <c r="S46" s="348"/>
      <c r="T46" s="348"/>
      <c r="U46" s="348"/>
      <c r="V46" s="348"/>
      <c r="W46" s="348"/>
      <c r="X46" s="348"/>
      <c r="Y46" s="348"/>
      <c r="Z46" s="348"/>
      <c r="AA46" s="348"/>
      <c r="AB46" s="348"/>
      <c r="AC46" s="348"/>
      <c r="AD46" s="348"/>
      <c r="AE46" s="348"/>
      <c r="AF46" s="348"/>
      <c r="AG46" s="362"/>
      <c r="AH46" s="363"/>
    </row>
    <row r="47" spans="1:34" s="21" customFormat="1" ht="12" customHeight="1">
      <c r="A47" s="25" t="s">
        <v>359</v>
      </c>
      <c r="B47" s="26"/>
      <c r="C47" s="26"/>
      <c r="D47" s="23"/>
      <c r="E47" s="195">
        <v>15560</v>
      </c>
      <c r="F47" s="105" t="s">
        <v>401</v>
      </c>
      <c r="G47" s="195">
        <v>8217</v>
      </c>
      <c r="H47" s="105" t="s">
        <v>401</v>
      </c>
      <c r="I47" s="195">
        <v>344</v>
      </c>
      <c r="J47" s="105" t="s">
        <v>401</v>
      </c>
      <c r="K47" s="196">
        <v>461</v>
      </c>
      <c r="L47" s="105" t="s">
        <v>401</v>
      </c>
      <c r="M47" s="203">
        <v>221</v>
      </c>
      <c r="N47" s="105" t="s">
        <v>401</v>
      </c>
      <c r="O47" s="203">
        <v>294</v>
      </c>
      <c r="P47" s="105" t="s">
        <v>401</v>
      </c>
      <c r="Q47" s="203">
        <v>1395</v>
      </c>
      <c r="R47" s="105" t="s">
        <v>401</v>
      </c>
      <c r="S47" s="195">
        <v>1147</v>
      </c>
      <c r="T47" s="105" t="s">
        <v>401</v>
      </c>
      <c r="U47" s="195">
        <v>971</v>
      </c>
      <c r="V47" s="105" t="s">
        <v>401</v>
      </c>
      <c r="W47" s="195">
        <v>574</v>
      </c>
      <c r="X47" s="105" t="s">
        <v>401</v>
      </c>
      <c r="Y47" s="196">
        <v>526</v>
      </c>
      <c r="Z47" s="105" t="s">
        <v>401</v>
      </c>
      <c r="AA47" s="203">
        <v>929</v>
      </c>
      <c r="AB47" s="105" t="s">
        <v>401</v>
      </c>
      <c r="AC47" s="203">
        <v>346</v>
      </c>
      <c r="AD47" s="105" t="s">
        <v>401</v>
      </c>
      <c r="AE47" s="203">
        <v>657</v>
      </c>
      <c r="AF47" s="105" t="s">
        <v>401</v>
      </c>
      <c r="AG47" s="196">
        <v>352</v>
      </c>
      <c r="AH47" s="208" t="s">
        <v>401</v>
      </c>
    </row>
    <row r="48" spans="1:34" s="21" customFormat="1" ht="12" customHeight="1">
      <c r="A48" s="25" t="s">
        <v>360</v>
      </c>
      <c r="B48" s="26"/>
      <c r="C48" s="26"/>
      <c r="D48" s="23"/>
      <c r="E48" s="195">
        <v>6091</v>
      </c>
      <c r="F48" s="105" t="s">
        <v>401</v>
      </c>
      <c r="G48" s="195">
        <v>2601</v>
      </c>
      <c r="H48" s="105" t="s">
        <v>401</v>
      </c>
      <c r="I48" s="195">
        <v>88</v>
      </c>
      <c r="J48" s="105" t="s">
        <v>401</v>
      </c>
      <c r="K48" s="196">
        <v>127</v>
      </c>
      <c r="L48" s="105" t="s">
        <v>401</v>
      </c>
      <c r="M48" s="203">
        <v>63</v>
      </c>
      <c r="N48" s="105" t="s">
        <v>401</v>
      </c>
      <c r="O48" s="203">
        <v>61</v>
      </c>
      <c r="P48" s="105" t="s">
        <v>401</v>
      </c>
      <c r="Q48" s="203">
        <v>377</v>
      </c>
      <c r="R48" s="105" t="s">
        <v>401</v>
      </c>
      <c r="S48" s="195">
        <v>382</v>
      </c>
      <c r="T48" s="105" t="s">
        <v>401</v>
      </c>
      <c r="U48" s="195">
        <v>480</v>
      </c>
      <c r="V48" s="105" t="s">
        <v>401</v>
      </c>
      <c r="W48" s="195">
        <v>199</v>
      </c>
      <c r="X48" s="105" t="s">
        <v>401</v>
      </c>
      <c r="Y48" s="196">
        <v>150</v>
      </c>
      <c r="Z48" s="105" t="s">
        <v>401</v>
      </c>
      <c r="AA48" s="203">
        <v>246</v>
      </c>
      <c r="AB48" s="105" t="s">
        <v>401</v>
      </c>
      <c r="AC48" s="203">
        <v>112</v>
      </c>
      <c r="AD48" s="105" t="s">
        <v>401</v>
      </c>
      <c r="AE48" s="203">
        <v>234</v>
      </c>
      <c r="AF48" s="105" t="s">
        <v>401</v>
      </c>
      <c r="AG48" s="196">
        <v>82</v>
      </c>
      <c r="AH48" s="208" t="s">
        <v>401</v>
      </c>
    </row>
    <row r="49" spans="1:34" s="21" customFormat="1" ht="12" customHeight="1">
      <c r="A49" s="25" t="s">
        <v>361</v>
      </c>
      <c r="B49" s="26"/>
      <c r="C49" s="26"/>
      <c r="D49" s="23"/>
      <c r="E49" s="195">
        <v>22721</v>
      </c>
      <c r="F49" s="105" t="s">
        <v>401</v>
      </c>
      <c r="G49" s="195">
        <v>12920</v>
      </c>
      <c r="H49" s="105" t="s">
        <v>401</v>
      </c>
      <c r="I49" s="195">
        <v>604</v>
      </c>
      <c r="J49" s="105" t="s">
        <v>401</v>
      </c>
      <c r="K49" s="196">
        <v>700</v>
      </c>
      <c r="L49" s="105" t="s">
        <v>401</v>
      </c>
      <c r="M49" s="203">
        <v>356</v>
      </c>
      <c r="N49" s="105" t="s">
        <v>401</v>
      </c>
      <c r="O49" s="203">
        <v>502</v>
      </c>
      <c r="P49" s="105" t="s">
        <v>401</v>
      </c>
      <c r="Q49" s="203">
        <v>2079</v>
      </c>
      <c r="R49" s="105" t="s">
        <v>401</v>
      </c>
      <c r="S49" s="195">
        <v>2080</v>
      </c>
      <c r="T49" s="105" t="s">
        <v>401</v>
      </c>
      <c r="U49" s="195">
        <v>1497</v>
      </c>
      <c r="V49" s="105" t="s">
        <v>401</v>
      </c>
      <c r="W49" s="195">
        <v>873</v>
      </c>
      <c r="X49" s="105" t="s">
        <v>401</v>
      </c>
      <c r="Y49" s="196">
        <v>780</v>
      </c>
      <c r="Z49" s="105" t="s">
        <v>401</v>
      </c>
      <c r="AA49" s="203">
        <v>1304</v>
      </c>
      <c r="AB49" s="105" t="s">
        <v>401</v>
      </c>
      <c r="AC49" s="203">
        <v>498</v>
      </c>
      <c r="AD49" s="105" t="s">
        <v>401</v>
      </c>
      <c r="AE49" s="203">
        <v>1030</v>
      </c>
      <c r="AF49" s="105" t="s">
        <v>401</v>
      </c>
      <c r="AG49" s="196">
        <v>617</v>
      </c>
      <c r="AH49" s="208" t="s">
        <v>401</v>
      </c>
    </row>
    <row r="50" spans="1:34" s="21" customFormat="1" ht="18" customHeight="1">
      <c r="A50" s="25" t="s">
        <v>358</v>
      </c>
      <c r="B50" s="26"/>
      <c r="C50" s="26"/>
      <c r="D50" s="23"/>
      <c r="E50" s="22"/>
      <c r="F50" s="22"/>
      <c r="G50" s="22"/>
      <c r="H50" s="22"/>
      <c r="I50" s="22"/>
      <c r="J50" s="22"/>
      <c r="K50" s="22"/>
      <c r="L50" s="22"/>
      <c r="M50" s="22"/>
      <c r="N50" s="22"/>
      <c r="O50" s="22"/>
      <c r="P50" s="22"/>
      <c r="Q50" s="348"/>
      <c r="R50" s="348"/>
      <c r="S50" s="22"/>
      <c r="T50" s="22"/>
      <c r="U50" s="22"/>
      <c r="V50" s="22"/>
      <c r="W50" s="22"/>
      <c r="X50" s="22"/>
      <c r="Y50" s="22"/>
      <c r="Z50" s="22"/>
      <c r="AA50" s="22"/>
      <c r="AB50" s="22"/>
      <c r="AC50" s="22"/>
      <c r="AD50" s="22"/>
      <c r="AE50" s="22"/>
      <c r="AF50" s="22"/>
      <c r="AG50" s="207"/>
      <c r="AH50" s="209"/>
    </row>
    <row r="51" spans="1:34" s="21" customFormat="1" ht="12" customHeight="1">
      <c r="A51" s="25" t="s">
        <v>355</v>
      </c>
      <c r="B51" s="26"/>
      <c r="C51" s="26"/>
      <c r="D51" s="23"/>
      <c r="E51" s="195">
        <v>15548</v>
      </c>
      <c r="F51" s="105" t="s">
        <v>401</v>
      </c>
      <c r="G51" s="195">
        <v>6576</v>
      </c>
      <c r="H51" s="105" t="s">
        <v>401</v>
      </c>
      <c r="I51" s="195">
        <v>214</v>
      </c>
      <c r="J51" s="105" t="s">
        <v>401</v>
      </c>
      <c r="K51" s="200">
        <v>322</v>
      </c>
      <c r="L51" s="105" t="s">
        <v>401</v>
      </c>
      <c r="M51" s="203">
        <v>127</v>
      </c>
      <c r="N51" s="105" t="s">
        <v>401</v>
      </c>
      <c r="O51" s="203">
        <v>157</v>
      </c>
      <c r="P51" s="105" t="s">
        <v>401</v>
      </c>
      <c r="Q51" s="203">
        <v>1056</v>
      </c>
      <c r="R51" s="105" t="s">
        <v>401</v>
      </c>
      <c r="S51" s="195">
        <v>1140</v>
      </c>
      <c r="T51" s="105" t="s">
        <v>401</v>
      </c>
      <c r="U51" s="195">
        <v>1008</v>
      </c>
      <c r="V51" s="105" t="s">
        <v>401</v>
      </c>
      <c r="W51" s="195">
        <v>429</v>
      </c>
      <c r="X51" s="105" t="s">
        <v>401</v>
      </c>
      <c r="Y51" s="200">
        <v>401</v>
      </c>
      <c r="Z51" s="105" t="s">
        <v>401</v>
      </c>
      <c r="AA51" s="203">
        <v>640</v>
      </c>
      <c r="AB51" s="105" t="s">
        <v>401</v>
      </c>
      <c r="AC51" s="203">
        <v>266</v>
      </c>
      <c r="AD51" s="105" t="s">
        <v>401</v>
      </c>
      <c r="AE51" s="203">
        <v>552</v>
      </c>
      <c r="AF51" s="105" t="s">
        <v>401</v>
      </c>
      <c r="AG51" s="196">
        <v>264</v>
      </c>
      <c r="AH51" s="208" t="s">
        <v>401</v>
      </c>
    </row>
    <row r="52" spans="1:34" s="21" customFormat="1" ht="12" customHeight="1">
      <c r="A52" s="25" t="s">
        <v>356</v>
      </c>
      <c r="B52" s="26"/>
      <c r="C52" s="26"/>
      <c r="D52" s="23"/>
      <c r="E52" s="196">
        <v>11674</v>
      </c>
      <c r="F52" s="107" t="s">
        <v>401</v>
      </c>
      <c r="G52" s="196">
        <v>5936</v>
      </c>
      <c r="H52" s="107" t="s">
        <v>401</v>
      </c>
      <c r="I52" s="196">
        <v>200</v>
      </c>
      <c r="J52" s="107" t="s">
        <v>401</v>
      </c>
      <c r="K52" s="200">
        <v>274</v>
      </c>
      <c r="L52" s="107" t="s">
        <v>401</v>
      </c>
      <c r="M52" s="203">
        <v>119</v>
      </c>
      <c r="N52" s="107" t="s">
        <v>401</v>
      </c>
      <c r="O52" s="203">
        <v>193</v>
      </c>
      <c r="P52" s="107" t="s">
        <v>401</v>
      </c>
      <c r="Q52" s="203">
        <v>1046</v>
      </c>
      <c r="R52" s="107" t="s">
        <v>401</v>
      </c>
      <c r="S52" s="196">
        <v>1108</v>
      </c>
      <c r="T52" s="107" t="s">
        <v>401</v>
      </c>
      <c r="U52" s="196">
        <v>682</v>
      </c>
      <c r="V52" s="107" t="s">
        <v>401</v>
      </c>
      <c r="W52" s="196">
        <v>380</v>
      </c>
      <c r="X52" s="107" t="s">
        <v>401</v>
      </c>
      <c r="Y52" s="200">
        <v>384</v>
      </c>
      <c r="Z52" s="107" t="s">
        <v>401</v>
      </c>
      <c r="AA52" s="203">
        <v>621</v>
      </c>
      <c r="AB52" s="107" t="s">
        <v>401</v>
      </c>
      <c r="AC52" s="203">
        <v>213</v>
      </c>
      <c r="AD52" s="107" t="s">
        <v>401</v>
      </c>
      <c r="AE52" s="203">
        <v>469</v>
      </c>
      <c r="AF52" s="107" t="s">
        <v>401</v>
      </c>
      <c r="AG52" s="196">
        <v>247</v>
      </c>
      <c r="AH52" s="208" t="s">
        <v>401</v>
      </c>
    </row>
    <row r="53" spans="1:34" s="21" customFormat="1" ht="12" customHeight="1">
      <c r="A53" s="62" t="s">
        <v>357</v>
      </c>
      <c r="B53" s="63"/>
      <c r="C53" s="63"/>
      <c r="D53" s="24"/>
      <c r="E53" s="204">
        <v>17150</v>
      </c>
      <c r="F53" s="108" t="s">
        <v>401</v>
      </c>
      <c r="G53" s="204">
        <v>11226</v>
      </c>
      <c r="H53" s="108" t="s">
        <v>401</v>
      </c>
      <c r="I53" s="204">
        <v>622</v>
      </c>
      <c r="J53" s="108" t="s">
        <v>401</v>
      </c>
      <c r="K53" s="205">
        <v>692</v>
      </c>
      <c r="L53" s="108" t="s">
        <v>401</v>
      </c>
      <c r="M53" s="206">
        <v>394</v>
      </c>
      <c r="N53" s="108" t="s">
        <v>401</v>
      </c>
      <c r="O53" s="206">
        <v>507</v>
      </c>
      <c r="P53" s="108" t="s">
        <v>401</v>
      </c>
      <c r="Q53" s="206">
        <v>1749</v>
      </c>
      <c r="R53" s="108" t="s">
        <v>401</v>
      </c>
      <c r="S53" s="204">
        <v>1361</v>
      </c>
      <c r="T53" s="108" t="s">
        <v>401</v>
      </c>
      <c r="U53" s="204">
        <v>1258</v>
      </c>
      <c r="V53" s="108" t="s">
        <v>401</v>
      </c>
      <c r="W53" s="204">
        <v>837</v>
      </c>
      <c r="X53" s="108" t="s">
        <v>401</v>
      </c>
      <c r="Y53" s="205">
        <v>671</v>
      </c>
      <c r="Z53" s="108" t="s">
        <v>401</v>
      </c>
      <c r="AA53" s="206">
        <v>1218</v>
      </c>
      <c r="AB53" s="108" t="s">
        <v>401</v>
      </c>
      <c r="AC53" s="206">
        <v>477</v>
      </c>
      <c r="AD53" s="108" t="s">
        <v>401</v>
      </c>
      <c r="AE53" s="206">
        <v>900</v>
      </c>
      <c r="AF53" s="108" t="s">
        <v>401</v>
      </c>
      <c r="AG53" s="204">
        <v>540</v>
      </c>
      <c r="AH53" s="210" t="s">
        <v>401</v>
      </c>
    </row>
    <row r="54" spans="1:29" s="21" customFormat="1" ht="11.25">
      <c r="A54" s="154" t="s">
        <v>385</v>
      </c>
      <c r="B54" s="21" t="s">
        <v>388</v>
      </c>
      <c r="AC54" s="153"/>
    </row>
    <row r="55" s="21" customFormat="1" ht="11.25"/>
    <row r="56" spans="1:6" s="21" customFormat="1" ht="13.5">
      <c r="A56" s="1"/>
      <c r="B56" s="1"/>
      <c r="C56" s="1"/>
      <c r="D56" s="1"/>
      <c r="E56" s="1"/>
      <c r="F56" s="1"/>
    </row>
  </sheetData>
  <sheetProtection/>
  <mergeCells count="18">
    <mergeCell ref="AC5:AD5"/>
    <mergeCell ref="AE5:AF5"/>
    <mergeCell ref="I5:J5"/>
    <mergeCell ref="C5:C6"/>
    <mergeCell ref="D5:D6"/>
    <mergeCell ref="E5:F5"/>
    <mergeCell ref="G5:H5"/>
    <mergeCell ref="AA5:AB5"/>
    <mergeCell ref="A5:B6"/>
    <mergeCell ref="AG5:AH5"/>
    <mergeCell ref="K5:L5"/>
    <mergeCell ref="M5:N5"/>
    <mergeCell ref="O5:P5"/>
    <mergeCell ref="Q5:R5"/>
    <mergeCell ref="S5:T5"/>
    <mergeCell ref="U5:V5"/>
    <mergeCell ref="W5:X5"/>
    <mergeCell ref="Y5:Z5"/>
  </mergeCells>
  <printOptions/>
  <pageMargins left="0.5905511811023623" right="0.5905511811023623" top="0.7480314960629921" bottom="0.7480314960629921" header="0.31496062992125984" footer="0.31496062992125984"/>
  <pageSetup fitToWidth="2" horizontalDpi="600" verticalDpi="600" orientation="portrait" paperSize="9" scale="80" r:id="rId1"/>
  <colBreaks count="1" manualBreakCount="1">
    <brk id="18"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O57"/>
  <sheetViews>
    <sheetView zoomScaleSheetLayoutView="100" zoomScalePageLayoutView="0" workbookViewId="0" topLeftCell="A1">
      <selection activeCell="O14" sqref="O14"/>
    </sheetView>
  </sheetViews>
  <sheetFormatPr defaultColWidth="9.140625" defaultRowHeight="15"/>
  <cols>
    <col min="1" max="2" width="4.57421875" style="1" customWidth="1"/>
    <col min="3" max="3" width="3.57421875" style="1" customWidth="1"/>
    <col min="4" max="4" width="12.421875" style="1" customWidth="1"/>
    <col min="5" max="6" width="9.00390625" style="1" customWidth="1"/>
    <col min="7" max="8" width="4.57421875" style="1" customWidth="1"/>
    <col min="9" max="9" width="1.7109375" style="1" customWidth="1"/>
    <col min="10" max="10" width="13.00390625" style="1" customWidth="1"/>
    <col min="11" max="16384" width="9.00390625" style="1" customWidth="1"/>
  </cols>
  <sheetData>
    <row r="1" ht="13.5">
      <c r="A1" s="1" t="s">
        <v>363</v>
      </c>
    </row>
    <row r="2" ht="13.5">
      <c r="A2" s="1" t="s">
        <v>364</v>
      </c>
    </row>
    <row r="4" ht="13.5">
      <c r="N4" s="13" t="s">
        <v>26</v>
      </c>
    </row>
    <row r="5" spans="1:14" ht="13.5">
      <c r="A5" s="566" t="s">
        <v>4</v>
      </c>
      <c r="B5" s="385"/>
      <c r="C5" s="575"/>
      <c r="D5" s="766" t="s">
        <v>419</v>
      </c>
      <c r="E5" s="572" t="s">
        <v>248</v>
      </c>
      <c r="F5" s="574"/>
      <c r="G5" s="566" t="s">
        <v>4</v>
      </c>
      <c r="H5" s="385"/>
      <c r="I5" s="575"/>
      <c r="J5" s="766" t="s">
        <v>419</v>
      </c>
      <c r="K5" s="572" t="s">
        <v>242</v>
      </c>
      <c r="L5" s="574"/>
      <c r="M5" s="572" t="s">
        <v>290</v>
      </c>
      <c r="N5" s="574"/>
    </row>
    <row r="6" spans="1:14" ht="13.5">
      <c r="A6" s="577"/>
      <c r="B6" s="386"/>
      <c r="C6" s="576"/>
      <c r="D6" s="767"/>
      <c r="E6" s="2" t="s">
        <v>47</v>
      </c>
      <c r="F6" s="2" t="s">
        <v>48</v>
      </c>
      <c r="G6" s="577"/>
      <c r="H6" s="386"/>
      <c r="I6" s="576"/>
      <c r="J6" s="767"/>
      <c r="K6" s="2" t="s">
        <v>47</v>
      </c>
      <c r="L6" s="2" t="s">
        <v>48</v>
      </c>
      <c r="M6" s="2" t="s">
        <v>47</v>
      </c>
      <c r="N6" s="2" t="s">
        <v>48</v>
      </c>
    </row>
    <row r="7" spans="1:14" ht="13.5">
      <c r="A7" s="271" t="s">
        <v>174</v>
      </c>
      <c r="B7" s="272"/>
      <c r="C7" s="272"/>
      <c r="D7" s="273"/>
      <c r="E7" s="299">
        <v>84779</v>
      </c>
      <c r="F7" s="300">
        <v>92053</v>
      </c>
      <c r="G7" s="135" t="s">
        <v>174</v>
      </c>
      <c r="H7" s="136"/>
      <c r="I7" s="136"/>
      <c r="J7" s="137"/>
      <c r="K7" s="225">
        <v>83722</v>
      </c>
      <c r="L7" s="155">
        <v>90574</v>
      </c>
      <c r="M7" s="226">
        <v>82451</v>
      </c>
      <c r="N7" s="227">
        <v>88516</v>
      </c>
    </row>
    <row r="8" spans="1:14" ht="13.5">
      <c r="A8" s="268" t="s">
        <v>175</v>
      </c>
      <c r="B8" s="269"/>
      <c r="C8" s="269"/>
      <c r="D8" s="270"/>
      <c r="E8" s="279">
        <v>63751</v>
      </c>
      <c r="F8" s="301">
        <v>45420</v>
      </c>
      <c r="G8" s="16" t="s">
        <v>175</v>
      </c>
      <c r="H8" s="140"/>
      <c r="I8" s="140"/>
      <c r="J8" s="141"/>
      <c r="K8" s="111">
        <v>60439</v>
      </c>
      <c r="L8" s="156">
        <v>44076</v>
      </c>
      <c r="M8" s="212">
        <v>56753</v>
      </c>
      <c r="N8" s="214">
        <v>43095</v>
      </c>
    </row>
    <row r="9" spans="1:14" ht="13.5">
      <c r="A9" s="268" t="s">
        <v>176</v>
      </c>
      <c r="B9" s="269"/>
      <c r="C9" s="269"/>
      <c r="D9" s="270"/>
      <c r="E9" s="279">
        <v>60699</v>
      </c>
      <c r="F9" s="302">
        <v>43784</v>
      </c>
      <c r="G9" s="16" t="s">
        <v>176</v>
      </c>
      <c r="H9" s="140"/>
      <c r="I9" s="140"/>
      <c r="J9" s="141"/>
      <c r="K9" s="111">
        <v>57210</v>
      </c>
      <c r="L9" s="157">
        <v>42407</v>
      </c>
      <c r="M9" s="212">
        <v>54460</v>
      </c>
      <c r="N9" s="214">
        <v>41918</v>
      </c>
    </row>
    <row r="10" spans="1:14" s="127" customFormat="1" ht="13.5">
      <c r="A10" s="268" t="s">
        <v>347</v>
      </c>
      <c r="B10" s="269"/>
      <c r="C10" s="269"/>
      <c r="D10" s="270"/>
      <c r="E10" s="279">
        <v>4307</v>
      </c>
      <c r="F10" s="302">
        <v>3262</v>
      </c>
      <c r="G10" s="268" t="s">
        <v>347</v>
      </c>
      <c r="H10" s="269"/>
      <c r="I10" s="269"/>
      <c r="J10" s="270"/>
      <c r="K10" s="279">
        <v>3260</v>
      </c>
      <c r="L10" s="302">
        <v>2011</v>
      </c>
      <c r="M10" s="212">
        <v>3066</v>
      </c>
      <c r="N10" s="214">
        <v>1766</v>
      </c>
    </row>
    <row r="11" spans="1:14" s="127" customFormat="1" ht="13.5">
      <c r="A11" s="268" t="s">
        <v>529</v>
      </c>
      <c r="B11" s="269" t="s">
        <v>530</v>
      </c>
      <c r="C11" s="269"/>
      <c r="D11" s="270"/>
      <c r="E11" s="279">
        <v>4194</v>
      </c>
      <c r="F11" s="302">
        <v>3238</v>
      </c>
      <c r="G11" s="268" t="s">
        <v>529</v>
      </c>
      <c r="H11" s="269" t="s">
        <v>476</v>
      </c>
      <c r="I11" s="269"/>
      <c r="J11" s="270"/>
      <c r="K11" s="279">
        <v>3222</v>
      </c>
      <c r="L11" s="302">
        <v>1998</v>
      </c>
      <c r="M11" s="212">
        <v>3032</v>
      </c>
      <c r="N11" s="214">
        <v>1758</v>
      </c>
    </row>
    <row r="12" spans="1:14" ht="13.5">
      <c r="A12" s="268" t="s">
        <v>531</v>
      </c>
      <c r="B12" s="269" t="s">
        <v>533</v>
      </c>
      <c r="C12" s="269"/>
      <c r="D12" s="270"/>
      <c r="E12" s="279">
        <v>47</v>
      </c>
      <c r="F12" s="302">
        <v>8</v>
      </c>
      <c r="G12" s="16" t="s">
        <v>546</v>
      </c>
      <c r="H12" s="140" t="s">
        <v>547</v>
      </c>
      <c r="I12" s="140"/>
      <c r="J12" s="141"/>
      <c r="K12" s="111">
        <v>3096</v>
      </c>
      <c r="L12" s="157">
        <v>1982</v>
      </c>
      <c r="M12" s="212">
        <v>2932</v>
      </c>
      <c r="N12" s="214">
        <v>1741</v>
      </c>
    </row>
    <row r="13" spans="1:14" ht="15" customHeight="1">
      <c r="A13" s="268" t="s">
        <v>532</v>
      </c>
      <c r="B13" s="269" t="s">
        <v>442</v>
      </c>
      <c r="C13" s="269"/>
      <c r="D13" s="270"/>
      <c r="E13" s="279">
        <v>66</v>
      </c>
      <c r="F13" s="302">
        <v>16</v>
      </c>
      <c r="G13" s="16" t="s">
        <v>548</v>
      </c>
      <c r="H13" s="140" t="s">
        <v>549</v>
      </c>
      <c r="I13" s="140"/>
      <c r="J13" s="141"/>
      <c r="K13" s="111">
        <v>38</v>
      </c>
      <c r="L13" s="157">
        <v>13</v>
      </c>
      <c r="M13" s="212">
        <v>34</v>
      </c>
      <c r="N13" s="214">
        <v>8</v>
      </c>
    </row>
    <row r="14" spans="1:14" s="127" customFormat="1" ht="13.5">
      <c r="A14" s="268" t="s">
        <v>348</v>
      </c>
      <c r="B14" s="269"/>
      <c r="C14" s="269"/>
      <c r="D14" s="270"/>
      <c r="E14" s="279">
        <v>24746</v>
      </c>
      <c r="F14" s="302">
        <v>8792</v>
      </c>
      <c r="G14" s="268" t="s">
        <v>348</v>
      </c>
      <c r="H14" s="269"/>
      <c r="I14" s="269"/>
      <c r="J14" s="270"/>
      <c r="K14" s="279">
        <v>22810</v>
      </c>
      <c r="L14" s="302">
        <v>6997</v>
      </c>
      <c r="M14" s="212">
        <v>21399</v>
      </c>
      <c r="N14" s="214">
        <v>6616</v>
      </c>
    </row>
    <row r="15" spans="1:14" s="127" customFormat="1" ht="13.5">
      <c r="A15" s="268" t="s">
        <v>534</v>
      </c>
      <c r="B15" s="269" t="s">
        <v>443</v>
      </c>
      <c r="C15" s="269"/>
      <c r="D15" s="270"/>
      <c r="E15" s="279">
        <v>111</v>
      </c>
      <c r="F15" s="302">
        <v>18</v>
      </c>
      <c r="G15" s="268" t="s">
        <v>550</v>
      </c>
      <c r="H15" s="760" t="s">
        <v>680</v>
      </c>
      <c r="I15" s="760"/>
      <c r="J15" s="761"/>
      <c r="K15" s="279">
        <v>118</v>
      </c>
      <c r="L15" s="302">
        <v>13</v>
      </c>
      <c r="M15" s="212">
        <v>150</v>
      </c>
      <c r="N15" s="214">
        <v>17</v>
      </c>
    </row>
    <row r="16" spans="1:14" ht="13.5">
      <c r="A16" s="268" t="s">
        <v>535</v>
      </c>
      <c r="B16" s="269" t="s">
        <v>444</v>
      </c>
      <c r="C16" s="269"/>
      <c r="D16" s="270"/>
      <c r="E16" s="279">
        <v>11175</v>
      </c>
      <c r="F16" s="302">
        <v>2015</v>
      </c>
      <c r="G16" s="16" t="s">
        <v>552</v>
      </c>
      <c r="H16" s="140" t="s">
        <v>444</v>
      </c>
      <c r="I16" s="140"/>
      <c r="J16" s="141"/>
      <c r="K16" s="111">
        <v>9967</v>
      </c>
      <c r="L16" s="157">
        <v>1607</v>
      </c>
      <c r="M16" s="212">
        <v>9245</v>
      </c>
      <c r="N16" s="214">
        <v>1612</v>
      </c>
    </row>
    <row r="17" spans="1:14" ht="13.5">
      <c r="A17" s="268" t="s">
        <v>536</v>
      </c>
      <c r="B17" s="269" t="s">
        <v>445</v>
      </c>
      <c r="C17" s="269"/>
      <c r="D17" s="270"/>
      <c r="E17" s="279">
        <v>13460</v>
      </c>
      <c r="F17" s="302">
        <v>6759</v>
      </c>
      <c r="G17" s="16" t="s">
        <v>535</v>
      </c>
      <c r="H17" s="140" t="s">
        <v>445</v>
      </c>
      <c r="I17" s="140"/>
      <c r="J17" s="141"/>
      <c r="K17" s="111">
        <v>12725</v>
      </c>
      <c r="L17" s="157">
        <v>5377</v>
      </c>
      <c r="M17" s="212">
        <v>12004</v>
      </c>
      <c r="N17" s="214">
        <v>4987</v>
      </c>
    </row>
    <row r="18" spans="1:14" s="127" customFormat="1" ht="13.5">
      <c r="A18" s="268" t="s">
        <v>349</v>
      </c>
      <c r="B18" s="269"/>
      <c r="C18" s="269"/>
      <c r="D18" s="270"/>
      <c r="E18" s="279">
        <v>31356</v>
      </c>
      <c r="F18" s="302">
        <v>31546</v>
      </c>
      <c r="G18" s="268" t="s">
        <v>349</v>
      </c>
      <c r="H18" s="269"/>
      <c r="I18" s="269"/>
      <c r="J18" s="270"/>
      <c r="K18" s="279">
        <v>29641</v>
      </c>
      <c r="L18" s="302">
        <v>32130</v>
      </c>
      <c r="M18" s="212">
        <v>29276</v>
      </c>
      <c r="N18" s="214">
        <v>33000</v>
      </c>
    </row>
    <row r="19" spans="1:14" s="127" customFormat="1" ht="13.5">
      <c r="A19" s="773" t="s">
        <v>415</v>
      </c>
      <c r="B19" s="774"/>
      <c r="C19" s="774"/>
      <c r="D19" s="775"/>
      <c r="E19" s="279">
        <v>431</v>
      </c>
      <c r="F19" s="302">
        <v>60</v>
      </c>
      <c r="G19" s="390" t="s">
        <v>551</v>
      </c>
      <c r="H19" s="774" t="s">
        <v>499</v>
      </c>
      <c r="I19" s="774"/>
      <c r="J19" s="775"/>
      <c r="K19" s="279">
        <v>444</v>
      </c>
      <c r="L19" s="302">
        <v>78</v>
      </c>
      <c r="M19" s="212">
        <v>513</v>
      </c>
      <c r="N19" s="214">
        <v>63</v>
      </c>
    </row>
    <row r="20" spans="1:14" ht="13.5">
      <c r="A20" s="268" t="s">
        <v>537</v>
      </c>
      <c r="B20" s="269" t="s">
        <v>446</v>
      </c>
      <c r="C20" s="269"/>
      <c r="D20" s="270"/>
      <c r="E20" s="279">
        <v>575</v>
      </c>
      <c r="F20" s="302">
        <v>213</v>
      </c>
      <c r="G20" s="16" t="s">
        <v>553</v>
      </c>
      <c r="H20" s="140" t="s">
        <v>446</v>
      </c>
      <c r="I20" s="140"/>
      <c r="J20" s="141"/>
      <c r="K20" s="111">
        <v>447</v>
      </c>
      <c r="L20" s="157">
        <v>231</v>
      </c>
      <c r="M20" s="212">
        <v>511</v>
      </c>
      <c r="N20" s="214">
        <v>200</v>
      </c>
    </row>
    <row r="21" spans="1:14" ht="13.5">
      <c r="A21" s="268" t="s">
        <v>538</v>
      </c>
      <c r="B21" s="269" t="s">
        <v>447</v>
      </c>
      <c r="C21" s="269"/>
      <c r="D21" s="270"/>
      <c r="E21" s="279">
        <v>3648</v>
      </c>
      <c r="F21" s="302">
        <v>555</v>
      </c>
      <c r="G21" s="16" t="s">
        <v>554</v>
      </c>
      <c r="H21" s="140" t="s">
        <v>481</v>
      </c>
      <c r="I21" s="140"/>
      <c r="J21" s="141"/>
      <c r="K21" s="111">
        <v>3717</v>
      </c>
      <c r="L21" s="157">
        <v>671</v>
      </c>
      <c r="M21" s="212">
        <v>3409</v>
      </c>
      <c r="N21" s="214">
        <v>599</v>
      </c>
    </row>
    <row r="22" spans="1:14" ht="13.5">
      <c r="A22" s="268" t="s">
        <v>539</v>
      </c>
      <c r="B22" s="269" t="s">
        <v>540</v>
      </c>
      <c r="C22" s="269"/>
      <c r="D22" s="270"/>
      <c r="E22" s="279">
        <v>8298</v>
      </c>
      <c r="F22" s="302">
        <v>8979</v>
      </c>
      <c r="G22" s="16" t="s">
        <v>555</v>
      </c>
      <c r="H22" s="140" t="s">
        <v>460</v>
      </c>
      <c r="I22" s="140"/>
      <c r="J22" s="141"/>
      <c r="K22" s="111">
        <v>7309</v>
      </c>
      <c r="L22" s="157">
        <v>8138</v>
      </c>
      <c r="M22" s="212">
        <v>6794</v>
      </c>
      <c r="N22" s="214">
        <v>7712</v>
      </c>
    </row>
    <row r="23" spans="1:14" ht="13.5">
      <c r="A23" s="268" t="s">
        <v>541</v>
      </c>
      <c r="B23" s="269" t="s">
        <v>462</v>
      </c>
      <c r="C23" s="269"/>
      <c r="D23" s="270"/>
      <c r="E23" s="279">
        <v>813</v>
      </c>
      <c r="F23" s="302">
        <v>986</v>
      </c>
      <c r="G23" s="16" t="s">
        <v>556</v>
      </c>
      <c r="H23" s="140" t="s">
        <v>483</v>
      </c>
      <c r="I23" s="140"/>
      <c r="J23" s="141"/>
      <c r="K23" s="111">
        <v>698</v>
      </c>
      <c r="L23" s="157">
        <v>936</v>
      </c>
      <c r="M23" s="212">
        <v>645</v>
      </c>
      <c r="N23" s="214">
        <v>907</v>
      </c>
    </row>
    <row r="24" spans="1:14" ht="13.5">
      <c r="A24" s="268" t="s">
        <v>542</v>
      </c>
      <c r="B24" s="269" t="s">
        <v>448</v>
      </c>
      <c r="C24" s="269"/>
      <c r="D24" s="270"/>
      <c r="E24" s="279">
        <v>221</v>
      </c>
      <c r="F24" s="302">
        <v>180</v>
      </c>
      <c r="G24" s="16" t="s">
        <v>541</v>
      </c>
      <c r="H24" s="756" t="s">
        <v>485</v>
      </c>
      <c r="I24" s="756"/>
      <c r="J24" s="757"/>
      <c r="K24" s="111">
        <v>626</v>
      </c>
      <c r="L24" s="157">
        <v>353</v>
      </c>
      <c r="M24" s="212">
        <v>612</v>
      </c>
      <c r="N24" s="214">
        <v>429</v>
      </c>
    </row>
    <row r="25" spans="1:14" ht="13.5">
      <c r="A25" s="268" t="s">
        <v>519</v>
      </c>
      <c r="B25" s="269" t="s">
        <v>543</v>
      </c>
      <c r="C25" s="269"/>
      <c r="D25" s="270"/>
      <c r="E25" s="279">
        <v>1596</v>
      </c>
      <c r="F25" s="302">
        <v>3076</v>
      </c>
      <c r="G25" s="16" t="s">
        <v>518</v>
      </c>
      <c r="H25" s="756" t="s">
        <v>487</v>
      </c>
      <c r="I25" s="756"/>
      <c r="J25" s="757"/>
      <c r="K25" s="111">
        <v>1589</v>
      </c>
      <c r="L25" s="157">
        <v>828</v>
      </c>
      <c r="M25" s="212">
        <v>1561</v>
      </c>
      <c r="N25" s="214">
        <v>836</v>
      </c>
    </row>
    <row r="26" spans="1:14" ht="13.5">
      <c r="A26" s="268" t="s">
        <v>544</v>
      </c>
      <c r="B26" s="269" t="s">
        <v>467</v>
      </c>
      <c r="C26" s="269"/>
      <c r="D26" s="270"/>
      <c r="E26" s="279">
        <v>2116</v>
      </c>
      <c r="F26" s="302">
        <v>7378</v>
      </c>
      <c r="G26" s="392" t="s">
        <v>558</v>
      </c>
      <c r="H26" s="776" t="s">
        <v>488</v>
      </c>
      <c r="I26" s="776"/>
      <c r="J26" s="777"/>
      <c r="K26" s="111">
        <v>1655</v>
      </c>
      <c r="L26" s="157">
        <v>3525</v>
      </c>
      <c r="M26" s="212">
        <v>1633</v>
      </c>
      <c r="N26" s="214">
        <v>3410</v>
      </c>
    </row>
    <row r="27" spans="1:14" ht="13.5">
      <c r="A27" s="268" t="s">
        <v>522</v>
      </c>
      <c r="B27" s="269" t="s">
        <v>469</v>
      </c>
      <c r="C27" s="269"/>
      <c r="D27" s="270"/>
      <c r="E27" s="279">
        <v>2238</v>
      </c>
      <c r="F27" s="302">
        <v>2609</v>
      </c>
      <c r="G27" s="391" t="s">
        <v>557</v>
      </c>
      <c r="H27" s="762" t="s">
        <v>490</v>
      </c>
      <c r="I27" s="762"/>
      <c r="J27" s="763"/>
      <c r="K27" s="111">
        <v>1300</v>
      </c>
      <c r="L27" s="157">
        <v>2419</v>
      </c>
      <c r="M27" s="212">
        <v>1200</v>
      </c>
      <c r="N27" s="214">
        <v>2322</v>
      </c>
    </row>
    <row r="28" spans="1:14" ht="13.5">
      <c r="A28" s="268" t="s">
        <v>523</v>
      </c>
      <c r="B28" s="269" t="s">
        <v>449</v>
      </c>
      <c r="C28" s="269"/>
      <c r="D28" s="270"/>
      <c r="E28" s="279">
        <v>1189</v>
      </c>
      <c r="F28" s="302">
        <v>672</v>
      </c>
      <c r="G28" s="16" t="s">
        <v>522</v>
      </c>
      <c r="H28" s="140" t="s">
        <v>469</v>
      </c>
      <c r="I28" s="140"/>
      <c r="J28" s="141"/>
      <c r="K28" s="111">
        <v>2178</v>
      </c>
      <c r="L28" s="157">
        <v>2636</v>
      </c>
      <c r="M28" s="212">
        <v>2115</v>
      </c>
      <c r="N28" s="214">
        <v>2478</v>
      </c>
    </row>
    <row r="29" spans="1:14" ht="13.5">
      <c r="A29" s="268" t="s">
        <v>524</v>
      </c>
      <c r="B29" s="269" t="s">
        <v>450</v>
      </c>
      <c r="C29" s="269"/>
      <c r="D29" s="270"/>
      <c r="E29" s="279">
        <v>6821</v>
      </c>
      <c r="F29" s="302">
        <v>5904</v>
      </c>
      <c r="G29" s="16" t="s">
        <v>559</v>
      </c>
      <c r="H29" s="140" t="s">
        <v>467</v>
      </c>
      <c r="I29" s="140"/>
      <c r="J29" s="141"/>
      <c r="K29" s="111">
        <v>2575</v>
      </c>
      <c r="L29" s="157">
        <v>9104</v>
      </c>
      <c r="M29" s="212">
        <v>3099</v>
      </c>
      <c r="N29" s="214">
        <v>10549</v>
      </c>
    </row>
    <row r="30" spans="1:14" ht="13.5">
      <c r="A30" s="268" t="s">
        <v>526</v>
      </c>
      <c r="B30" s="269" t="s">
        <v>451</v>
      </c>
      <c r="C30" s="269"/>
      <c r="D30" s="270"/>
      <c r="E30" s="279">
        <v>3410</v>
      </c>
      <c r="F30" s="302">
        <v>934</v>
      </c>
      <c r="G30" s="16" t="s">
        <v>525</v>
      </c>
      <c r="H30" s="140" t="s">
        <v>449</v>
      </c>
      <c r="I30" s="140"/>
      <c r="J30" s="141"/>
      <c r="K30" s="111">
        <v>678</v>
      </c>
      <c r="L30" s="157">
        <v>496</v>
      </c>
      <c r="M30" s="212">
        <v>912</v>
      </c>
      <c r="N30" s="214">
        <v>623</v>
      </c>
    </row>
    <row r="31" spans="1:14" ht="13.5">
      <c r="A31" s="268"/>
      <c r="B31" s="269"/>
      <c r="C31" s="269"/>
      <c r="D31" s="270"/>
      <c r="E31" s="279"/>
      <c r="F31" s="302"/>
      <c r="G31" s="16" t="s">
        <v>526</v>
      </c>
      <c r="H31" s="756" t="s">
        <v>495</v>
      </c>
      <c r="I31" s="756"/>
      <c r="J31" s="757"/>
      <c r="K31" s="111">
        <v>3237</v>
      </c>
      <c r="L31" s="157">
        <v>1708</v>
      </c>
      <c r="M31" s="212">
        <v>3220</v>
      </c>
      <c r="N31" s="214">
        <v>1802</v>
      </c>
    </row>
    <row r="32" spans="1:14" ht="13.5">
      <c r="A32" s="268"/>
      <c r="B32" s="269"/>
      <c r="C32" s="269"/>
      <c r="D32" s="270"/>
      <c r="E32" s="279"/>
      <c r="F32" s="302"/>
      <c r="G32" s="16" t="s">
        <v>560</v>
      </c>
      <c r="H32" s="756" t="s">
        <v>497</v>
      </c>
      <c r="I32" s="756"/>
      <c r="J32" s="757"/>
      <c r="K32" s="111">
        <v>3188</v>
      </c>
      <c r="L32" s="157">
        <v>1007</v>
      </c>
      <c r="M32" s="212">
        <v>3052</v>
      </c>
      <c r="N32" s="214">
        <v>1070</v>
      </c>
    </row>
    <row r="33" spans="1:14" s="127" customFormat="1" ht="13.5">
      <c r="A33" s="268" t="s">
        <v>545</v>
      </c>
      <c r="B33" s="269" t="s">
        <v>164</v>
      </c>
      <c r="C33" s="269"/>
      <c r="D33" s="270"/>
      <c r="E33" s="279">
        <v>290</v>
      </c>
      <c r="F33" s="302">
        <v>184</v>
      </c>
      <c r="G33" s="268" t="s">
        <v>561</v>
      </c>
      <c r="H33" s="269" t="s">
        <v>164</v>
      </c>
      <c r="I33" s="269"/>
      <c r="J33" s="270"/>
      <c r="K33" s="279">
        <v>1499</v>
      </c>
      <c r="L33" s="302">
        <v>1269</v>
      </c>
      <c r="M33" s="212">
        <v>719</v>
      </c>
      <c r="N33" s="214">
        <v>536</v>
      </c>
    </row>
    <row r="34" spans="1:14" ht="13.5">
      <c r="A34" s="268" t="s">
        <v>273</v>
      </c>
      <c r="B34" s="269"/>
      <c r="C34" s="269"/>
      <c r="D34" s="270"/>
      <c r="E34" s="279">
        <v>3052</v>
      </c>
      <c r="F34" s="301">
        <v>1636</v>
      </c>
      <c r="G34" s="16" t="s">
        <v>276</v>
      </c>
      <c r="H34" s="140"/>
      <c r="I34" s="140"/>
      <c r="J34" s="141"/>
      <c r="K34" s="111">
        <v>3229</v>
      </c>
      <c r="L34" s="156">
        <v>1669</v>
      </c>
      <c r="M34" s="212">
        <v>2293</v>
      </c>
      <c r="N34" s="214">
        <v>1177</v>
      </c>
    </row>
    <row r="35" spans="1:14" s="127" customFormat="1" ht="13.5">
      <c r="A35" s="268" t="s">
        <v>274</v>
      </c>
      <c r="B35" s="269"/>
      <c r="C35" s="269"/>
      <c r="D35" s="270"/>
      <c r="E35" s="279">
        <v>20635</v>
      </c>
      <c r="F35" s="301">
        <v>46447</v>
      </c>
      <c r="G35" s="268" t="s">
        <v>277</v>
      </c>
      <c r="H35" s="269"/>
      <c r="I35" s="269"/>
      <c r="J35" s="270"/>
      <c r="K35" s="279">
        <v>21775</v>
      </c>
      <c r="L35" s="301">
        <v>45001</v>
      </c>
      <c r="M35" s="212">
        <v>24068</v>
      </c>
      <c r="N35" s="214">
        <v>44042</v>
      </c>
    </row>
    <row r="36" spans="1:14" ht="13.5">
      <c r="A36" s="275" t="s">
        <v>275</v>
      </c>
      <c r="B36" s="276"/>
      <c r="C36" s="276"/>
      <c r="D36" s="277"/>
      <c r="E36" s="280">
        <v>393</v>
      </c>
      <c r="F36" s="303">
        <v>186</v>
      </c>
      <c r="G36" s="220" t="s">
        <v>278</v>
      </c>
      <c r="H36" s="221"/>
      <c r="I36" s="221"/>
      <c r="J36" s="222"/>
      <c r="K36" s="147">
        <v>1508</v>
      </c>
      <c r="L36" s="158">
        <v>1497</v>
      </c>
      <c r="M36" s="223">
        <v>1630</v>
      </c>
      <c r="N36" s="224">
        <v>1379</v>
      </c>
    </row>
    <row r="37" spans="1:14" ht="13.5">
      <c r="A37" s="16" t="s">
        <v>350</v>
      </c>
      <c r="B37" s="140"/>
      <c r="C37" s="140"/>
      <c r="D37" s="141"/>
      <c r="E37" s="279"/>
      <c r="F37" s="302"/>
      <c r="G37" s="16" t="s">
        <v>350</v>
      </c>
      <c r="H37" s="140"/>
      <c r="I37" s="140"/>
      <c r="J37" s="141"/>
      <c r="K37" s="111"/>
      <c r="L37" s="157"/>
      <c r="M37" s="212"/>
      <c r="N37" s="214"/>
    </row>
    <row r="38" spans="1:14" s="127" customFormat="1" ht="13.5">
      <c r="A38" s="268" t="s">
        <v>351</v>
      </c>
      <c r="B38" s="269"/>
      <c r="C38" s="269"/>
      <c r="D38" s="270"/>
      <c r="E38" s="279">
        <v>58431</v>
      </c>
      <c r="F38" s="302">
        <v>30851</v>
      </c>
      <c r="G38" s="268" t="s">
        <v>351</v>
      </c>
      <c r="H38" s="269"/>
      <c r="I38" s="269"/>
      <c r="J38" s="270"/>
      <c r="K38" s="279">
        <v>54842</v>
      </c>
      <c r="L38" s="302">
        <v>31083</v>
      </c>
      <c r="M38" s="212">
        <v>52274</v>
      </c>
      <c r="N38" s="214">
        <v>30901</v>
      </c>
    </row>
    <row r="39" spans="1:14" ht="13.5">
      <c r="A39" s="16" t="s">
        <v>352</v>
      </c>
      <c r="B39" s="140"/>
      <c r="C39" s="140"/>
      <c r="D39" s="141"/>
      <c r="E39" s="279">
        <v>1316</v>
      </c>
      <c r="F39" s="302">
        <v>11855</v>
      </c>
      <c r="G39" s="16" t="s">
        <v>352</v>
      </c>
      <c r="H39" s="140"/>
      <c r="I39" s="140"/>
      <c r="J39" s="141"/>
      <c r="K39" s="111">
        <v>1332</v>
      </c>
      <c r="L39" s="157">
        <v>10019</v>
      </c>
      <c r="M39" s="212">
        <v>1352</v>
      </c>
      <c r="N39" s="214">
        <v>9790</v>
      </c>
    </row>
    <row r="40" spans="1:14" ht="13.5">
      <c r="A40" s="16" t="s">
        <v>353</v>
      </c>
      <c r="B40" s="140"/>
      <c r="C40" s="140"/>
      <c r="D40" s="141"/>
      <c r="E40" s="279">
        <v>316</v>
      </c>
      <c r="F40" s="302">
        <v>430</v>
      </c>
      <c r="G40" s="16" t="s">
        <v>353</v>
      </c>
      <c r="H40" s="140"/>
      <c r="I40" s="140"/>
      <c r="J40" s="141"/>
      <c r="K40" s="111">
        <v>354</v>
      </c>
      <c r="L40" s="157">
        <v>508</v>
      </c>
      <c r="M40" s="212">
        <v>289</v>
      </c>
      <c r="N40" s="214">
        <v>425</v>
      </c>
    </row>
    <row r="41" spans="1:14" ht="13.5">
      <c r="A41" s="16" t="s">
        <v>354</v>
      </c>
      <c r="B41" s="140"/>
      <c r="C41" s="140"/>
      <c r="D41" s="141"/>
      <c r="E41" s="279">
        <v>636</v>
      </c>
      <c r="F41" s="302">
        <v>648</v>
      </c>
      <c r="G41" s="16" t="s">
        <v>354</v>
      </c>
      <c r="H41" s="140"/>
      <c r="I41" s="140"/>
      <c r="J41" s="141"/>
      <c r="K41" s="111">
        <v>682</v>
      </c>
      <c r="L41" s="157">
        <v>797</v>
      </c>
      <c r="M41" s="212">
        <v>545</v>
      </c>
      <c r="N41" s="214">
        <v>802</v>
      </c>
    </row>
    <row r="42" spans="1:14" ht="13.5">
      <c r="A42" s="16" t="s">
        <v>350</v>
      </c>
      <c r="B42" s="140"/>
      <c r="C42" s="140"/>
      <c r="D42" s="141"/>
      <c r="E42" s="279"/>
      <c r="F42" s="302"/>
      <c r="G42" s="16" t="s">
        <v>350</v>
      </c>
      <c r="H42" s="140"/>
      <c r="I42" s="140"/>
      <c r="J42" s="141"/>
      <c r="K42" s="111"/>
      <c r="L42" s="157"/>
      <c r="M42" s="212"/>
      <c r="N42" s="214"/>
    </row>
    <row r="43" spans="1:14" s="127" customFormat="1" ht="13.5">
      <c r="A43" s="268" t="s">
        <v>355</v>
      </c>
      <c r="B43" s="269"/>
      <c r="C43" s="269"/>
      <c r="D43" s="270"/>
      <c r="E43" s="279">
        <v>53899</v>
      </c>
      <c r="F43" s="302">
        <v>40007</v>
      </c>
      <c r="G43" s="268" t="s">
        <v>355</v>
      </c>
      <c r="H43" s="269"/>
      <c r="I43" s="269"/>
      <c r="J43" s="270"/>
      <c r="K43" s="279">
        <v>50709</v>
      </c>
      <c r="L43" s="302">
        <v>38771</v>
      </c>
      <c r="M43" s="212">
        <v>46730</v>
      </c>
      <c r="N43" s="214">
        <v>37473</v>
      </c>
    </row>
    <row r="44" spans="1:14" ht="13.5">
      <c r="A44" s="16" t="s">
        <v>356</v>
      </c>
      <c r="B44" s="140"/>
      <c r="C44" s="140"/>
      <c r="D44" s="141"/>
      <c r="E44" s="279">
        <v>5242</v>
      </c>
      <c r="F44" s="302">
        <v>2882</v>
      </c>
      <c r="G44" s="16" t="s">
        <v>356</v>
      </c>
      <c r="H44" s="140"/>
      <c r="I44" s="140"/>
      <c r="J44" s="141"/>
      <c r="K44" s="111">
        <v>4893</v>
      </c>
      <c r="L44" s="157">
        <v>2731</v>
      </c>
      <c r="M44" s="212">
        <v>6188</v>
      </c>
      <c r="N44" s="214">
        <v>3545</v>
      </c>
    </row>
    <row r="45" spans="1:14" ht="13.5">
      <c r="A45" s="16" t="s">
        <v>357</v>
      </c>
      <c r="B45" s="140"/>
      <c r="C45" s="140"/>
      <c r="D45" s="141"/>
      <c r="E45" s="279">
        <v>1558</v>
      </c>
      <c r="F45" s="302">
        <v>895</v>
      </c>
      <c r="G45" s="16" t="s">
        <v>357</v>
      </c>
      <c r="H45" s="140"/>
      <c r="I45" s="140"/>
      <c r="J45" s="141"/>
      <c r="K45" s="111">
        <v>1608</v>
      </c>
      <c r="L45" s="157">
        <v>905</v>
      </c>
      <c r="M45" s="212">
        <v>1542</v>
      </c>
      <c r="N45" s="214">
        <v>900</v>
      </c>
    </row>
    <row r="46" spans="1:14" ht="13.5">
      <c r="A46" s="16" t="s">
        <v>358</v>
      </c>
      <c r="B46" s="140"/>
      <c r="C46" s="140"/>
      <c r="D46" s="141"/>
      <c r="E46" s="279"/>
      <c r="F46" s="302"/>
      <c r="G46" s="16" t="s">
        <v>358</v>
      </c>
      <c r="H46" s="140"/>
      <c r="I46" s="140"/>
      <c r="J46" s="141"/>
      <c r="K46" s="111"/>
      <c r="L46" s="157"/>
      <c r="M46" s="212"/>
      <c r="N46" s="214"/>
    </row>
    <row r="47" spans="1:14" s="127" customFormat="1" ht="13.5">
      <c r="A47" s="268" t="s">
        <v>359</v>
      </c>
      <c r="B47" s="269"/>
      <c r="C47" s="269"/>
      <c r="D47" s="270"/>
      <c r="E47" s="279">
        <v>2198</v>
      </c>
      <c r="F47" s="301">
        <v>25147</v>
      </c>
      <c r="G47" s="268" t="s">
        <v>359</v>
      </c>
      <c r="H47" s="269"/>
      <c r="I47" s="269"/>
      <c r="J47" s="270"/>
      <c r="K47" s="279">
        <v>3934</v>
      </c>
      <c r="L47" s="301">
        <v>24751</v>
      </c>
      <c r="M47" s="212">
        <v>3218</v>
      </c>
      <c r="N47" s="214">
        <v>20559</v>
      </c>
    </row>
    <row r="48" spans="1:14" ht="13.5">
      <c r="A48" s="16" t="s">
        <v>360</v>
      </c>
      <c r="B48" s="140"/>
      <c r="C48" s="140"/>
      <c r="D48" s="141"/>
      <c r="E48" s="279">
        <v>4637</v>
      </c>
      <c r="F48" s="301">
        <v>4711</v>
      </c>
      <c r="G48" s="16" t="s">
        <v>360</v>
      </c>
      <c r="H48" s="140"/>
      <c r="I48" s="140"/>
      <c r="J48" s="141"/>
      <c r="K48" s="111">
        <v>4327</v>
      </c>
      <c r="L48" s="156">
        <v>4303</v>
      </c>
      <c r="M48" s="212">
        <v>4440</v>
      </c>
      <c r="N48" s="214">
        <v>4252</v>
      </c>
    </row>
    <row r="49" spans="1:14" ht="13.5">
      <c r="A49" s="16" t="s">
        <v>361</v>
      </c>
      <c r="B49" s="140"/>
      <c r="C49" s="140"/>
      <c r="D49" s="141"/>
      <c r="E49" s="279">
        <v>13800</v>
      </c>
      <c r="F49" s="301">
        <v>16589</v>
      </c>
      <c r="G49" s="16" t="s">
        <v>361</v>
      </c>
      <c r="H49" s="140"/>
      <c r="I49" s="140"/>
      <c r="J49" s="141"/>
      <c r="K49" s="111">
        <v>13514</v>
      </c>
      <c r="L49" s="156">
        <v>15947</v>
      </c>
      <c r="M49" s="212">
        <v>16410</v>
      </c>
      <c r="N49" s="214">
        <v>19231</v>
      </c>
    </row>
    <row r="50" spans="1:14" ht="13.5">
      <c r="A50" s="16" t="s">
        <v>358</v>
      </c>
      <c r="B50" s="140"/>
      <c r="C50" s="140"/>
      <c r="D50" s="141"/>
      <c r="E50" s="279"/>
      <c r="F50" s="301"/>
      <c r="G50" s="16" t="s">
        <v>358</v>
      </c>
      <c r="H50" s="140"/>
      <c r="I50" s="140"/>
      <c r="J50" s="141"/>
      <c r="K50" s="111"/>
      <c r="L50" s="156"/>
      <c r="M50" s="212"/>
      <c r="N50" s="214"/>
    </row>
    <row r="51" spans="1:14" s="127" customFormat="1" ht="13.5">
      <c r="A51" s="268" t="s">
        <v>355</v>
      </c>
      <c r="B51" s="269"/>
      <c r="C51" s="269"/>
      <c r="D51" s="270"/>
      <c r="E51" s="279">
        <v>7365</v>
      </c>
      <c r="F51" s="301">
        <v>20361</v>
      </c>
      <c r="G51" s="268" t="s">
        <v>355</v>
      </c>
      <c r="H51" s="269"/>
      <c r="I51" s="269"/>
      <c r="J51" s="270"/>
      <c r="K51" s="279">
        <v>7091</v>
      </c>
      <c r="L51" s="301">
        <v>17767</v>
      </c>
      <c r="M51" s="212">
        <v>7202</v>
      </c>
      <c r="N51" s="214">
        <v>14922</v>
      </c>
    </row>
    <row r="52" spans="1:14" ht="13.5">
      <c r="A52" s="16" t="s">
        <v>356</v>
      </c>
      <c r="B52" s="140"/>
      <c r="C52" s="140"/>
      <c r="D52" s="141"/>
      <c r="E52" s="279">
        <v>5947</v>
      </c>
      <c r="F52" s="301">
        <v>10537</v>
      </c>
      <c r="G52" s="16" t="s">
        <v>356</v>
      </c>
      <c r="H52" s="140"/>
      <c r="I52" s="140"/>
      <c r="J52" s="141"/>
      <c r="K52" s="111">
        <v>6044</v>
      </c>
      <c r="L52" s="156">
        <v>9870</v>
      </c>
      <c r="M52" s="212">
        <v>7085</v>
      </c>
      <c r="N52" s="214">
        <v>10525</v>
      </c>
    </row>
    <row r="53" spans="1:14" ht="13.5">
      <c r="A53" s="17" t="s">
        <v>357</v>
      </c>
      <c r="B53" s="18"/>
      <c r="C53" s="18"/>
      <c r="D53" s="15"/>
      <c r="E53" s="288">
        <v>7323</v>
      </c>
      <c r="F53" s="304">
        <v>15549</v>
      </c>
      <c r="G53" s="17" t="s">
        <v>357</v>
      </c>
      <c r="H53" s="18"/>
      <c r="I53" s="18"/>
      <c r="J53" s="15"/>
      <c r="K53" s="114">
        <v>8640</v>
      </c>
      <c r="L53" s="159">
        <v>17364</v>
      </c>
      <c r="M53" s="218">
        <v>9781</v>
      </c>
      <c r="N53" s="219">
        <v>18595</v>
      </c>
    </row>
    <row r="54" spans="1:15" ht="13.5">
      <c r="A54" s="772" t="s">
        <v>335</v>
      </c>
      <c r="B54" s="772"/>
      <c r="C54" s="1" t="s">
        <v>412</v>
      </c>
      <c r="O54" s="211"/>
    </row>
    <row r="55" ht="13.5">
      <c r="O55" s="211"/>
    </row>
    <row r="56" ht="13.5">
      <c r="O56" s="211"/>
    </row>
    <row r="57" ht="13.5">
      <c r="O57" s="211"/>
    </row>
  </sheetData>
  <sheetProtection/>
  <mergeCells count="19">
    <mergeCell ref="M5:N5"/>
    <mergeCell ref="I5:I6"/>
    <mergeCell ref="G5:G6"/>
    <mergeCell ref="A5:A6"/>
    <mergeCell ref="C5:C6"/>
    <mergeCell ref="H32:J32"/>
    <mergeCell ref="H31:J31"/>
    <mergeCell ref="H19:J19"/>
    <mergeCell ref="H15:J15"/>
    <mergeCell ref="H27:J27"/>
    <mergeCell ref="A54:B54"/>
    <mergeCell ref="D5:D6"/>
    <mergeCell ref="E5:F5"/>
    <mergeCell ref="J5:J6"/>
    <mergeCell ref="K5:L5"/>
    <mergeCell ref="A19:D19"/>
    <mergeCell ref="H26:J26"/>
    <mergeCell ref="H25:J25"/>
    <mergeCell ref="H24:J24"/>
  </mergeCells>
  <printOptions horizontalCentered="1"/>
  <pageMargins left="0.5905511811023623" right="0.5905511811023623" top="0.7480314960629921" bottom="0.7480314960629921" header="0.31496062992125984" footer="0.31496062992125984"/>
  <pageSetup fitToHeight="0"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W39"/>
  <sheetViews>
    <sheetView zoomScaleSheetLayoutView="100" zoomScalePageLayoutView="0" workbookViewId="0" topLeftCell="A1">
      <selection activeCell="O14" sqref="O14"/>
    </sheetView>
  </sheetViews>
  <sheetFormatPr defaultColWidth="9.140625" defaultRowHeight="15"/>
  <cols>
    <col min="1" max="1" width="7.421875" style="1" customWidth="1"/>
    <col min="2" max="2" width="1.57421875" style="1" customWidth="1"/>
    <col min="3" max="3" width="7.421875" style="1" customWidth="1"/>
    <col min="4" max="5" width="7.57421875" style="1" customWidth="1"/>
    <col min="6" max="6" width="7.421875" style="1" customWidth="1"/>
    <col min="7" max="7" width="1.57421875" style="1" customWidth="1"/>
    <col min="8" max="8" width="7.421875" style="1" customWidth="1"/>
    <col min="9" max="13" width="7.57421875" style="1" customWidth="1"/>
    <col min="14" max="16384" width="9.00390625" style="1" customWidth="1"/>
  </cols>
  <sheetData>
    <row r="1" ht="13.5">
      <c r="A1" s="140" t="s">
        <v>187</v>
      </c>
    </row>
    <row r="3" spans="1:13" ht="13.5">
      <c r="A3" s="20"/>
      <c r="B3" s="20"/>
      <c r="C3" s="20"/>
      <c r="D3" s="20"/>
      <c r="E3" s="20"/>
      <c r="F3" s="20"/>
      <c r="G3" s="20"/>
      <c r="H3" s="20"/>
      <c r="I3" s="20"/>
      <c r="J3" s="20"/>
      <c r="K3" s="20"/>
      <c r="L3" s="20"/>
      <c r="M3" s="65" t="s">
        <v>228</v>
      </c>
    </row>
    <row r="4" spans="1:13" ht="22.5" customHeight="1">
      <c r="A4" s="745" t="s">
        <v>4</v>
      </c>
      <c r="B4" s="698"/>
      <c r="C4" s="702" t="s">
        <v>3</v>
      </c>
      <c r="D4" s="741" t="s">
        <v>425</v>
      </c>
      <c r="E4" s="741" t="s">
        <v>21</v>
      </c>
      <c r="F4" s="745" t="s">
        <v>4</v>
      </c>
      <c r="G4" s="698"/>
      <c r="H4" s="702" t="s">
        <v>3</v>
      </c>
      <c r="I4" s="741" t="s">
        <v>233</v>
      </c>
      <c r="J4" s="741" t="s">
        <v>390</v>
      </c>
      <c r="K4" s="704" t="s">
        <v>290</v>
      </c>
      <c r="L4" s="696"/>
      <c r="M4" s="697"/>
    </row>
    <row r="5" spans="1:13" ht="22.5" customHeight="1">
      <c r="A5" s="701"/>
      <c r="B5" s="699"/>
      <c r="C5" s="703"/>
      <c r="D5" s="743"/>
      <c r="E5" s="743"/>
      <c r="F5" s="701"/>
      <c r="G5" s="699"/>
      <c r="H5" s="703"/>
      <c r="I5" s="743"/>
      <c r="J5" s="743"/>
      <c r="K5" s="54" t="s">
        <v>45</v>
      </c>
      <c r="L5" s="54" t="s">
        <v>188</v>
      </c>
      <c r="M5" s="54" t="s">
        <v>189</v>
      </c>
    </row>
    <row r="6" spans="1:13" ht="36.75" customHeight="1">
      <c r="A6" s="700" t="s">
        <v>279</v>
      </c>
      <c r="B6" s="780"/>
      <c r="C6" s="780"/>
      <c r="D6" s="160">
        <v>76841</v>
      </c>
      <c r="E6" s="160">
        <v>75538</v>
      </c>
      <c r="F6" s="700" t="s">
        <v>279</v>
      </c>
      <c r="G6" s="780"/>
      <c r="H6" s="780"/>
      <c r="I6" s="160">
        <v>113831</v>
      </c>
      <c r="J6" s="160">
        <v>108247</v>
      </c>
      <c r="K6" s="233">
        <v>105070</v>
      </c>
      <c r="L6" s="233">
        <v>96378</v>
      </c>
      <c r="M6" s="216">
        <v>8692</v>
      </c>
    </row>
    <row r="7" spans="1:13" ht="36.75" customHeight="1">
      <c r="A7" s="778" t="s">
        <v>280</v>
      </c>
      <c r="B7" s="706"/>
      <c r="C7" s="706"/>
      <c r="D7" s="162">
        <v>67466</v>
      </c>
      <c r="E7" s="162">
        <v>64644</v>
      </c>
      <c r="F7" s="778" t="s">
        <v>280</v>
      </c>
      <c r="G7" s="706"/>
      <c r="H7" s="706"/>
      <c r="I7" s="162">
        <v>104844</v>
      </c>
      <c r="J7" s="162">
        <v>98383</v>
      </c>
      <c r="K7" s="213">
        <v>95338</v>
      </c>
      <c r="L7" s="213">
        <v>88102</v>
      </c>
      <c r="M7" s="214">
        <v>7236</v>
      </c>
    </row>
    <row r="8" spans="1:13" ht="36.75" customHeight="1">
      <c r="A8" s="781" t="s">
        <v>281</v>
      </c>
      <c r="B8" s="782"/>
      <c r="C8" s="782"/>
      <c r="D8" s="164">
        <v>9375</v>
      </c>
      <c r="E8" s="164">
        <v>10894</v>
      </c>
      <c r="F8" s="783" t="s">
        <v>281</v>
      </c>
      <c r="G8" s="784"/>
      <c r="H8" s="784"/>
      <c r="I8" s="230">
        <v>8987</v>
      </c>
      <c r="J8" s="230">
        <v>9813</v>
      </c>
      <c r="K8" s="231">
        <v>8887</v>
      </c>
      <c r="L8" s="231">
        <v>7498</v>
      </c>
      <c r="M8" s="224">
        <v>1389</v>
      </c>
    </row>
    <row r="9" spans="1:18" ht="19.5" customHeight="1">
      <c r="A9" s="166" t="s">
        <v>190</v>
      </c>
      <c r="B9" s="167"/>
      <c r="C9" s="167"/>
      <c r="D9" s="168">
        <v>9277</v>
      </c>
      <c r="E9" s="168">
        <v>10694</v>
      </c>
      <c r="F9" s="170" t="s">
        <v>190</v>
      </c>
      <c r="G9" s="171"/>
      <c r="H9" s="162"/>
      <c r="I9" s="162">
        <v>8695</v>
      </c>
      <c r="J9" s="162">
        <v>8186</v>
      </c>
      <c r="K9" s="213">
        <v>7784</v>
      </c>
      <c r="L9" s="213">
        <v>6689</v>
      </c>
      <c r="M9" s="214">
        <v>1095</v>
      </c>
      <c r="P9" s="229"/>
      <c r="Q9" s="229"/>
      <c r="R9" s="213"/>
    </row>
    <row r="10" spans="1:18" s="127" customFormat="1" ht="18.75" customHeight="1">
      <c r="A10" s="364" t="s">
        <v>193</v>
      </c>
      <c r="B10" s="365"/>
      <c r="C10" s="365"/>
      <c r="D10" s="366">
        <v>79</v>
      </c>
      <c r="E10" s="366">
        <v>125</v>
      </c>
      <c r="F10" s="364" t="s">
        <v>193</v>
      </c>
      <c r="G10" s="365"/>
      <c r="H10" s="366"/>
      <c r="I10" s="366">
        <v>192</v>
      </c>
      <c r="J10" s="366">
        <v>247</v>
      </c>
      <c r="K10" s="213">
        <v>463</v>
      </c>
      <c r="L10" s="213">
        <v>255</v>
      </c>
      <c r="M10" s="214">
        <v>208</v>
      </c>
      <c r="P10" s="229"/>
      <c r="Q10" s="229"/>
      <c r="R10" s="213"/>
    </row>
    <row r="11" spans="1:18" ht="18.75" customHeight="1">
      <c r="A11" s="170" t="s">
        <v>194</v>
      </c>
      <c r="B11" s="171"/>
      <c r="C11" s="171"/>
      <c r="D11" s="162">
        <v>130</v>
      </c>
      <c r="E11" s="162">
        <v>206</v>
      </c>
      <c r="F11" s="170" t="s">
        <v>194</v>
      </c>
      <c r="G11" s="171"/>
      <c r="H11" s="162"/>
      <c r="I11" s="162">
        <v>474</v>
      </c>
      <c r="J11" s="162">
        <v>395</v>
      </c>
      <c r="K11" s="213">
        <v>405</v>
      </c>
      <c r="L11" s="213">
        <v>304</v>
      </c>
      <c r="M11" s="214">
        <v>101</v>
      </c>
      <c r="P11" s="229"/>
      <c r="Q11" s="229"/>
      <c r="R11" s="213"/>
    </row>
    <row r="12" spans="1:18" ht="18.75" customHeight="1">
      <c r="A12" s="170" t="s">
        <v>195</v>
      </c>
      <c r="B12" s="171"/>
      <c r="C12" s="171"/>
      <c r="D12" s="162">
        <v>306</v>
      </c>
      <c r="E12" s="162">
        <v>314</v>
      </c>
      <c r="F12" s="170" t="s">
        <v>195</v>
      </c>
      <c r="G12" s="171"/>
      <c r="H12" s="162"/>
      <c r="I12" s="162">
        <v>1125</v>
      </c>
      <c r="J12" s="162">
        <v>1191</v>
      </c>
      <c r="K12" s="213">
        <v>1210</v>
      </c>
      <c r="L12" s="213">
        <v>952</v>
      </c>
      <c r="M12" s="214">
        <v>258</v>
      </c>
      <c r="P12" s="229"/>
      <c r="Q12" s="229"/>
      <c r="R12" s="213"/>
    </row>
    <row r="13" spans="1:18" ht="18.75" customHeight="1">
      <c r="A13" s="170" t="s">
        <v>196</v>
      </c>
      <c r="B13" s="171"/>
      <c r="C13" s="171"/>
      <c r="D13" s="162">
        <v>398</v>
      </c>
      <c r="E13" s="162">
        <v>420</v>
      </c>
      <c r="F13" s="170" t="s">
        <v>196</v>
      </c>
      <c r="G13" s="171"/>
      <c r="H13" s="162"/>
      <c r="I13" s="162">
        <v>955</v>
      </c>
      <c r="J13" s="162">
        <v>900</v>
      </c>
      <c r="K13" s="213">
        <v>869</v>
      </c>
      <c r="L13" s="213">
        <v>719</v>
      </c>
      <c r="M13" s="214">
        <v>150</v>
      </c>
      <c r="P13" s="213"/>
      <c r="Q13" s="213"/>
      <c r="R13" s="213"/>
    </row>
    <row r="14" spans="1:18" ht="18.75" customHeight="1">
      <c r="A14" s="170" t="s">
        <v>197</v>
      </c>
      <c r="B14" s="171"/>
      <c r="C14" s="171"/>
      <c r="D14" s="162">
        <v>2619</v>
      </c>
      <c r="E14" s="162">
        <v>3101</v>
      </c>
      <c r="F14" s="170" t="s">
        <v>221</v>
      </c>
      <c r="G14" s="171"/>
      <c r="H14" s="162"/>
      <c r="I14" s="162">
        <v>5447</v>
      </c>
      <c r="J14" s="162">
        <v>4960</v>
      </c>
      <c r="K14" s="213">
        <v>4353</v>
      </c>
      <c r="L14" s="213">
        <v>4112</v>
      </c>
      <c r="M14" s="214">
        <v>241</v>
      </c>
      <c r="P14" s="213"/>
      <c r="Q14" s="213"/>
      <c r="R14" s="213"/>
    </row>
    <row r="15" spans="1:18" ht="18.75" customHeight="1">
      <c r="A15" s="170" t="s">
        <v>198</v>
      </c>
      <c r="B15" s="171"/>
      <c r="C15" s="171"/>
      <c r="D15" s="162">
        <v>150</v>
      </c>
      <c r="E15" s="162">
        <v>175</v>
      </c>
      <c r="F15" s="170" t="s">
        <v>222</v>
      </c>
      <c r="G15" s="171"/>
      <c r="H15" s="162"/>
      <c r="I15" s="162">
        <v>19</v>
      </c>
      <c r="J15" s="162">
        <v>21</v>
      </c>
      <c r="K15" s="213">
        <v>20</v>
      </c>
      <c r="L15" s="213">
        <v>19</v>
      </c>
      <c r="M15" s="214">
        <v>1</v>
      </c>
      <c r="P15" s="213"/>
      <c r="Q15" s="213"/>
      <c r="R15" s="213"/>
    </row>
    <row r="16" spans="1:18" ht="18.75" customHeight="1">
      <c r="A16" s="170" t="s">
        <v>199</v>
      </c>
      <c r="B16" s="171"/>
      <c r="C16" s="171"/>
      <c r="D16" s="162">
        <v>137</v>
      </c>
      <c r="E16" s="162">
        <v>156</v>
      </c>
      <c r="F16" s="170" t="s">
        <v>223</v>
      </c>
      <c r="G16" s="171"/>
      <c r="H16" s="162"/>
      <c r="I16" s="162">
        <v>11</v>
      </c>
      <c r="J16" s="162">
        <v>11</v>
      </c>
      <c r="K16" s="213">
        <v>8</v>
      </c>
      <c r="L16" s="213">
        <v>8</v>
      </c>
      <c r="M16" s="249" t="s">
        <v>400</v>
      </c>
      <c r="P16" s="213"/>
      <c r="Q16" s="213"/>
      <c r="R16" s="213"/>
    </row>
    <row r="17" spans="1:18" ht="18.75" customHeight="1">
      <c r="A17" s="170" t="s">
        <v>200</v>
      </c>
      <c r="B17" s="171"/>
      <c r="C17" s="171"/>
      <c r="D17" s="162">
        <v>25</v>
      </c>
      <c r="E17" s="162">
        <v>33</v>
      </c>
      <c r="F17" s="170" t="s">
        <v>224</v>
      </c>
      <c r="G17" s="171"/>
      <c r="H17" s="162"/>
      <c r="I17" s="162">
        <v>330</v>
      </c>
      <c r="J17" s="162">
        <v>320</v>
      </c>
      <c r="K17" s="213">
        <v>284</v>
      </c>
      <c r="L17" s="213">
        <v>178</v>
      </c>
      <c r="M17" s="214">
        <v>106</v>
      </c>
      <c r="P17" s="229"/>
      <c r="Q17" s="229"/>
      <c r="R17" s="213"/>
    </row>
    <row r="18" spans="1:18" ht="18.75" customHeight="1">
      <c r="A18" s="170" t="s">
        <v>201</v>
      </c>
      <c r="B18" s="171"/>
      <c r="C18" s="171"/>
      <c r="D18" s="162">
        <v>16</v>
      </c>
      <c r="E18" s="162">
        <v>13</v>
      </c>
      <c r="F18" s="170" t="s">
        <v>225</v>
      </c>
      <c r="G18" s="171"/>
      <c r="H18" s="162"/>
      <c r="I18" s="162">
        <v>18</v>
      </c>
      <c r="J18" s="162">
        <v>9</v>
      </c>
      <c r="K18" s="213">
        <v>15</v>
      </c>
      <c r="L18" s="213">
        <v>14</v>
      </c>
      <c r="M18" s="214">
        <v>1</v>
      </c>
      <c r="P18" s="229"/>
      <c r="Q18" s="229"/>
      <c r="R18" s="213"/>
    </row>
    <row r="19" spans="1:18" ht="18.75" customHeight="1">
      <c r="A19" s="170" t="s">
        <v>202</v>
      </c>
      <c r="B19" s="171"/>
      <c r="C19" s="171"/>
      <c r="D19" s="162">
        <v>41</v>
      </c>
      <c r="E19" s="162">
        <v>38</v>
      </c>
      <c r="F19" s="170" t="s">
        <v>226</v>
      </c>
      <c r="G19" s="171"/>
      <c r="H19" s="162"/>
      <c r="I19" s="162">
        <v>44</v>
      </c>
      <c r="J19" s="162">
        <v>67</v>
      </c>
      <c r="K19" s="213">
        <v>67</v>
      </c>
      <c r="L19" s="213">
        <v>48</v>
      </c>
      <c r="M19" s="214">
        <v>19</v>
      </c>
      <c r="P19" s="229"/>
      <c r="Q19" s="229"/>
      <c r="R19" s="213"/>
    </row>
    <row r="20" spans="1:18" ht="18.75" customHeight="1">
      <c r="A20" s="170" t="s">
        <v>203</v>
      </c>
      <c r="B20" s="171"/>
      <c r="C20" s="171"/>
      <c r="D20" s="162">
        <v>91</v>
      </c>
      <c r="E20" s="162">
        <v>98</v>
      </c>
      <c r="F20" s="170" t="s">
        <v>227</v>
      </c>
      <c r="G20" s="171"/>
      <c r="H20" s="162"/>
      <c r="I20" s="162">
        <v>24</v>
      </c>
      <c r="J20" s="162">
        <v>22</v>
      </c>
      <c r="K20" s="213">
        <v>21</v>
      </c>
      <c r="L20" s="213">
        <v>21</v>
      </c>
      <c r="M20" s="249" t="s">
        <v>400</v>
      </c>
      <c r="P20" s="229"/>
      <c r="Q20" s="229"/>
      <c r="R20" s="213"/>
    </row>
    <row r="21" spans="1:23" ht="18.75" customHeight="1">
      <c r="A21" s="170" t="s">
        <v>204</v>
      </c>
      <c r="B21" s="171"/>
      <c r="C21" s="171"/>
      <c r="D21" s="162">
        <v>497</v>
      </c>
      <c r="E21" s="162">
        <v>567</v>
      </c>
      <c r="F21" s="170" t="s">
        <v>217</v>
      </c>
      <c r="G21" s="171"/>
      <c r="H21" s="162"/>
      <c r="I21" s="162">
        <v>56</v>
      </c>
      <c r="J21" s="162">
        <v>43</v>
      </c>
      <c r="K21" s="213">
        <v>69</v>
      </c>
      <c r="L21" s="213">
        <v>59</v>
      </c>
      <c r="M21" s="214">
        <v>10</v>
      </c>
      <c r="P21" s="229"/>
      <c r="Q21" s="229"/>
      <c r="R21" s="213"/>
      <c r="W21" s="140"/>
    </row>
    <row r="22" spans="1:18" ht="18.75" customHeight="1">
      <c r="A22" s="170" t="s">
        <v>205</v>
      </c>
      <c r="B22" s="171"/>
      <c r="C22" s="171"/>
      <c r="D22" s="162">
        <v>970</v>
      </c>
      <c r="E22" s="162">
        <v>929</v>
      </c>
      <c r="F22" s="170"/>
      <c r="G22" s="171"/>
      <c r="H22" s="162"/>
      <c r="I22" s="162"/>
      <c r="J22" s="162"/>
      <c r="K22" s="140"/>
      <c r="L22" s="140"/>
      <c r="M22" s="141"/>
      <c r="P22" s="229"/>
      <c r="Q22" s="229"/>
      <c r="R22" s="213"/>
    </row>
    <row r="23" spans="1:18" ht="18.75" customHeight="1">
      <c r="A23" s="170" t="s">
        <v>206</v>
      </c>
      <c r="B23" s="171"/>
      <c r="C23" s="171"/>
      <c r="D23" s="162">
        <v>1622</v>
      </c>
      <c r="E23" s="162">
        <v>1834</v>
      </c>
      <c r="F23" s="170" t="s">
        <v>192</v>
      </c>
      <c r="G23" s="171"/>
      <c r="H23" s="162"/>
      <c r="I23" s="162">
        <v>292</v>
      </c>
      <c r="J23" s="162">
        <v>461</v>
      </c>
      <c r="K23" s="213">
        <v>1003</v>
      </c>
      <c r="L23" s="213">
        <v>717</v>
      </c>
      <c r="M23" s="214">
        <v>286</v>
      </c>
      <c r="P23" s="229"/>
      <c r="Q23" s="229"/>
      <c r="R23" s="213"/>
    </row>
    <row r="24" spans="1:18" ht="18.75" customHeight="1">
      <c r="A24" s="170" t="s">
        <v>207</v>
      </c>
      <c r="B24" s="171"/>
      <c r="C24" s="171"/>
      <c r="D24" s="162">
        <v>79</v>
      </c>
      <c r="E24" s="162">
        <v>101</v>
      </c>
      <c r="F24" s="170" t="s">
        <v>218</v>
      </c>
      <c r="G24" s="171"/>
      <c r="H24" s="162"/>
      <c r="I24" s="162">
        <v>26</v>
      </c>
      <c r="J24" s="162">
        <v>67</v>
      </c>
      <c r="K24" s="213">
        <v>115</v>
      </c>
      <c r="L24" s="213">
        <v>98</v>
      </c>
      <c r="M24" s="214">
        <v>17</v>
      </c>
      <c r="P24" s="229"/>
      <c r="Q24" s="229"/>
      <c r="R24" s="213"/>
    </row>
    <row r="25" spans="1:18" ht="18.75" customHeight="1">
      <c r="A25" s="170" t="s">
        <v>208</v>
      </c>
      <c r="B25" s="171"/>
      <c r="C25" s="171"/>
      <c r="D25" s="162">
        <v>172</v>
      </c>
      <c r="E25" s="162">
        <v>161</v>
      </c>
      <c r="F25" s="170" t="s">
        <v>219</v>
      </c>
      <c r="G25" s="171"/>
      <c r="H25" s="162"/>
      <c r="I25" s="162">
        <v>179</v>
      </c>
      <c r="J25" s="162">
        <v>203</v>
      </c>
      <c r="K25" s="213">
        <v>296</v>
      </c>
      <c r="L25" s="213">
        <v>241</v>
      </c>
      <c r="M25" s="214">
        <v>55</v>
      </c>
      <c r="P25" s="229"/>
      <c r="Q25" s="229"/>
      <c r="R25" s="213"/>
    </row>
    <row r="26" spans="1:18" ht="18.75" customHeight="1">
      <c r="A26" s="170" t="s">
        <v>209</v>
      </c>
      <c r="B26" s="171"/>
      <c r="C26" s="171"/>
      <c r="D26" s="162">
        <v>260</v>
      </c>
      <c r="E26" s="162">
        <v>252</v>
      </c>
      <c r="F26" s="755" t="s">
        <v>220</v>
      </c>
      <c r="G26" s="724"/>
      <c r="H26" s="724"/>
      <c r="I26" s="162">
        <v>87</v>
      </c>
      <c r="J26" s="162">
        <v>191</v>
      </c>
      <c r="K26" s="213">
        <v>592</v>
      </c>
      <c r="L26" s="213">
        <v>378</v>
      </c>
      <c r="M26" s="214">
        <v>214</v>
      </c>
      <c r="P26" s="229"/>
      <c r="Q26" s="229"/>
      <c r="R26" s="213"/>
    </row>
    <row r="27" spans="1:18" ht="18.75" customHeight="1">
      <c r="A27" s="170" t="s">
        <v>210</v>
      </c>
      <c r="B27" s="171"/>
      <c r="C27" s="171"/>
      <c r="D27" s="162">
        <v>97</v>
      </c>
      <c r="E27" s="162">
        <v>97</v>
      </c>
      <c r="F27" s="170"/>
      <c r="G27" s="171"/>
      <c r="H27" s="162"/>
      <c r="I27" s="162"/>
      <c r="J27" s="162"/>
      <c r="K27" s="162"/>
      <c r="L27" s="162"/>
      <c r="M27" s="163"/>
      <c r="P27" s="229"/>
      <c r="Q27" s="229"/>
      <c r="R27" s="213"/>
    </row>
    <row r="28" spans="1:18" ht="18.75" customHeight="1">
      <c r="A28" s="170" t="s">
        <v>211</v>
      </c>
      <c r="B28" s="171"/>
      <c r="C28" s="171"/>
      <c r="D28" s="162">
        <v>403</v>
      </c>
      <c r="E28" s="162">
        <v>566</v>
      </c>
      <c r="F28" s="170"/>
      <c r="G28" s="171"/>
      <c r="H28" s="162"/>
      <c r="I28" s="162"/>
      <c r="J28" s="162"/>
      <c r="K28" s="162"/>
      <c r="L28" s="162"/>
      <c r="M28" s="163"/>
      <c r="P28" s="229"/>
      <c r="Q28" s="229"/>
      <c r="R28" s="213"/>
    </row>
    <row r="29" spans="1:18" ht="18.75" customHeight="1">
      <c r="A29" s="170" t="s">
        <v>212</v>
      </c>
      <c r="B29" s="171"/>
      <c r="C29" s="171"/>
      <c r="D29" s="162">
        <v>165</v>
      </c>
      <c r="E29" s="162">
        <v>202</v>
      </c>
      <c r="F29" s="170"/>
      <c r="G29" s="171"/>
      <c r="H29" s="162"/>
      <c r="I29" s="162"/>
      <c r="J29" s="162"/>
      <c r="K29" s="162"/>
      <c r="L29" s="162"/>
      <c r="M29" s="163"/>
      <c r="P29" s="228"/>
      <c r="Q29" s="228"/>
      <c r="R29" s="211"/>
    </row>
    <row r="30" spans="1:18" ht="18.75" customHeight="1">
      <c r="A30" s="170" t="s">
        <v>213</v>
      </c>
      <c r="B30" s="171"/>
      <c r="C30" s="171"/>
      <c r="D30" s="162">
        <v>652</v>
      </c>
      <c r="E30" s="162">
        <v>805</v>
      </c>
      <c r="F30" s="170"/>
      <c r="G30" s="171"/>
      <c r="H30" s="162"/>
      <c r="I30" s="162"/>
      <c r="J30" s="162"/>
      <c r="K30" s="162"/>
      <c r="L30" s="162"/>
      <c r="M30" s="163"/>
      <c r="P30" s="228"/>
      <c r="Q30" s="228"/>
      <c r="R30" s="211"/>
    </row>
    <row r="31" spans="1:18" ht="18.75" customHeight="1">
      <c r="A31" s="170" t="s">
        <v>214</v>
      </c>
      <c r="B31" s="171"/>
      <c r="C31" s="171"/>
      <c r="D31" s="162">
        <v>132</v>
      </c>
      <c r="E31" s="162">
        <v>159</v>
      </c>
      <c r="F31" s="170"/>
      <c r="G31" s="171"/>
      <c r="H31" s="162"/>
      <c r="I31" s="162"/>
      <c r="J31" s="162"/>
      <c r="K31" s="162"/>
      <c r="L31" s="162"/>
      <c r="M31" s="163"/>
      <c r="P31" s="211"/>
      <c r="Q31" s="211"/>
      <c r="R31" s="211"/>
    </row>
    <row r="32" spans="1:18" ht="18.75" customHeight="1">
      <c r="A32" s="170" t="s">
        <v>215</v>
      </c>
      <c r="B32" s="171"/>
      <c r="C32" s="171"/>
      <c r="D32" s="162">
        <v>130</v>
      </c>
      <c r="E32" s="162">
        <v>147</v>
      </c>
      <c r="F32" s="170"/>
      <c r="G32" s="171"/>
      <c r="H32" s="162"/>
      <c r="I32" s="162"/>
      <c r="J32" s="162"/>
      <c r="K32" s="162"/>
      <c r="L32" s="162"/>
      <c r="M32" s="163"/>
      <c r="P32" s="211"/>
      <c r="Q32" s="211"/>
      <c r="R32" s="211"/>
    </row>
    <row r="33" spans="1:18" ht="18.75" customHeight="1">
      <c r="A33" s="170" t="s">
        <v>216</v>
      </c>
      <c r="B33" s="171"/>
      <c r="C33" s="171"/>
      <c r="D33" s="162">
        <v>40</v>
      </c>
      <c r="E33" s="162">
        <v>39</v>
      </c>
      <c r="F33" s="170"/>
      <c r="G33" s="171"/>
      <c r="H33" s="162"/>
      <c r="I33" s="162"/>
      <c r="J33" s="162"/>
      <c r="K33" s="162"/>
      <c r="L33" s="162"/>
      <c r="M33" s="163"/>
      <c r="P33" s="195"/>
      <c r="Q33" s="195"/>
      <c r="R33" s="196"/>
    </row>
    <row r="34" spans="1:18" ht="18.75" customHeight="1">
      <c r="A34" s="170" t="s">
        <v>217</v>
      </c>
      <c r="B34" s="171"/>
      <c r="C34" s="171"/>
      <c r="D34" s="162">
        <v>66</v>
      </c>
      <c r="E34" s="162">
        <v>156</v>
      </c>
      <c r="F34" s="170"/>
      <c r="G34" s="171"/>
      <c r="H34" s="162"/>
      <c r="I34" s="162"/>
      <c r="J34" s="162"/>
      <c r="K34" s="162"/>
      <c r="L34" s="162"/>
      <c r="M34" s="163"/>
      <c r="P34" s="229"/>
      <c r="Q34" s="229"/>
      <c r="R34" s="213"/>
    </row>
    <row r="35" spans="1:13" ht="19.5" customHeight="1">
      <c r="A35" s="172" t="s">
        <v>191</v>
      </c>
      <c r="B35" s="171"/>
      <c r="C35" s="171"/>
      <c r="D35" s="162">
        <v>98</v>
      </c>
      <c r="E35" s="162">
        <v>200</v>
      </c>
      <c r="F35" s="170"/>
      <c r="G35" s="171"/>
      <c r="H35" s="162"/>
      <c r="I35" s="162"/>
      <c r="J35" s="162"/>
      <c r="K35" s="213"/>
      <c r="L35" s="213"/>
      <c r="M35" s="214"/>
    </row>
    <row r="36" spans="1:13" ht="18.75" customHeight="1">
      <c r="A36" s="170" t="s">
        <v>218</v>
      </c>
      <c r="B36" s="171"/>
      <c r="C36" s="171"/>
      <c r="D36" s="162">
        <v>13</v>
      </c>
      <c r="E36" s="162">
        <v>24</v>
      </c>
      <c r="F36" s="170"/>
      <c r="G36" s="171"/>
      <c r="H36" s="162"/>
      <c r="I36" s="162"/>
      <c r="J36" s="162"/>
      <c r="K36" s="213"/>
      <c r="L36" s="213"/>
      <c r="M36" s="214"/>
    </row>
    <row r="37" spans="1:13" ht="18.75" customHeight="1">
      <c r="A37" s="170" t="s">
        <v>219</v>
      </c>
      <c r="B37" s="171"/>
      <c r="C37" s="171"/>
      <c r="D37" s="162">
        <v>55</v>
      </c>
      <c r="E37" s="162">
        <v>105</v>
      </c>
      <c r="F37" s="170"/>
      <c r="G37" s="171"/>
      <c r="H37" s="162"/>
      <c r="I37" s="162"/>
      <c r="J37" s="162"/>
      <c r="K37" s="213"/>
      <c r="L37" s="213"/>
      <c r="M37" s="214"/>
    </row>
    <row r="38" spans="1:13" ht="18.75" customHeight="1">
      <c r="A38" s="779" t="s">
        <v>220</v>
      </c>
      <c r="B38" s="721"/>
      <c r="C38" s="721"/>
      <c r="D38" s="173">
        <v>30</v>
      </c>
      <c r="E38" s="173">
        <v>71</v>
      </c>
      <c r="F38" s="779"/>
      <c r="G38" s="721"/>
      <c r="H38" s="721"/>
      <c r="I38" s="173"/>
      <c r="J38" s="173"/>
      <c r="K38" s="232"/>
      <c r="L38" s="232"/>
      <c r="M38" s="219"/>
    </row>
    <row r="39" spans="1:13" ht="13.5">
      <c r="A39" s="175" t="s">
        <v>335</v>
      </c>
      <c r="B39" s="20" t="s">
        <v>387</v>
      </c>
      <c r="C39" s="20"/>
      <c r="D39" s="20"/>
      <c r="E39" s="20"/>
      <c r="F39" s="20"/>
      <c r="G39" s="20"/>
      <c r="H39" s="20"/>
      <c r="I39" s="20"/>
      <c r="J39" s="20"/>
      <c r="K39" s="20"/>
      <c r="L39" s="20"/>
      <c r="M39" s="20"/>
    </row>
  </sheetData>
  <sheetProtection/>
  <mergeCells count="20">
    <mergeCell ref="F26:H26"/>
    <mergeCell ref="A4:A5"/>
    <mergeCell ref="C4:C5"/>
    <mergeCell ref="A38:C38"/>
    <mergeCell ref="F38:H38"/>
    <mergeCell ref="A6:C6"/>
    <mergeCell ref="F6:H6"/>
    <mergeCell ref="A8:C8"/>
    <mergeCell ref="F8:H8"/>
    <mergeCell ref="F7:H7"/>
    <mergeCell ref="A7:C7"/>
    <mergeCell ref="K4:M4"/>
    <mergeCell ref="H4:H5"/>
    <mergeCell ref="F4:F5"/>
    <mergeCell ref="B4:B5"/>
    <mergeCell ref="G4:G5"/>
    <mergeCell ref="I4:I5"/>
    <mergeCell ref="D4:D5"/>
    <mergeCell ref="E4:E5"/>
    <mergeCell ref="J4:J5"/>
  </mergeCells>
  <printOptions horizontalCentered="1"/>
  <pageMargins left="0.5905511811023623" right="0.5905511811023623" top="0.7480314960629921"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pageSetUpPr fitToPage="1"/>
  </sheetPr>
  <dimension ref="A1:M39"/>
  <sheetViews>
    <sheetView zoomScaleSheetLayoutView="100" zoomScalePageLayoutView="0" workbookViewId="0" topLeftCell="A1">
      <selection activeCell="O14" sqref="O14"/>
    </sheetView>
  </sheetViews>
  <sheetFormatPr defaultColWidth="9.140625" defaultRowHeight="15"/>
  <cols>
    <col min="1" max="1" width="7.421875" style="1" customWidth="1"/>
    <col min="2" max="2" width="1.57421875" style="1" customWidth="1"/>
    <col min="3" max="3" width="7.421875" style="1" customWidth="1"/>
    <col min="4" max="5" width="7.57421875" style="1" customWidth="1"/>
    <col min="6" max="6" width="7.421875" style="1" customWidth="1"/>
    <col min="7" max="7" width="1.57421875" style="1" customWidth="1"/>
    <col min="8" max="8" width="7.421875" style="1" customWidth="1"/>
    <col min="9" max="13" width="7.57421875" style="1" customWidth="1"/>
    <col min="14" max="16384" width="9.00390625" style="1" customWidth="1"/>
  </cols>
  <sheetData>
    <row r="1" ht="13.5">
      <c r="A1" s="1" t="s">
        <v>229</v>
      </c>
    </row>
    <row r="3" s="20" customFormat="1" ht="12">
      <c r="M3" s="65" t="s">
        <v>565</v>
      </c>
    </row>
    <row r="4" spans="1:13" s="20" customFormat="1" ht="22.5" customHeight="1">
      <c r="A4" s="745" t="s">
        <v>4</v>
      </c>
      <c r="B4" s="698"/>
      <c r="C4" s="702" t="s">
        <v>3</v>
      </c>
      <c r="D4" s="741" t="s">
        <v>148</v>
      </c>
      <c r="E4" s="741" t="s">
        <v>21</v>
      </c>
      <c r="F4" s="745" t="s">
        <v>4</v>
      </c>
      <c r="G4" s="698"/>
      <c r="H4" s="702" t="s">
        <v>3</v>
      </c>
      <c r="I4" s="741" t="s">
        <v>233</v>
      </c>
      <c r="J4" s="741" t="s">
        <v>390</v>
      </c>
      <c r="K4" s="704" t="s">
        <v>290</v>
      </c>
      <c r="L4" s="696"/>
      <c r="M4" s="697"/>
    </row>
    <row r="5" spans="1:13" s="20" customFormat="1" ht="22.5" customHeight="1">
      <c r="A5" s="701"/>
      <c r="B5" s="699"/>
      <c r="C5" s="703"/>
      <c r="D5" s="743"/>
      <c r="E5" s="743"/>
      <c r="F5" s="701"/>
      <c r="G5" s="699"/>
      <c r="H5" s="703"/>
      <c r="I5" s="743"/>
      <c r="J5" s="743"/>
      <c r="K5" s="54" t="s">
        <v>45</v>
      </c>
      <c r="L5" s="54" t="s">
        <v>188</v>
      </c>
      <c r="M5" s="54" t="s">
        <v>189</v>
      </c>
    </row>
    <row r="6" spans="1:13" s="20" customFormat="1" ht="32.25" customHeight="1">
      <c r="A6" s="789" t="s">
        <v>283</v>
      </c>
      <c r="B6" s="790"/>
      <c r="C6" s="790"/>
      <c r="D6" s="160">
        <v>85438</v>
      </c>
      <c r="E6" s="161">
        <v>83166</v>
      </c>
      <c r="F6" s="791" t="s">
        <v>283</v>
      </c>
      <c r="G6" s="792"/>
      <c r="H6" s="792"/>
      <c r="I6" s="160">
        <v>114213</v>
      </c>
      <c r="J6" s="160">
        <v>108623</v>
      </c>
      <c r="K6" s="213">
        <v>105302</v>
      </c>
      <c r="L6" s="213">
        <v>96836</v>
      </c>
      <c r="M6" s="214">
        <v>8466</v>
      </c>
    </row>
    <row r="7" spans="1:13" s="20" customFormat="1" ht="32.25" customHeight="1">
      <c r="A7" s="787" t="s">
        <v>230</v>
      </c>
      <c r="B7" s="788"/>
      <c r="C7" s="788"/>
      <c r="D7" s="162">
        <v>67466</v>
      </c>
      <c r="E7" s="163">
        <v>64644</v>
      </c>
      <c r="F7" s="785" t="s">
        <v>230</v>
      </c>
      <c r="G7" s="786"/>
      <c r="H7" s="786"/>
      <c r="I7" s="162">
        <v>104844</v>
      </c>
      <c r="J7" s="162">
        <v>98383</v>
      </c>
      <c r="K7" s="213">
        <v>95338</v>
      </c>
      <c r="L7" s="213">
        <v>88102</v>
      </c>
      <c r="M7" s="214">
        <v>7236</v>
      </c>
    </row>
    <row r="8" spans="1:13" s="20" customFormat="1" ht="32.25" customHeight="1">
      <c r="A8" s="795" t="s">
        <v>232</v>
      </c>
      <c r="B8" s="796"/>
      <c r="C8" s="796"/>
      <c r="D8" s="164">
        <v>17972</v>
      </c>
      <c r="E8" s="165">
        <v>18522</v>
      </c>
      <c r="F8" s="797" t="s">
        <v>284</v>
      </c>
      <c r="G8" s="798"/>
      <c r="H8" s="798"/>
      <c r="I8" s="164">
        <v>9369</v>
      </c>
      <c r="J8" s="164">
        <v>9023</v>
      </c>
      <c r="K8" s="213">
        <v>9019</v>
      </c>
      <c r="L8" s="213">
        <v>7864</v>
      </c>
      <c r="M8" s="214">
        <v>1155</v>
      </c>
    </row>
    <row r="9" spans="1:13" s="20" customFormat="1" ht="19.5" customHeight="1">
      <c r="A9" s="166" t="s">
        <v>282</v>
      </c>
      <c r="B9" s="167"/>
      <c r="C9" s="167"/>
      <c r="D9" s="168">
        <v>17682</v>
      </c>
      <c r="E9" s="169">
        <v>18175</v>
      </c>
      <c r="F9" s="167" t="s">
        <v>190</v>
      </c>
      <c r="G9" s="167"/>
      <c r="H9" s="168"/>
      <c r="I9" s="168">
        <v>8795</v>
      </c>
      <c r="J9" s="168">
        <v>8458</v>
      </c>
      <c r="K9" s="215">
        <v>8304</v>
      </c>
      <c r="L9" s="215">
        <v>7267</v>
      </c>
      <c r="M9" s="217">
        <v>1037</v>
      </c>
    </row>
    <row r="10" spans="1:13" s="20" customFormat="1" ht="18.75" customHeight="1">
      <c r="A10" s="170" t="s">
        <v>193</v>
      </c>
      <c r="B10" s="171"/>
      <c r="C10" s="171"/>
      <c r="D10" s="162">
        <v>180</v>
      </c>
      <c r="E10" s="163">
        <v>180</v>
      </c>
      <c r="F10" s="171" t="s">
        <v>193</v>
      </c>
      <c r="G10" s="171"/>
      <c r="H10" s="162"/>
      <c r="I10" s="162">
        <v>212</v>
      </c>
      <c r="J10" s="162">
        <v>263</v>
      </c>
      <c r="K10" s="213">
        <v>383</v>
      </c>
      <c r="L10" s="213">
        <v>361</v>
      </c>
      <c r="M10" s="214">
        <v>22</v>
      </c>
    </row>
    <row r="11" spans="1:13" s="20" customFormat="1" ht="18.75" customHeight="1">
      <c r="A11" s="170" t="s">
        <v>194</v>
      </c>
      <c r="B11" s="171"/>
      <c r="C11" s="171"/>
      <c r="D11" s="162">
        <v>117</v>
      </c>
      <c r="E11" s="163">
        <v>149</v>
      </c>
      <c r="F11" s="171" t="s">
        <v>194</v>
      </c>
      <c r="G11" s="171"/>
      <c r="H11" s="162"/>
      <c r="I11" s="162">
        <v>203</v>
      </c>
      <c r="J11" s="162">
        <v>220</v>
      </c>
      <c r="K11" s="213">
        <v>266</v>
      </c>
      <c r="L11" s="213">
        <v>249</v>
      </c>
      <c r="M11" s="214">
        <v>17</v>
      </c>
    </row>
    <row r="12" spans="1:13" s="20" customFormat="1" ht="18.75" customHeight="1">
      <c r="A12" s="170" t="s">
        <v>195</v>
      </c>
      <c r="B12" s="171"/>
      <c r="C12" s="171"/>
      <c r="D12" s="162">
        <v>341</v>
      </c>
      <c r="E12" s="163">
        <v>391</v>
      </c>
      <c r="F12" s="171" t="s">
        <v>195</v>
      </c>
      <c r="G12" s="171"/>
      <c r="H12" s="162"/>
      <c r="I12" s="162">
        <v>748</v>
      </c>
      <c r="J12" s="162">
        <v>702</v>
      </c>
      <c r="K12" s="213">
        <v>632</v>
      </c>
      <c r="L12" s="213">
        <v>582</v>
      </c>
      <c r="M12" s="214">
        <v>50</v>
      </c>
    </row>
    <row r="13" spans="1:13" s="20" customFormat="1" ht="18.75" customHeight="1">
      <c r="A13" s="170" t="s">
        <v>196</v>
      </c>
      <c r="B13" s="171"/>
      <c r="C13" s="171"/>
      <c r="D13" s="162">
        <v>390</v>
      </c>
      <c r="E13" s="163">
        <v>439</v>
      </c>
      <c r="F13" s="171" t="s">
        <v>196</v>
      </c>
      <c r="G13" s="171"/>
      <c r="H13" s="162"/>
      <c r="I13" s="162">
        <v>1324</v>
      </c>
      <c r="J13" s="162">
        <v>1229</v>
      </c>
      <c r="K13" s="213">
        <v>1055</v>
      </c>
      <c r="L13" s="213">
        <v>888</v>
      </c>
      <c r="M13" s="214">
        <v>167</v>
      </c>
    </row>
    <row r="14" spans="1:13" s="20" customFormat="1" ht="18.75" customHeight="1">
      <c r="A14" s="170" t="s">
        <v>197</v>
      </c>
      <c r="B14" s="171"/>
      <c r="C14" s="171"/>
      <c r="D14" s="162">
        <v>3090</v>
      </c>
      <c r="E14" s="163">
        <v>3237</v>
      </c>
      <c r="F14" s="171" t="s">
        <v>221</v>
      </c>
      <c r="G14" s="171"/>
      <c r="H14" s="162"/>
      <c r="I14" s="162">
        <v>5764</v>
      </c>
      <c r="J14" s="162">
        <v>5565</v>
      </c>
      <c r="K14" s="213">
        <v>5507</v>
      </c>
      <c r="L14" s="213">
        <v>4796</v>
      </c>
      <c r="M14" s="214">
        <v>711</v>
      </c>
    </row>
    <row r="15" spans="1:13" s="20" customFormat="1" ht="18.75" customHeight="1">
      <c r="A15" s="170" t="s">
        <v>198</v>
      </c>
      <c r="B15" s="171"/>
      <c r="C15" s="171"/>
      <c r="D15" s="162">
        <v>294</v>
      </c>
      <c r="E15" s="163">
        <v>293</v>
      </c>
      <c r="F15" s="171" t="s">
        <v>222</v>
      </c>
      <c r="G15" s="171"/>
      <c r="H15" s="162"/>
      <c r="I15" s="162">
        <v>34</v>
      </c>
      <c r="J15" s="162">
        <v>34</v>
      </c>
      <c r="K15" s="213">
        <v>40</v>
      </c>
      <c r="L15" s="213">
        <v>34</v>
      </c>
      <c r="M15" s="214">
        <v>6</v>
      </c>
    </row>
    <row r="16" spans="1:13" s="20" customFormat="1" ht="18.75" customHeight="1">
      <c r="A16" s="170" t="s">
        <v>199</v>
      </c>
      <c r="B16" s="171"/>
      <c r="C16" s="171"/>
      <c r="D16" s="162">
        <v>616</v>
      </c>
      <c r="E16" s="163">
        <v>594</v>
      </c>
      <c r="F16" s="171" t="s">
        <v>223</v>
      </c>
      <c r="G16" s="171"/>
      <c r="H16" s="162"/>
      <c r="I16" s="162">
        <v>14</v>
      </c>
      <c r="J16" s="162">
        <v>17</v>
      </c>
      <c r="K16" s="213">
        <v>20</v>
      </c>
      <c r="L16" s="213">
        <v>18</v>
      </c>
      <c r="M16" s="214">
        <v>2</v>
      </c>
    </row>
    <row r="17" spans="1:13" s="20" customFormat="1" ht="18.75" customHeight="1">
      <c r="A17" s="170" t="s">
        <v>200</v>
      </c>
      <c r="B17" s="171"/>
      <c r="C17" s="171"/>
      <c r="D17" s="162">
        <v>43</v>
      </c>
      <c r="E17" s="163">
        <v>37</v>
      </c>
      <c r="F17" s="171" t="s">
        <v>224</v>
      </c>
      <c r="G17" s="171"/>
      <c r="H17" s="162"/>
      <c r="I17" s="162">
        <v>269</v>
      </c>
      <c r="J17" s="162">
        <v>232</v>
      </c>
      <c r="K17" s="213">
        <v>195</v>
      </c>
      <c r="L17" s="213">
        <v>172</v>
      </c>
      <c r="M17" s="234">
        <v>23</v>
      </c>
    </row>
    <row r="18" spans="1:13" s="20" customFormat="1" ht="18.75" customHeight="1">
      <c r="A18" s="170" t="s">
        <v>201</v>
      </c>
      <c r="B18" s="171"/>
      <c r="C18" s="171"/>
      <c r="D18" s="162">
        <v>10</v>
      </c>
      <c r="E18" s="163">
        <v>21</v>
      </c>
      <c r="F18" s="171" t="s">
        <v>225</v>
      </c>
      <c r="G18" s="171"/>
      <c r="H18" s="162"/>
      <c r="I18" s="162">
        <v>15</v>
      </c>
      <c r="J18" s="162">
        <v>11</v>
      </c>
      <c r="K18" s="213">
        <v>12</v>
      </c>
      <c r="L18" s="213">
        <v>10</v>
      </c>
      <c r="M18" s="214">
        <v>2</v>
      </c>
    </row>
    <row r="19" spans="1:13" s="20" customFormat="1" ht="18.75" customHeight="1">
      <c r="A19" s="170" t="s">
        <v>202</v>
      </c>
      <c r="B19" s="171"/>
      <c r="C19" s="171"/>
      <c r="D19" s="162">
        <v>136</v>
      </c>
      <c r="E19" s="163">
        <v>128</v>
      </c>
      <c r="F19" s="171" t="s">
        <v>226</v>
      </c>
      <c r="G19" s="171"/>
      <c r="H19" s="162"/>
      <c r="I19" s="162">
        <v>30</v>
      </c>
      <c r="J19" s="162">
        <v>44</v>
      </c>
      <c r="K19" s="213">
        <v>36</v>
      </c>
      <c r="L19" s="213">
        <v>23</v>
      </c>
      <c r="M19" s="234">
        <v>13</v>
      </c>
    </row>
    <row r="20" spans="1:13" s="20" customFormat="1" ht="18.75" customHeight="1">
      <c r="A20" s="170" t="s">
        <v>203</v>
      </c>
      <c r="B20" s="171"/>
      <c r="C20" s="171"/>
      <c r="D20" s="162">
        <v>577</v>
      </c>
      <c r="E20" s="163">
        <v>508</v>
      </c>
      <c r="F20" s="171" t="s">
        <v>227</v>
      </c>
      <c r="G20" s="171"/>
      <c r="H20" s="162"/>
      <c r="I20" s="162">
        <v>18</v>
      </c>
      <c r="J20" s="162">
        <v>25</v>
      </c>
      <c r="K20" s="213">
        <v>14</v>
      </c>
      <c r="L20" s="213">
        <v>13</v>
      </c>
      <c r="M20" s="214">
        <v>1</v>
      </c>
    </row>
    <row r="21" spans="1:13" s="20" customFormat="1" ht="18.75" customHeight="1">
      <c r="A21" s="170" t="s">
        <v>204</v>
      </c>
      <c r="B21" s="171"/>
      <c r="C21" s="171"/>
      <c r="D21" s="162">
        <v>1182</v>
      </c>
      <c r="E21" s="163">
        <v>1193</v>
      </c>
      <c r="F21" s="171" t="s">
        <v>234</v>
      </c>
      <c r="G21" s="171"/>
      <c r="H21" s="162"/>
      <c r="I21" s="162">
        <v>21</v>
      </c>
      <c r="J21" s="162">
        <v>11</v>
      </c>
      <c r="K21" s="213">
        <v>18</v>
      </c>
      <c r="L21" s="213">
        <v>15</v>
      </c>
      <c r="M21" s="214">
        <v>3</v>
      </c>
    </row>
    <row r="22" spans="1:13" s="20" customFormat="1" ht="18.75" customHeight="1">
      <c r="A22" s="170" t="s">
        <v>205</v>
      </c>
      <c r="B22" s="171"/>
      <c r="C22" s="171"/>
      <c r="D22" s="162">
        <v>1916</v>
      </c>
      <c r="E22" s="163">
        <v>1890</v>
      </c>
      <c r="F22" s="171" t="s">
        <v>235</v>
      </c>
      <c r="G22" s="171"/>
      <c r="H22" s="162"/>
      <c r="I22" s="162">
        <v>10</v>
      </c>
      <c r="J22" s="162">
        <v>8</v>
      </c>
      <c r="K22" s="213">
        <v>9</v>
      </c>
      <c r="L22" s="213">
        <v>8</v>
      </c>
      <c r="M22" s="214">
        <v>1</v>
      </c>
    </row>
    <row r="23" spans="1:13" s="20" customFormat="1" ht="18.75" customHeight="1">
      <c r="A23" s="170" t="s">
        <v>206</v>
      </c>
      <c r="B23" s="171"/>
      <c r="C23" s="171"/>
      <c r="D23" s="162">
        <v>2167</v>
      </c>
      <c r="E23" s="163">
        <v>2398</v>
      </c>
      <c r="F23" s="171" t="s">
        <v>236</v>
      </c>
      <c r="G23" s="171"/>
      <c r="H23" s="162"/>
      <c r="I23" s="162">
        <v>19</v>
      </c>
      <c r="J23" s="162">
        <v>11</v>
      </c>
      <c r="K23" s="213">
        <v>17</v>
      </c>
      <c r="L23" s="213">
        <v>16</v>
      </c>
      <c r="M23" s="214">
        <v>1</v>
      </c>
    </row>
    <row r="24" spans="1:13" s="20" customFormat="1" ht="18.75" customHeight="1">
      <c r="A24" s="170" t="s">
        <v>207</v>
      </c>
      <c r="B24" s="171"/>
      <c r="C24" s="171"/>
      <c r="D24" s="162">
        <v>524</v>
      </c>
      <c r="E24" s="163">
        <v>522</v>
      </c>
      <c r="F24" s="171" t="s">
        <v>237</v>
      </c>
      <c r="G24" s="171"/>
      <c r="H24" s="162"/>
      <c r="I24" s="162">
        <v>12</v>
      </c>
      <c r="J24" s="162">
        <v>20</v>
      </c>
      <c r="K24" s="213">
        <v>22</v>
      </c>
      <c r="L24" s="213">
        <v>21</v>
      </c>
      <c r="M24" s="214">
        <v>1</v>
      </c>
    </row>
    <row r="25" spans="1:13" s="20" customFormat="1" ht="18.75" customHeight="1">
      <c r="A25" s="170" t="s">
        <v>208</v>
      </c>
      <c r="B25" s="171"/>
      <c r="C25" s="171"/>
      <c r="D25" s="162">
        <v>305</v>
      </c>
      <c r="E25" s="163">
        <v>266</v>
      </c>
      <c r="F25" s="171" t="s">
        <v>238</v>
      </c>
      <c r="G25" s="171"/>
      <c r="H25" s="162"/>
      <c r="I25" s="162">
        <v>18</v>
      </c>
      <c r="J25" s="162">
        <v>12</v>
      </c>
      <c r="K25" s="213">
        <v>7</v>
      </c>
      <c r="L25" s="213">
        <v>6</v>
      </c>
      <c r="M25" s="234">
        <v>1</v>
      </c>
    </row>
    <row r="26" spans="1:13" s="20" customFormat="1" ht="18.75" customHeight="1">
      <c r="A26" s="170" t="s">
        <v>209</v>
      </c>
      <c r="B26" s="171"/>
      <c r="C26" s="171"/>
      <c r="D26" s="162">
        <v>447</v>
      </c>
      <c r="E26" s="163">
        <v>446</v>
      </c>
      <c r="F26" s="171" t="s">
        <v>239</v>
      </c>
      <c r="G26" s="171"/>
      <c r="H26" s="162"/>
      <c r="I26" s="162">
        <v>10</v>
      </c>
      <c r="J26" s="162">
        <v>13</v>
      </c>
      <c r="K26" s="213">
        <v>8</v>
      </c>
      <c r="L26" s="213">
        <v>5</v>
      </c>
      <c r="M26" s="234">
        <v>3</v>
      </c>
    </row>
    <row r="27" spans="1:13" s="20" customFormat="1" ht="18.75" customHeight="1">
      <c r="A27" s="170" t="s">
        <v>210</v>
      </c>
      <c r="B27" s="171"/>
      <c r="C27" s="171"/>
      <c r="D27" s="162">
        <v>309</v>
      </c>
      <c r="E27" s="163">
        <v>323</v>
      </c>
      <c r="F27" s="171" t="s">
        <v>217</v>
      </c>
      <c r="G27" s="171"/>
      <c r="H27" s="162"/>
      <c r="I27" s="162">
        <v>64</v>
      </c>
      <c r="J27" s="162">
        <v>41</v>
      </c>
      <c r="K27" s="213">
        <v>63</v>
      </c>
      <c r="L27" s="213">
        <v>50</v>
      </c>
      <c r="M27" s="234">
        <v>13</v>
      </c>
    </row>
    <row r="28" spans="1:13" s="20" customFormat="1" ht="18.75" customHeight="1">
      <c r="A28" s="170" t="s">
        <v>211</v>
      </c>
      <c r="B28" s="171"/>
      <c r="C28" s="171"/>
      <c r="D28" s="162">
        <v>1119</v>
      </c>
      <c r="E28" s="163">
        <v>1109</v>
      </c>
      <c r="F28" s="171"/>
      <c r="G28" s="171"/>
      <c r="H28" s="162"/>
      <c r="I28" s="162"/>
      <c r="J28" s="162"/>
      <c r="K28" s="213"/>
      <c r="L28" s="213"/>
      <c r="M28" s="234"/>
    </row>
    <row r="29" spans="1:13" s="20" customFormat="1" ht="18.75" customHeight="1">
      <c r="A29" s="170" t="s">
        <v>212</v>
      </c>
      <c r="B29" s="171"/>
      <c r="C29" s="171"/>
      <c r="D29" s="162">
        <v>694</v>
      </c>
      <c r="E29" s="163">
        <v>748</v>
      </c>
      <c r="F29" s="171"/>
      <c r="G29" s="171"/>
      <c r="H29" s="162"/>
      <c r="I29" s="162"/>
      <c r="J29" s="162"/>
      <c r="K29" s="171"/>
      <c r="L29" s="171"/>
      <c r="M29" s="55"/>
    </row>
    <row r="30" spans="1:13" s="20" customFormat="1" ht="18.75" customHeight="1">
      <c r="A30" s="170" t="s">
        <v>213</v>
      </c>
      <c r="B30" s="171"/>
      <c r="C30" s="171"/>
      <c r="D30" s="162">
        <v>1681</v>
      </c>
      <c r="E30" s="163">
        <v>1616</v>
      </c>
      <c r="F30" s="171" t="s">
        <v>191</v>
      </c>
      <c r="G30" s="171"/>
      <c r="H30" s="162"/>
      <c r="I30" s="162">
        <v>574</v>
      </c>
      <c r="J30" s="162">
        <v>565</v>
      </c>
      <c r="K30" s="213">
        <v>715</v>
      </c>
      <c r="L30" s="213">
        <v>597</v>
      </c>
      <c r="M30" s="234">
        <v>118</v>
      </c>
    </row>
    <row r="31" spans="1:13" s="20" customFormat="1" ht="18.75" customHeight="1">
      <c r="A31" s="170" t="s">
        <v>214</v>
      </c>
      <c r="B31" s="171"/>
      <c r="C31" s="171"/>
      <c r="D31" s="162">
        <v>517</v>
      </c>
      <c r="E31" s="163">
        <v>523</v>
      </c>
      <c r="F31" s="171" t="s">
        <v>218</v>
      </c>
      <c r="G31" s="171"/>
      <c r="H31" s="162"/>
      <c r="I31" s="162">
        <v>46</v>
      </c>
      <c r="J31" s="162">
        <v>38</v>
      </c>
      <c r="K31" s="213">
        <v>66</v>
      </c>
      <c r="L31" s="213">
        <v>58</v>
      </c>
      <c r="M31" s="234">
        <v>8</v>
      </c>
    </row>
    <row r="32" spans="1:13" s="20" customFormat="1" ht="18.75" customHeight="1">
      <c r="A32" s="170" t="s">
        <v>215</v>
      </c>
      <c r="B32" s="171"/>
      <c r="C32" s="171"/>
      <c r="D32" s="162">
        <v>697</v>
      </c>
      <c r="E32" s="163">
        <v>658</v>
      </c>
      <c r="F32" s="171" t="s">
        <v>219</v>
      </c>
      <c r="G32" s="171"/>
      <c r="H32" s="162"/>
      <c r="I32" s="162">
        <v>217</v>
      </c>
      <c r="J32" s="162">
        <v>176</v>
      </c>
      <c r="K32" s="213">
        <v>194</v>
      </c>
      <c r="L32" s="213">
        <v>168</v>
      </c>
      <c r="M32" s="234">
        <v>26</v>
      </c>
    </row>
    <row r="33" spans="1:13" s="20" customFormat="1" ht="18.75" customHeight="1">
      <c r="A33" s="170" t="s">
        <v>216</v>
      </c>
      <c r="B33" s="171"/>
      <c r="C33" s="171"/>
      <c r="D33" s="162">
        <v>56</v>
      </c>
      <c r="E33" s="163">
        <v>73</v>
      </c>
      <c r="F33" s="785" t="s">
        <v>220</v>
      </c>
      <c r="G33" s="786"/>
      <c r="H33" s="786"/>
      <c r="I33" s="162">
        <v>311</v>
      </c>
      <c r="J33" s="162">
        <v>351</v>
      </c>
      <c r="K33" s="213">
        <v>455</v>
      </c>
      <c r="L33" s="213">
        <v>371</v>
      </c>
      <c r="M33" s="214">
        <v>84</v>
      </c>
    </row>
    <row r="34" spans="1:13" s="20" customFormat="1" ht="18.75" customHeight="1">
      <c r="A34" s="170" t="s">
        <v>217</v>
      </c>
      <c r="B34" s="171"/>
      <c r="C34" s="171"/>
      <c r="D34" s="162">
        <v>274</v>
      </c>
      <c r="E34" s="163">
        <v>433</v>
      </c>
      <c r="F34" s="171"/>
      <c r="G34" s="171"/>
      <c r="H34" s="162"/>
      <c r="I34" s="162"/>
      <c r="J34" s="162"/>
      <c r="K34" s="162"/>
      <c r="L34" s="162"/>
      <c r="M34" s="163"/>
    </row>
    <row r="35" spans="1:13" s="20" customFormat="1" ht="19.5" customHeight="1">
      <c r="A35" s="172" t="s">
        <v>191</v>
      </c>
      <c r="B35" s="171"/>
      <c r="C35" s="171"/>
      <c r="D35" s="162">
        <v>290</v>
      </c>
      <c r="E35" s="163">
        <v>347</v>
      </c>
      <c r="F35" s="171"/>
      <c r="G35" s="171"/>
      <c r="H35" s="162"/>
      <c r="I35" s="162"/>
      <c r="J35" s="162"/>
      <c r="K35" s="213"/>
      <c r="L35" s="213"/>
      <c r="M35" s="234"/>
    </row>
    <row r="36" spans="1:13" s="20" customFormat="1" ht="18.75" customHeight="1">
      <c r="A36" s="170" t="s">
        <v>218</v>
      </c>
      <c r="B36" s="171"/>
      <c r="C36" s="171"/>
      <c r="D36" s="162">
        <v>25</v>
      </c>
      <c r="E36" s="163">
        <v>42</v>
      </c>
      <c r="F36" s="171"/>
      <c r="G36" s="171"/>
      <c r="H36" s="162"/>
      <c r="I36" s="162"/>
      <c r="J36" s="162"/>
      <c r="K36" s="213"/>
      <c r="L36" s="213"/>
      <c r="M36" s="234"/>
    </row>
    <row r="37" spans="1:13" s="20" customFormat="1" ht="18.75" customHeight="1">
      <c r="A37" s="170" t="s">
        <v>219</v>
      </c>
      <c r="B37" s="171"/>
      <c r="C37" s="171"/>
      <c r="D37" s="162">
        <v>71</v>
      </c>
      <c r="E37" s="163">
        <v>118</v>
      </c>
      <c r="F37" s="171"/>
      <c r="G37" s="171"/>
      <c r="H37" s="162"/>
      <c r="I37" s="162"/>
      <c r="J37" s="162"/>
      <c r="K37" s="213"/>
      <c r="L37" s="213"/>
      <c r="M37" s="234"/>
    </row>
    <row r="38" spans="1:13" s="20" customFormat="1" ht="18.75" customHeight="1">
      <c r="A38" s="793" t="s">
        <v>220</v>
      </c>
      <c r="B38" s="794"/>
      <c r="C38" s="794"/>
      <c r="D38" s="173">
        <v>194</v>
      </c>
      <c r="E38" s="174">
        <v>187</v>
      </c>
      <c r="F38" s="793"/>
      <c r="G38" s="794"/>
      <c r="H38" s="794"/>
      <c r="I38" s="173"/>
      <c r="J38" s="173"/>
      <c r="K38" s="232"/>
      <c r="L38" s="232"/>
      <c r="M38" s="219"/>
    </row>
    <row r="39" spans="1:2" s="20" customFormat="1" ht="12">
      <c r="A39" s="175" t="s">
        <v>335</v>
      </c>
      <c r="B39" s="20" t="s">
        <v>568</v>
      </c>
    </row>
  </sheetData>
  <sheetProtection/>
  <mergeCells count="20">
    <mergeCell ref="A4:A5"/>
    <mergeCell ref="C4:C5"/>
    <mergeCell ref="D4:D5"/>
    <mergeCell ref="E4:E5"/>
    <mergeCell ref="J4:J5"/>
    <mergeCell ref="A38:C38"/>
    <mergeCell ref="F33:H33"/>
    <mergeCell ref="F38:H38"/>
    <mergeCell ref="A8:C8"/>
    <mergeCell ref="F8:H8"/>
    <mergeCell ref="K4:M4"/>
    <mergeCell ref="H4:H5"/>
    <mergeCell ref="F4:F5"/>
    <mergeCell ref="F7:H7"/>
    <mergeCell ref="A7:C7"/>
    <mergeCell ref="B4:B5"/>
    <mergeCell ref="G4:G5"/>
    <mergeCell ref="A6:C6"/>
    <mergeCell ref="F6:H6"/>
    <mergeCell ref="I4:I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zoomScaleSheetLayoutView="100" zoomScalePageLayoutView="115" workbookViewId="0" topLeftCell="A1">
      <selection activeCell="O14" sqref="O14"/>
    </sheetView>
  </sheetViews>
  <sheetFormatPr defaultColWidth="9.140625" defaultRowHeight="15"/>
  <cols>
    <col min="1" max="1" width="5.00390625" style="86" customWidth="1"/>
    <col min="2" max="2" width="1.28515625" style="86" customWidth="1"/>
    <col min="3" max="3" width="5.00390625" style="86" customWidth="1"/>
    <col min="4" max="5" width="6.57421875" style="86" customWidth="1"/>
    <col min="6" max="6" width="6.57421875" style="123" customWidth="1"/>
    <col min="7" max="15" width="6.7109375" style="123" customWidth="1"/>
    <col min="16" max="16384" width="9.00390625" style="86" customWidth="1"/>
  </cols>
  <sheetData>
    <row r="1" spans="1:14" ht="13.5">
      <c r="A1" s="84" t="s">
        <v>25</v>
      </c>
      <c r="N1" s="441"/>
    </row>
    <row r="2" ht="11.25">
      <c r="N2" s="441"/>
    </row>
    <row r="3" spans="7:15" ht="11.25">
      <c r="G3" s="442"/>
      <c r="H3" s="442"/>
      <c r="I3" s="442"/>
      <c r="K3" s="443"/>
      <c r="L3" s="443"/>
      <c r="M3" s="442"/>
      <c r="N3" s="442"/>
      <c r="O3" s="443" t="s">
        <v>26</v>
      </c>
    </row>
    <row r="4" spans="1:15" ht="19.5" customHeight="1">
      <c r="A4" s="599" t="s">
        <v>27</v>
      </c>
      <c r="B4" s="602"/>
      <c r="C4" s="605" t="s">
        <v>291</v>
      </c>
      <c r="D4" s="587" t="s">
        <v>43</v>
      </c>
      <c r="E4" s="588"/>
      <c r="F4" s="589"/>
      <c r="G4" s="581" t="s">
        <v>31</v>
      </c>
      <c r="H4" s="582"/>
      <c r="I4" s="582"/>
      <c r="J4" s="582"/>
      <c r="K4" s="582"/>
      <c r="L4" s="582"/>
      <c r="M4" s="582"/>
      <c r="N4" s="582"/>
      <c r="O4" s="583"/>
    </row>
    <row r="5" spans="1:15" ht="15" customHeight="1">
      <c r="A5" s="600"/>
      <c r="B5" s="603"/>
      <c r="C5" s="606"/>
      <c r="D5" s="315"/>
      <c r="E5" s="315"/>
      <c r="F5" s="445"/>
      <c r="G5" s="584" t="s">
        <v>375</v>
      </c>
      <c r="H5" s="584"/>
      <c r="I5" s="585"/>
      <c r="J5" s="586" t="s">
        <v>376</v>
      </c>
      <c r="K5" s="584"/>
      <c r="L5" s="585"/>
      <c r="M5" s="586" t="s">
        <v>572</v>
      </c>
      <c r="N5" s="584"/>
      <c r="O5" s="585"/>
    </row>
    <row r="6" spans="1:15" ht="9.75" customHeight="1">
      <c r="A6" s="600"/>
      <c r="B6" s="603"/>
      <c r="C6" s="606"/>
      <c r="D6" s="594" t="s">
        <v>373</v>
      </c>
      <c r="E6" s="594" t="s">
        <v>374</v>
      </c>
      <c r="F6" s="590" t="s">
        <v>573</v>
      </c>
      <c r="G6" s="592" t="s">
        <v>46</v>
      </c>
      <c r="H6" s="446"/>
      <c r="I6" s="447"/>
      <c r="J6" s="579" t="s">
        <v>46</v>
      </c>
      <c r="K6" s="448"/>
      <c r="L6" s="449"/>
      <c r="M6" s="579" t="s">
        <v>46</v>
      </c>
      <c r="N6" s="446"/>
      <c r="O6" s="450"/>
    </row>
    <row r="7" spans="1:15" ht="19.5" customHeight="1">
      <c r="A7" s="601"/>
      <c r="B7" s="604"/>
      <c r="C7" s="607"/>
      <c r="D7" s="595"/>
      <c r="E7" s="595"/>
      <c r="F7" s="591"/>
      <c r="G7" s="593"/>
      <c r="H7" s="451" t="s">
        <v>47</v>
      </c>
      <c r="I7" s="452" t="s">
        <v>48</v>
      </c>
      <c r="J7" s="580"/>
      <c r="K7" s="451" t="s">
        <v>47</v>
      </c>
      <c r="L7" s="444" t="s">
        <v>48</v>
      </c>
      <c r="M7" s="580"/>
      <c r="N7" s="451" t="s">
        <v>47</v>
      </c>
      <c r="O7" s="444" t="s">
        <v>48</v>
      </c>
    </row>
    <row r="8" spans="1:15" ht="18" customHeight="1">
      <c r="A8" s="608" t="s">
        <v>46</v>
      </c>
      <c r="B8" s="609"/>
      <c r="C8" s="610"/>
      <c r="D8" s="187">
        <f aca="true" t="shared" si="0" ref="D8:L8">SUM(D9,D29)</f>
        <v>71477</v>
      </c>
      <c r="E8" s="187">
        <f t="shared" si="0"/>
        <v>71015</v>
      </c>
      <c r="F8" s="453">
        <f>SUM(F9,F29)</f>
        <v>72850</v>
      </c>
      <c r="G8" s="454">
        <f t="shared" si="0"/>
        <v>203899</v>
      </c>
      <c r="H8" s="454">
        <f t="shared" si="0"/>
        <v>99115</v>
      </c>
      <c r="I8" s="453">
        <f t="shared" si="0"/>
        <v>104784</v>
      </c>
      <c r="J8" s="455">
        <f t="shared" si="0"/>
        <v>196987</v>
      </c>
      <c r="K8" s="454">
        <f t="shared" si="0"/>
        <v>95990</v>
      </c>
      <c r="L8" s="456">
        <f t="shared" si="0"/>
        <v>100997</v>
      </c>
      <c r="M8" s="455">
        <f>SUM(M9,M29)</f>
        <v>188047</v>
      </c>
      <c r="N8" s="454">
        <f>SUM(N9,N29)</f>
        <v>91929</v>
      </c>
      <c r="O8" s="453">
        <f>SUM(O9,O29)</f>
        <v>96118</v>
      </c>
    </row>
    <row r="9" spans="1:15" ht="18" customHeight="1">
      <c r="A9" s="88" t="s">
        <v>377</v>
      </c>
      <c r="B9" s="89"/>
      <c r="C9" s="90"/>
      <c r="D9" s="189">
        <f aca="true" t="shared" si="1" ref="D9:O9">SUM(D10,D20)</f>
        <v>50093</v>
      </c>
      <c r="E9" s="189">
        <f>SUM(E10,E20)</f>
        <v>50235</v>
      </c>
      <c r="F9" s="314">
        <f>SUM(F10,F20)</f>
        <v>52215</v>
      </c>
      <c r="G9" s="313">
        <f t="shared" si="1"/>
        <v>134701</v>
      </c>
      <c r="H9" s="313">
        <f t="shared" si="1"/>
        <v>65720</v>
      </c>
      <c r="I9" s="314">
        <f t="shared" si="1"/>
        <v>68981</v>
      </c>
      <c r="J9" s="313">
        <f t="shared" si="1"/>
        <v>132915</v>
      </c>
      <c r="K9" s="457">
        <f t="shared" si="1"/>
        <v>64935</v>
      </c>
      <c r="L9" s="458">
        <f t="shared" si="1"/>
        <v>67980</v>
      </c>
      <c r="M9" s="459">
        <f t="shared" si="1"/>
        <v>129454</v>
      </c>
      <c r="N9" s="313">
        <f t="shared" si="1"/>
        <v>63356</v>
      </c>
      <c r="O9" s="314">
        <f t="shared" si="1"/>
        <v>66098</v>
      </c>
    </row>
    <row r="10" spans="1:15" s="123" customFormat="1" ht="18" customHeight="1">
      <c r="A10" s="306" t="s">
        <v>378</v>
      </c>
      <c r="B10" s="307"/>
      <c r="C10" s="308"/>
      <c r="D10" s="309">
        <f aca="true" t="shared" si="2" ref="D10:O10">SUM(D11:D19)</f>
        <v>33737</v>
      </c>
      <c r="E10" s="309">
        <f>SUM(E11:E19)</f>
        <v>33704</v>
      </c>
      <c r="F10" s="311">
        <f>SUM(F11:F19)</f>
        <v>35090</v>
      </c>
      <c r="G10" s="309">
        <f t="shared" si="2"/>
        <v>90660</v>
      </c>
      <c r="H10" s="309">
        <f t="shared" si="2"/>
        <v>44114</v>
      </c>
      <c r="I10" s="311">
        <f t="shared" si="2"/>
        <v>46546</v>
      </c>
      <c r="J10" s="309">
        <f t="shared" si="2"/>
        <v>89371</v>
      </c>
      <c r="K10" s="309">
        <f t="shared" si="2"/>
        <v>43459</v>
      </c>
      <c r="L10" s="312">
        <f t="shared" si="2"/>
        <v>45912</v>
      </c>
      <c r="M10" s="310">
        <f t="shared" si="2"/>
        <v>87085</v>
      </c>
      <c r="N10" s="309">
        <f t="shared" si="2"/>
        <v>42425</v>
      </c>
      <c r="O10" s="311">
        <f t="shared" si="2"/>
        <v>44660</v>
      </c>
    </row>
    <row r="11" spans="1:15" ht="18" customHeight="1">
      <c r="A11" s="596" t="s">
        <v>292</v>
      </c>
      <c r="B11" s="597"/>
      <c r="C11" s="598"/>
      <c r="D11" s="188">
        <v>12211</v>
      </c>
      <c r="E11" s="188">
        <v>11777</v>
      </c>
      <c r="F11" s="311">
        <v>11869</v>
      </c>
      <c r="G11" s="309">
        <v>30421</v>
      </c>
      <c r="H11" s="309">
        <v>14701</v>
      </c>
      <c r="I11" s="311">
        <v>15720</v>
      </c>
      <c r="J11" s="309">
        <v>28930</v>
      </c>
      <c r="K11" s="309">
        <v>14006</v>
      </c>
      <c r="L11" s="312">
        <v>14924</v>
      </c>
      <c r="M11" s="310">
        <v>27439</v>
      </c>
      <c r="N11" s="309">
        <v>13334</v>
      </c>
      <c r="O11" s="311">
        <v>14105</v>
      </c>
    </row>
    <row r="12" spans="1:15" s="123" customFormat="1" ht="18" customHeight="1">
      <c r="A12" s="611" t="s">
        <v>293</v>
      </c>
      <c r="B12" s="612"/>
      <c r="C12" s="613"/>
      <c r="D12" s="309">
        <v>3811</v>
      </c>
      <c r="E12" s="309">
        <v>3996</v>
      </c>
      <c r="F12" s="311">
        <v>4072</v>
      </c>
      <c r="G12" s="309">
        <v>9684</v>
      </c>
      <c r="H12" s="309">
        <v>4619</v>
      </c>
      <c r="I12" s="311">
        <v>5065</v>
      </c>
      <c r="J12" s="309">
        <v>9993</v>
      </c>
      <c r="K12" s="309">
        <v>4784</v>
      </c>
      <c r="L12" s="312">
        <v>5209</v>
      </c>
      <c r="M12" s="310">
        <v>9606</v>
      </c>
      <c r="N12" s="309">
        <v>4584</v>
      </c>
      <c r="O12" s="311">
        <v>5022</v>
      </c>
    </row>
    <row r="13" spans="1:15" s="123" customFormat="1" ht="18" customHeight="1">
      <c r="A13" s="611" t="s">
        <v>294</v>
      </c>
      <c r="B13" s="612"/>
      <c r="C13" s="613"/>
      <c r="D13" s="309">
        <v>5030</v>
      </c>
      <c r="E13" s="309">
        <v>4925</v>
      </c>
      <c r="F13" s="311">
        <v>5072</v>
      </c>
      <c r="G13" s="309">
        <v>14332</v>
      </c>
      <c r="H13" s="309">
        <v>6974</v>
      </c>
      <c r="I13" s="311">
        <v>7358</v>
      </c>
      <c r="J13" s="309">
        <v>14174</v>
      </c>
      <c r="K13" s="309">
        <v>6838</v>
      </c>
      <c r="L13" s="312">
        <v>7336</v>
      </c>
      <c r="M13" s="310">
        <v>13754</v>
      </c>
      <c r="N13" s="309">
        <v>6619</v>
      </c>
      <c r="O13" s="311">
        <v>7135</v>
      </c>
    </row>
    <row r="14" spans="1:15" ht="18" customHeight="1">
      <c r="A14" s="596" t="s">
        <v>295</v>
      </c>
      <c r="B14" s="597"/>
      <c r="C14" s="598"/>
      <c r="D14" s="188">
        <v>248</v>
      </c>
      <c r="E14" s="188">
        <v>255</v>
      </c>
      <c r="F14" s="311">
        <v>242</v>
      </c>
      <c r="G14" s="309">
        <v>1223</v>
      </c>
      <c r="H14" s="309">
        <v>552</v>
      </c>
      <c r="I14" s="311">
        <v>671</v>
      </c>
      <c r="J14" s="309">
        <v>1176</v>
      </c>
      <c r="K14" s="309">
        <v>533</v>
      </c>
      <c r="L14" s="312">
        <v>643</v>
      </c>
      <c r="M14" s="310">
        <v>1042</v>
      </c>
      <c r="N14" s="309">
        <v>468</v>
      </c>
      <c r="O14" s="311">
        <v>574</v>
      </c>
    </row>
    <row r="15" spans="1:15" s="123" customFormat="1" ht="18" customHeight="1">
      <c r="A15" s="611" t="s">
        <v>296</v>
      </c>
      <c r="B15" s="612"/>
      <c r="C15" s="613"/>
      <c r="D15" s="309">
        <v>1754</v>
      </c>
      <c r="E15" s="309">
        <v>1834</v>
      </c>
      <c r="F15" s="311">
        <v>2095</v>
      </c>
      <c r="G15" s="309">
        <v>5840</v>
      </c>
      <c r="H15" s="309">
        <v>2855</v>
      </c>
      <c r="I15" s="311">
        <v>2985</v>
      </c>
      <c r="J15" s="309">
        <v>5801</v>
      </c>
      <c r="K15" s="309">
        <v>2767</v>
      </c>
      <c r="L15" s="312">
        <v>3034</v>
      </c>
      <c r="M15" s="310">
        <v>6044</v>
      </c>
      <c r="N15" s="309">
        <v>2922</v>
      </c>
      <c r="O15" s="311">
        <v>3122</v>
      </c>
    </row>
    <row r="16" spans="1:15" ht="18" customHeight="1">
      <c r="A16" s="596" t="s">
        <v>297</v>
      </c>
      <c r="B16" s="597"/>
      <c r="C16" s="598"/>
      <c r="D16" s="188">
        <v>1602</v>
      </c>
      <c r="E16" s="188">
        <v>1614</v>
      </c>
      <c r="F16" s="311">
        <v>1653</v>
      </c>
      <c r="G16" s="309">
        <v>5038</v>
      </c>
      <c r="H16" s="309">
        <v>2431</v>
      </c>
      <c r="I16" s="311">
        <v>2607</v>
      </c>
      <c r="J16" s="309">
        <v>4876</v>
      </c>
      <c r="K16" s="309">
        <v>2346</v>
      </c>
      <c r="L16" s="312">
        <v>2530</v>
      </c>
      <c r="M16" s="310">
        <v>4639</v>
      </c>
      <c r="N16" s="309">
        <v>2255</v>
      </c>
      <c r="O16" s="311">
        <v>2384</v>
      </c>
    </row>
    <row r="17" spans="1:15" s="123" customFormat="1" ht="18" customHeight="1">
      <c r="A17" s="611" t="s">
        <v>298</v>
      </c>
      <c r="B17" s="612"/>
      <c r="C17" s="613"/>
      <c r="D17" s="309">
        <v>8229</v>
      </c>
      <c r="E17" s="309">
        <v>8458</v>
      </c>
      <c r="F17" s="311">
        <v>9258</v>
      </c>
      <c r="G17" s="309">
        <v>21187</v>
      </c>
      <c r="H17" s="309">
        <v>10579</v>
      </c>
      <c r="I17" s="311">
        <v>10608</v>
      </c>
      <c r="J17" s="309">
        <v>21645</v>
      </c>
      <c r="K17" s="309">
        <v>10837</v>
      </c>
      <c r="L17" s="312">
        <v>10808</v>
      </c>
      <c r="M17" s="310">
        <v>22026</v>
      </c>
      <c r="N17" s="309">
        <v>11009</v>
      </c>
      <c r="O17" s="311">
        <v>11017</v>
      </c>
    </row>
    <row r="18" spans="1:15" ht="18" customHeight="1">
      <c r="A18" s="596" t="s">
        <v>299</v>
      </c>
      <c r="B18" s="597"/>
      <c r="C18" s="598"/>
      <c r="D18" s="188">
        <v>392</v>
      </c>
      <c r="E18" s="188">
        <v>397</v>
      </c>
      <c r="F18" s="311">
        <v>386</v>
      </c>
      <c r="G18" s="309">
        <v>1374</v>
      </c>
      <c r="H18" s="309">
        <v>642</v>
      </c>
      <c r="I18" s="311">
        <v>732</v>
      </c>
      <c r="J18" s="309">
        <v>1339</v>
      </c>
      <c r="K18" s="309">
        <v>639</v>
      </c>
      <c r="L18" s="312">
        <v>700</v>
      </c>
      <c r="M18" s="310">
        <v>1233</v>
      </c>
      <c r="N18" s="309">
        <v>594</v>
      </c>
      <c r="O18" s="311">
        <v>639</v>
      </c>
    </row>
    <row r="19" spans="1:15" s="123" customFormat="1" ht="18" customHeight="1">
      <c r="A19" s="611" t="s">
        <v>300</v>
      </c>
      <c r="B19" s="612"/>
      <c r="C19" s="613"/>
      <c r="D19" s="309">
        <v>460</v>
      </c>
      <c r="E19" s="309">
        <v>448</v>
      </c>
      <c r="F19" s="311">
        <v>443</v>
      </c>
      <c r="G19" s="309">
        <v>1561</v>
      </c>
      <c r="H19" s="309">
        <v>761</v>
      </c>
      <c r="I19" s="311">
        <v>800</v>
      </c>
      <c r="J19" s="309">
        <v>1437</v>
      </c>
      <c r="K19" s="309">
        <v>709</v>
      </c>
      <c r="L19" s="312">
        <v>728</v>
      </c>
      <c r="M19" s="310">
        <v>1302</v>
      </c>
      <c r="N19" s="309">
        <v>640</v>
      </c>
      <c r="O19" s="311">
        <v>662</v>
      </c>
    </row>
    <row r="20" spans="1:15" ht="18" customHeight="1">
      <c r="A20" s="614" t="s">
        <v>379</v>
      </c>
      <c r="B20" s="615"/>
      <c r="C20" s="616"/>
      <c r="D20" s="188">
        <f aca="true" t="shared" si="3" ref="D20:O20">SUM(D21:D28)</f>
        <v>16356</v>
      </c>
      <c r="E20" s="188">
        <f>SUM(E21:E28)</f>
        <v>16531</v>
      </c>
      <c r="F20" s="311">
        <f>SUM(F21:F28)</f>
        <v>17125</v>
      </c>
      <c r="G20" s="309">
        <f t="shared" si="3"/>
        <v>44041</v>
      </c>
      <c r="H20" s="309">
        <f t="shared" si="3"/>
        <v>21606</v>
      </c>
      <c r="I20" s="311">
        <f t="shared" si="3"/>
        <v>22435</v>
      </c>
      <c r="J20" s="309">
        <f t="shared" si="3"/>
        <v>43544</v>
      </c>
      <c r="K20" s="309">
        <f t="shared" si="3"/>
        <v>21476</v>
      </c>
      <c r="L20" s="312">
        <f t="shared" si="3"/>
        <v>22068</v>
      </c>
      <c r="M20" s="310">
        <f t="shared" si="3"/>
        <v>42369</v>
      </c>
      <c r="N20" s="309">
        <f t="shared" si="3"/>
        <v>20931</v>
      </c>
      <c r="O20" s="311">
        <f t="shared" si="3"/>
        <v>21438</v>
      </c>
    </row>
    <row r="21" spans="1:15" s="123" customFormat="1" ht="18" customHeight="1">
      <c r="A21" s="611" t="s">
        <v>380</v>
      </c>
      <c r="B21" s="612"/>
      <c r="C21" s="613"/>
      <c r="D21" s="309">
        <v>4508</v>
      </c>
      <c r="E21" s="309">
        <v>4638</v>
      </c>
      <c r="F21" s="311">
        <v>4627</v>
      </c>
      <c r="G21" s="309">
        <v>11215</v>
      </c>
      <c r="H21" s="309">
        <v>5464</v>
      </c>
      <c r="I21" s="311">
        <v>5751</v>
      </c>
      <c r="J21" s="309">
        <v>11044</v>
      </c>
      <c r="K21" s="309">
        <v>5456</v>
      </c>
      <c r="L21" s="312">
        <v>5588</v>
      </c>
      <c r="M21" s="310">
        <v>10486</v>
      </c>
      <c r="N21" s="309">
        <v>5168</v>
      </c>
      <c r="O21" s="311">
        <v>5318</v>
      </c>
    </row>
    <row r="22" spans="1:15" ht="18" customHeight="1">
      <c r="A22" s="596" t="s">
        <v>381</v>
      </c>
      <c r="B22" s="597"/>
      <c r="C22" s="598"/>
      <c r="D22" s="188">
        <v>3239</v>
      </c>
      <c r="E22" s="188">
        <v>3123</v>
      </c>
      <c r="F22" s="311">
        <v>3304</v>
      </c>
      <c r="G22" s="309">
        <v>8458</v>
      </c>
      <c r="H22" s="309">
        <v>4097</v>
      </c>
      <c r="I22" s="311">
        <v>4361</v>
      </c>
      <c r="J22" s="309">
        <v>8204</v>
      </c>
      <c r="K22" s="309">
        <v>3954</v>
      </c>
      <c r="L22" s="312">
        <v>4250</v>
      </c>
      <c r="M22" s="310">
        <v>8080</v>
      </c>
      <c r="N22" s="309">
        <v>3902</v>
      </c>
      <c r="O22" s="311">
        <v>4178</v>
      </c>
    </row>
    <row r="23" spans="1:15" s="123" customFormat="1" ht="18" customHeight="1">
      <c r="A23" s="611" t="s">
        <v>301</v>
      </c>
      <c r="B23" s="612"/>
      <c r="C23" s="613"/>
      <c r="D23" s="309">
        <v>5415</v>
      </c>
      <c r="E23" s="309">
        <v>5688</v>
      </c>
      <c r="F23" s="311">
        <v>6167</v>
      </c>
      <c r="G23" s="309">
        <v>14329</v>
      </c>
      <c r="H23" s="309">
        <v>7158</v>
      </c>
      <c r="I23" s="311">
        <v>7171</v>
      </c>
      <c r="J23" s="309">
        <v>14966</v>
      </c>
      <c r="K23" s="309">
        <v>7501</v>
      </c>
      <c r="L23" s="312">
        <v>7465</v>
      </c>
      <c r="M23" s="310">
        <v>15288</v>
      </c>
      <c r="N23" s="309">
        <v>7649</v>
      </c>
      <c r="O23" s="311">
        <v>7639</v>
      </c>
    </row>
    <row r="24" spans="1:15" ht="18" customHeight="1">
      <c r="A24" s="596" t="s">
        <v>302</v>
      </c>
      <c r="B24" s="597"/>
      <c r="C24" s="598"/>
      <c r="D24" s="188">
        <v>1468</v>
      </c>
      <c r="E24" s="188">
        <v>1396</v>
      </c>
      <c r="F24" s="311">
        <v>1368</v>
      </c>
      <c r="G24" s="309">
        <v>4281</v>
      </c>
      <c r="H24" s="309">
        <v>2132</v>
      </c>
      <c r="I24" s="311">
        <v>2149</v>
      </c>
      <c r="J24" s="309">
        <v>3973</v>
      </c>
      <c r="K24" s="309">
        <v>1949</v>
      </c>
      <c r="L24" s="312">
        <v>2024</v>
      </c>
      <c r="M24" s="310">
        <v>3721</v>
      </c>
      <c r="N24" s="309">
        <v>1825</v>
      </c>
      <c r="O24" s="311">
        <v>1896</v>
      </c>
    </row>
    <row r="25" spans="1:15" s="123" customFormat="1" ht="18" customHeight="1">
      <c r="A25" s="620" t="s">
        <v>420</v>
      </c>
      <c r="B25" s="621"/>
      <c r="C25" s="622"/>
      <c r="D25" s="309">
        <v>629</v>
      </c>
      <c r="E25" s="309">
        <v>627</v>
      </c>
      <c r="F25" s="311">
        <v>631</v>
      </c>
      <c r="G25" s="309">
        <v>2303</v>
      </c>
      <c r="H25" s="309">
        <v>1084</v>
      </c>
      <c r="I25" s="311">
        <v>1219</v>
      </c>
      <c r="J25" s="309">
        <v>2178</v>
      </c>
      <c r="K25" s="309">
        <v>1052</v>
      </c>
      <c r="L25" s="312">
        <v>1126</v>
      </c>
      <c r="M25" s="310">
        <v>1981</v>
      </c>
      <c r="N25" s="309">
        <v>973</v>
      </c>
      <c r="O25" s="311">
        <v>1008</v>
      </c>
    </row>
    <row r="26" spans="1:15" ht="18" customHeight="1">
      <c r="A26" s="596" t="s">
        <v>303</v>
      </c>
      <c r="B26" s="597"/>
      <c r="C26" s="598"/>
      <c r="D26" s="188">
        <v>503</v>
      </c>
      <c r="E26" s="188">
        <v>504</v>
      </c>
      <c r="F26" s="311">
        <v>510</v>
      </c>
      <c r="G26" s="309">
        <v>1632</v>
      </c>
      <c r="H26" s="309">
        <v>796</v>
      </c>
      <c r="I26" s="311">
        <v>836</v>
      </c>
      <c r="J26" s="309">
        <v>1540</v>
      </c>
      <c r="K26" s="309">
        <v>767</v>
      </c>
      <c r="L26" s="312">
        <v>773</v>
      </c>
      <c r="M26" s="310">
        <v>1421</v>
      </c>
      <c r="N26" s="309">
        <v>726</v>
      </c>
      <c r="O26" s="311">
        <v>695</v>
      </c>
    </row>
    <row r="27" spans="1:15" s="123" customFormat="1" ht="18" customHeight="1">
      <c r="A27" s="611" t="s">
        <v>382</v>
      </c>
      <c r="B27" s="612"/>
      <c r="C27" s="613"/>
      <c r="D27" s="309">
        <v>477</v>
      </c>
      <c r="E27" s="309">
        <v>444</v>
      </c>
      <c r="F27" s="311">
        <v>418</v>
      </c>
      <c r="G27" s="309">
        <v>1496</v>
      </c>
      <c r="H27" s="309">
        <v>715</v>
      </c>
      <c r="I27" s="311">
        <v>781</v>
      </c>
      <c r="J27" s="309">
        <v>1344</v>
      </c>
      <c r="K27" s="309">
        <v>659</v>
      </c>
      <c r="L27" s="312">
        <v>685</v>
      </c>
      <c r="M27" s="310">
        <v>1151</v>
      </c>
      <c r="N27" s="309">
        <v>572</v>
      </c>
      <c r="O27" s="311">
        <v>579</v>
      </c>
    </row>
    <row r="28" spans="1:15" ht="18" customHeight="1">
      <c r="A28" s="629" t="s">
        <v>383</v>
      </c>
      <c r="B28" s="630"/>
      <c r="C28" s="631"/>
      <c r="D28" s="188">
        <v>117</v>
      </c>
      <c r="E28" s="188">
        <v>111</v>
      </c>
      <c r="F28" s="311">
        <v>100</v>
      </c>
      <c r="G28" s="309">
        <v>327</v>
      </c>
      <c r="H28" s="309">
        <v>160</v>
      </c>
      <c r="I28" s="311">
        <v>167</v>
      </c>
      <c r="J28" s="309">
        <v>295</v>
      </c>
      <c r="K28" s="457">
        <v>138</v>
      </c>
      <c r="L28" s="458">
        <v>157</v>
      </c>
      <c r="M28" s="310">
        <v>241</v>
      </c>
      <c r="N28" s="309">
        <v>116</v>
      </c>
      <c r="O28" s="311">
        <v>125</v>
      </c>
    </row>
    <row r="29" spans="1:15" s="123" customFormat="1" ht="18" customHeight="1">
      <c r="A29" s="632" t="s">
        <v>384</v>
      </c>
      <c r="B29" s="633"/>
      <c r="C29" s="634"/>
      <c r="D29" s="313">
        <f aca="true" t="shared" si="4" ref="D29:L29">SUM(D30:D42)</f>
        <v>21384</v>
      </c>
      <c r="E29" s="313">
        <f t="shared" si="4"/>
        <v>20780</v>
      </c>
      <c r="F29" s="314">
        <f>SUM(F30:F42)</f>
        <v>20635</v>
      </c>
      <c r="G29" s="313">
        <f t="shared" si="4"/>
        <v>69198</v>
      </c>
      <c r="H29" s="313">
        <f t="shared" si="4"/>
        <v>33395</v>
      </c>
      <c r="I29" s="314">
        <f t="shared" si="4"/>
        <v>35803</v>
      </c>
      <c r="J29" s="313">
        <f t="shared" si="4"/>
        <v>64072</v>
      </c>
      <c r="K29" s="313">
        <f t="shared" si="4"/>
        <v>31055</v>
      </c>
      <c r="L29" s="314">
        <f t="shared" si="4"/>
        <v>33017</v>
      </c>
      <c r="M29" s="459">
        <f>SUM(M30:M42)</f>
        <v>58593</v>
      </c>
      <c r="N29" s="313">
        <f>SUM(N30:N42)</f>
        <v>28573</v>
      </c>
      <c r="O29" s="314">
        <f>SUM(O30:O42)</f>
        <v>30020</v>
      </c>
    </row>
    <row r="30" spans="1:15" ht="18" customHeight="1">
      <c r="A30" s="623" t="s">
        <v>304</v>
      </c>
      <c r="B30" s="624"/>
      <c r="C30" s="625"/>
      <c r="D30" s="188">
        <v>1057</v>
      </c>
      <c r="E30" s="188">
        <v>960</v>
      </c>
      <c r="F30" s="311">
        <v>863</v>
      </c>
      <c r="G30" s="309">
        <v>2878</v>
      </c>
      <c r="H30" s="309">
        <v>1390</v>
      </c>
      <c r="I30" s="460">
        <v>1488</v>
      </c>
      <c r="J30" s="309">
        <v>2491</v>
      </c>
      <c r="K30" s="309">
        <v>1208</v>
      </c>
      <c r="L30" s="311">
        <v>1283</v>
      </c>
      <c r="M30" s="310">
        <v>2069</v>
      </c>
      <c r="N30" s="309">
        <v>983</v>
      </c>
      <c r="O30" s="311">
        <v>1086</v>
      </c>
    </row>
    <row r="31" spans="1:15" s="123" customFormat="1" ht="18" customHeight="1">
      <c r="A31" s="617" t="s">
        <v>305</v>
      </c>
      <c r="B31" s="618"/>
      <c r="C31" s="619"/>
      <c r="D31" s="309">
        <v>1130</v>
      </c>
      <c r="E31" s="309">
        <v>1091</v>
      </c>
      <c r="F31" s="311">
        <v>1051</v>
      </c>
      <c r="G31" s="309">
        <v>3769</v>
      </c>
      <c r="H31" s="309">
        <v>1817</v>
      </c>
      <c r="I31" s="311">
        <v>1952</v>
      </c>
      <c r="J31" s="309">
        <v>3442</v>
      </c>
      <c r="K31" s="309">
        <v>1649</v>
      </c>
      <c r="L31" s="311">
        <v>1793</v>
      </c>
      <c r="M31" s="310">
        <v>3111</v>
      </c>
      <c r="N31" s="309">
        <v>1520</v>
      </c>
      <c r="O31" s="311">
        <v>1591</v>
      </c>
    </row>
    <row r="32" spans="1:15" ht="18" customHeight="1">
      <c r="A32" s="614" t="s">
        <v>306</v>
      </c>
      <c r="B32" s="615"/>
      <c r="C32" s="616"/>
      <c r="D32" s="188">
        <v>665</v>
      </c>
      <c r="E32" s="188">
        <v>582</v>
      </c>
      <c r="F32" s="311">
        <v>513</v>
      </c>
      <c r="G32" s="309">
        <v>1927</v>
      </c>
      <c r="H32" s="309">
        <v>918</v>
      </c>
      <c r="I32" s="311">
        <v>1009</v>
      </c>
      <c r="J32" s="309">
        <v>1613</v>
      </c>
      <c r="K32" s="309">
        <v>767</v>
      </c>
      <c r="L32" s="311">
        <v>846</v>
      </c>
      <c r="M32" s="310">
        <v>1289</v>
      </c>
      <c r="N32" s="309">
        <v>603</v>
      </c>
      <c r="O32" s="311">
        <v>686</v>
      </c>
    </row>
    <row r="33" spans="1:15" s="123" customFormat="1" ht="18" customHeight="1">
      <c r="A33" s="617" t="s">
        <v>307</v>
      </c>
      <c r="B33" s="618"/>
      <c r="C33" s="619"/>
      <c r="D33" s="309">
        <v>812</v>
      </c>
      <c r="E33" s="309">
        <v>717</v>
      </c>
      <c r="F33" s="311">
        <v>643</v>
      </c>
      <c r="G33" s="309">
        <v>2322</v>
      </c>
      <c r="H33" s="309">
        <v>1110</v>
      </c>
      <c r="I33" s="311">
        <v>1212</v>
      </c>
      <c r="J33" s="309">
        <v>2001</v>
      </c>
      <c r="K33" s="309">
        <v>957</v>
      </c>
      <c r="L33" s="311">
        <v>1044</v>
      </c>
      <c r="M33" s="310">
        <v>1629</v>
      </c>
      <c r="N33" s="309">
        <v>784</v>
      </c>
      <c r="O33" s="311">
        <v>845</v>
      </c>
    </row>
    <row r="34" spans="1:15" ht="18" customHeight="1">
      <c r="A34" s="614" t="s">
        <v>308</v>
      </c>
      <c r="B34" s="615"/>
      <c r="C34" s="616"/>
      <c r="D34" s="188">
        <v>3409</v>
      </c>
      <c r="E34" s="188">
        <v>3316</v>
      </c>
      <c r="F34" s="311">
        <v>3196</v>
      </c>
      <c r="G34" s="309">
        <v>10660</v>
      </c>
      <c r="H34" s="309">
        <v>5124</v>
      </c>
      <c r="I34" s="311">
        <v>5536</v>
      </c>
      <c r="J34" s="309">
        <v>9837</v>
      </c>
      <c r="K34" s="309">
        <v>4722</v>
      </c>
      <c r="L34" s="311">
        <v>5115</v>
      </c>
      <c r="M34" s="310">
        <v>8901</v>
      </c>
      <c r="N34" s="309">
        <v>4301</v>
      </c>
      <c r="O34" s="311">
        <v>4600</v>
      </c>
    </row>
    <row r="35" spans="1:15" s="123" customFormat="1" ht="18" customHeight="1">
      <c r="A35" s="617" t="s">
        <v>309</v>
      </c>
      <c r="B35" s="618"/>
      <c r="C35" s="619"/>
      <c r="D35" s="309">
        <v>3153</v>
      </c>
      <c r="E35" s="309">
        <v>3128</v>
      </c>
      <c r="F35" s="311">
        <v>3295</v>
      </c>
      <c r="G35" s="309">
        <v>9950</v>
      </c>
      <c r="H35" s="309">
        <v>4816</v>
      </c>
      <c r="I35" s="311">
        <v>5134</v>
      </c>
      <c r="J35" s="310">
        <v>9475</v>
      </c>
      <c r="K35" s="309">
        <v>4619</v>
      </c>
      <c r="L35" s="311">
        <v>4856</v>
      </c>
      <c r="M35" s="310">
        <v>9096</v>
      </c>
      <c r="N35" s="309">
        <v>4494</v>
      </c>
      <c r="O35" s="311">
        <v>4602</v>
      </c>
    </row>
    <row r="36" spans="1:15" ht="18" customHeight="1">
      <c r="A36" s="614" t="s">
        <v>310</v>
      </c>
      <c r="B36" s="615"/>
      <c r="C36" s="616"/>
      <c r="D36" s="188">
        <v>2825</v>
      </c>
      <c r="E36" s="188">
        <v>2917</v>
      </c>
      <c r="F36" s="311">
        <v>3221</v>
      </c>
      <c r="G36" s="309">
        <v>9499</v>
      </c>
      <c r="H36" s="309">
        <v>4665</v>
      </c>
      <c r="I36" s="311">
        <v>4834</v>
      </c>
      <c r="J36" s="310">
        <v>9267</v>
      </c>
      <c r="K36" s="309">
        <v>4578</v>
      </c>
      <c r="L36" s="311">
        <v>4689</v>
      </c>
      <c r="M36" s="310">
        <v>9176</v>
      </c>
      <c r="N36" s="309">
        <v>4514</v>
      </c>
      <c r="O36" s="311">
        <v>4662</v>
      </c>
    </row>
    <row r="37" spans="1:15" s="123" customFormat="1" ht="18" customHeight="1">
      <c r="A37" s="617" t="s">
        <v>311</v>
      </c>
      <c r="B37" s="618"/>
      <c r="C37" s="619"/>
      <c r="D37" s="309">
        <v>1439</v>
      </c>
      <c r="E37" s="309">
        <v>1353</v>
      </c>
      <c r="F37" s="311">
        <v>1279</v>
      </c>
      <c r="G37" s="309">
        <v>4764</v>
      </c>
      <c r="H37" s="309">
        <v>2283</v>
      </c>
      <c r="I37" s="311">
        <v>2481</v>
      </c>
      <c r="J37" s="310">
        <v>4234</v>
      </c>
      <c r="K37" s="309">
        <v>2029</v>
      </c>
      <c r="L37" s="311">
        <v>2205</v>
      </c>
      <c r="M37" s="310">
        <v>3669</v>
      </c>
      <c r="N37" s="309">
        <v>1757</v>
      </c>
      <c r="O37" s="311">
        <v>1912</v>
      </c>
    </row>
    <row r="38" spans="1:15" ht="18" customHeight="1">
      <c r="A38" s="614" t="s">
        <v>312</v>
      </c>
      <c r="B38" s="615"/>
      <c r="C38" s="616"/>
      <c r="D38" s="188">
        <v>1352</v>
      </c>
      <c r="E38" s="188">
        <v>1288</v>
      </c>
      <c r="F38" s="311">
        <v>1237</v>
      </c>
      <c r="G38" s="309">
        <v>4303</v>
      </c>
      <c r="H38" s="309">
        <v>2043</v>
      </c>
      <c r="I38" s="311">
        <v>2260</v>
      </c>
      <c r="J38" s="310">
        <v>3867</v>
      </c>
      <c r="K38" s="309">
        <v>1861</v>
      </c>
      <c r="L38" s="311">
        <v>2006</v>
      </c>
      <c r="M38" s="310">
        <v>3390</v>
      </c>
      <c r="N38" s="309">
        <v>1648</v>
      </c>
      <c r="O38" s="311">
        <v>1742</v>
      </c>
    </row>
    <row r="39" spans="1:15" s="123" customFormat="1" ht="18" customHeight="1">
      <c r="A39" s="617" t="s">
        <v>313</v>
      </c>
      <c r="B39" s="618"/>
      <c r="C39" s="619"/>
      <c r="D39" s="309">
        <v>2124</v>
      </c>
      <c r="E39" s="309">
        <v>2079</v>
      </c>
      <c r="F39" s="311">
        <v>2026</v>
      </c>
      <c r="G39" s="309">
        <v>7327</v>
      </c>
      <c r="H39" s="309">
        <v>3509</v>
      </c>
      <c r="I39" s="311">
        <v>3818</v>
      </c>
      <c r="J39" s="310">
        <v>6831</v>
      </c>
      <c r="K39" s="309">
        <v>3264</v>
      </c>
      <c r="L39" s="311">
        <v>3567</v>
      </c>
      <c r="M39" s="310">
        <v>6248</v>
      </c>
      <c r="N39" s="309">
        <v>3025</v>
      </c>
      <c r="O39" s="311">
        <v>3223</v>
      </c>
    </row>
    <row r="40" spans="1:15" ht="18" customHeight="1">
      <c r="A40" s="614" t="s">
        <v>314</v>
      </c>
      <c r="B40" s="615"/>
      <c r="C40" s="616"/>
      <c r="D40" s="188">
        <v>840</v>
      </c>
      <c r="E40" s="188">
        <v>826</v>
      </c>
      <c r="F40" s="311">
        <v>820</v>
      </c>
      <c r="G40" s="309">
        <v>3015</v>
      </c>
      <c r="H40" s="309">
        <v>1474</v>
      </c>
      <c r="I40" s="311">
        <v>1541</v>
      </c>
      <c r="J40" s="310">
        <v>2780</v>
      </c>
      <c r="K40" s="309">
        <v>1380</v>
      </c>
      <c r="L40" s="311">
        <v>1400</v>
      </c>
      <c r="M40" s="310">
        <v>2453</v>
      </c>
      <c r="N40" s="309">
        <v>1236</v>
      </c>
      <c r="O40" s="311">
        <v>1217</v>
      </c>
    </row>
    <row r="41" spans="1:15" s="123" customFormat="1" ht="18" customHeight="1">
      <c r="A41" s="617" t="s">
        <v>315</v>
      </c>
      <c r="B41" s="618"/>
      <c r="C41" s="619"/>
      <c r="D41" s="309">
        <v>1695</v>
      </c>
      <c r="E41" s="309">
        <v>1684</v>
      </c>
      <c r="F41" s="311">
        <v>1686</v>
      </c>
      <c r="G41" s="309">
        <v>5918</v>
      </c>
      <c r="H41" s="309">
        <v>2864</v>
      </c>
      <c r="I41" s="311">
        <v>3054</v>
      </c>
      <c r="J41" s="310">
        <v>5625</v>
      </c>
      <c r="K41" s="309">
        <v>2752</v>
      </c>
      <c r="L41" s="311">
        <v>2873</v>
      </c>
      <c r="M41" s="310">
        <v>5218</v>
      </c>
      <c r="N41" s="309">
        <v>2567</v>
      </c>
      <c r="O41" s="311">
        <v>2651</v>
      </c>
    </row>
    <row r="42" spans="1:15" ht="18" customHeight="1">
      <c r="A42" s="626" t="s">
        <v>316</v>
      </c>
      <c r="B42" s="627"/>
      <c r="C42" s="628"/>
      <c r="D42" s="190">
        <v>883</v>
      </c>
      <c r="E42" s="190">
        <v>839</v>
      </c>
      <c r="F42" s="461">
        <v>805</v>
      </c>
      <c r="G42" s="462">
        <v>2866</v>
      </c>
      <c r="H42" s="462">
        <v>1382</v>
      </c>
      <c r="I42" s="461">
        <v>1484</v>
      </c>
      <c r="J42" s="463">
        <v>2609</v>
      </c>
      <c r="K42" s="462">
        <v>1269</v>
      </c>
      <c r="L42" s="461">
        <v>1340</v>
      </c>
      <c r="M42" s="463">
        <v>2344</v>
      </c>
      <c r="N42" s="462">
        <v>1141</v>
      </c>
      <c r="O42" s="461">
        <v>1203</v>
      </c>
    </row>
    <row r="43" ht="18" customHeight="1">
      <c r="A43" s="91"/>
    </row>
  </sheetData>
  <sheetProtection/>
  <mergeCells count="47">
    <mergeCell ref="D6:D7"/>
    <mergeCell ref="A41:C41"/>
    <mergeCell ref="A31:C31"/>
    <mergeCell ref="A32:C32"/>
    <mergeCell ref="A33:C33"/>
    <mergeCell ref="A34:C34"/>
    <mergeCell ref="A21:C21"/>
    <mergeCell ref="A22:C22"/>
    <mergeCell ref="A28:C28"/>
    <mergeCell ref="A29:C29"/>
    <mergeCell ref="A30:C30"/>
    <mergeCell ref="A42:C42"/>
    <mergeCell ref="A36:C36"/>
    <mergeCell ref="A37:C37"/>
    <mergeCell ref="A38:C38"/>
    <mergeCell ref="A39:C39"/>
    <mergeCell ref="A40:C40"/>
    <mergeCell ref="A16:C16"/>
    <mergeCell ref="A17:C17"/>
    <mergeCell ref="A18:C18"/>
    <mergeCell ref="A19:C19"/>
    <mergeCell ref="A20:C20"/>
    <mergeCell ref="A35:C35"/>
    <mergeCell ref="A24:C24"/>
    <mergeCell ref="A25:C25"/>
    <mergeCell ref="A26:C26"/>
    <mergeCell ref="A27:C27"/>
    <mergeCell ref="A11:C11"/>
    <mergeCell ref="A4:A7"/>
    <mergeCell ref="B4:B7"/>
    <mergeCell ref="C4:C7"/>
    <mergeCell ref="A8:C8"/>
    <mergeCell ref="A23:C23"/>
    <mergeCell ref="A12:C12"/>
    <mergeCell ref="A13:C13"/>
    <mergeCell ref="A14:C14"/>
    <mergeCell ref="A15:C15"/>
    <mergeCell ref="M6:M7"/>
    <mergeCell ref="G4:O4"/>
    <mergeCell ref="G5:I5"/>
    <mergeCell ref="J5:L5"/>
    <mergeCell ref="M5:O5"/>
    <mergeCell ref="D4:F4"/>
    <mergeCell ref="F6:F7"/>
    <mergeCell ref="G6:G7"/>
    <mergeCell ref="J6:J7"/>
    <mergeCell ref="E6:E7"/>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6"/>
  <sheetViews>
    <sheetView view="pageBreakPreview" zoomScale="85" zoomScaleSheetLayoutView="85" workbookViewId="0" topLeftCell="A13">
      <selection activeCell="O14" sqref="O14"/>
    </sheetView>
  </sheetViews>
  <sheetFormatPr defaultColWidth="9.140625" defaultRowHeight="15"/>
  <cols>
    <col min="1" max="1" width="5.7109375" style="1" customWidth="1"/>
    <col min="2" max="2" width="1.421875" style="1" customWidth="1"/>
    <col min="3" max="3" width="6.140625" style="1" customWidth="1"/>
    <col min="4" max="12" width="8.28125" style="1" customWidth="1"/>
    <col min="13" max="13" width="7.8515625" style="1" customWidth="1"/>
    <col min="14" max="16384" width="9.00390625" style="1" customWidth="1"/>
  </cols>
  <sheetData>
    <row r="1" ht="13.5">
      <c r="A1" s="11" t="s">
        <v>37</v>
      </c>
    </row>
    <row r="3" spans="1:13" ht="21" customHeight="1">
      <c r="A3" s="566" t="s">
        <v>29</v>
      </c>
      <c r="B3" s="575"/>
      <c r="C3" s="568" t="s">
        <v>28</v>
      </c>
      <c r="D3" s="572" t="s">
        <v>38</v>
      </c>
      <c r="E3" s="573"/>
      <c r="F3" s="573"/>
      <c r="G3" s="573"/>
      <c r="H3" s="573"/>
      <c r="I3" s="574"/>
      <c r="J3" s="572" t="s">
        <v>40</v>
      </c>
      <c r="K3" s="573"/>
      <c r="L3" s="574"/>
      <c r="M3" s="638" t="s">
        <v>285</v>
      </c>
    </row>
    <row r="4" spans="1:13" ht="39" customHeight="1">
      <c r="A4" s="563"/>
      <c r="B4" s="643"/>
      <c r="C4" s="565"/>
      <c r="D4" s="638" t="s">
        <v>243</v>
      </c>
      <c r="E4" s="638" t="s">
        <v>39</v>
      </c>
      <c r="F4" s="640" t="s">
        <v>317</v>
      </c>
      <c r="G4" s="636" t="s">
        <v>685</v>
      </c>
      <c r="H4" s="636" t="s">
        <v>684</v>
      </c>
      <c r="I4" s="638" t="s">
        <v>683</v>
      </c>
      <c r="J4" s="638" t="s">
        <v>244</v>
      </c>
      <c r="K4" s="636" t="s">
        <v>682</v>
      </c>
      <c r="L4" s="636" t="s">
        <v>681</v>
      </c>
      <c r="M4" s="642"/>
    </row>
    <row r="5" spans="1:13" ht="39" customHeight="1">
      <c r="A5" s="577"/>
      <c r="B5" s="576"/>
      <c r="C5" s="578"/>
      <c r="D5" s="639"/>
      <c r="E5" s="639"/>
      <c r="F5" s="641"/>
      <c r="G5" s="637"/>
      <c r="H5" s="637"/>
      <c r="I5" s="639"/>
      <c r="J5" s="639"/>
      <c r="K5" s="637"/>
      <c r="L5" s="637"/>
      <c r="M5" s="639"/>
    </row>
    <row r="6" spans="1:13" ht="33.75" customHeight="1">
      <c r="A6" s="566" t="s">
        <v>51</v>
      </c>
      <c r="B6" s="567"/>
      <c r="C6" s="568"/>
      <c r="D6" s="3">
        <v>130112</v>
      </c>
      <c r="E6" s="192" t="s">
        <v>241</v>
      </c>
      <c r="F6" s="192" t="s">
        <v>41</v>
      </c>
      <c r="G6" s="192" t="s">
        <v>41</v>
      </c>
      <c r="H6" s="192" t="s">
        <v>41</v>
      </c>
      <c r="I6" s="192" t="s">
        <v>41</v>
      </c>
      <c r="J6" s="4">
        <v>139210</v>
      </c>
      <c r="K6" s="192" t="s">
        <v>41</v>
      </c>
      <c r="L6" s="192" t="s">
        <v>41</v>
      </c>
      <c r="M6" s="30">
        <v>107</v>
      </c>
    </row>
    <row r="7" spans="1:13" ht="33.75" customHeight="1">
      <c r="A7" s="563" t="s">
        <v>148</v>
      </c>
      <c r="B7" s="564"/>
      <c r="C7" s="565"/>
      <c r="D7" s="6">
        <v>132205</v>
      </c>
      <c r="E7" s="31" t="s">
        <v>41</v>
      </c>
      <c r="F7" s="31" t="s">
        <v>41</v>
      </c>
      <c r="G7" s="31" t="s">
        <v>41</v>
      </c>
      <c r="H7" s="31" t="s">
        <v>41</v>
      </c>
      <c r="I7" s="31" t="s">
        <v>41</v>
      </c>
      <c r="J7" s="7">
        <v>140884</v>
      </c>
      <c r="K7" s="31" t="s">
        <v>41</v>
      </c>
      <c r="L7" s="31" t="s">
        <v>41</v>
      </c>
      <c r="M7" s="32">
        <v>106.6</v>
      </c>
    </row>
    <row r="8" spans="1:13" ht="33.75" customHeight="1">
      <c r="A8" s="563" t="s">
        <v>21</v>
      </c>
      <c r="B8" s="564"/>
      <c r="C8" s="565"/>
      <c r="D8" s="6">
        <v>134709</v>
      </c>
      <c r="E8" s="7">
        <v>46464</v>
      </c>
      <c r="F8" s="7">
        <v>8389</v>
      </c>
      <c r="G8" s="7">
        <v>68038</v>
      </c>
      <c r="H8" s="7">
        <v>10703</v>
      </c>
      <c r="I8" s="7">
        <v>200</v>
      </c>
      <c r="J8" s="7">
        <v>142429</v>
      </c>
      <c r="K8" s="7">
        <v>18276</v>
      </c>
      <c r="L8" s="7">
        <v>347</v>
      </c>
      <c r="M8" s="32">
        <v>105.7</v>
      </c>
    </row>
    <row r="9" spans="1:13" ht="33.75" customHeight="1">
      <c r="A9" s="563" t="s">
        <v>22</v>
      </c>
      <c r="B9" s="564"/>
      <c r="C9" s="565"/>
      <c r="D9" s="6">
        <v>206749</v>
      </c>
      <c r="E9" s="7">
        <v>75229</v>
      </c>
      <c r="F9" s="7">
        <v>14551</v>
      </c>
      <c r="G9" s="7">
        <v>107378</v>
      </c>
      <c r="H9" s="7">
        <v>8719</v>
      </c>
      <c r="I9" s="7">
        <v>293</v>
      </c>
      <c r="J9" s="7">
        <v>207150</v>
      </c>
      <c r="K9" s="7">
        <v>8838</v>
      </c>
      <c r="L9" s="7">
        <v>575</v>
      </c>
      <c r="M9" s="32">
        <v>100.2</v>
      </c>
    </row>
    <row r="10" spans="1:13" ht="33.75" customHeight="1">
      <c r="A10" s="563" t="s">
        <v>242</v>
      </c>
      <c r="B10" s="564"/>
      <c r="C10" s="565"/>
      <c r="D10" s="6">
        <v>203899</v>
      </c>
      <c r="E10" s="7">
        <v>74292</v>
      </c>
      <c r="F10" s="7">
        <v>11178</v>
      </c>
      <c r="G10" s="7">
        <v>103462</v>
      </c>
      <c r="H10" s="7">
        <v>8201</v>
      </c>
      <c r="I10" s="7">
        <v>462</v>
      </c>
      <c r="J10" s="7">
        <v>204356</v>
      </c>
      <c r="K10" s="7">
        <v>8552</v>
      </c>
      <c r="L10" s="7">
        <v>568</v>
      </c>
      <c r="M10" s="32">
        <v>100.2</v>
      </c>
    </row>
    <row r="11" spans="1:13" ht="33.75" customHeight="1">
      <c r="A11" s="577" t="s">
        <v>290</v>
      </c>
      <c r="B11" s="635"/>
      <c r="C11" s="578"/>
      <c r="D11" s="9">
        <v>196987</v>
      </c>
      <c r="E11" s="10">
        <v>73570</v>
      </c>
      <c r="F11" s="10">
        <v>10259</v>
      </c>
      <c r="G11" s="10">
        <v>99058</v>
      </c>
      <c r="H11" s="10">
        <v>7801</v>
      </c>
      <c r="I11" s="10">
        <v>1004</v>
      </c>
      <c r="J11" s="10">
        <v>197284</v>
      </c>
      <c r="K11" s="10">
        <v>8386</v>
      </c>
      <c r="L11" s="10">
        <v>716</v>
      </c>
      <c r="M11" s="33">
        <v>100.2</v>
      </c>
    </row>
    <row r="12" spans="1:3" ht="13.5">
      <c r="A12" s="1" t="s">
        <v>24</v>
      </c>
      <c r="C12" s="1" t="s">
        <v>570</v>
      </c>
    </row>
    <row r="13" spans="3:13" ht="13.5" customHeight="1">
      <c r="C13" s="191" t="s">
        <v>405</v>
      </c>
      <c r="D13" s="191"/>
      <c r="E13" s="191"/>
      <c r="F13" s="191"/>
      <c r="G13" s="191"/>
      <c r="H13" s="191"/>
      <c r="I13" s="191"/>
      <c r="J13" s="191"/>
      <c r="K13" s="191"/>
      <c r="L13" s="191"/>
      <c r="M13" s="191"/>
    </row>
    <row r="14" spans="3:13" ht="13.5" customHeight="1">
      <c r="C14" s="191" t="s">
        <v>407</v>
      </c>
      <c r="D14" s="367"/>
      <c r="E14" s="367"/>
      <c r="F14" s="367"/>
      <c r="G14" s="367"/>
      <c r="H14" s="367"/>
      <c r="I14" s="367"/>
      <c r="J14" s="367"/>
      <c r="K14" s="367"/>
      <c r="L14" s="367"/>
      <c r="M14" s="367"/>
    </row>
    <row r="15" ht="13.5">
      <c r="C15" s="1" t="s">
        <v>408</v>
      </c>
    </row>
    <row r="16" ht="13.5">
      <c r="C16" s="1" t="s">
        <v>286</v>
      </c>
    </row>
  </sheetData>
  <sheetProtection/>
  <mergeCells count="21">
    <mergeCell ref="L4:L5"/>
    <mergeCell ref="E4:E5"/>
    <mergeCell ref="J3:L3"/>
    <mergeCell ref="J4:J5"/>
    <mergeCell ref="K4:K5"/>
    <mergeCell ref="I4:I5"/>
    <mergeCell ref="F4:F5"/>
    <mergeCell ref="G4:G5"/>
    <mergeCell ref="M3:M5"/>
    <mergeCell ref="A6:C6"/>
    <mergeCell ref="B3:B5"/>
    <mergeCell ref="A3:A5"/>
    <mergeCell ref="C3:C5"/>
    <mergeCell ref="D4:D5"/>
    <mergeCell ref="D3:I3"/>
    <mergeCell ref="A7:C7"/>
    <mergeCell ref="A8:C8"/>
    <mergeCell ref="A9:C9"/>
    <mergeCell ref="A10:C10"/>
    <mergeCell ref="A11:C11"/>
    <mergeCell ref="H4:H5"/>
  </mergeCells>
  <printOptions horizontalCentered="1"/>
  <pageMargins left="0.5905511811023623" right="0.5905511811023623" top="0.7480314960629921" bottom="0.7480314960629921" header="0.31496062992125984" footer="0.31496062992125984"/>
  <pageSetup horizontalDpi="600" verticalDpi="600" orientation="portrait" paperSize="9" scale="96"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J33"/>
  <sheetViews>
    <sheetView zoomScaleSheetLayoutView="100" zoomScalePageLayoutView="0" workbookViewId="0" topLeftCell="A28">
      <selection activeCell="O14" sqref="O14"/>
    </sheetView>
  </sheetViews>
  <sheetFormatPr defaultColWidth="9.140625" defaultRowHeight="15"/>
  <cols>
    <col min="1" max="1" width="2.421875" style="0" customWidth="1"/>
    <col min="2" max="2" width="5.421875" style="0" customWidth="1"/>
    <col min="3" max="3" width="1.7109375" style="0" customWidth="1"/>
    <col min="4" max="4" width="7.28125" style="0" customWidth="1"/>
    <col min="5" max="5" width="10.421875" style="0" customWidth="1"/>
    <col min="6" max="8" width="11.57421875" style="0" customWidth="1"/>
    <col min="9" max="9" width="8.421875" style="0" customWidth="1"/>
    <col min="10" max="10" width="12.00390625" style="0" customWidth="1"/>
  </cols>
  <sheetData>
    <row r="1" ht="13.5">
      <c r="A1" t="s">
        <v>42</v>
      </c>
    </row>
    <row r="3" spans="1:10" ht="13.5">
      <c r="A3" s="1"/>
      <c r="B3" s="1"/>
      <c r="C3" s="1"/>
      <c r="D3" s="1"/>
      <c r="E3" s="1"/>
      <c r="F3" s="1"/>
      <c r="G3" s="1"/>
      <c r="H3" s="1"/>
      <c r="I3" s="1"/>
      <c r="J3" s="13" t="s">
        <v>26</v>
      </c>
    </row>
    <row r="4" spans="1:10" ht="24.75" customHeight="1">
      <c r="A4" s="566" t="s">
        <v>3</v>
      </c>
      <c r="B4" s="567"/>
      <c r="C4" s="575"/>
      <c r="D4" s="644" t="s">
        <v>4</v>
      </c>
      <c r="E4" s="646" t="s">
        <v>43</v>
      </c>
      <c r="F4" s="572" t="s">
        <v>44</v>
      </c>
      <c r="G4" s="573"/>
      <c r="H4" s="574"/>
      <c r="I4" s="19" t="s">
        <v>49</v>
      </c>
      <c r="J4" s="19" t="s">
        <v>50</v>
      </c>
    </row>
    <row r="5" spans="1:10" ht="24.75" customHeight="1">
      <c r="A5" s="577"/>
      <c r="B5" s="635"/>
      <c r="C5" s="576"/>
      <c r="D5" s="645"/>
      <c r="E5" s="647"/>
      <c r="F5" s="2" t="s">
        <v>46</v>
      </c>
      <c r="G5" s="2" t="s">
        <v>47</v>
      </c>
      <c r="H5" s="2" t="s">
        <v>48</v>
      </c>
      <c r="I5" s="34" t="s">
        <v>246</v>
      </c>
      <c r="J5" s="44" t="s">
        <v>247</v>
      </c>
    </row>
    <row r="6" spans="1:10" ht="22.5" customHeight="1">
      <c r="A6" s="28" t="s">
        <v>17</v>
      </c>
      <c r="B6" s="29"/>
      <c r="C6" s="29"/>
      <c r="D6" s="14"/>
      <c r="E6" s="4">
        <v>21982</v>
      </c>
      <c r="F6" s="4">
        <v>73198</v>
      </c>
      <c r="G6" s="4">
        <v>35412</v>
      </c>
      <c r="H6" s="4">
        <v>37786</v>
      </c>
      <c r="I6" s="35">
        <v>15.799999999999999</v>
      </c>
      <c r="J6" s="30">
        <v>4632.8</v>
      </c>
    </row>
    <row r="7" spans="1:10" ht="22.5" customHeight="1">
      <c r="A7" s="16"/>
      <c r="B7" s="36" t="s">
        <v>33</v>
      </c>
      <c r="C7" s="37"/>
      <c r="D7" s="38"/>
      <c r="E7" s="39">
        <v>14809</v>
      </c>
      <c r="F7" s="39">
        <v>48547</v>
      </c>
      <c r="G7" s="39">
        <v>23540</v>
      </c>
      <c r="H7" s="39">
        <v>25007</v>
      </c>
      <c r="I7" s="40">
        <v>9.2</v>
      </c>
      <c r="J7" s="41">
        <v>5276.8</v>
      </c>
    </row>
    <row r="8" spans="1:10" ht="22.5" customHeight="1">
      <c r="A8" s="17"/>
      <c r="B8" s="42" t="s">
        <v>35</v>
      </c>
      <c r="C8" s="18"/>
      <c r="D8" s="15"/>
      <c r="E8" s="10">
        <v>7173</v>
      </c>
      <c r="F8" s="10">
        <v>24651</v>
      </c>
      <c r="G8" s="10">
        <v>11872</v>
      </c>
      <c r="H8" s="10">
        <v>12779</v>
      </c>
      <c r="I8" s="43">
        <v>6.6</v>
      </c>
      <c r="J8" s="33">
        <v>3735</v>
      </c>
    </row>
    <row r="9" spans="1:10" ht="22.5" customHeight="1">
      <c r="A9" s="28" t="s">
        <v>245</v>
      </c>
      <c r="B9" s="29"/>
      <c r="C9" s="29"/>
      <c r="D9" s="14"/>
      <c r="E9" s="4">
        <v>22076</v>
      </c>
      <c r="F9" s="4">
        <v>71880</v>
      </c>
      <c r="G9" s="4">
        <v>34697</v>
      </c>
      <c r="H9" s="4">
        <v>37183</v>
      </c>
      <c r="I9" s="35">
        <v>16.1</v>
      </c>
      <c r="J9" s="30">
        <v>4464.6</v>
      </c>
    </row>
    <row r="10" spans="1:10" ht="22.5" customHeight="1">
      <c r="A10" s="16"/>
      <c r="B10" s="36" t="s">
        <v>33</v>
      </c>
      <c r="C10" s="37"/>
      <c r="D10" s="38"/>
      <c r="E10" s="39">
        <v>14861</v>
      </c>
      <c r="F10" s="39">
        <v>47857</v>
      </c>
      <c r="G10" s="39">
        <v>23155</v>
      </c>
      <c r="H10" s="39">
        <v>24702</v>
      </c>
      <c r="I10" s="40">
        <v>9.5</v>
      </c>
      <c r="J10" s="41">
        <v>5037.6</v>
      </c>
    </row>
    <row r="11" spans="1:10" ht="22.5" customHeight="1">
      <c r="A11" s="17"/>
      <c r="B11" s="42" t="s">
        <v>35</v>
      </c>
      <c r="C11" s="18"/>
      <c r="D11" s="15"/>
      <c r="E11" s="10">
        <v>7215</v>
      </c>
      <c r="F11" s="10">
        <v>24023</v>
      </c>
      <c r="G11" s="10">
        <v>11542</v>
      </c>
      <c r="H11" s="10">
        <v>12481</v>
      </c>
      <c r="I11" s="43">
        <v>6.6</v>
      </c>
      <c r="J11" s="33">
        <v>3639.8</v>
      </c>
    </row>
    <row r="12" spans="1:10" ht="22.5" customHeight="1">
      <c r="A12" s="28" t="s">
        <v>52</v>
      </c>
      <c r="B12" s="29"/>
      <c r="C12" s="29"/>
      <c r="D12" s="14"/>
      <c r="E12" s="4">
        <v>22918</v>
      </c>
      <c r="F12" s="4">
        <v>72250</v>
      </c>
      <c r="G12" s="4">
        <v>34944</v>
      </c>
      <c r="H12" s="4">
        <v>37306</v>
      </c>
      <c r="I12" s="35">
        <v>17.6</v>
      </c>
      <c r="J12" s="30">
        <v>4105.1</v>
      </c>
    </row>
    <row r="13" spans="1:10" ht="22.5" customHeight="1">
      <c r="A13" s="16"/>
      <c r="B13" s="36" t="s">
        <v>33</v>
      </c>
      <c r="C13" s="37"/>
      <c r="D13" s="38"/>
      <c r="E13" s="39">
        <v>15063</v>
      </c>
      <c r="F13" s="39">
        <v>47075</v>
      </c>
      <c r="G13" s="39">
        <v>22898</v>
      </c>
      <c r="H13" s="39">
        <v>24177</v>
      </c>
      <c r="I13" s="40">
        <v>9.9</v>
      </c>
      <c r="J13" s="41">
        <v>4755.1</v>
      </c>
    </row>
    <row r="14" spans="1:10" ht="22.5" customHeight="1">
      <c r="A14" s="17"/>
      <c r="B14" s="42" t="s">
        <v>35</v>
      </c>
      <c r="C14" s="18"/>
      <c r="D14" s="15"/>
      <c r="E14" s="10">
        <v>7855</v>
      </c>
      <c r="F14" s="10">
        <v>25175</v>
      </c>
      <c r="G14" s="10">
        <v>12046</v>
      </c>
      <c r="H14" s="10">
        <v>13129</v>
      </c>
      <c r="I14" s="43">
        <v>7.7</v>
      </c>
      <c r="J14" s="33">
        <v>3269.5</v>
      </c>
    </row>
    <row r="15" spans="1:10" ht="22.5" customHeight="1">
      <c r="A15" s="28" t="s">
        <v>53</v>
      </c>
      <c r="B15" s="29"/>
      <c r="C15" s="29"/>
      <c r="D15" s="14"/>
      <c r="E15" s="4">
        <v>25169</v>
      </c>
      <c r="F15" s="4">
        <v>73824</v>
      </c>
      <c r="G15" s="4">
        <v>35683</v>
      </c>
      <c r="H15" s="4">
        <v>38141</v>
      </c>
      <c r="I15" s="35">
        <v>19.3</v>
      </c>
      <c r="J15" s="30">
        <v>3819.1</v>
      </c>
    </row>
    <row r="16" spans="1:10" ht="22.5" customHeight="1">
      <c r="A16" s="16"/>
      <c r="B16" s="36" t="s">
        <v>33</v>
      </c>
      <c r="C16" s="37"/>
      <c r="D16" s="38"/>
      <c r="E16" s="39">
        <v>16747</v>
      </c>
      <c r="F16" s="39">
        <v>47035</v>
      </c>
      <c r="G16" s="39">
        <v>23526</v>
      </c>
      <c r="H16" s="39">
        <v>23509</v>
      </c>
      <c r="I16" s="40">
        <v>10.2</v>
      </c>
      <c r="J16" s="41">
        <v>4629.4</v>
      </c>
    </row>
    <row r="17" spans="1:10" ht="22.5" customHeight="1">
      <c r="A17" s="17"/>
      <c r="B17" s="42" t="s">
        <v>35</v>
      </c>
      <c r="C17" s="18"/>
      <c r="D17" s="15"/>
      <c r="E17" s="10">
        <v>8422</v>
      </c>
      <c r="F17" s="10">
        <v>26789</v>
      </c>
      <c r="G17" s="10">
        <v>12157</v>
      </c>
      <c r="H17" s="10">
        <v>14632</v>
      </c>
      <c r="I17" s="43">
        <v>9.2</v>
      </c>
      <c r="J17" s="33">
        <v>2924.6</v>
      </c>
    </row>
    <row r="18" spans="1:10" s="324" customFormat="1" ht="22.5" customHeight="1">
      <c r="A18" s="318" t="s">
        <v>54</v>
      </c>
      <c r="B18" s="319"/>
      <c r="C18" s="319"/>
      <c r="D18" s="320"/>
      <c r="E18" s="321">
        <v>29666</v>
      </c>
      <c r="F18" s="321">
        <v>81780</v>
      </c>
      <c r="G18" s="321">
        <v>39707</v>
      </c>
      <c r="H18" s="321">
        <v>42073</v>
      </c>
      <c r="I18" s="322">
        <v>21.53</v>
      </c>
      <c r="J18" s="323">
        <v>3798.4</v>
      </c>
    </row>
    <row r="19" spans="1:10" s="324" customFormat="1" ht="22.5" customHeight="1">
      <c r="A19" s="268"/>
      <c r="B19" s="325" t="s">
        <v>33</v>
      </c>
      <c r="C19" s="326"/>
      <c r="D19" s="327"/>
      <c r="E19" s="328">
        <v>16663</v>
      </c>
      <c r="F19" s="328">
        <v>45842</v>
      </c>
      <c r="G19" s="328">
        <v>22208</v>
      </c>
      <c r="H19" s="328">
        <v>23634</v>
      </c>
      <c r="I19" s="329">
        <v>10.38</v>
      </c>
      <c r="J19" s="330">
        <v>4416.4</v>
      </c>
    </row>
    <row r="20" spans="1:10" s="324" customFormat="1" ht="22.5" customHeight="1">
      <c r="A20" s="285"/>
      <c r="B20" s="331" t="s">
        <v>35</v>
      </c>
      <c r="C20" s="286"/>
      <c r="D20" s="287"/>
      <c r="E20" s="332">
        <v>13003</v>
      </c>
      <c r="F20" s="332">
        <v>35938</v>
      </c>
      <c r="G20" s="332">
        <v>17499</v>
      </c>
      <c r="H20" s="332">
        <v>18439</v>
      </c>
      <c r="I20" s="333">
        <v>11.2</v>
      </c>
      <c r="J20" s="334">
        <v>3223.1</v>
      </c>
    </row>
    <row r="21" spans="1:10" s="324" customFormat="1" ht="22.5" customHeight="1">
      <c r="A21" s="318" t="s">
        <v>55</v>
      </c>
      <c r="B21" s="319"/>
      <c r="C21" s="319"/>
      <c r="D21" s="320"/>
      <c r="E21" s="321">
        <v>31010</v>
      </c>
      <c r="F21" s="321">
        <v>82634</v>
      </c>
      <c r="G21" s="321">
        <v>39895</v>
      </c>
      <c r="H21" s="321">
        <v>42739</v>
      </c>
      <c r="I21" s="322">
        <v>22.34</v>
      </c>
      <c r="J21" s="323">
        <v>3698.9</v>
      </c>
    </row>
    <row r="22" spans="1:10" s="324" customFormat="1" ht="22.5" customHeight="1">
      <c r="A22" s="268"/>
      <c r="B22" s="325" t="s">
        <v>33</v>
      </c>
      <c r="C22" s="326"/>
      <c r="D22" s="327"/>
      <c r="E22" s="328">
        <v>17351</v>
      </c>
      <c r="F22" s="328">
        <v>45805</v>
      </c>
      <c r="G22" s="328">
        <v>22098</v>
      </c>
      <c r="H22" s="328">
        <v>23707</v>
      </c>
      <c r="I22" s="329">
        <v>10.7</v>
      </c>
      <c r="J22" s="330">
        <v>4280.8</v>
      </c>
    </row>
    <row r="23" spans="1:10" s="324" customFormat="1" ht="22.5" customHeight="1">
      <c r="A23" s="285"/>
      <c r="B23" s="331" t="s">
        <v>35</v>
      </c>
      <c r="C23" s="286"/>
      <c r="D23" s="287"/>
      <c r="E23" s="332">
        <v>13659</v>
      </c>
      <c r="F23" s="332">
        <v>36829</v>
      </c>
      <c r="G23" s="332">
        <v>17797</v>
      </c>
      <c r="H23" s="332">
        <v>19032</v>
      </c>
      <c r="I23" s="333">
        <v>11.65</v>
      </c>
      <c r="J23" s="334">
        <v>3161.3</v>
      </c>
    </row>
    <row r="24" spans="1:10" s="324" customFormat="1" ht="22.5" customHeight="1">
      <c r="A24" s="318" t="s">
        <v>56</v>
      </c>
      <c r="B24" s="319"/>
      <c r="C24" s="319"/>
      <c r="D24" s="320"/>
      <c r="E24" s="321">
        <v>32959</v>
      </c>
      <c r="F24" s="321">
        <v>83675</v>
      </c>
      <c r="G24" s="321">
        <v>40515</v>
      </c>
      <c r="H24" s="321">
        <v>43160</v>
      </c>
      <c r="I24" s="322">
        <v>22.94</v>
      </c>
      <c r="J24" s="323">
        <v>3647.6</v>
      </c>
    </row>
    <row r="25" spans="1:10" s="324" customFormat="1" ht="22.5" customHeight="1">
      <c r="A25" s="268"/>
      <c r="B25" s="325" t="s">
        <v>33</v>
      </c>
      <c r="C25" s="326"/>
      <c r="D25" s="327"/>
      <c r="E25" s="328">
        <v>17573</v>
      </c>
      <c r="F25" s="328">
        <v>44806</v>
      </c>
      <c r="G25" s="328">
        <v>21532</v>
      </c>
      <c r="H25" s="328">
        <v>23274</v>
      </c>
      <c r="I25" s="329">
        <v>10.95</v>
      </c>
      <c r="J25" s="330">
        <v>4091.9</v>
      </c>
    </row>
    <row r="26" spans="1:10" s="324" customFormat="1" ht="22.5" customHeight="1">
      <c r="A26" s="285"/>
      <c r="B26" s="331" t="s">
        <v>35</v>
      </c>
      <c r="C26" s="286"/>
      <c r="D26" s="287"/>
      <c r="E26" s="332">
        <v>15386</v>
      </c>
      <c r="F26" s="332">
        <v>38869</v>
      </c>
      <c r="G26" s="332">
        <v>18983</v>
      </c>
      <c r="H26" s="332">
        <v>19886</v>
      </c>
      <c r="I26" s="333">
        <v>11.99</v>
      </c>
      <c r="J26" s="334">
        <v>3241.8</v>
      </c>
    </row>
    <row r="27" spans="1:10" ht="22.5" customHeight="1">
      <c r="A27" s="28" t="s">
        <v>318</v>
      </c>
      <c r="B27" s="29"/>
      <c r="C27" s="29"/>
      <c r="D27" s="14"/>
      <c r="E27" s="4">
        <v>32941</v>
      </c>
      <c r="F27" s="4">
        <v>82507</v>
      </c>
      <c r="G27" s="4">
        <v>40137</v>
      </c>
      <c r="H27" s="4">
        <v>42370</v>
      </c>
      <c r="I27" s="35">
        <v>23.13</v>
      </c>
      <c r="J27" s="30">
        <v>3567.1</v>
      </c>
    </row>
    <row r="28" spans="1:10" ht="22.5" customHeight="1">
      <c r="A28" s="16"/>
      <c r="B28" s="36" t="s">
        <v>33</v>
      </c>
      <c r="C28" s="37"/>
      <c r="D28" s="38"/>
      <c r="E28" s="39">
        <v>17287</v>
      </c>
      <c r="F28" s="39">
        <v>43676</v>
      </c>
      <c r="G28" s="92">
        <v>20980</v>
      </c>
      <c r="H28" s="92">
        <v>22696</v>
      </c>
      <c r="I28" s="40">
        <v>11.13</v>
      </c>
      <c r="J28" s="41">
        <v>3924.2</v>
      </c>
    </row>
    <row r="29" spans="1:10" ht="22.5" customHeight="1">
      <c r="A29" s="17"/>
      <c r="B29" s="42" t="s">
        <v>35</v>
      </c>
      <c r="C29" s="18"/>
      <c r="D29" s="15"/>
      <c r="E29" s="10">
        <v>15654</v>
      </c>
      <c r="F29" s="10">
        <v>38831</v>
      </c>
      <c r="G29" s="93">
        <v>19157</v>
      </c>
      <c r="H29" s="93">
        <v>19674</v>
      </c>
      <c r="I29" s="43">
        <v>12</v>
      </c>
      <c r="J29" s="33">
        <v>3235.9</v>
      </c>
    </row>
    <row r="30" spans="1:10" ht="22.5" customHeight="1">
      <c r="A30" s="318" t="s">
        <v>572</v>
      </c>
      <c r="B30" s="319"/>
      <c r="C30" s="319"/>
      <c r="D30" s="320"/>
      <c r="E30" s="321">
        <v>37151</v>
      </c>
      <c r="F30" s="321">
        <v>87881</v>
      </c>
      <c r="G30" s="321">
        <v>42870</v>
      </c>
      <c r="H30" s="321">
        <v>45011</v>
      </c>
      <c r="I30" s="322">
        <v>27.75</v>
      </c>
      <c r="J30" s="323">
        <v>3166.9</v>
      </c>
    </row>
    <row r="31" spans="1:10" ht="22.5" customHeight="1">
      <c r="A31" s="268"/>
      <c r="B31" s="325" t="s">
        <v>33</v>
      </c>
      <c r="C31" s="326"/>
      <c r="D31" s="327"/>
      <c r="E31" s="328">
        <v>17734</v>
      </c>
      <c r="F31" s="328">
        <v>42561</v>
      </c>
      <c r="G31" s="464">
        <v>20425</v>
      </c>
      <c r="H31" s="464">
        <v>22136</v>
      </c>
      <c r="I31" s="329">
        <v>11.47</v>
      </c>
      <c r="J31" s="330">
        <v>3710.6</v>
      </c>
    </row>
    <row r="32" spans="1:10" ht="22.5" customHeight="1">
      <c r="A32" s="285"/>
      <c r="B32" s="331" t="s">
        <v>35</v>
      </c>
      <c r="C32" s="286"/>
      <c r="D32" s="287"/>
      <c r="E32" s="332">
        <v>19417</v>
      </c>
      <c r="F32" s="332">
        <v>45320</v>
      </c>
      <c r="G32" s="465">
        <v>22445</v>
      </c>
      <c r="H32" s="465">
        <v>22875</v>
      </c>
      <c r="I32" s="333">
        <v>16.27</v>
      </c>
      <c r="J32" s="334">
        <v>2785.5</v>
      </c>
    </row>
    <row r="33" spans="1:10" ht="13.5">
      <c r="A33" s="1"/>
      <c r="B33" s="1"/>
      <c r="C33" s="1"/>
      <c r="D33" s="1"/>
      <c r="E33" s="1"/>
      <c r="F33" s="1"/>
      <c r="G33" s="1"/>
      <c r="H33" s="1"/>
      <c r="I33" s="1"/>
      <c r="J33" s="1"/>
    </row>
  </sheetData>
  <sheetProtection/>
  <mergeCells count="5">
    <mergeCell ref="C4:C5"/>
    <mergeCell ref="A4:B5"/>
    <mergeCell ref="D4:D5"/>
    <mergeCell ref="E4:E5"/>
    <mergeCell ref="F4:H4"/>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zoomScaleSheetLayoutView="100" zoomScalePageLayoutView="0" workbookViewId="0" topLeftCell="A16">
      <selection activeCell="O14" sqref="O14"/>
    </sheetView>
  </sheetViews>
  <sheetFormatPr defaultColWidth="9.140625" defaultRowHeight="15"/>
  <cols>
    <col min="1" max="1" width="4.57421875" style="0" customWidth="1"/>
    <col min="2" max="2" width="2.140625" style="0" customWidth="1"/>
    <col min="3" max="3" width="4.57421875" style="0" customWidth="1"/>
    <col min="4" max="11" width="7.421875" style="0" customWidth="1"/>
    <col min="12" max="13" width="7.421875" style="324" customWidth="1"/>
  </cols>
  <sheetData>
    <row r="1" ht="13.5">
      <c r="A1" s="1" t="s">
        <v>343</v>
      </c>
    </row>
    <row r="2" spans="1:13" ht="13.5">
      <c r="A2" s="1" t="s">
        <v>342</v>
      </c>
      <c r="B2" s="1"/>
      <c r="C2" s="1"/>
      <c r="D2" s="140"/>
      <c r="E2" s="1"/>
      <c r="F2" s="1"/>
      <c r="G2" s="1"/>
      <c r="H2" s="1"/>
      <c r="I2" s="1"/>
      <c r="J2" s="1"/>
      <c r="K2" s="1"/>
      <c r="L2" s="127"/>
      <c r="M2" s="127"/>
    </row>
    <row r="3" spans="1:13" ht="13.5">
      <c r="A3" s="1"/>
      <c r="B3" s="1"/>
      <c r="C3" s="1"/>
      <c r="D3" s="1"/>
      <c r="E3" s="1"/>
      <c r="F3" s="1"/>
      <c r="G3" s="1"/>
      <c r="H3" s="1"/>
      <c r="I3" s="1"/>
      <c r="J3" s="1"/>
      <c r="K3" s="1"/>
      <c r="L3" s="127"/>
      <c r="M3" s="127"/>
    </row>
    <row r="4" spans="1:13" ht="21" customHeight="1">
      <c r="A4" s="666" t="s">
        <v>58</v>
      </c>
      <c r="B4" s="663"/>
      <c r="C4" s="660" t="s">
        <v>341</v>
      </c>
      <c r="D4" s="335"/>
      <c r="E4" s="336" t="s">
        <v>421</v>
      </c>
      <c r="F4" s="335"/>
      <c r="G4" s="338" t="s">
        <v>424</v>
      </c>
      <c r="H4" s="335"/>
      <c r="I4" s="337" t="s">
        <v>423</v>
      </c>
      <c r="J4" s="335"/>
      <c r="K4" s="337" t="s">
        <v>422</v>
      </c>
      <c r="L4" s="466"/>
      <c r="M4" s="467" t="s">
        <v>574</v>
      </c>
    </row>
    <row r="5" spans="1:13" ht="13.5">
      <c r="A5" s="648"/>
      <c r="B5" s="664"/>
      <c r="C5" s="661"/>
      <c r="D5" s="369" t="s">
        <v>59</v>
      </c>
      <c r="E5" s="369" t="s">
        <v>60</v>
      </c>
      <c r="F5" s="369" t="s">
        <v>59</v>
      </c>
      <c r="G5" s="369" t="s">
        <v>60</v>
      </c>
      <c r="H5" s="369" t="s">
        <v>59</v>
      </c>
      <c r="I5" s="369" t="s">
        <v>60</v>
      </c>
      <c r="J5" s="369" t="s">
        <v>59</v>
      </c>
      <c r="K5" s="369" t="s">
        <v>60</v>
      </c>
      <c r="L5" s="468" t="s">
        <v>59</v>
      </c>
      <c r="M5" s="469" t="s">
        <v>60</v>
      </c>
    </row>
    <row r="6" spans="1:13" ht="13.5">
      <c r="A6" s="657"/>
      <c r="B6" s="665"/>
      <c r="C6" s="662"/>
      <c r="D6" s="370"/>
      <c r="E6" s="370"/>
      <c r="F6" s="370"/>
      <c r="G6" s="370"/>
      <c r="H6" s="370"/>
      <c r="I6" s="370"/>
      <c r="J6" s="370"/>
      <c r="K6" s="370"/>
      <c r="L6" s="470"/>
      <c r="M6" s="471"/>
    </row>
    <row r="7" spans="1:16" s="324" customFormat="1" ht="20.25" customHeight="1">
      <c r="A7" s="667" t="s">
        <v>45</v>
      </c>
      <c r="B7" s="668"/>
      <c r="C7" s="669"/>
      <c r="D7" s="339">
        <v>134751</v>
      </c>
      <c r="E7" s="340">
        <v>100</v>
      </c>
      <c r="F7" s="339">
        <v>208082</v>
      </c>
      <c r="G7" s="340">
        <v>100</v>
      </c>
      <c r="H7" s="339">
        <v>203899</v>
      </c>
      <c r="I7" s="340">
        <v>100</v>
      </c>
      <c r="J7" s="339">
        <v>196987</v>
      </c>
      <c r="K7" s="340">
        <v>100</v>
      </c>
      <c r="L7" s="339">
        <v>188047</v>
      </c>
      <c r="M7" s="472">
        <v>100</v>
      </c>
      <c r="N7" s="341"/>
      <c r="P7" s="341"/>
    </row>
    <row r="8" spans="1:15" ht="20.25" customHeight="1">
      <c r="A8" s="651" t="s">
        <v>61</v>
      </c>
      <c r="B8" s="652"/>
      <c r="C8" s="653"/>
      <c r="D8" s="45">
        <v>6862</v>
      </c>
      <c r="E8" s="46">
        <v>5.093943240614955</v>
      </c>
      <c r="F8" s="45">
        <v>9215</v>
      </c>
      <c r="G8" s="46">
        <v>4.457095318477961</v>
      </c>
      <c r="H8" s="45">
        <v>8335</v>
      </c>
      <c r="I8" s="94">
        <v>4.128690311075887</v>
      </c>
      <c r="J8" s="410" t="s">
        <v>587</v>
      </c>
      <c r="K8" s="411">
        <v>3.8170031524922963</v>
      </c>
      <c r="L8" s="416">
        <v>6196</v>
      </c>
      <c r="M8" s="473">
        <v>3.2949209506134105</v>
      </c>
      <c r="O8" s="118"/>
    </row>
    <row r="9" spans="1:16" s="324" customFormat="1" ht="20.25" customHeight="1">
      <c r="A9" s="648" t="s">
        <v>62</v>
      </c>
      <c r="B9" s="649"/>
      <c r="C9" s="650"/>
      <c r="D9" s="342">
        <v>6723</v>
      </c>
      <c r="E9" s="343">
        <v>4.990757855822551</v>
      </c>
      <c r="F9" s="342">
        <v>10139</v>
      </c>
      <c r="G9" s="343">
        <v>4.904014046017151</v>
      </c>
      <c r="H9" s="342">
        <v>9128</v>
      </c>
      <c r="I9" s="343">
        <v>4.521497919556172</v>
      </c>
      <c r="J9" s="412" t="s">
        <v>588</v>
      </c>
      <c r="K9" s="413">
        <v>4.263733139750339</v>
      </c>
      <c r="L9" s="416">
        <v>7524</v>
      </c>
      <c r="M9" s="473">
        <v>4.001127377730036</v>
      </c>
      <c r="N9"/>
      <c r="P9" s="341"/>
    </row>
    <row r="10" spans="1:13" ht="20.25" customHeight="1">
      <c r="A10" s="648" t="s">
        <v>63</v>
      </c>
      <c r="B10" s="649"/>
      <c r="C10" s="650"/>
      <c r="D10" s="45">
        <v>7219</v>
      </c>
      <c r="E10" s="46">
        <v>5.358958941124944</v>
      </c>
      <c r="F10" s="45">
        <v>10563</v>
      </c>
      <c r="G10" s="46">
        <v>5.109093635277559</v>
      </c>
      <c r="H10" s="45">
        <v>10121</v>
      </c>
      <c r="I10" s="46">
        <v>5.013374281751536</v>
      </c>
      <c r="J10" s="410" t="s">
        <v>589</v>
      </c>
      <c r="K10" s="414" t="s">
        <v>606</v>
      </c>
      <c r="L10" s="416">
        <v>8365</v>
      </c>
      <c r="M10" s="473">
        <v>4.448355996107356</v>
      </c>
    </row>
    <row r="11" spans="1:14" s="324" customFormat="1" ht="20.25" customHeight="1">
      <c r="A11" s="648" t="s">
        <v>64</v>
      </c>
      <c r="B11" s="649"/>
      <c r="C11" s="650"/>
      <c r="D11" s="342">
        <v>7320</v>
      </c>
      <c r="E11" s="343">
        <v>5.4339353718014385</v>
      </c>
      <c r="F11" s="342">
        <v>9878</v>
      </c>
      <c r="G11" s="343">
        <v>4.777774015835627</v>
      </c>
      <c r="H11" s="342">
        <v>9025</v>
      </c>
      <c r="I11" s="343">
        <v>4.4704775113929065</v>
      </c>
      <c r="J11" s="412" t="s">
        <v>590</v>
      </c>
      <c r="K11" s="413">
        <v>4.515526405295781</v>
      </c>
      <c r="L11" s="416">
        <v>7948</v>
      </c>
      <c r="M11" s="473">
        <v>4.2266029237371505</v>
      </c>
      <c r="N11"/>
    </row>
    <row r="12" spans="1:16" ht="20.25" customHeight="1">
      <c r="A12" s="648" t="s">
        <v>65</v>
      </c>
      <c r="B12" s="649"/>
      <c r="C12" s="650"/>
      <c r="D12" s="45">
        <v>7636</v>
      </c>
      <c r="E12" s="46">
        <v>5.668515095502157</v>
      </c>
      <c r="F12" s="45">
        <v>8971</v>
      </c>
      <c r="G12" s="46">
        <v>4.339077818997915</v>
      </c>
      <c r="H12" s="45">
        <v>7813</v>
      </c>
      <c r="I12" s="46">
        <v>3.8701208638795324</v>
      </c>
      <c r="J12" s="410" t="s">
        <v>591</v>
      </c>
      <c r="K12" s="411">
        <v>3.7814678125967705</v>
      </c>
      <c r="L12" s="416">
        <v>7135</v>
      </c>
      <c r="M12" s="473">
        <v>3.7942641999074698</v>
      </c>
      <c r="P12" s="119"/>
    </row>
    <row r="13" spans="1:14" s="324" customFormat="1" ht="20.25" customHeight="1">
      <c r="A13" s="648" t="s">
        <v>66</v>
      </c>
      <c r="B13" s="649"/>
      <c r="C13" s="650"/>
      <c r="D13" s="342">
        <v>9506</v>
      </c>
      <c r="E13" s="343">
        <v>7.056692574364</v>
      </c>
      <c r="F13" s="342">
        <v>11587</v>
      </c>
      <c r="G13" s="343">
        <v>5.604380190472505</v>
      </c>
      <c r="H13" s="342">
        <v>9867</v>
      </c>
      <c r="I13" s="343">
        <v>4.8875569645333865</v>
      </c>
      <c r="J13" s="412" t="s">
        <v>592</v>
      </c>
      <c r="K13" s="415" t="s">
        <v>607</v>
      </c>
      <c r="L13" s="416">
        <v>7844</v>
      </c>
      <c r="M13" s="473">
        <v>4.171297601131632</v>
      </c>
      <c r="N13"/>
    </row>
    <row r="14" spans="1:13" ht="20.25" customHeight="1">
      <c r="A14" s="648" t="s">
        <v>67</v>
      </c>
      <c r="B14" s="649"/>
      <c r="C14" s="650"/>
      <c r="D14" s="45">
        <v>8915</v>
      </c>
      <c r="E14" s="46">
        <v>6.617969103771834</v>
      </c>
      <c r="F14" s="45">
        <v>13457</v>
      </c>
      <c r="G14" s="46">
        <v>6.508858567635151</v>
      </c>
      <c r="H14" s="45">
        <v>11879</v>
      </c>
      <c r="I14" s="46">
        <v>5.884188626907074</v>
      </c>
      <c r="J14" s="410" t="s">
        <v>593</v>
      </c>
      <c r="K14" s="414" t="s">
        <v>608</v>
      </c>
      <c r="L14" s="416">
        <v>8899</v>
      </c>
      <c r="M14" s="473">
        <v>4.73232755640877</v>
      </c>
    </row>
    <row r="15" spans="1:14" s="324" customFormat="1" ht="20.25" customHeight="1">
      <c r="A15" s="648" t="s">
        <v>68</v>
      </c>
      <c r="B15" s="649"/>
      <c r="C15" s="650"/>
      <c r="D15" s="342">
        <v>8181</v>
      </c>
      <c r="E15" s="343">
        <v>6.073090884796116</v>
      </c>
      <c r="F15" s="342">
        <v>12437</v>
      </c>
      <c r="G15" s="343">
        <v>6.015506725546436</v>
      </c>
      <c r="H15" s="342">
        <v>13442</v>
      </c>
      <c r="I15" s="343">
        <v>6.6584109371904106</v>
      </c>
      <c r="J15" s="412" t="s">
        <v>594</v>
      </c>
      <c r="K15" s="413">
        <v>6.099894916923452</v>
      </c>
      <c r="L15" s="416">
        <v>10259</v>
      </c>
      <c r="M15" s="473">
        <v>5.455551005865555</v>
      </c>
      <c r="N15"/>
    </row>
    <row r="16" spans="1:13" ht="20.25" customHeight="1">
      <c r="A16" s="648" t="s">
        <v>69</v>
      </c>
      <c r="B16" s="649"/>
      <c r="C16" s="650"/>
      <c r="D16" s="45">
        <v>8294</v>
      </c>
      <c r="E16" s="46">
        <v>6.156975406246056</v>
      </c>
      <c r="F16" s="45">
        <v>12070</v>
      </c>
      <c r="G16" s="46">
        <v>5.837996798049809</v>
      </c>
      <c r="H16" s="45">
        <v>12313</v>
      </c>
      <c r="I16" s="46">
        <v>6.099167822468793</v>
      </c>
      <c r="J16" s="410" t="s">
        <v>595</v>
      </c>
      <c r="K16" s="411">
        <v>6.832938214196876</v>
      </c>
      <c r="L16" s="416">
        <v>12166</v>
      </c>
      <c r="M16" s="473">
        <v>6.469659180949444</v>
      </c>
    </row>
    <row r="17" spans="1:14" s="324" customFormat="1" ht="20.25" customHeight="1">
      <c r="A17" s="648" t="s">
        <v>70</v>
      </c>
      <c r="B17" s="649"/>
      <c r="C17" s="650"/>
      <c r="D17" s="342">
        <v>9907</v>
      </c>
      <c r="E17" s="343">
        <v>7.35437127437662</v>
      </c>
      <c r="F17" s="342">
        <v>12872</v>
      </c>
      <c r="G17" s="343">
        <v>6.225906775848976</v>
      </c>
      <c r="H17" s="342">
        <v>11886</v>
      </c>
      <c r="I17" s="343">
        <v>5.887656033287101</v>
      </c>
      <c r="J17" s="412" t="s">
        <v>596</v>
      </c>
      <c r="K17" s="413">
        <v>6.22223801570662</v>
      </c>
      <c r="L17" s="416">
        <v>13372</v>
      </c>
      <c r="M17" s="473">
        <v>7.11098821039421</v>
      </c>
      <c r="N17"/>
    </row>
    <row r="18" spans="1:13" ht="20.25" customHeight="1">
      <c r="A18" s="648" t="s">
        <v>71</v>
      </c>
      <c r="B18" s="649"/>
      <c r="C18" s="650"/>
      <c r="D18" s="45">
        <v>11037</v>
      </c>
      <c r="E18" s="46">
        <v>8.193216488876022</v>
      </c>
      <c r="F18" s="45">
        <v>15296</v>
      </c>
      <c r="G18" s="46">
        <v>7.398342918224514</v>
      </c>
      <c r="H18" s="45">
        <v>12792</v>
      </c>
      <c r="I18" s="46">
        <v>6.336437487616406</v>
      </c>
      <c r="J18" s="410" t="s">
        <v>597</v>
      </c>
      <c r="K18" s="414" t="s">
        <v>609</v>
      </c>
      <c r="L18" s="416">
        <v>12157</v>
      </c>
      <c r="M18" s="473">
        <v>6.464873143416273</v>
      </c>
    </row>
    <row r="19" spans="1:14" s="324" customFormat="1" ht="20.25" customHeight="1">
      <c r="A19" s="648" t="s">
        <v>426</v>
      </c>
      <c r="B19" s="649"/>
      <c r="C19" s="650"/>
      <c r="D19" s="342">
        <v>8751</v>
      </c>
      <c r="E19" s="343">
        <v>6.496225196534753</v>
      </c>
      <c r="F19" s="342">
        <v>16729</v>
      </c>
      <c r="G19" s="343">
        <v>8.091453888531504</v>
      </c>
      <c r="H19" s="342">
        <v>15175</v>
      </c>
      <c r="I19" s="343">
        <v>7.516841688131564</v>
      </c>
      <c r="J19" s="412" t="s">
        <v>598</v>
      </c>
      <c r="K19" s="413">
        <v>6.492306598912618</v>
      </c>
      <c r="L19" s="416">
        <v>11758</v>
      </c>
      <c r="M19" s="473">
        <v>6.252692146112408</v>
      </c>
      <c r="N19"/>
    </row>
    <row r="20" spans="1:13" ht="20.25" customHeight="1">
      <c r="A20" s="648" t="s">
        <v>427</v>
      </c>
      <c r="B20" s="649"/>
      <c r="C20" s="650"/>
      <c r="D20" s="45">
        <v>8172</v>
      </c>
      <c r="E20" s="46">
        <v>6.066409816716033</v>
      </c>
      <c r="F20" s="45">
        <v>13194</v>
      </c>
      <c r="G20" s="46">
        <v>6.381651180900512</v>
      </c>
      <c r="H20" s="45">
        <v>16562</v>
      </c>
      <c r="I20" s="46">
        <v>8.20388349514563</v>
      </c>
      <c r="J20" s="410" t="s">
        <v>599</v>
      </c>
      <c r="K20" s="411">
        <v>7.620299816739176</v>
      </c>
      <c r="L20" s="416">
        <v>12589</v>
      </c>
      <c r="M20" s="473">
        <v>6.694602945008429</v>
      </c>
    </row>
    <row r="21" spans="1:14" s="324" customFormat="1" ht="20.25" customHeight="1">
      <c r="A21" s="648" t="s">
        <v>428</v>
      </c>
      <c r="B21" s="649"/>
      <c r="C21" s="650"/>
      <c r="D21" s="342">
        <v>7861</v>
      </c>
      <c r="E21" s="343">
        <v>5.83554179750425</v>
      </c>
      <c r="F21" s="342">
        <v>12448</v>
      </c>
      <c r="G21" s="343">
        <v>6.020827186588569</v>
      </c>
      <c r="H21" s="342">
        <v>12701</v>
      </c>
      <c r="I21" s="343">
        <v>6.291361204676045</v>
      </c>
      <c r="J21" s="412" t="s">
        <v>600</v>
      </c>
      <c r="K21" s="413">
        <v>8.124393995542853</v>
      </c>
      <c r="L21" s="416">
        <v>14458</v>
      </c>
      <c r="M21" s="473">
        <v>7.6885034060633775</v>
      </c>
      <c r="N21"/>
    </row>
    <row r="22" spans="1:13" ht="20.25" customHeight="1">
      <c r="A22" s="648" t="s">
        <v>72</v>
      </c>
      <c r="B22" s="649"/>
      <c r="C22" s="650"/>
      <c r="D22" s="45">
        <v>6857</v>
      </c>
      <c r="E22" s="46">
        <v>5.09023153612602</v>
      </c>
      <c r="F22" s="45">
        <v>12478</v>
      </c>
      <c r="G22" s="46">
        <v>6.035337534885295</v>
      </c>
      <c r="H22" s="45">
        <v>11739</v>
      </c>
      <c r="I22" s="46">
        <v>5.814840499306519</v>
      </c>
      <c r="J22" s="410" t="s">
        <v>601</v>
      </c>
      <c r="K22" s="411">
        <v>6.092787848944346</v>
      </c>
      <c r="L22" s="416">
        <v>15161</v>
      </c>
      <c r="M22" s="473">
        <v>8.06234611559876</v>
      </c>
    </row>
    <row r="23" spans="1:14" s="324" customFormat="1" ht="20.25" customHeight="1">
      <c r="A23" s="648" t="s">
        <v>429</v>
      </c>
      <c r="B23" s="649"/>
      <c r="C23" s="650"/>
      <c r="D23" s="342">
        <v>5418</v>
      </c>
      <c r="E23" s="343">
        <v>4.022002984210409</v>
      </c>
      <c r="F23" s="342">
        <v>11120</v>
      </c>
      <c r="G23" s="343">
        <v>5.378502435320122</v>
      </c>
      <c r="H23" s="342">
        <v>11220</v>
      </c>
      <c r="I23" s="343">
        <v>5.557757083415891</v>
      </c>
      <c r="J23" s="412" t="s">
        <v>602</v>
      </c>
      <c r="K23" s="413">
        <v>5.435384060877114</v>
      </c>
      <c r="L23" s="416">
        <v>10978</v>
      </c>
      <c r="M23" s="473">
        <v>5.837902226571017</v>
      </c>
      <c r="N23"/>
    </row>
    <row r="24" spans="1:13" ht="20.25" customHeight="1">
      <c r="A24" s="648" t="s">
        <v>73</v>
      </c>
      <c r="B24" s="649"/>
      <c r="C24" s="650"/>
      <c r="D24" s="45">
        <v>3348</v>
      </c>
      <c r="E24" s="46">
        <v>2.4853573257911497</v>
      </c>
      <c r="F24" s="45">
        <v>7847</v>
      </c>
      <c r="G24" s="46">
        <v>3.795423436147212</v>
      </c>
      <c r="H24" s="45">
        <v>9149</v>
      </c>
      <c r="I24" s="46">
        <v>4.531900138696256</v>
      </c>
      <c r="J24" s="410" t="s">
        <v>603</v>
      </c>
      <c r="K24" s="411">
        <v>4.808946783290268</v>
      </c>
      <c r="L24" s="416">
        <v>9109</v>
      </c>
      <c r="M24" s="473">
        <v>4.844001765516068</v>
      </c>
    </row>
    <row r="25" spans="1:14" s="324" customFormat="1" ht="20.25" customHeight="1">
      <c r="A25" s="648" t="s">
        <v>74</v>
      </c>
      <c r="B25" s="649"/>
      <c r="C25" s="650"/>
      <c r="D25" s="342">
        <v>1913</v>
      </c>
      <c r="E25" s="343">
        <v>1.4200981374666874</v>
      </c>
      <c r="F25" s="342">
        <v>4183</v>
      </c>
      <c r="G25" s="343">
        <v>2.023226230840294</v>
      </c>
      <c r="H25" s="342">
        <v>5605</v>
      </c>
      <c r="I25" s="343">
        <v>2.7764018228650684</v>
      </c>
      <c r="J25" s="412" t="s">
        <v>604</v>
      </c>
      <c r="K25" s="413">
        <v>3.414438516247265</v>
      </c>
      <c r="L25" s="416">
        <v>7053</v>
      </c>
      <c r="M25" s="473">
        <v>3.750658080160811</v>
      </c>
      <c r="N25"/>
    </row>
    <row r="26" spans="1:13" ht="20.25" customHeight="1">
      <c r="A26" s="648" t="s">
        <v>75</v>
      </c>
      <c r="B26" s="649"/>
      <c r="C26" s="650"/>
      <c r="D26" s="45">
        <v>662</v>
      </c>
      <c r="E26" s="46">
        <v>0.49142967433504814</v>
      </c>
      <c r="F26" s="45">
        <v>1804</v>
      </c>
      <c r="G26" s="46">
        <v>0.8725556109098472</v>
      </c>
      <c r="H26" s="45">
        <v>2375</v>
      </c>
      <c r="I26" s="46">
        <v>1.1764414503665543</v>
      </c>
      <c r="J26" s="410" t="s">
        <v>605</v>
      </c>
      <c r="K26" s="411">
        <v>1.6122891358312985</v>
      </c>
      <c r="L26" s="416">
        <v>3770</v>
      </c>
      <c r="M26" s="473">
        <v>2.004817944450058</v>
      </c>
    </row>
    <row r="27" spans="1:14" s="324" customFormat="1" ht="20.25" customHeight="1">
      <c r="A27" s="648" t="s">
        <v>76</v>
      </c>
      <c r="B27" s="649"/>
      <c r="C27" s="650"/>
      <c r="D27" s="342">
        <v>120</v>
      </c>
      <c r="E27" s="343">
        <v>0.08908090773444981</v>
      </c>
      <c r="F27" s="342">
        <v>410</v>
      </c>
      <c r="G27" s="343">
        <v>0.19830809338860164</v>
      </c>
      <c r="H27" s="342">
        <v>667</v>
      </c>
      <c r="I27" s="343">
        <v>0.330394293639786</v>
      </c>
      <c r="J27" s="416">
        <v>895</v>
      </c>
      <c r="K27" s="413">
        <v>0.45434470294994084</v>
      </c>
      <c r="L27" s="416">
        <v>1120</v>
      </c>
      <c r="M27" s="473">
        <v>0.5955957819055875</v>
      </c>
      <c r="N27"/>
    </row>
    <row r="28" spans="1:13" ht="20.25" customHeight="1">
      <c r="A28" s="648" t="s">
        <v>77</v>
      </c>
      <c r="B28" s="649"/>
      <c r="C28" s="650"/>
      <c r="D28" s="45">
        <v>7</v>
      </c>
      <c r="E28" s="46">
        <v>0.005196386284509573</v>
      </c>
      <c r="F28" s="45">
        <v>51</v>
      </c>
      <c r="G28" s="46">
        <v>0.024667592104435813</v>
      </c>
      <c r="H28" s="45">
        <v>86</v>
      </c>
      <c r="I28" s="46">
        <v>0.04259956409748365</v>
      </c>
      <c r="J28" s="417">
        <v>142</v>
      </c>
      <c r="K28" s="411">
        <v>0.07208597521663866</v>
      </c>
      <c r="L28" s="416">
        <v>186</v>
      </c>
      <c r="M28" s="473">
        <v>0.09891144235217791</v>
      </c>
    </row>
    <row r="29" spans="1:13" s="324" customFormat="1" ht="20.25" customHeight="1">
      <c r="A29" s="654" t="s">
        <v>78</v>
      </c>
      <c r="B29" s="655"/>
      <c r="C29" s="656"/>
      <c r="D29" s="344">
        <v>42</v>
      </c>
      <c r="E29" s="345"/>
      <c r="F29" s="344">
        <v>1333</v>
      </c>
      <c r="G29" s="345"/>
      <c r="H29" s="344">
        <v>2019</v>
      </c>
      <c r="I29" s="345"/>
      <c r="J29" s="418"/>
      <c r="K29" s="419"/>
      <c r="L29" s="418"/>
      <c r="M29" s="474"/>
    </row>
    <row r="30" spans="1:16" ht="20.25" customHeight="1">
      <c r="A30" s="648" t="s">
        <v>79</v>
      </c>
      <c r="B30" s="649"/>
      <c r="C30" s="650"/>
      <c r="D30" s="45">
        <v>20804</v>
      </c>
      <c r="E30" s="46">
        <v>15.4</v>
      </c>
      <c r="F30" s="45">
        <v>29917</v>
      </c>
      <c r="G30" s="47">
        <v>14.5</v>
      </c>
      <c r="H30" s="45">
        <v>27584</v>
      </c>
      <c r="I30" s="95">
        <v>13.7</v>
      </c>
      <c r="J30" s="410" t="s">
        <v>610</v>
      </c>
      <c r="K30" s="414" t="s">
        <v>615</v>
      </c>
      <c r="L30" s="416">
        <v>22085</v>
      </c>
      <c r="M30" s="475">
        <v>11.7444</v>
      </c>
      <c r="O30" s="119"/>
      <c r="P30" s="119"/>
    </row>
    <row r="31" spans="1:13" ht="20.25" customHeight="1">
      <c r="A31" s="648" t="s">
        <v>80</v>
      </c>
      <c r="B31" s="649"/>
      <c r="C31" s="650"/>
      <c r="D31" s="45">
        <v>87719</v>
      </c>
      <c r="E31" s="46">
        <v>65.1</v>
      </c>
      <c r="F31" s="45">
        <v>126491</v>
      </c>
      <c r="G31" s="47">
        <v>61.2</v>
      </c>
      <c r="H31" s="45">
        <v>120754</v>
      </c>
      <c r="I31" s="47">
        <v>59.8</v>
      </c>
      <c r="J31" s="410" t="s">
        <v>611</v>
      </c>
      <c r="K31" s="414" t="s">
        <v>616</v>
      </c>
      <c r="L31" s="416">
        <v>104127</v>
      </c>
      <c r="M31" s="475">
        <v>55.37286</v>
      </c>
    </row>
    <row r="32" spans="1:13" ht="20.25" customHeight="1">
      <c r="A32" s="648" t="s">
        <v>81</v>
      </c>
      <c r="B32" s="649"/>
      <c r="C32" s="650"/>
      <c r="D32" s="45">
        <v>26186</v>
      </c>
      <c r="E32" s="46">
        <v>19.4</v>
      </c>
      <c r="F32" s="45">
        <v>50341</v>
      </c>
      <c r="G32" s="47">
        <v>24.3</v>
      </c>
      <c r="H32" s="45">
        <v>53542</v>
      </c>
      <c r="I32" s="47">
        <v>26.5</v>
      </c>
      <c r="J32" s="410" t="s">
        <v>612</v>
      </c>
      <c r="K32" s="414" t="s">
        <v>617</v>
      </c>
      <c r="L32" s="416">
        <v>61835</v>
      </c>
      <c r="M32" s="475">
        <v>32.88274</v>
      </c>
    </row>
    <row r="33" spans="1:13" ht="20.25" customHeight="1">
      <c r="A33" s="648" t="s">
        <v>82</v>
      </c>
      <c r="B33" s="649"/>
      <c r="C33" s="650"/>
      <c r="D33" s="49">
        <v>125.9</v>
      </c>
      <c r="E33" s="47" t="s">
        <v>86</v>
      </c>
      <c r="F33" s="49">
        <v>168.3</v>
      </c>
      <c r="G33" s="47" t="s">
        <v>86</v>
      </c>
      <c r="H33" s="49">
        <v>194.1</v>
      </c>
      <c r="I33" s="47" t="s">
        <v>86</v>
      </c>
      <c r="J33" s="420" t="s">
        <v>613</v>
      </c>
      <c r="K33" s="414" t="s">
        <v>334</v>
      </c>
      <c r="L33" s="476">
        <v>278</v>
      </c>
      <c r="M33" s="475" t="s">
        <v>86</v>
      </c>
    </row>
    <row r="34" spans="1:13" ht="20.25" customHeight="1">
      <c r="A34" s="654" t="s">
        <v>83</v>
      </c>
      <c r="B34" s="655"/>
      <c r="C34" s="656"/>
      <c r="D34" s="50">
        <v>53.6</v>
      </c>
      <c r="E34" s="48" t="s">
        <v>86</v>
      </c>
      <c r="F34" s="50">
        <v>63.4</v>
      </c>
      <c r="G34" s="48" t="s">
        <v>86</v>
      </c>
      <c r="H34" s="50">
        <v>67.2</v>
      </c>
      <c r="I34" s="48" t="s">
        <v>86</v>
      </c>
      <c r="J34" s="421" t="s">
        <v>614</v>
      </c>
      <c r="K34" s="422" t="s">
        <v>334</v>
      </c>
      <c r="L34" s="477">
        <v>80.6</v>
      </c>
      <c r="M34" s="478" t="s">
        <v>86</v>
      </c>
    </row>
    <row r="35" spans="1:13" ht="20.25" customHeight="1">
      <c r="A35" s="651" t="s">
        <v>430</v>
      </c>
      <c r="B35" s="652"/>
      <c r="C35" s="653"/>
      <c r="D35" s="27"/>
      <c r="E35" s="46"/>
      <c r="F35" s="27"/>
      <c r="G35" s="46"/>
      <c r="H35" s="27"/>
      <c r="I35" s="94"/>
      <c r="J35" s="27"/>
      <c r="K35" s="46"/>
      <c r="L35" s="479"/>
      <c r="M35" s="473"/>
    </row>
    <row r="36" spans="1:13" ht="20.25" customHeight="1">
      <c r="A36" s="648" t="s">
        <v>84</v>
      </c>
      <c r="B36" s="649"/>
      <c r="C36" s="650"/>
      <c r="D36" s="45">
        <v>14718</v>
      </c>
      <c r="E36" s="46">
        <v>10.9</v>
      </c>
      <c r="F36" s="45">
        <v>24926</v>
      </c>
      <c r="G36" s="47">
        <v>12.1</v>
      </c>
      <c r="H36" s="45">
        <v>24440</v>
      </c>
      <c r="I36" s="47">
        <v>12.1</v>
      </c>
      <c r="J36" s="410" t="s">
        <v>618</v>
      </c>
      <c r="K36" s="414">
        <v>14.21718</v>
      </c>
      <c r="L36" s="416">
        <v>29619</v>
      </c>
      <c r="M36" s="475">
        <v>15.75084</v>
      </c>
    </row>
    <row r="37" spans="1:13" ht="20.25" customHeight="1">
      <c r="A37" s="657" t="s">
        <v>85</v>
      </c>
      <c r="B37" s="658"/>
      <c r="C37" s="659"/>
      <c r="D37" s="51">
        <v>11468</v>
      </c>
      <c r="E37" s="52">
        <v>8.5</v>
      </c>
      <c r="F37" s="51">
        <v>25415</v>
      </c>
      <c r="G37" s="53">
        <v>12.3</v>
      </c>
      <c r="H37" s="51">
        <v>29102</v>
      </c>
      <c r="I37" s="53">
        <v>14.4</v>
      </c>
      <c r="J37" s="424" t="s">
        <v>619</v>
      </c>
      <c r="K37" s="423">
        <v>15.79749</v>
      </c>
      <c r="L37" s="480">
        <v>32216</v>
      </c>
      <c r="M37" s="481">
        <v>17.13188</v>
      </c>
    </row>
    <row r="38" spans="1:13" ht="13.5">
      <c r="A38" s="21" t="s">
        <v>24</v>
      </c>
      <c r="B38" s="21"/>
      <c r="C38" s="99" t="s">
        <v>620</v>
      </c>
      <c r="D38" s="21"/>
      <c r="E38" s="21"/>
      <c r="F38" s="21"/>
      <c r="G38" s="21"/>
      <c r="H38" s="21"/>
      <c r="I38" s="21"/>
      <c r="J38" s="21"/>
      <c r="K38" s="21"/>
      <c r="L38" s="128"/>
      <c r="M38" s="128"/>
    </row>
    <row r="39" spans="1:13" ht="13.5">
      <c r="A39" s="21"/>
      <c r="B39" s="21"/>
      <c r="C39" s="99" t="s">
        <v>584</v>
      </c>
      <c r="D39" s="86"/>
      <c r="E39" s="86"/>
      <c r="F39" s="86"/>
      <c r="G39" s="86"/>
      <c r="H39" s="86"/>
      <c r="I39" s="86"/>
      <c r="J39" s="86"/>
      <c r="K39" s="86"/>
      <c r="L39" s="123"/>
      <c r="M39" s="123"/>
    </row>
    <row r="40" spans="1:13" ht="13.5">
      <c r="A40" s="21"/>
      <c r="B40" s="21"/>
      <c r="C40" s="99" t="s">
        <v>585</v>
      </c>
      <c r="D40" s="86"/>
      <c r="E40" s="86"/>
      <c r="F40" s="86"/>
      <c r="G40" s="86"/>
      <c r="H40" s="86"/>
      <c r="I40" s="86"/>
      <c r="J40" s="86"/>
      <c r="K40" s="86"/>
      <c r="L40" s="123"/>
      <c r="M40" s="123"/>
    </row>
    <row r="41" spans="1:13" ht="13.5">
      <c r="A41" s="21"/>
      <c r="B41" s="21"/>
      <c r="C41" s="99" t="s">
        <v>567</v>
      </c>
      <c r="D41" s="21"/>
      <c r="E41" s="21"/>
      <c r="F41" s="21"/>
      <c r="G41" s="21"/>
      <c r="H41" s="21"/>
      <c r="I41" s="21"/>
      <c r="J41" s="21"/>
      <c r="K41" s="21"/>
      <c r="L41" s="128"/>
      <c r="M41" s="128"/>
    </row>
    <row r="42" spans="1:13" ht="13.5">
      <c r="A42" s="21"/>
      <c r="B42" s="21"/>
      <c r="C42" s="100" t="s">
        <v>319</v>
      </c>
      <c r="D42" s="21"/>
      <c r="E42" s="21"/>
      <c r="F42" s="21"/>
      <c r="G42" s="21"/>
      <c r="H42" s="21"/>
      <c r="I42" s="21"/>
      <c r="J42" s="21"/>
      <c r="K42" s="21"/>
      <c r="L42" s="128"/>
      <c r="M42" s="128"/>
    </row>
    <row r="43" spans="1:13" ht="13.5">
      <c r="A43" s="21"/>
      <c r="B43" s="21"/>
      <c r="C43" s="100" t="s">
        <v>87</v>
      </c>
      <c r="D43" s="21"/>
      <c r="E43" s="21"/>
      <c r="F43" s="21"/>
      <c r="G43" s="21"/>
      <c r="H43" s="21"/>
      <c r="I43" s="21"/>
      <c r="J43" s="21"/>
      <c r="K43" s="21"/>
      <c r="L43" s="128"/>
      <c r="M43" s="128"/>
    </row>
    <row r="44" spans="1:13" ht="13.5">
      <c r="A44" s="21"/>
      <c r="B44" s="21"/>
      <c r="C44" s="100" t="s">
        <v>320</v>
      </c>
      <c r="D44" s="21"/>
      <c r="E44" s="21"/>
      <c r="F44" s="21"/>
      <c r="G44" s="21"/>
      <c r="H44" s="21"/>
      <c r="I44" s="21"/>
      <c r="J44" s="21"/>
      <c r="K44" s="21"/>
      <c r="L44" s="128"/>
      <c r="M44" s="128"/>
    </row>
    <row r="45" spans="1:13" ht="13.5">
      <c r="A45" s="21"/>
      <c r="B45" s="21"/>
      <c r="C45" s="100" t="s">
        <v>88</v>
      </c>
      <c r="D45" s="21"/>
      <c r="E45" s="21"/>
      <c r="F45" s="21"/>
      <c r="G45" s="21"/>
      <c r="H45" s="21"/>
      <c r="I45" s="21"/>
      <c r="J45" s="21"/>
      <c r="K45" s="21"/>
      <c r="L45" s="128"/>
      <c r="M45" s="128"/>
    </row>
    <row r="46" spans="1:13" ht="13.5">
      <c r="A46" s="21"/>
      <c r="B46" s="21"/>
      <c r="C46" s="100" t="s">
        <v>321</v>
      </c>
      <c r="D46" s="21"/>
      <c r="E46" s="21"/>
      <c r="F46" s="21"/>
      <c r="G46" s="21"/>
      <c r="H46" s="21"/>
      <c r="I46" s="21"/>
      <c r="J46" s="21"/>
      <c r="K46" s="21"/>
      <c r="L46" s="128"/>
      <c r="M46" s="128"/>
    </row>
    <row r="47" spans="1:13" ht="13.5">
      <c r="A47" s="305"/>
      <c r="B47" s="305"/>
      <c r="C47" s="305"/>
      <c r="D47" s="305"/>
      <c r="E47" s="305"/>
      <c r="F47" s="305"/>
      <c r="G47" s="305"/>
      <c r="H47" s="305"/>
      <c r="I47" s="305"/>
      <c r="J47" s="305"/>
      <c r="K47" s="305"/>
      <c r="L47" s="482"/>
      <c r="M47" s="482"/>
    </row>
  </sheetData>
  <sheetProtection/>
  <mergeCells count="34">
    <mergeCell ref="A22:C22"/>
    <mergeCell ref="A18:C18"/>
    <mergeCell ref="C4:C6"/>
    <mergeCell ref="A17:C17"/>
    <mergeCell ref="B4:B6"/>
    <mergeCell ref="A4:A6"/>
    <mergeCell ref="A7:C7"/>
    <mergeCell ref="A37:C37"/>
    <mergeCell ref="A36:C36"/>
    <mergeCell ref="A34:C34"/>
    <mergeCell ref="A33:C33"/>
    <mergeCell ref="A32:C32"/>
    <mergeCell ref="A31:C31"/>
    <mergeCell ref="A35:C35"/>
    <mergeCell ref="A30:C30"/>
    <mergeCell ref="A29:C29"/>
    <mergeCell ref="A27:C27"/>
    <mergeCell ref="A14:C14"/>
    <mergeCell ref="A13:C13"/>
    <mergeCell ref="A12:C12"/>
    <mergeCell ref="A21:C21"/>
    <mergeCell ref="A20:C20"/>
    <mergeCell ref="A19:C19"/>
    <mergeCell ref="A26:C26"/>
    <mergeCell ref="A28:C28"/>
    <mergeCell ref="A11:C11"/>
    <mergeCell ref="A10:C10"/>
    <mergeCell ref="A9:C9"/>
    <mergeCell ref="A8:C8"/>
    <mergeCell ref="A16:C16"/>
    <mergeCell ref="A15:C15"/>
    <mergeCell ref="A25:C25"/>
    <mergeCell ref="A24:C24"/>
    <mergeCell ref="A23:C23"/>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AG44"/>
  <sheetViews>
    <sheetView zoomScaleSheetLayoutView="100" zoomScalePageLayoutView="0" workbookViewId="0" topLeftCell="A19">
      <selection activeCell="O14" sqref="O14"/>
    </sheetView>
  </sheetViews>
  <sheetFormatPr defaultColWidth="9.140625" defaultRowHeight="15"/>
  <cols>
    <col min="1" max="1" width="3.421875" style="1" customWidth="1"/>
    <col min="2" max="2" width="1.28515625" style="1" customWidth="1"/>
    <col min="3" max="3" width="5.8515625" style="1" customWidth="1"/>
    <col min="4" max="4" width="7.7109375" style="127" customWidth="1"/>
    <col min="5" max="5" width="6.00390625" style="127" customWidth="1"/>
    <col min="6" max="6" width="7.7109375" style="127" customWidth="1"/>
    <col min="7" max="33" width="6.00390625" style="127" customWidth="1"/>
    <col min="34" max="16384" width="9.00390625" style="1" customWidth="1"/>
  </cols>
  <sheetData>
    <row r="1" ht="13.5">
      <c r="A1" s="11" t="s">
        <v>57</v>
      </c>
    </row>
    <row r="2" spans="1:33" s="21" customFormat="1" ht="13.5">
      <c r="A2" s="1" t="s">
        <v>576</v>
      </c>
      <c r="D2" s="128"/>
      <c r="E2" s="128"/>
      <c r="F2" s="483"/>
      <c r="G2" s="484"/>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row>
    <row r="3" spans="4:33" s="21" customFormat="1" ht="11.25">
      <c r="D3" s="128"/>
      <c r="E3" s="128"/>
      <c r="F3" s="128"/>
      <c r="G3" s="484"/>
      <c r="H3" s="484"/>
      <c r="I3" s="484"/>
      <c r="J3" s="128"/>
      <c r="K3" s="484"/>
      <c r="L3" s="128"/>
      <c r="M3" s="484"/>
      <c r="N3" s="128"/>
      <c r="O3" s="484"/>
      <c r="P3" s="128"/>
      <c r="Q3" s="484"/>
      <c r="R3" s="128"/>
      <c r="S3" s="484"/>
      <c r="T3" s="128"/>
      <c r="U3" s="484"/>
      <c r="V3" s="128"/>
      <c r="W3" s="484"/>
      <c r="X3" s="128"/>
      <c r="Y3" s="484"/>
      <c r="Z3" s="128"/>
      <c r="AA3" s="484"/>
      <c r="AB3" s="128"/>
      <c r="AC3" s="484"/>
      <c r="AD3" s="128"/>
      <c r="AE3" s="484"/>
      <c r="AF3" s="128"/>
      <c r="AG3" s="484"/>
    </row>
    <row r="4" spans="1:33" s="21" customFormat="1" ht="21.75" customHeight="1">
      <c r="A4" s="683" t="s">
        <v>58</v>
      </c>
      <c r="B4" s="663"/>
      <c r="C4" s="96" t="s">
        <v>231</v>
      </c>
      <c r="D4" s="670" t="s">
        <v>0</v>
      </c>
      <c r="E4" s="671"/>
      <c r="F4" s="670" t="s">
        <v>332</v>
      </c>
      <c r="G4" s="671"/>
      <c r="H4" s="670" t="s">
        <v>89</v>
      </c>
      <c r="I4" s="671"/>
      <c r="J4" s="670" t="s">
        <v>90</v>
      </c>
      <c r="K4" s="671"/>
      <c r="L4" s="670" t="s">
        <v>91</v>
      </c>
      <c r="M4" s="671"/>
      <c r="N4" s="670" t="s">
        <v>92</v>
      </c>
      <c r="O4" s="671"/>
      <c r="P4" s="670" t="s">
        <v>93</v>
      </c>
      <c r="Q4" s="671"/>
      <c r="R4" s="670" t="s">
        <v>94</v>
      </c>
      <c r="S4" s="671"/>
      <c r="T4" s="670" t="s">
        <v>95</v>
      </c>
      <c r="U4" s="671"/>
      <c r="V4" s="670" t="s">
        <v>36</v>
      </c>
      <c r="W4" s="671"/>
      <c r="X4" s="670" t="s">
        <v>96</v>
      </c>
      <c r="Y4" s="671"/>
      <c r="Z4" s="670" t="s">
        <v>97</v>
      </c>
      <c r="AA4" s="671"/>
      <c r="AB4" s="670" t="s">
        <v>98</v>
      </c>
      <c r="AC4" s="671"/>
      <c r="AD4" s="670" t="s">
        <v>99</v>
      </c>
      <c r="AE4" s="671"/>
      <c r="AF4" s="670" t="s">
        <v>100</v>
      </c>
      <c r="AG4" s="671"/>
    </row>
    <row r="5" spans="1:33" s="21" customFormat="1" ht="6" customHeight="1">
      <c r="A5" s="684"/>
      <c r="B5" s="664"/>
      <c r="C5" s="97" t="s">
        <v>249</v>
      </c>
      <c r="D5" s="672" t="s">
        <v>59</v>
      </c>
      <c r="E5" s="672" t="s">
        <v>60</v>
      </c>
      <c r="F5" s="672" t="s">
        <v>59</v>
      </c>
      <c r="G5" s="672" t="s">
        <v>60</v>
      </c>
      <c r="H5" s="672" t="s">
        <v>59</v>
      </c>
      <c r="I5" s="672" t="s">
        <v>60</v>
      </c>
      <c r="J5" s="672" t="s">
        <v>59</v>
      </c>
      <c r="K5" s="672" t="s">
        <v>60</v>
      </c>
      <c r="L5" s="672" t="s">
        <v>59</v>
      </c>
      <c r="M5" s="672" t="s">
        <v>60</v>
      </c>
      <c r="N5" s="672" t="s">
        <v>59</v>
      </c>
      <c r="O5" s="672" t="s">
        <v>60</v>
      </c>
      <c r="P5" s="672" t="s">
        <v>59</v>
      </c>
      <c r="Q5" s="672" t="s">
        <v>60</v>
      </c>
      <c r="R5" s="672" t="s">
        <v>59</v>
      </c>
      <c r="S5" s="672" t="s">
        <v>60</v>
      </c>
      <c r="T5" s="672" t="s">
        <v>59</v>
      </c>
      <c r="U5" s="672" t="s">
        <v>60</v>
      </c>
      <c r="V5" s="672" t="s">
        <v>59</v>
      </c>
      <c r="W5" s="672" t="s">
        <v>60</v>
      </c>
      <c r="X5" s="672" t="s">
        <v>59</v>
      </c>
      <c r="Y5" s="672" t="s">
        <v>60</v>
      </c>
      <c r="Z5" s="672" t="s">
        <v>59</v>
      </c>
      <c r="AA5" s="672" t="s">
        <v>60</v>
      </c>
      <c r="AB5" s="672" t="s">
        <v>59</v>
      </c>
      <c r="AC5" s="672" t="s">
        <v>60</v>
      </c>
      <c r="AD5" s="672" t="s">
        <v>59</v>
      </c>
      <c r="AE5" s="672" t="s">
        <v>60</v>
      </c>
      <c r="AF5" s="672" t="s">
        <v>59</v>
      </c>
      <c r="AG5" s="672" t="s">
        <v>60</v>
      </c>
    </row>
    <row r="6" spans="1:33" s="21" customFormat="1" ht="17.25" customHeight="1">
      <c r="A6" s="685"/>
      <c r="B6" s="665"/>
      <c r="C6" s="98" t="s">
        <v>4</v>
      </c>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row>
    <row r="7" spans="1:33" s="21" customFormat="1" ht="18.75" customHeight="1">
      <c r="A7" s="686" t="s">
        <v>45</v>
      </c>
      <c r="B7" s="687"/>
      <c r="C7" s="688"/>
      <c r="D7" s="485">
        <v>129454</v>
      </c>
      <c r="E7" s="486">
        <v>100</v>
      </c>
      <c r="F7" s="485">
        <v>58593</v>
      </c>
      <c r="G7" s="487">
        <v>100</v>
      </c>
      <c r="H7" s="488">
        <v>2069</v>
      </c>
      <c r="I7" s="486">
        <v>100</v>
      </c>
      <c r="J7" s="489">
        <v>3111</v>
      </c>
      <c r="K7" s="486">
        <v>100</v>
      </c>
      <c r="L7" s="488">
        <v>1289</v>
      </c>
      <c r="M7" s="486">
        <v>100</v>
      </c>
      <c r="N7" s="488">
        <v>1629</v>
      </c>
      <c r="O7" s="486">
        <v>100</v>
      </c>
      <c r="P7" s="488">
        <v>8901</v>
      </c>
      <c r="Q7" s="486">
        <v>100</v>
      </c>
      <c r="R7" s="488">
        <v>9096</v>
      </c>
      <c r="S7" s="486">
        <v>100</v>
      </c>
      <c r="T7" s="488">
        <v>9176</v>
      </c>
      <c r="U7" s="486">
        <v>100</v>
      </c>
      <c r="V7" s="488">
        <v>3669</v>
      </c>
      <c r="W7" s="486">
        <v>100</v>
      </c>
      <c r="X7" s="488">
        <v>3390</v>
      </c>
      <c r="Y7" s="486">
        <v>100</v>
      </c>
      <c r="Z7" s="488">
        <v>6248</v>
      </c>
      <c r="AA7" s="486">
        <v>100</v>
      </c>
      <c r="AB7" s="488">
        <v>2453</v>
      </c>
      <c r="AC7" s="486">
        <v>100</v>
      </c>
      <c r="AD7" s="488">
        <v>5218</v>
      </c>
      <c r="AE7" s="486">
        <v>100</v>
      </c>
      <c r="AF7" s="488">
        <v>2344</v>
      </c>
      <c r="AG7" s="490">
        <v>100</v>
      </c>
    </row>
    <row r="8" spans="1:33" s="21" customFormat="1" ht="18.75" customHeight="1">
      <c r="A8" s="651" t="s">
        <v>61</v>
      </c>
      <c r="B8" s="652"/>
      <c r="C8" s="653"/>
      <c r="D8" s="491">
        <v>4719</v>
      </c>
      <c r="E8" s="426">
        <v>3.705535924617197</v>
      </c>
      <c r="F8" s="425">
        <v>1460</v>
      </c>
      <c r="G8" s="427">
        <v>2.497092426626531</v>
      </c>
      <c r="H8" s="428">
        <v>18</v>
      </c>
      <c r="I8" s="426">
        <v>0.8729388942774006</v>
      </c>
      <c r="J8" s="491">
        <v>82</v>
      </c>
      <c r="K8" s="426">
        <v>2.6366559485530545</v>
      </c>
      <c r="L8" s="428">
        <v>19</v>
      </c>
      <c r="M8" s="426">
        <v>1.474010861132661</v>
      </c>
      <c r="N8" s="428">
        <v>14</v>
      </c>
      <c r="O8" s="426">
        <v>0.8594229588704727</v>
      </c>
      <c r="P8" s="428">
        <v>234</v>
      </c>
      <c r="Q8" s="426">
        <v>2.6318749297041952</v>
      </c>
      <c r="R8" s="428">
        <v>268</v>
      </c>
      <c r="S8" s="426">
        <v>2.960671674768007</v>
      </c>
      <c r="T8" s="428">
        <v>312</v>
      </c>
      <c r="U8" s="426">
        <v>3.412446680520617</v>
      </c>
      <c r="V8" s="428">
        <v>59</v>
      </c>
      <c r="W8" s="426">
        <v>1.6089446413962367</v>
      </c>
      <c r="X8" s="428">
        <v>56</v>
      </c>
      <c r="Y8" s="426">
        <v>1.6558249556475457</v>
      </c>
      <c r="Z8" s="428">
        <v>151</v>
      </c>
      <c r="AA8" s="426">
        <v>2.4183215887251763</v>
      </c>
      <c r="AB8" s="428">
        <v>55</v>
      </c>
      <c r="AC8" s="426">
        <v>2.242152466367713</v>
      </c>
      <c r="AD8" s="428">
        <v>143</v>
      </c>
      <c r="AE8" s="426">
        <v>2.7473583093179634</v>
      </c>
      <c r="AF8" s="428">
        <v>49</v>
      </c>
      <c r="AG8" s="492">
        <v>2.093122597180692</v>
      </c>
    </row>
    <row r="9" spans="1:33" s="128" customFormat="1" ht="18.75" customHeight="1">
      <c r="A9" s="674" t="s">
        <v>62</v>
      </c>
      <c r="B9" s="675"/>
      <c r="C9" s="676"/>
      <c r="D9" s="491">
        <v>5569</v>
      </c>
      <c r="E9" s="426">
        <v>4.372987828818218</v>
      </c>
      <c r="F9" s="425">
        <v>1938</v>
      </c>
      <c r="G9" s="427">
        <v>3.314633645754943</v>
      </c>
      <c r="H9" s="428">
        <v>31</v>
      </c>
      <c r="I9" s="426">
        <v>1.5033947623666344</v>
      </c>
      <c r="J9" s="491">
        <v>109</v>
      </c>
      <c r="K9" s="426">
        <v>3.504823151125402</v>
      </c>
      <c r="L9" s="428">
        <v>34</v>
      </c>
      <c r="M9" s="426">
        <v>2.6377036462373935</v>
      </c>
      <c r="N9" s="428">
        <v>37</v>
      </c>
      <c r="O9" s="426">
        <v>2.271332105586249</v>
      </c>
      <c r="P9" s="428">
        <v>292</v>
      </c>
      <c r="Q9" s="426">
        <v>3.2842199977505344</v>
      </c>
      <c r="R9" s="428">
        <v>339</v>
      </c>
      <c r="S9" s="426">
        <v>3.7450287229341583</v>
      </c>
      <c r="T9" s="428">
        <v>350</v>
      </c>
      <c r="U9" s="426">
        <v>3.8280651864814614</v>
      </c>
      <c r="V9" s="428">
        <v>87</v>
      </c>
      <c r="W9" s="426">
        <v>2.372511589855468</v>
      </c>
      <c r="X9" s="428">
        <v>96</v>
      </c>
      <c r="Y9" s="426">
        <v>2.8385570668243645</v>
      </c>
      <c r="Z9" s="428">
        <v>216</v>
      </c>
      <c r="AA9" s="426">
        <v>3.459320948110186</v>
      </c>
      <c r="AB9" s="428">
        <v>75</v>
      </c>
      <c r="AC9" s="426">
        <v>3.0574806359559723</v>
      </c>
      <c r="AD9" s="428">
        <v>202</v>
      </c>
      <c r="AE9" s="426">
        <v>3.8808837656099904</v>
      </c>
      <c r="AF9" s="428">
        <v>70</v>
      </c>
      <c r="AG9" s="492">
        <v>2.99017513882956</v>
      </c>
    </row>
    <row r="10" spans="1:33" s="21" customFormat="1" ht="18.75" customHeight="1">
      <c r="A10" s="674" t="s">
        <v>63</v>
      </c>
      <c r="B10" s="675"/>
      <c r="C10" s="676"/>
      <c r="D10" s="491">
        <v>5943</v>
      </c>
      <c r="E10" s="426">
        <v>4.666666666666667</v>
      </c>
      <c r="F10" s="425">
        <v>2415</v>
      </c>
      <c r="G10" s="427">
        <v>4.130464527604843</v>
      </c>
      <c r="H10" s="428">
        <v>62</v>
      </c>
      <c r="I10" s="426">
        <v>3.0067895247332688</v>
      </c>
      <c r="J10" s="491">
        <v>145</v>
      </c>
      <c r="K10" s="426">
        <v>4.662379421221865</v>
      </c>
      <c r="L10" s="428">
        <v>30</v>
      </c>
      <c r="M10" s="426">
        <v>2.3273855702094646</v>
      </c>
      <c r="N10" s="428">
        <v>46</v>
      </c>
      <c r="O10" s="426">
        <v>2.823818293431553</v>
      </c>
      <c r="P10" s="428">
        <v>360</v>
      </c>
      <c r="Q10" s="426">
        <v>4.04903835339107</v>
      </c>
      <c r="R10" s="428">
        <v>360</v>
      </c>
      <c r="S10" s="426">
        <v>3.9770216526734425</v>
      </c>
      <c r="T10" s="428">
        <v>405</v>
      </c>
      <c r="U10" s="426">
        <v>4.429618287214263</v>
      </c>
      <c r="V10" s="428">
        <v>131</v>
      </c>
      <c r="W10" s="426">
        <v>3.572402508862831</v>
      </c>
      <c r="X10" s="428">
        <v>114</v>
      </c>
      <c r="Y10" s="426">
        <v>3.3707865168539324</v>
      </c>
      <c r="Z10" s="428">
        <v>317</v>
      </c>
      <c r="AA10" s="426">
        <v>5.076873798846893</v>
      </c>
      <c r="AB10" s="428">
        <v>117</v>
      </c>
      <c r="AC10" s="426">
        <v>4.7696697920913165</v>
      </c>
      <c r="AD10" s="428">
        <v>242</v>
      </c>
      <c r="AE10" s="426">
        <v>4.649375600384246</v>
      </c>
      <c r="AF10" s="428">
        <v>86</v>
      </c>
      <c r="AG10" s="492">
        <v>3.6736437419906025</v>
      </c>
    </row>
    <row r="11" spans="1:33" s="128" customFormat="1" ht="18.75" customHeight="1">
      <c r="A11" s="674" t="s">
        <v>64</v>
      </c>
      <c r="B11" s="675"/>
      <c r="C11" s="676"/>
      <c r="D11" s="491">
        <v>5473</v>
      </c>
      <c r="E11" s="426">
        <v>4.29760502552022</v>
      </c>
      <c r="F11" s="425">
        <v>2414</v>
      </c>
      <c r="G11" s="427">
        <v>4.128754190326332</v>
      </c>
      <c r="H11" s="428">
        <v>59</v>
      </c>
      <c r="I11" s="426">
        <v>2.8612997090203685</v>
      </c>
      <c r="J11" s="491">
        <v>126</v>
      </c>
      <c r="K11" s="426">
        <v>4.051446945337621</v>
      </c>
      <c r="L11" s="428">
        <v>28</v>
      </c>
      <c r="M11" s="426">
        <v>2.1722265321955003</v>
      </c>
      <c r="N11" s="428">
        <v>55</v>
      </c>
      <c r="O11" s="426">
        <v>3.376304481276857</v>
      </c>
      <c r="P11" s="428">
        <v>343</v>
      </c>
      <c r="Q11" s="426">
        <v>3.8578337644809357</v>
      </c>
      <c r="R11" s="428">
        <v>352</v>
      </c>
      <c r="S11" s="426">
        <v>3.8886433937251437</v>
      </c>
      <c r="T11" s="428">
        <v>438</v>
      </c>
      <c r="U11" s="426">
        <v>4.790550147653943</v>
      </c>
      <c r="V11" s="428">
        <v>162</v>
      </c>
      <c r="W11" s="426">
        <v>4.417780201799836</v>
      </c>
      <c r="X11" s="428">
        <v>136</v>
      </c>
      <c r="Y11" s="426">
        <v>4.021289178001183</v>
      </c>
      <c r="Z11" s="428">
        <v>297</v>
      </c>
      <c r="AA11" s="426">
        <v>4.756566303651505</v>
      </c>
      <c r="AB11" s="428">
        <v>110</v>
      </c>
      <c r="AC11" s="426">
        <v>4.484304932735426</v>
      </c>
      <c r="AD11" s="428">
        <v>234</v>
      </c>
      <c r="AE11" s="426">
        <v>4.495677233429395</v>
      </c>
      <c r="AF11" s="428">
        <v>74</v>
      </c>
      <c r="AG11" s="492">
        <v>3.1610422896198207</v>
      </c>
    </row>
    <row r="12" spans="1:33" s="21" customFormat="1" ht="18.75" customHeight="1">
      <c r="A12" s="674" t="s">
        <v>65</v>
      </c>
      <c r="B12" s="675"/>
      <c r="C12" s="676"/>
      <c r="D12" s="491">
        <v>5216</v>
      </c>
      <c r="E12" s="426">
        <v>4.095798979191206</v>
      </c>
      <c r="F12" s="425">
        <v>1612</v>
      </c>
      <c r="G12" s="427">
        <v>2.757063692960252</v>
      </c>
      <c r="H12" s="428">
        <v>38</v>
      </c>
      <c r="I12" s="426">
        <v>1.8428709990300678</v>
      </c>
      <c r="J12" s="491">
        <v>69</v>
      </c>
      <c r="K12" s="426">
        <v>2.2186495176848875</v>
      </c>
      <c r="L12" s="428">
        <v>19</v>
      </c>
      <c r="M12" s="426">
        <v>1.474010861132661</v>
      </c>
      <c r="N12" s="428">
        <v>27</v>
      </c>
      <c r="O12" s="426">
        <v>1.6574585635359116</v>
      </c>
      <c r="P12" s="428">
        <v>227</v>
      </c>
      <c r="Q12" s="426">
        <v>2.553143628388258</v>
      </c>
      <c r="R12" s="428">
        <v>304</v>
      </c>
      <c r="S12" s="426">
        <v>3.3583738400353513</v>
      </c>
      <c r="T12" s="428">
        <v>317</v>
      </c>
      <c r="U12" s="426">
        <v>3.4671333260417807</v>
      </c>
      <c r="V12" s="428">
        <v>106</v>
      </c>
      <c r="W12" s="426">
        <v>2.8906463048813746</v>
      </c>
      <c r="X12" s="428">
        <v>80</v>
      </c>
      <c r="Y12" s="426">
        <v>2.365464222353637</v>
      </c>
      <c r="Z12" s="428">
        <v>164</v>
      </c>
      <c r="AA12" s="426">
        <v>2.626521460602178</v>
      </c>
      <c r="AB12" s="428">
        <v>67</v>
      </c>
      <c r="AC12" s="426">
        <v>2.7313493681206684</v>
      </c>
      <c r="AD12" s="428">
        <v>144</v>
      </c>
      <c r="AE12" s="426">
        <v>2.76657060518732</v>
      </c>
      <c r="AF12" s="428">
        <v>50</v>
      </c>
      <c r="AG12" s="492">
        <v>2.135839384878257</v>
      </c>
    </row>
    <row r="13" spans="1:33" s="128" customFormat="1" ht="18.75" customHeight="1">
      <c r="A13" s="674" t="s">
        <v>66</v>
      </c>
      <c r="B13" s="675"/>
      <c r="C13" s="676"/>
      <c r="D13" s="491">
        <v>5753</v>
      </c>
      <c r="E13" s="426">
        <v>4.5174715351393795</v>
      </c>
      <c r="F13" s="425">
        <v>1845</v>
      </c>
      <c r="G13" s="427">
        <v>3.15557227885339</v>
      </c>
      <c r="H13" s="428">
        <v>44</v>
      </c>
      <c r="I13" s="426">
        <v>2.133850630455868</v>
      </c>
      <c r="J13" s="491">
        <v>91</v>
      </c>
      <c r="K13" s="426">
        <v>2.9260450160771705</v>
      </c>
      <c r="L13" s="428">
        <v>17</v>
      </c>
      <c r="M13" s="426">
        <v>1.3188518231186968</v>
      </c>
      <c r="N13" s="428">
        <v>24</v>
      </c>
      <c r="O13" s="426">
        <v>1.4732965009208103</v>
      </c>
      <c r="P13" s="428">
        <v>253</v>
      </c>
      <c r="Q13" s="426">
        <v>2.8455741761331685</v>
      </c>
      <c r="R13" s="428">
        <v>365</v>
      </c>
      <c r="S13" s="426">
        <v>4.032258064516129</v>
      </c>
      <c r="T13" s="428">
        <v>380</v>
      </c>
      <c r="U13" s="426">
        <v>4.156185059608443</v>
      </c>
      <c r="V13" s="428">
        <v>101</v>
      </c>
      <c r="W13" s="426">
        <v>2.754295064085083</v>
      </c>
      <c r="X13" s="428">
        <v>98</v>
      </c>
      <c r="Y13" s="426">
        <v>2.8976936723832054</v>
      </c>
      <c r="Z13" s="428">
        <v>199</v>
      </c>
      <c r="AA13" s="426">
        <v>3.1870595771941064</v>
      </c>
      <c r="AB13" s="428">
        <v>60</v>
      </c>
      <c r="AC13" s="426">
        <v>2.445984508764778</v>
      </c>
      <c r="AD13" s="428">
        <v>146</v>
      </c>
      <c r="AE13" s="426">
        <v>2.8049951969260327</v>
      </c>
      <c r="AF13" s="428">
        <v>67</v>
      </c>
      <c r="AG13" s="492">
        <v>2.8620247757368644</v>
      </c>
    </row>
    <row r="14" spans="1:33" s="21" customFormat="1" ht="18.75" customHeight="1">
      <c r="A14" s="674" t="s">
        <v>67</v>
      </c>
      <c r="B14" s="675"/>
      <c r="C14" s="676"/>
      <c r="D14" s="491">
        <v>6521</v>
      </c>
      <c r="E14" s="426">
        <v>5.1205339615233605</v>
      </c>
      <c r="F14" s="425">
        <v>2192</v>
      </c>
      <c r="G14" s="427">
        <v>3.7490593144968187</v>
      </c>
      <c r="H14" s="428">
        <v>56</v>
      </c>
      <c r="I14" s="426">
        <v>2.7158098933074686</v>
      </c>
      <c r="J14" s="491">
        <v>96</v>
      </c>
      <c r="K14" s="426">
        <v>3.0868167202572345</v>
      </c>
      <c r="L14" s="428">
        <v>30</v>
      </c>
      <c r="M14" s="426">
        <v>2.3273855702094646</v>
      </c>
      <c r="N14" s="428">
        <v>37</v>
      </c>
      <c r="O14" s="426">
        <v>2.271332105586249</v>
      </c>
      <c r="P14" s="428">
        <v>318</v>
      </c>
      <c r="Q14" s="426">
        <v>3.5766505454954447</v>
      </c>
      <c r="R14" s="428">
        <v>446</v>
      </c>
      <c r="S14" s="426">
        <v>4.927087936367654</v>
      </c>
      <c r="T14" s="428">
        <v>484</v>
      </c>
      <c r="U14" s="426">
        <v>5.293667286448649</v>
      </c>
      <c r="V14" s="428">
        <v>94</v>
      </c>
      <c r="W14" s="426">
        <v>2.5634033269702754</v>
      </c>
      <c r="X14" s="428">
        <v>111</v>
      </c>
      <c r="Y14" s="426">
        <v>3.282081608515671</v>
      </c>
      <c r="Z14" s="428">
        <v>190</v>
      </c>
      <c r="AA14" s="426">
        <v>3.042921204356182</v>
      </c>
      <c r="AB14" s="428">
        <v>72</v>
      </c>
      <c r="AC14" s="426">
        <v>2.935181410517733</v>
      </c>
      <c r="AD14" s="428">
        <v>192</v>
      </c>
      <c r="AE14" s="426">
        <v>3.6887608069164264</v>
      </c>
      <c r="AF14" s="428">
        <v>66</v>
      </c>
      <c r="AG14" s="492">
        <v>2.8193079880392995</v>
      </c>
    </row>
    <row r="15" spans="1:33" s="128" customFormat="1" ht="18.75" customHeight="1">
      <c r="A15" s="674" t="s">
        <v>68</v>
      </c>
      <c r="B15" s="675"/>
      <c r="C15" s="676"/>
      <c r="D15" s="491">
        <v>7288</v>
      </c>
      <c r="E15" s="426">
        <v>5.722811150372988</v>
      </c>
      <c r="F15" s="425">
        <v>2810</v>
      </c>
      <c r="G15" s="427">
        <v>4.806047752616816</v>
      </c>
      <c r="H15" s="428">
        <v>59</v>
      </c>
      <c r="I15" s="426">
        <v>2.8612997090203685</v>
      </c>
      <c r="J15" s="491">
        <v>146</v>
      </c>
      <c r="K15" s="426">
        <v>4.694533762057878</v>
      </c>
      <c r="L15" s="428">
        <v>53</v>
      </c>
      <c r="M15" s="426">
        <v>4.1117145073700545</v>
      </c>
      <c r="N15" s="428">
        <v>45</v>
      </c>
      <c r="O15" s="426">
        <v>2.7624309392265194</v>
      </c>
      <c r="P15" s="428">
        <v>412</v>
      </c>
      <c r="Q15" s="426">
        <v>4.633899448880891</v>
      </c>
      <c r="R15" s="428">
        <v>492</v>
      </c>
      <c r="S15" s="426">
        <v>5.435262925320371</v>
      </c>
      <c r="T15" s="428">
        <v>612</v>
      </c>
      <c r="U15" s="426">
        <v>6.693645411790441</v>
      </c>
      <c r="V15" s="428">
        <v>130</v>
      </c>
      <c r="W15" s="426">
        <v>3.5451322607035722</v>
      </c>
      <c r="X15" s="428">
        <v>121</v>
      </c>
      <c r="Y15" s="426">
        <v>3.5777646363098756</v>
      </c>
      <c r="Z15" s="428">
        <v>268</v>
      </c>
      <c r="AA15" s="426">
        <v>4.292120435618194</v>
      </c>
      <c r="AB15" s="428">
        <v>116</v>
      </c>
      <c r="AC15" s="426">
        <v>4.728903383611904</v>
      </c>
      <c r="AD15" s="428">
        <v>256</v>
      </c>
      <c r="AE15" s="426">
        <v>4.918347742555236</v>
      </c>
      <c r="AF15" s="428">
        <v>100</v>
      </c>
      <c r="AG15" s="492">
        <v>4.271678769756514</v>
      </c>
    </row>
    <row r="16" spans="1:33" s="21" customFormat="1" ht="18.75" customHeight="1">
      <c r="A16" s="674" t="s">
        <v>69</v>
      </c>
      <c r="B16" s="675"/>
      <c r="C16" s="676"/>
      <c r="D16" s="491">
        <v>8605</v>
      </c>
      <c r="E16" s="426">
        <v>6.756968983117393</v>
      </c>
      <c r="F16" s="425">
        <v>3391</v>
      </c>
      <c r="G16" s="427">
        <v>5.799753711431895</v>
      </c>
      <c r="H16" s="428">
        <v>81</v>
      </c>
      <c r="I16" s="426">
        <v>3.9282250242483028</v>
      </c>
      <c r="J16" s="491">
        <v>164</v>
      </c>
      <c r="K16" s="426">
        <v>5.273311897106109</v>
      </c>
      <c r="L16" s="428">
        <v>43</v>
      </c>
      <c r="M16" s="426">
        <v>3.335919317300233</v>
      </c>
      <c r="N16" s="428">
        <v>72</v>
      </c>
      <c r="O16" s="426">
        <v>4.419889502762431</v>
      </c>
      <c r="P16" s="428">
        <v>491</v>
      </c>
      <c r="Q16" s="426">
        <v>5.5224384208750426</v>
      </c>
      <c r="R16" s="428">
        <v>617</v>
      </c>
      <c r="S16" s="426">
        <v>6.816173221387539</v>
      </c>
      <c r="T16" s="428">
        <v>579</v>
      </c>
      <c r="U16" s="426">
        <v>6.33271355135076</v>
      </c>
      <c r="V16" s="428">
        <v>198</v>
      </c>
      <c r="W16" s="426">
        <v>5.399509135533133</v>
      </c>
      <c r="X16" s="428">
        <v>173</v>
      </c>
      <c r="Y16" s="426">
        <v>5.11531638083974</v>
      </c>
      <c r="Z16" s="428">
        <v>418</v>
      </c>
      <c r="AA16" s="426">
        <v>6.6944266495836</v>
      </c>
      <c r="AB16" s="428">
        <v>157</v>
      </c>
      <c r="AC16" s="426">
        <v>6.4003261312678354</v>
      </c>
      <c r="AD16" s="428">
        <v>306</v>
      </c>
      <c r="AE16" s="426">
        <v>5.878962536023055</v>
      </c>
      <c r="AF16" s="428">
        <v>92</v>
      </c>
      <c r="AG16" s="492">
        <v>3.929944468175993</v>
      </c>
    </row>
    <row r="17" spans="1:33" s="128" customFormat="1" ht="18.75" customHeight="1">
      <c r="A17" s="674" t="s">
        <v>70</v>
      </c>
      <c r="B17" s="675"/>
      <c r="C17" s="676"/>
      <c r="D17" s="491">
        <v>9481</v>
      </c>
      <c r="E17" s="426">
        <v>7.444837063211621</v>
      </c>
      <c r="F17" s="425">
        <v>3692</v>
      </c>
      <c r="G17" s="427">
        <v>6.314565232263803</v>
      </c>
      <c r="H17" s="428">
        <v>96</v>
      </c>
      <c r="I17" s="426">
        <v>4.655674102812803</v>
      </c>
      <c r="J17" s="491">
        <v>177</v>
      </c>
      <c r="K17" s="426">
        <v>5.691318327974277</v>
      </c>
      <c r="L17" s="428">
        <v>52</v>
      </c>
      <c r="M17" s="426">
        <v>4.034134988363072</v>
      </c>
      <c r="N17" s="428">
        <v>89</v>
      </c>
      <c r="O17" s="426">
        <v>5.463474524248005</v>
      </c>
      <c r="P17" s="428">
        <v>509</v>
      </c>
      <c r="Q17" s="426">
        <v>5.724890338544595</v>
      </c>
      <c r="R17" s="428">
        <v>626</v>
      </c>
      <c r="S17" s="426">
        <v>6.9155987627043745</v>
      </c>
      <c r="T17" s="428">
        <v>659</v>
      </c>
      <c r="U17" s="426">
        <v>7.20769987968938</v>
      </c>
      <c r="V17" s="428">
        <v>215</v>
      </c>
      <c r="W17" s="426">
        <v>5.863103354240524</v>
      </c>
      <c r="X17" s="428">
        <v>215</v>
      </c>
      <c r="Y17" s="426">
        <v>6.357185097575399</v>
      </c>
      <c r="Z17" s="428">
        <v>446</v>
      </c>
      <c r="AA17" s="426">
        <v>7.142857142857143</v>
      </c>
      <c r="AB17" s="428">
        <v>161</v>
      </c>
      <c r="AC17" s="426">
        <v>6.563391765185487</v>
      </c>
      <c r="AD17" s="428">
        <v>352</v>
      </c>
      <c r="AE17" s="426">
        <v>6.7627281460134485</v>
      </c>
      <c r="AF17" s="428">
        <v>95</v>
      </c>
      <c r="AG17" s="492">
        <v>4.058094831268688</v>
      </c>
    </row>
    <row r="18" spans="1:33" s="128" customFormat="1" ht="18.75" customHeight="1">
      <c r="A18" s="674" t="s">
        <v>71</v>
      </c>
      <c r="B18" s="675"/>
      <c r="C18" s="676"/>
      <c r="D18" s="491">
        <v>8482</v>
      </c>
      <c r="E18" s="426">
        <v>6.660384766391833</v>
      </c>
      <c r="F18" s="425">
        <v>3485</v>
      </c>
      <c r="G18" s="427">
        <v>5.960525415611959</v>
      </c>
      <c r="H18" s="428">
        <v>95</v>
      </c>
      <c r="I18" s="426">
        <v>4.60717749757517</v>
      </c>
      <c r="J18" s="491">
        <v>187</v>
      </c>
      <c r="K18" s="426">
        <v>6.012861736334405</v>
      </c>
      <c r="L18" s="428">
        <v>56</v>
      </c>
      <c r="M18" s="426">
        <v>4.344453064391001</v>
      </c>
      <c r="N18" s="428">
        <v>84</v>
      </c>
      <c r="O18" s="426">
        <v>5.156537753222836</v>
      </c>
      <c r="P18" s="428">
        <v>526</v>
      </c>
      <c r="Q18" s="426">
        <v>5.916094927454729</v>
      </c>
      <c r="R18" s="428">
        <v>542</v>
      </c>
      <c r="S18" s="426">
        <v>5.9876270437472385</v>
      </c>
      <c r="T18" s="428">
        <v>627</v>
      </c>
      <c r="U18" s="426">
        <v>6.857705348353932</v>
      </c>
      <c r="V18" s="428">
        <v>218</v>
      </c>
      <c r="W18" s="426">
        <v>5.944914098718298</v>
      </c>
      <c r="X18" s="428">
        <v>183</v>
      </c>
      <c r="Y18" s="426">
        <v>5.410999408633945</v>
      </c>
      <c r="Z18" s="428">
        <v>379</v>
      </c>
      <c r="AA18" s="426">
        <v>6.069827033952595</v>
      </c>
      <c r="AB18" s="428">
        <v>159</v>
      </c>
      <c r="AC18" s="426">
        <v>6.4818589482266615</v>
      </c>
      <c r="AD18" s="428">
        <v>307</v>
      </c>
      <c r="AE18" s="426">
        <v>5.898174831892411</v>
      </c>
      <c r="AF18" s="428">
        <v>122</v>
      </c>
      <c r="AG18" s="492">
        <v>5.211448099102947</v>
      </c>
    </row>
    <row r="19" spans="1:33" s="128" customFormat="1" ht="18.75" customHeight="1">
      <c r="A19" s="674" t="s">
        <v>426</v>
      </c>
      <c r="B19" s="675"/>
      <c r="C19" s="676"/>
      <c r="D19" s="491">
        <v>7767</v>
      </c>
      <c r="E19" s="426">
        <v>6.098939929328622</v>
      </c>
      <c r="F19" s="425">
        <v>3822</v>
      </c>
      <c r="G19" s="427">
        <v>6.536909078470274</v>
      </c>
      <c r="H19" s="428">
        <v>140</v>
      </c>
      <c r="I19" s="426">
        <v>6.789524733268671</v>
      </c>
      <c r="J19" s="491">
        <v>170</v>
      </c>
      <c r="K19" s="426">
        <v>5.466237942122186</v>
      </c>
      <c r="L19" s="428">
        <v>81</v>
      </c>
      <c r="M19" s="426">
        <v>6.283941039565555</v>
      </c>
      <c r="N19" s="428">
        <v>107</v>
      </c>
      <c r="O19" s="426">
        <v>6.568446899938612</v>
      </c>
      <c r="P19" s="428">
        <v>596</v>
      </c>
      <c r="Q19" s="426">
        <v>6.703407940614104</v>
      </c>
      <c r="R19" s="428">
        <v>551</v>
      </c>
      <c r="S19" s="426">
        <v>6.087052585064074</v>
      </c>
      <c r="T19" s="428">
        <v>636</v>
      </c>
      <c r="U19" s="426">
        <v>6.956141310292026</v>
      </c>
      <c r="V19" s="428">
        <v>260</v>
      </c>
      <c r="W19" s="426">
        <v>7.0902645214071445</v>
      </c>
      <c r="X19" s="428">
        <v>236</v>
      </c>
      <c r="Y19" s="426">
        <v>6.9781194559432285</v>
      </c>
      <c r="Z19" s="428">
        <v>382</v>
      </c>
      <c r="AA19" s="426">
        <v>6.117873158231903</v>
      </c>
      <c r="AB19" s="428">
        <v>166</v>
      </c>
      <c r="AC19" s="426">
        <v>6.767223807582552</v>
      </c>
      <c r="AD19" s="428">
        <v>340</v>
      </c>
      <c r="AE19" s="426">
        <v>6.532180595581172</v>
      </c>
      <c r="AF19" s="428">
        <v>157</v>
      </c>
      <c r="AG19" s="492">
        <v>6.706535668517727</v>
      </c>
    </row>
    <row r="20" spans="1:33" s="128" customFormat="1" ht="18.75" customHeight="1">
      <c r="A20" s="674" t="s">
        <v>427</v>
      </c>
      <c r="B20" s="675"/>
      <c r="C20" s="676"/>
      <c r="D20" s="491">
        <v>7797</v>
      </c>
      <c r="E20" s="426">
        <v>6.122497055359246</v>
      </c>
      <c r="F20" s="425">
        <v>4668</v>
      </c>
      <c r="G20" s="427">
        <v>7.983854416090853</v>
      </c>
      <c r="H20" s="428">
        <v>196</v>
      </c>
      <c r="I20" s="426">
        <v>9.50533462657614</v>
      </c>
      <c r="J20" s="491">
        <v>278</v>
      </c>
      <c r="K20" s="426">
        <v>8.938906752411576</v>
      </c>
      <c r="L20" s="428">
        <v>105</v>
      </c>
      <c r="M20" s="426">
        <v>8.145849495733126</v>
      </c>
      <c r="N20" s="428">
        <v>145</v>
      </c>
      <c r="O20" s="426">
        <v>8.901166359729896</v>
      </c>
      <c r="P20" s="428">
        <v>673</v>
      </c>
      <c r="Q20" s="426">
        <v>7.569452255089416</v>
      </c>
      <c r="R20" s="428">
        <v>684</v>
      </c>
      <c r="S20" s="426">
        <v>7.556341140079541</v>
      </c>
      <c r="T20" s="428">
        <v>669</v>
      </c>
      <c r="U20" s="426">
        <v>7.317073170731708</v>
      </c>
      <c r="V20" s="428">
        <v>319</v>
      </c>
      <c r="W20" s="426">
        <v>8.699209162803381</v>
      </c>
      <c r="X20" s="428">
        <v>286</v>
      </c>
      <c r="Y20" s="426">
        <v>8.456534594914253</v>
      </c>
      <c r="Z20" s="428">
        <v>471</v>
      </c>
      <c r="AA20" s="426">
        <v>7.543241511851377</v>
      </c>
      <c r="AB20" s="428">
        <v>193</v>
      </c>
      <c r="AC20" s="426">
        <v>7.867916836526702</v>
      </c>
      <c r="AD20" s="428">
        <v>419</v>
      </c>
      <c r="AE20" s="426">
        <v>8.049951969260327</v>
      </c>
      <c r="AF20" s="428">
        <v>230</v>
      </c>
      <c r="AG20" s="492">
        <v>9.824861170439982</v>
      </c>
    </row>
    <row r="21" spans="1:33" s="128" customFormat="1" ht="18.75" customHeight="1">
      <c r="A21" s="674" t="s">
        <v>428</v>
      </c>
      <c r="B21" s="675"/>
      <c r="C21" s="676"/>
      <c r="D21" s="491">
        <v>9107</v>
      </c>
      <c r="E21" s="426">
        <v>7.151158225363172</v>
      </c>
      <c r="F21" s="425">
        <v>5235</v>
      </c>
      <c r="G21" s="427">
        <v>8.953615653006773</v>
      </c>
      <c r="H21" s="428">
        <v>211</v>
      </c>
      <c r="I21" s="426">
        <v>10.23278370514064</v>
      </c>
      <c r="J21" s="491">
        <v>276</v>
      </c>
      <c r="K21" s="426">
        <v>8.87459807073955</v>
      </c>
      <c r="L21" s="428">
        <v>141</v>
      </c>
      <c r="M21" s="426">
        <v>10.938712179984485</v>
      </c>
      <c r="N21" s="428">
        <v>141</v>
      </c>
      <c r="O21" s="426">
        <v>8.655616942909761</v>
      </c>
      <c r="P21" s="428">
        <v>850</v>
      </c>
      <c r="Q21" s="426">
        <v>9.560229445506693</v>
      </c>
      <c r="R21" s="428">
        <v>730</v>
      </c>
      <c r="S21" s="426">
        <v>8.064516129032258</v>
      </c>
      <c r="T21" s="428">
        <v>658</v>
      </c>
      <c r="U21" s="426">
        <v>7.196762550585147</v>
      </c>
      <c r="V21" s="428">
        <v>376</v>
      </c>
      <c r="W21" s="426">
        <v>10.253613307881102</v>
      </c>
      <c r="X21" s="428">
        <v>355</v>
      </c>
      <c r="Y21" s="426">
        <v>10.496747486694264</v>
      </c>
      <c r="Z21" s="428">
        <v>544</v>
      </c>
      <c r="AA21" s="426">
        <v>8.712363869314542</v>
      </c>
      <c r="AB21" s="428">
        <v>229</v>
      </c>
      <c r="AC21" s="426">
        <v>9.335507541785569</v>
      </c>
      <c r="AD21" s="428">
        <v>474</v>
      </c>
      <c r="AE21" s="426">
        <v>9.106628242074928</v>
      </c>
      <c r="AF21" s="428">
        <v>250</v>
      </c>
      <c r="AG21" s="492">
        <v>10.679196924391286</v>
      </c>
    </row>
    <row r="22" spans="1:33" s="128" customFormat="1" ht="18.75" customHeight="1">
      <c r="A22" s="674" t="s">
        <v>72</v>
      </c>
      <c r="B22" s="675"/>
      <c r="C22" s="676"/>
      <c r="D22" s="491">
        <v>9638</v>
      </c>
      <c r="E22" s="426">
        <v>7.568119356105222</v>
      </c>
      <c r="F22" s="425">
        <v>5424</v>
      </c>
      <c r="G22" s="427">
        <v>9.276869398645413</v>
      </c>
      <c r="H22" s="428">
        <v>227</v>
      </c>
      <c r="I22" s="426">
        <v>11.008729388942774</v>
      </c>
      <c r="J22" s="491">
        <v>288</v>
      </c>
      <c r="K22" s="426">
        <v>9.260450160771704</v>
      </c>
      <c r="L22" s="428">
        <v>141</v>
      </c>
      <c r="M22" s="426">
        <v>10.938712179984485</v>
      </c>
      <c r="N22" s="428">
        <v>186</v>
      </c>
      <c r="O22" s="426">
        <v>11.41804788213628</v>
      </c>
      <c r="P22" s="428">
        <v>915</v>
      </c>
      <c r="Q22" s="426">
        <v>10.291305814868968</v>
      </c>
      <c r="R22" s="428">
        <v>835</v>
      </c>
      <c r="S22" s="426">
        <v>9.22448077772868</v>
      </c>
      <c r="T22" s="428">
        <v>657</v>
      </c>
      <c r="U22" s="426">
        <v>7.185825221480914</v>
      </c>
      <c r="V22" s="428">
        <v>323</v>
      </c>
      <c r="W22" s="426">
        <v>8.808290155440414</v>
      </c>
      <c r="X22" s="428">
        <v>395</v>
      </c>
      <c r="Y22" s="426">
        <v>11.679479597871083</v>
      </c>
      <c r="Z22" s="428">
        <v>542</v>
      </c>
      <c r="AA22" s="426">
        <v>8.680333119795003</v>
      </c>
      <c r="AB22" s="428">
        <v>211</v>
      </c>
      <c r="AC22" s="426">
        <v>8.601712189156135</v>
      </c>
      <c r="AD22" s="428">
        <v>456</v>
      </c>
      <c r="AE22" s="426">
        <v>8.760806916426512</v>
      </c>
      <c r="AF22" s="428">
        <v>248</v>
      </c>
      <c r="AG22" s="492">
        <v>10.593763348996156</v>
      </c>
    </row>
    <row r="23" spans="1:33" s="128" customFormat="1" ht="18.75" customHeight="1">
      <c r="A23" s="674" t="s">
        <v>429</v>
      </c>
      <c r="B23" s="675"/>
      <c r="C23" s="676"/>
      <c r="D23" s="491">
        <v>7115</v>
      </c>
      <c r="E23" s="426">
        <v>5.586965056929722</v>
      </c>
      <c r="F23" s="425">
        <v>3794</v>
      </c>
      <c r="G23" s="427">
        <v>6.4890196346719575</v>
      </c>
      <c r="H23" s="428">
        <v>175</v>
      </c>
      <c r="I23" s="426">
        <v>8.486905916585838</v>
      </c>
      <c r="J23" s="491">
        <v>178</v>
      </c>
      <c r="K23" s="426">
        <v>5.723472668810289</v>
      </c>
      <c r="L23" s="428">
        <v>104</v>
      </c>
      <c r="M23" s="426">
        <v>8.068269976726144</v>
      </c>
      <c r="N23" s="428">
        <v>136</v>
      </c>
      <c r="O23" s="426">
        <v>8.348680171884592</v>
      </c>
      <c r="P23" s="428">
        <v>638</v>
      </c>
      <c r="Q23" s="426">
        <v>7.175795748509729</v>
      </c>
      <c r="R23" s="428">
        <v>590</v>
      </c>
      <c r="S23" s="426">
        <v>6.517896597437031</v>
      </c>
      <c r="T23" s="428">
        <v>434</v>
      </c>
      <c r="U23" s="426">
        <v>4.746800831237012</v>
      </c>
      <c r="V23" s="428">
        <v>295</v>
      </c>
      <c r="W23" s="426">
        <v>8.044723206981184</v>
      </c>
      <c r="X23" s="428">
        <v>240</v>
      </c>
      <c r="Y23" s="426">
        <v>7.09639266706091</v>
      </c>
      <c r="Z23" s="428">
        <v>372</v>
      </c>
      <c r="AA23" s="426">
        <v>5.957719410634208</v>
      </c>
      <c r="AB23" s="428">
        <v>161</v>
      </c>
      <c r="AC23" s="426">
        <v>6.563391765185487</v>
      </c>
      <c r="AD23" s="428">
        <v>310</v>
      </c>
      <c r="AE23" s="426">
        <v>5.95581171950048</v>
      </c>
      <c r="AF23" s="428">
        <v>161</v>
      </c>
      <c r="AG23" s="492">
        <v>6.877402819307988</v>
      </c>
    </row>
    <row r="24" spans="1:33" s="128" customFormat="1" ht="18.75" customHeight="1">
      <c r="A24" s="674" t="s">
        <v>73</v>
      </c>
      <c r="B24" s="675"/>
      <c r="C24" s="676"/>
      <c r="D24" s="491">
        <v>5703</v>
      </c>
      <c r="E24" s="426">
        <v>4.478209658421672</v>
      </c>
      <c r="F24" s="425">
        <v>3359</v>
      </c>
      <c r="G24" s="427">
        <v>5.745022918519532</v>
      </c>
      <c r="H24" s="428">
        <v>183</v>
      </c>
      <c r="I24" s="426">
        <v>8.874878758486906</v>
      </c>
      <c r="J24" s="491">
        <v>193</v>
      </c>
      <c r="K24" s="426">
        <v>6.205787781350482</v>
      </c>
      <c r="L24" s="428">
        <v>143</v>
      </c>
      <c r="M24" s="426">
        <v>11.093871217998448</v>
      </c>
      <c r="N24" s="428">
        <v>146</v>
      </c>
      <c r="O24" s="426">
        <v>8.962553713934929</v>
      </c>
      <c r="P24" s="428">
        <v>533</v>
      </c>
      <c r="Q24" s="426">
        <v>5.994826228770667</v>
      </c>
      <c r="R24" s="428">
        <v>410</v>
      </c>
      <c r="S24" s="426">
        <v>4.529385771100309</v>
      </c>
      <c r="T24" s="428">
        <v>381</v>
      </c>
      <c r="U24" s="426">
        <v>4.167122388712676</v>
      </c>
      <c r="V24" s="428">
        <v>273</v>
      </c>
      <c r="W24" s="426">
        <v>7.444777747477502</v>
      </c>
      <c r="X24" s="428">
        <v>191</v>
      </c>
      <c r="Y24" s="426">
        <v>5.6475458308693085</v>
      </c>
      <c r="Z24" s="428">
        <v>353</v>
      </c>
      <c r="AA24" s="426">
        <v>5.65342729019859</v>
      </c>
      <c r="AB24" s="428">
        <v>145</v>
      </c>
      <c r="AC24" s="426">
        <v>5.91112922951488</v>
      </c>
      <c r="AD24" s="428">
        <v>254</v>
      </c>
      <c r="AE24" s="426">
        <v>4.879923150816523</v>
      </c>
      <c r="AF24" s="428">
        <v>154</v>
      </c>
      <c r="AG24" s="492">
        <v>6.578385305425032</v>
      </c>
    </row>
    <row r="25" spans="1:33" s="128" customFormat="1" ht="18.75" customHeight="1">
      <c r="A25" s="674" t="s">
        <v>74</v>
      </c>
      <c r="B25" s="675"/>
      <c r="C25" s="676"/>
      <c r="D25" s="491">
        <v>4242</v>
      </c>
      <c r="E25" s="426">
        <v>3.330977620730271</v>
      </c>
      <c r="F25" s="425">
        <v>2782</v>
      </c>
      <c r="G25" s="427">
        <v>4.758158308818499</v>
      </c>
      <c r="H25" s="428">
        <v>163</v>
      </c>
      <c r="I25" s="426">
        <v>7.904946653734239</v>
      </c>
      <c r="J25" s="491">
        <v>183</v>
      </c>
      <c r="K25" s="426">
        <v>5.884244372990354</v>
      </c>
      <c r="L25" s="428">
        <v>116</v>
      </c>
      <c r="M25" s="426">
        <v>8.99922420480993</v>
      </c>
      <c r="N25" s="428">
        <v>147</v>
      </c>
      <c r="O25" s="426">
        <v>9.023941068139964</v>
      </c>
      <c r="P25" s="428">
        <v>399</v>
      </c>
      <c r="Q25" s="426">
        <v>4.487684175008435</v>
      </c>
      <c r="R25" s="428">
        <v>330</v>
      </c>
      <c r="S25" s="426">
        <v>3.645603181617322</v>
      </c>
      <c r="T25" s="428">
        <v>320</v>
      </c>
      <c r="U25" s="426">
        <v>3.4999453133544787</v>
      </c>
      <c r="V25" s="428">
        <v>181</v>
      </c>
      <c r="W25" s="426">
        <v>4.935914916825743</v>
      </c>
      <c r="X25" s="428">
        <v>155</v>
      </c>
      <c r="Y25" s="426">
        <v>4.583086930810172</v>
      </c>
      <c r="Z25" s="493">
        <v>298</v>
      </c>
      <c r="AA25" s="426">
        <v>4.7725816784112745</v>
      </c>
      <c r="AB25" s="428">
        <v>125</v>
      </c>
      <c r="AC25" s="426">
        <v>5.095801059926621</v>
      </c>
      <c r="AD25" s="428">
        <v>227</v>
      </c>
      <c r="AE25" s="426">
        <v>4.3611911623439</v>
      </c>
      <c r="AF25" s="428">
        <v>138</v>
      </c>
      <c r="AG25" s="492">
        <v>5.8949167022639894</v>
      </c>
    </row>
    <row r="26" spans="1:33" s="128" customFormat="1" ht="18.75" customHeight="1">
      <c r="A26" s="674" t="s">
        <v>75</v>
      </c>
      <c r="B26" s="675"/>
      <c r="C26" s="676"/>
      <c r="D26" s="491">
        <v>2160</v>
      </c>
      <c r="E26" s="426">
        <v>1.696113074204947</v>
      </c>
      <c r="F26" s="425">
        <v>1597</v>
      </c>
      <c r="G26" s="427">
        <v>2.731408633782582</v>
      </c>
      <c r="H26" s="428">
        <v>92</v>
      </c>
      <c r="I26" s="426">
        <v>4.461687681862269</v>
      </c>
      <c r="J26" s="491">
        <v>110</v>
      </c>
      <c r="K26" s="426">
        <v>3.536977491961415</v>
      </c>
      <c r="L26" s="428">
        <v>56</v>
      </c>
      <c r="M26" s="426">
        <v>4.344453064391001</v>
      </c>
      <c r="N26" s="428">
        <v>67</v>
      </c>
      <c r="O26" s="426">
        <v>4.112952731737262</v>
      </c>
      <c r="P26" s="428">
        <v>244</v>
      </c>
      <c r="Q26" s="426">
        <v>2.7443482172983917</v>
      </c>
      <c r="R26" s="428">
        <v>157</v>
      </c>
      <c r="S26" s="426">
        <v>1.7344233318603623</v>
      </c>
      <c r="T26" s="428">
        <v>165</v>
      </c>
      <c r="U26" s="426">
        <v>1.8046593021984032</v>
      </c>
      <c r="V26" s="428">
        <v>110</v>
      </c>
      <c r="W26" s="426">
        <v>2.9997272975184073</v>
      </c>
      <c r="X26" s="428">
        <v>93</v>
      </c>
      <c r="Y26" s="426">
        <v>2.749852158486103</v>
      </c>
      <c r="Z26" s="493">
        <v>175</v>
      </c>
      <c r="AA26" s="426">
        <v>2.802690582959641</v>
      </c>
      <c r="AB26" s="428">
        <v>61</v>
      </c>
      <c r="AC26" s="426">
        <v>2.4867509172441906</v>
      </c>
      <c r="AD26" s="428">
        <v>157</v>
      </c>
      <c r="AE26" s="426">
        <v>3.016330451488953</v>
      </c>
      <c r="AF26" s="428">
        <v>110</v>
      </c>
      <c r="AG26" s="492">
        <v>4.698846646732166</v>
      </c>
    </row>
    <row r="27" spans="1:33" s="128" customFormat="1" ht="18.75" customHeight="1">
      <c r="A27" s="674" t="s">
        <v>76</v>
      </c>
      <c r="B27" s="675"/>
      <c r="C27" s="676"/>
      <c r="D27" s="491">
        <v>666</v>
      </c>
      <c r="E27" s="426">
        <v>0.5229681978798587</v>
      </c>
      <c r="F27" s="425">
        <v>452</v>
      </c>
      <c r="G27" s="427">
        <v>0.7730724498871178</v>
      </c>
      <c r="H27" s="428">
        <v>31</v>
      </c>
      <c r="I27" s="426">
        <v>1.5033947623666344</v>
      </c>
      <c r="J27" s="491">
        <v>37</v>
      </c>
      <c r="K27" s="426">
        <v>1.189710610932476</v>
      </c>
      <c r="L27" s="428">
        <v>18</v>
      </c>
      <c r="M27" s="426">
        <v>1.3964313421256789</v>
      </c>
      <c r="N27" s="428">
        <v>21</v>
      </c>
      <c r="O27" s="426">
        <v>1.289134438305709</v>
      </c>
      <c r="P27" s="428">
        <v>65</v>
      </c>
      <c r="Q27" s="426">
        <v>0.7310763693622765</v>
      </c>
      <c r="R27" s="428">
        <v>45</v>
      </c>
      <c r="S27" s="426">
        <v>0.4971277065841803</v>
      </c>
      <c r="T27" s="428">
        <v>53</v>
      </c>
      <c r="U27" s="426">
        <v>0.5796784425243355</v>
      </c>
      <c r="V27" s="428">
        <v>25</v>
      </c>
      <c r="W27" s="426">
        <v>0.6817562039814562</v>
      </c>
      <c r="X27" s="428">
        <v>38</v>
      </c>
      <c r="Y27" s="426">
        <v>1.1235955056179776</v>
      </c>
      <c r="Z27" s="493">
        <v>53</v>
      </c>
      <c r="AA27" s="426">
        <v>0.848814862267777</v>
      </c>
      <c r="AB27" s="428">
        <v>10</v>
      </c>
      <c r="AC27" s="426">
        <v>0.40766408479412963</v>
      </c>
      <c r="AD27" s="428">
        <v>39</v>
      </c>
      <c r="AE27" s="426">
        <v>0.7492795389048992</v>
      </c>
      <c r="AF27" s="428">
        <v>17</v>
      </c>
      <c r="AG27" s="492">
        <v>0.7261853908586074</v>
      </c>
    </row>
    <row r="28" spans="1:33" s="128" customFormat="1" ht="18.75" customHeight="1">
      <c r="A28" s="674" t="s">
        <v>77</v>
      </c>
      <c r="B28" s="675"/>
      <c r="C28" s="676"/>
      <c r="D28" s="491">
        <v>105</v>
      </c>
      <c r="E28" s="426">
        <v>0.08244994110718493</v>
      </c>
      <c r="F28" s="425">
        <v>81</v>
      </c>
      <c r="G28" s="427">
        <v>0.13853731955941712</v>
      </c>
      <c r="H28" s="428">
        <v>5</v>
      </c>
      <c r="I28" s="426">
        <v>0.24248302618816683</v>
      </c>
      <c r="J28" s="491">
        <v>5</v>
      </c>
      <c r="K28" s="426">
        <v>0.1607717041800643</v>
      </c>
      <c r="L28" s="428">
        <v>3</v>
      </c>
      <c r="M28" s="426">
        <v>0.23273855702094648</v>
      </c>
      <c r="N28" s="428">
        <v>3</v>
      </c>
      <c r="O28" s="426">
        <v>0.1841620626151013</v>
      </c>
      <c r="P28" s="428">
        <v>13</v>
      </c>
      <c r="Q28" s="426">
        <v>0.14621527387245528</v>
      </c>
      <c r="R28" s="428">
        <v>9</v>
      </c>
      <c r="S28" s="426">
        <v>0.09942554131683606</v>
      </c>
      <c r="T28" s="428">
        <v>7</v>
      </c>
      <c r="U28" s="426">
        <v>0.07656130372962923</v>
      </c>
      <c r="V28" s="428">
        <v>4</v>
      </c>
      <c r="W28" s="426">
        <v>0.109080992637033</v>
      </c>
      <c r="X28" s="428">
        <v>10</v>
      </c>
      <c r="Y28" s="426">
        <v>0.29568302779420463</v>
      </c>
      <c r="Z28" s="493">
        <v>9</v>
      </c>
      <c r="AA28" s="426">
        <v>0.1441383728379244</v>
      </c>
      <c r="AB28" s="428">
        <v>3</v>
      </c>
      <c r="AC28" s="426">
        <v>0.12229922543823889</v>
      </c>
      <c r="AD28" s="428">
        <v>5</v>
      </c>
      <c r="AE28" s="426">
        <v>0.09606147934678194</v>
      </c>
      <c r="AF28" s="428">
        <v>5</v>
      </c>
      <c r="AG28" s="492">
        <v>0.21358393848782573</v>
      </c>
    </row>
    <row r="29" spans="1:33" s="128" customFormat="1" ht="18.75" customHeight="1">
      <c r="A29" s="677" t="s">
        <v>78</v>
      </c>
      <c r="B29" s="678"/>
      <c r="C29" s="679"/>
      <c r="D29" s="494">
        <v>2104</v>
      </c>
      <c r="E29" s="495"/>
      <c r="F29" s="496">
        <v>125</v>
      </c>
      <c r="G29" s="497"/>
      <c r="H29" s="498">
        <v>7</v>
      </c>
      <c r="I29" s="495"/>
      <c r="J29" s="499">
        <v>1</v>
      </c>
      <c r="K29" s="495"/>
      <c r="L29" s="495" t="s">
        <v>86</v>
      </c>
      <c r="M29" s="495"/>
      <c r="N29" s="500" t="s">
        <v>86</v>
      </c>
      <c r="O29" s="495"/>
      <c r="P29" s="500">
        <v>10</v>
      </c>
      <c r="Q29" s="495"/>
      <c r="R29" s="500">
        <v>44</v>
      </c>
      <c r="S29" s="495"/>
      <c r="T29" s="500">
        <v>33</v>
      </c>
      <c r="U29" s="495"/>
      <c r="V29" s="498">
        <v>2</v>
      </c>
      <c r="W29" s="495"/>
      <c r="X29" s="500">
        <v>8</v>
      </c>
      <c r="Y29" s="495"/>
      <c r="Z29" s="498">
        <v>4</v>
      </c>
      <c r="AA29" s="495"/>
      <c r="AB29" s="500" t="s">
        <v>86</v>
      </c>
      <c r="AC29" s="495"/>
      <c r="AD29" s="498">
        <v>13</v>
      </c>
      <c r="AE29" s="495"/>
      <c r="AF29" s="500">
        <v>3</v>
      </c>
      <c r="AG29" s="501"/>
    </row>
    <row r="30" spans="1:33" s="128" customFormat="1" ht="18.75" customHeight="1">
      <c r="A30" s="674" t="s">
        <v>79</v>
      </c>
      <c r="B30" s="675"/>
      <c r="C30" s="676"/>
      <c r="D30" s="491">
        <v>16231</v>
      </c>
      <c r="E30" s="426">
        <v>12.7</v>
      </c>
      <c r="F30" s="425">
        <v>5813</v>
      </c>
      <c r="G30" s="427">
        <v>9.942190599986317</v>
      </c>
      <c r="H30" s="428">
        <v>111</v>
      </c>
      <c r="I30" s="426">
        <v>5.38312</v>
      </c>
      <c r="J30" s="491">
        <v>336</v>
      </c>
      <c r="K30" s="426">
        <v>10.80386</v>
      </c>
      <c r="L30" s="428">
        <v>83</v>
      </c>
      <c r="M30" s="426">
        <v>6.4391</v>
      </c>
      <c r="N30" s="428">
        <v>97</v>
      </c>
      <c r="O30" s="426">
        <v>5.95457</v>
      </c>
      <c r="P30" s="428">
        <v>886</v>
      </c>
      <c r="Q30" s="426">
        <v>9.96513</v>
      </c>
      <c r="R30" s="428">
        <v>967</v>
      </c>
      <c r="S30" s="426">
        <v>10.68272</v>
      </c>
      <c r="T30" s="428">
        <v>1067</v>
      </c>
      <c r="U30" s="426">
        <v>11.67013</v>
      </c>
      <c r="V30" s="428">
        <v>277</v>
      </c>
      <c r="W30" s="426">
        <v>7.5</v>
      </c>
      <c r="X30" s="428">
        <v>266</v>
      </c>
      <c r="Y30" s="426">
        <v>7.86517</v>
      </c>
      <c r="Z30" s="428">
        <v>684</v>
      </c>
      <c r="AA30" s="426">
        <v>10.9</v>
      </c>
      <c r="AB30" s="428">
        <v>247</v>
      </c>
      <c r="AC30" s="426">
        <v>10.0693</v>
      </c>
      <c r="AD30" s="428">
        <v>587</v>
      </c>
      <c r="AE30" s="426">
        <v>11.27762</v>
      </c>
      <c r="AF30" s="428">
        <v>205</v>
      </c>
      <c r="AG30" s="502">
        <v>8.8</v>
      </c>
    </row>
    <row r="31" spans="1:33" s="128" customFormat="1" ht="18.75" customHeight="1">
      <c r="A31" s="674" t="s">
        <v>80</v>
      </c>
      <c r="B31" s="675"/>
      <c r="C31" s="676"/>
      <c r="D31" s="491">
        <v>72383</v>
      </c>
      <c r="E31" s="426">
        <v>56.83785</v>
      </c>
      <c r="F31" s="425">
        <v>29931</v>
      </c>
      <c r="G31" s="427">
        <v>51.19210508312239</v>
      </c>
      <c r="H31" s="428">
        <v>864</v>
      </c>
      <c r="I31" s="426">
        <v>41.90107</v>
      </c>
      <c r="J31" s="491">
        <v>1504</v>
      </c>
      <c r="K31" s="426">
        <v>48.36013</v>
      </c>
      <c r="L31" s="428">
        <v>484</v>
      </c>
      <c r="M31" s="426">
        <v>37.6</v>
      </c>
      <c r="N31" s="428">
        <v>685</v>
      </c>
      <c r="O31" s="426">
        <v>42</v>
      </c>
      <c r="P31" s="428">
        <v>4348</v>
      </c>
      <c r="Q31" s="426">
        <v>48.90339</v>
      </c>
      <c r="R31" s="428">
        <v>4979</v>
      </c>
      <c r="S31" s="426">
        <v>55.00442</v>
      </c>
      <c r="T31" s="428">
        <v>5401</v>
      </c>
      <c r="U31" s="426">
        <v>59.07251</v>
      </c>
      <c r="V31" s="428">
        <v>1803</v>
      </c>
      <c r="W31" s="426">
        <v>49.16826</v>
      </c>
      <c r="X31" s="428">
        <v>1639</v>
      </c>
      <c r="Y31" s="426">
        <v>48.4</v>
      </c>
      <c r="Z31" s="428">
        <v>3214</v>
      </c>
      <c r="AA31" s="426">
        <v>51.47341</v>
      </c>
      <c r="AB31" s="428">
        <v>1261</v>
      </c>
      <c r="AC31" s="426">
        <v>51.40644</v>
      </c>
      <c r="AD31" s="428">
        <v>2696</v>
      </c>
      <c r="AE31" s="426">
        <v>51.79635</v>
      </c>
      <c r="AF31" s="428">
        <v>1053</v>
      </c>
      <c r="AG31" s="492">
        <v>44.98078</v>
      </c>
    </row>
    <row r="32" spans="1:33" s="128" customFormat="1" ht="18.75" customHeight="1">
      <c r="A32" s="674" t="s">
        <v>81</v>
      </c>
      <c r="B32" s="675"/>
      <c r="C32" s="676"/>
      <c r="D32" s="491">
        <v>38736</v>
      </c>
      <c r="E32" s="426">
        <v>30.41696</v>
      </c>
      <c r="F32" s="425">
        <v>22724</v>
      </c>
      <c r="G32" s="427">
        <v>38.86570431689129</v>
      </c>
      <c r="H32" s="428">
        <v>1087</v>
      </c>
      <c r="I32" s="426">
        <v>52.71581</v>
      </c>
      <c r="J32" s="491">
        <v>1270</v>
      </c>
      <c r="K32" s="426">
        <v>40.83601</v>
      </c>
      <c r="L32" s="428">
        <v>722</v>
      </c>
      <c r="M32" s="426">
        <v>56.01241</v>
      </c>
      <c r="N32" s="428">
        <v>847</v>
      </c>
      <c r="O32" s="426">
        <v>51.99509</v>
      </c>
      <c r="P32" s="428">
        <v>3657</v>
      </c>
      <c r="Q32" s="426">
        <v>41.13148</v>
      </c>
      <c r="R32" s="428">
        <v>3106</v>
      </c>
      <c r="S32" s="426">
        <v>34.31286</v>
      </c>
      <c r="T32" s="428">
        <v>2675</v>
      </c>
      <c r="U32" s="426">
        <v>29.2</v>
      </c>
      <c r="V32" s="428">
        <v>1587</v>
      </c>
      <c r="W32" s="426">
        <v>43.27788</v>
      </c>
      <c r="X32" s="428">
        <v>1477</v>
      </c>
      <c r="Y32" s="426">
        <v>43.67238</v>
      </c>
      <c r="Z32" s="428">
        <v>2346</v>
      </c>
      <c r="AA32" s="426">
        <v>37.57207</v>
      </c>
      <c r="AB32" s="428">
        <v>945</v>
      </c>
      <c r="AC32" s="426">
        <v>38.52426</v>
      </c>
      <c r="AD32" s="428">
        <v>1922</v>
      </c>
      <c r="AE32" s="426">
        <v>36.92603</v>
      </c>
      <c r="AF32" s="428">
        <v>1083</v>
      </c>
      <c r="AG32" s="492">
        <v>46.26228</v>
      </c>
    </row>
    <row r="33" spans="1:33" s="128" customFormat="1" ht="18.75" customHeight="1">
      <c r="A33" s="674" t="s">
        <v>82</v>
      </c>
      <c r="B33" s="675"/>
      <c r="C33" s="676"/>
      <c r="D33" s="503">
        <v>238.6544267143121</v>
      </c>
      <c r="E33" s="426"/>
      <c r="F33" s="503">
        <v>390.9169103733012</v>
      </c>
      <c r="G33" s="426"/>
      <c r="H33" s="504">
        <v>979.2792792792793</v>
      </c>
      <c r="I33" s="426"/>
      <c r="J33" s="503">
        <v>377.9761904761905</v>
      </c>
      <c r="K33" s="426"/>
      <c r="L33" s="504">
        <v>869.8795180722891</v>
      </c>
      <c r="M33" s="426"/>
      <c r="N33" s="504">
        <v>873.1958762886597</v>
      </c>
      <c r="O33" s="426"/>
      <c r="P33" s="504">
        <v>412.7539503386005</v>
      </c>
      <c r="Q33" s="426"/>
      <c r="R33" s="504">
        <v>321.1995863495346</v>
      </c>
      <c r="S33" s="426"/>
      <c r="T33" s="504">
        <v>250.7029053420806</v>
      </c>
      <c r="U33" s="426"/>
      <c r="V33" s="504">
        <v>572.9241877256318</v>
      </c>
      <c r="W33" s="426"/>
      <c r="X33" s="504">
        <v>555.2631578947368</v>
      </c>
      <c r="Y33" s="426"/>
      <c r="Z33" s="504">
        <v>342.98245614035085</v>
      </c>
      <c r="AA33" s="426"/>
      <c r="AB33" s="504">
        <v>382.5910931174089</v>
      </c>
      <c r="AC33" s="426"/>
      <c r="AD33" s="504">
        <v>327.427597955707</v>
      </c>
      <c r="AE33" s="426"/>
      <c r="AF33" s="504">
        <v>528.2926829268293</v>
      </c>
      <c r="AG33" s="492"/>
    </row>
    <row r="34" spans="1:33" s="128" customFormat="1" ht="18.75" customHeight="1">
      <c r="A34" s="677" t="s">
        <v>83</v>
      </c>
      <c r="B34" s="678"/>
      <c r="C34" s="679"/>
      <c r="D34" s="505">
        <v>75.93910172278021</v>
      </c>
      <c r="E34" s="495"/>
      <c r="F34" s="505">
        <v>95.342621362467</v>
      </c>
      <c r="G34" s="495"/>
      <c r="H34" s="506">
        <v>138.65740740740742</v>
      </c>
      <c r="I34" s="495"/>
      <c r="J34" s="505">
        <v>106.78191489361701</v>
      </c>
      <c r="K34" s="495"/>
      <c r="L34" s="506">
        <v>166.32231404958677</v>
      </c>
      <c r="M34" s="495"/>
      <c r="N34" s="506">
        <v>137.8102189781022</v>
      </c>
      <c r="O34" s="495"/>
      <c r="P34" s="506">
        <v>104.48482060717572</v>
      </c>
      <c r="Q34" s="495"/>
      <c r="R34" s="506">
        <v>81.80357501506327</v>
      </c>
      <c r="S34" s="495"/>
      <c r="T34" s="506">
        <v>69.28346602481022</v>
      </c>
      <c r="U34" s="495"/>
      <c r="V34" s="506">
        <v>103.38325013865779</v>
      </c>
      <c r="W34" s="495"/>
      <c r="X34" s="506">
        <v>106.34533251982916</v>
      </c>
      <c r="Y34" s="495"/>
      <c r="Z34" s="506">
        <v>94.27504667081519</v>
      </c>
      <c r="AA34" s="495"/>
      <c r="AB34" s="506">
        <v>94.52815226011101</v>
      </c>
      <c r="AC34" s="495"/>
      <c r="AD34" s="506">
        <v>93.06379821958457</v>
      </c>
      <c r="AE34" s="495"/>
      <c r="AF34" s="506">
        <v>122.31718898385564</v>
      </c>
      <c r="AG34" s="501"/>
    </row>
    <row r="35" spans="1:33" s="128" customFormat="1" ht="18.75" customHeight="1">
      <c r="A35" s="674" t="s">
        <v>430</v>
      </c>
      <c r="B35" s="675"/>
      <c r="C35" s="676"/>
      <c r="D35" s="507"/>
      <c r="E35" s="426"/>
      <c r="F35" s="508"/>
      <c r="G35" s="426"/>
      <c r="H35" s="508"/>
      <c r="I35" s="426"/>
      <c r="J35" s="507"/>
      <c r="K35" s="426"/>
      <c r="L35" s="508"/>
      <c r="M35" s="426"/>
      <c r="N35" s="508"/>
      <c r="O35" s="426"/>
      <c r="P35" s="508"/>
      <c r="Q35" s="426"/>
      <c r="R35" s="508"/>
      <c r="S35" s="426"/>
      <c r="T35" s="508"/>
      <c r="U35" s="426"/>
      <c r="V35" s="508"/>
      <c r="W35" s="426"/>
      <c r="X35" s="508"/>
      <c r="Y35" s="426"/>
      <c r="Z35" s="508"/>
      <c r="AA35" s="426"/>
      <c r="AB35" s="508"/>
      <c r="AC35" s="426"/>
      <c r="AD35" s="508"/>
      <c r="AE35" s="426"/>
      <c r="AF35" s="508"/>
      <c r="AG35" s="492"/>
    </row>
    <row r="36" spans="1:33" s="128" customFormat="1" ht="18.75" customHeight="1">
      <c r="A36" s="674" t="s">
        <v>84</v>
      </c>
      <c r="B36" s="675"/>
      <c r="C36" s="676"/>
      <c r="D36" s="425">
        <v>18745</v>
      </c>
      <c r="E36" s="426">
        <v>14.719277581468393</v>
      </c>
      <c r="F36" s="425">
        <v>10659</v>
      </c>
      <c r="G36" s="427">
        <v>18.230485051652185</v>
      </c>
      <c r="H36" s="428">
        <v>438</v>
      </c>
      <c r="I36" s="426">
        <v>21.241513094083412</v>
      </c>
      <c r="J36" s="425">
        <v>564</v>
      </c>
      <c r="K36" s="426">
        <v>18.135048231511256</v>
      </c>
      <c r="L36" s="428">
        <v>282</v>
      </c>
      <c r="M36" s="426">
        <v>21.87742435996897</v>
      </c>
      <c r="N36" s="428">
        <v>327</v>
      </c>
      <c r="O36" s="426">
        <v>20.07366482504604</v>
      </c>
      <c r="P36" s="428">
        <v>1765</v>
      </c>
      <c r="Q36" s="426">
        <v>19.851535260375663</v>
      </c>
      <c r="R36" s="428">
        <v>1565</v>
      </c>
      <c r="S36" s="426">
        <v>17.288996906760936</v>
      </c>
      <c r="T36" s="428">
        <v>1315</v>
      </c>
      <c r="U36" s="426">
        <v>14.382587772066062</v>
      </c>
      <c r="V36" s="428">
        <v>699</v>
      </c>
      <c r="W36" s="426">
        <v>19.061903463321517</v>
      </c>
      <c r="X36" s="428">
        <v>750</v>
      </c>
      <c r="Y36" s="426">
        <v>22.176227084565348</v>
      </c>
      <c r="Z36" s="428">
        <v>1086</v>
      </c>
      <c r="AA36" s="426">
        <v>17.392696989109545</v>
      </c>
      <c r="AB36" s="428">
        <v>440</v>
      </c>
      <c r="AC36" s="426">
        <v>17.937219730941703</v>
      </c>
      <c r="AD36" s="428">
        <v>930</v>
      </c>
      <c r="AE36" s="426">
        <v>17.86743515850144</v>
      </c>
      <c r="AF36" s="428">
        <v>498</v>
      </c>
      <c r="AG36" s="492">
        <v>21.27296027338744</v>
      </c>
    </row>
    <row r="37" spans="1:33" s="128" customFormat="1" ht="18.75" customHeight="1">
      <c r="A37" s="680" t="s">
        <v>85</v>
      </c>
      <c r="B37" s="681"/>
      <c r="C37" s="682"/>
      <c r="D37" s="509">
        <v>19991</v>
      </c>
      <c r="E37" s="510">
        <v>15.69768</v>
      </c>
      <c r="F37" s="509">
        <v>12065</v>
      </c>
      <c r="G37" s="511">
        <v>20.63521</v>
      </c>
      <c r="H37" s="512">
        <v>649</v>
      </c>
      <c r="I37" s="510">
        <v>31.4743</v>
      </c>
      <c r="J37" s="509">
        <v>706</v>
      </c>
      <c r="K37" s="510">
        <v>22.70096</v>
      </c>
      <c r="L37" s="512">
        <v>440</v>
      </c>
      <c r="M37" s="510">
        <v>34.13499</v>
      </c>
      <c r="N37" s="512">
        <v>520</v>
      </c>
      <c r="O37" s="510">
        <v>31.92142</v>
      </c>
      <c r="P37" s="512">
        <v>1892</v>
      </c>
      <c r="Q37" s="510">
        <v>21.27995</v>
      </c>
      <c r="R37" s="512">
        <v>1541</v>
      </c>
      <c r="S37" s="510">
        <v>17.02386</v>
      </c>
      <c r="T37" s="512">
        <v>1360</v>
      </c>
      <c r="U37" s="510">
        <v>14.87477</v>
      </c>
      <c r="V37" s="512">
        <v>888</v>
      </c>
      <c r="W37" s="510">
        <v>24.21598</v>
      </c>
      <c r="X37" s="512">
        <v>727</v>
      </c>
      <c r="Y37" s="510">
        <v>21.49616</v>
      </c>
      <c r="Z37" s="512">
        <v>1260</v>
      </c>
      <c r="AA37" s="510">
        <v>20.17937</v>
      </c>
      <c r="AB37" s="512">
        <v>505</v>
      </c>
      <c r="AC37" s="510">
        <v>20.58704</v>
      </c>
      <c r="AD37" s="512">
        <v>992</v>
      </c>
      <c r="AE37" s="510">
        <v>19.0586</v>
      </c>
      <c r="AF37" s="512">
        <v>585</v>
      </c>
      <c r="AG37" s="513">
        <v>24.98932</v>
      </c>
    </row>
    <row r="38" spans="1:33" s="21" customFormat="1" ht="11.25">
      <c r="A38" s="21" t="s">
        <v>250</v>
      </c>
      <c r="B38" s="429" t="s">
        <v>621</v>
      </c>
      <c r="C38" s="408"/>
      <c r="D38" s="425"/>
      <c r="E38" s="426"/>
      <c r="F38" s="425"/>
      <c r="G38" s="427"/>
      <c r="H38" s="428"/>
      <c r="I38" s="426"/>
      <c r="J38" s="425"/>
      <c r="K38" s="426"/>
      <c r="L38" s="428"/>
      <c r="M38" s="128"/>
      <c r="N38" s="128"/>
      <c r="O38" s="128"/>
      <c r="P38" s="128"/>
      <c r="Q38" s="128"/>
      <c r="R38" s="128"/>
      <c r="S38" s="128"/>
      <c r="T38" s="128"/>
      <c r="U38" s="128"/>
      <c r="V38" s="128"/>
      <c r="W38" s="128"/>
      <c r="X38" s="128"/>
      <c r="Y38" s="128"/>
      <c r="Z38" s="128"/>
      <c r="AA38" s="128"/>
      <c r="AB38" s="128"/>
      <c r="AC38" s="128"/>
      <c r="AD38" s="128"/>
      <c r="AE38" s="128"/>
      <c r="AF38" s="128"/>
      <c r="AG38" s="128"/>
    </row>
    <row r="39" spans="2:33" s="21" customFormat="1" ht="11.25">
      <c r="B39" s="99" t="s">
        <v>622</v>
      </c>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row>
    <row r="40" spans="2:33" s="21" customFormat="1" ht="11.25">
      <c r="B40" s="100" t="s">
        <v>623</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row>
    <row r="41" spans="2:33" s="21" customFormat="1" ht="11.25">
      <c r="B41" s="100" t="s">
        <v>87</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row>
    <row r="42" spans="2:33" s="21" customFormat="1" ht="11.25">
      <c r="B42" s="100" t="s">
        <v>624</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row>
    <row r="43" spans="2:33" s="21" customFormat="1" ht="11.25">
      <c r="B43" s="100" t="s">
        <v>88</v>
      </c>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row>
    <row r="44" spans="2:12" ht="13.5">
      <c r="B44" s="100" t="s">
        <v>625</v>
      </c>
      <c r="C44" s="21"/>
      <c r="D44" s="128"/>
      <c r="E44" s="128"/>
      <c r="F44" s="128"/>
      <c r="G44" s="128"/>
      <c r="H44" s="128"/>
      <c r="I44" s="128"/>
      <c r="J44" s="128"/>
      <c r="K44" s="128"/>
      <c r="L44" s="128"/>
    </row>
  </sheetData>
  <sheetProtection/>
  <mergeCells count="78">
    <mergeCell ref="I5:I6"/>
    <mergeCell ref="P4:Q4"/>
    <mergeCell ref="N4:O4"/>
    <mergeCell ref="L4:M4"/>
    <mergeCell ref="J4:K4"/>
    <mergeCell ref="H4:I4"/>
    <mergeCell ref="Q5:Q6"/>
    <mergeCell ref="J5:J6"/>
    <mergeCell ref="K5:K6"/>
    <mergeCell ref="L5:L6"/>
    <mergeCell ref="P5:P6"/>
    <mergeCell ref="A7:C7"/>
    <mergeCell ref="M5:M6"/>
    <mergeCell ref="N5:N6"/>
    <mergeCell ref="O5:O6"/>
    <mergeCell ref="H5:H6"/>
    <mergeCell ref="D5:D6"/>
    <mergeCell ref="E5:E6"/>
    <mergeCell ref="F5:F6"/>
    <mergeCell ref="G5:G6"/>
    <mergeCell ref="B4:B6"/>
    <mergeCell ref="A4:A6"/>
    <mergeCell ref="D4:E4"/>
    <mergeCell ref="F4:G4"/>
    <mergeCell ref="A14:C14"/>
    <mergeCell ref="A15:C15"/>
    <mergeCell ref="A16:C16"/>
    <mergeCell ref="A17:C17"/>
    <mergeCell ref="A8:C8"/>
    <mergeCell ref="A9:C9"/>
    <mergeCell ref="A10:C10"/>
    <mergeCell ref="A11:C11"/>
    <mergeCell ref="A12:C12"/>
    <mergeCell ref="A13:C13"/>
    <mergeCell ref="A23:C23"/>
    <mergeCell ref="A24:C24"/>
    <mergeCell ref="A25:C25"/>
    <mergeCell ref="A26:C26"/>
    <mergeCell ref="A27:C27"/>
    <mergeCell ref="A18:C18"/>
    <mergeCell ref="A19:C19"/>
    <mergeCell ref="A20:C20"/>
    <mergeCell ref="A21:C21"/>
    <mergeCell ref="A22:C22"/>
    <mergeCell ref="A28:C28"/>
    <mergeCell ref="A34:C34"/>
    <mergeCell ref="A36:C36"/>
    <mergeCell ref="A37:C37"/>
    <mergeCell ref="A29:C29"/>
    <mergeCell ref="A30:C30"/>
    <mergeCell ref="A31:C31"/>
    <mergeCell ref="A32:C32"/>
    <mergeCell ref="A33:C33"/>
    <mergeCell ref="A35:C35"/>
    <mergeCell ref="R5:R6"/>
    <mergeCell ref="S5:S6"/>
    <mergeCell ref="T5:T6"/>
    <mergeCell ref="U5:U6"/>
    <mergeCell ref="T4:U4"/>
    <mergeCell ref="R4:S4"/>
    <mergeCell ref="V5:V6"/>
    <mergeCell ref="W5:W6"/>
    <mergeCell ref="X5:X6"/>
    <mergeCell ref="Y5:Y6"/>
    <mergeCell ref="Z5:Z6"/>
    <mergeCell ref="AA5:AA6"/>
    <mergeCell ref="AB5:AB6"/>
    <mergeCell ref="AC5:AC6"/>
    <mergeCell ref="AD5:AD6"/>
    <mergeCell ref="AE5:AE6"/>
    <mergeCell ref="AF5:AF6"/>
    <mergeCell ref="AG5:AG6"/>
    <mergeCell ref="AF4:AG4"/>
    <mergeCell ref="AD4:AE4"/>
    <mergeCell ref="AB4:AC4"/>
    <mergeCell ref="Z4:AA4"/>
    <mergeCell ref="X4:Y4"/>
    <mergeCell ref="V4:W4"/>
  </mergeCells>
  <printOptions horizontalCentered="1"/>
  <pageMargins left="0.5905511811023623" right="0.5905511811023623" top="0.5905511811023623" bottom="0.5905511811023623" header="0.31496062992125984" footer="0.31496062992125984"/>
  <pageSetup fitToWidth="2" horizontalDpi="600" verticalDpi="600" orientation="portrait" paperSize="9" scale="90"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A29"/>
  <sheetViews>
    <sheetView zoomScale="85" zoomScaleNormal="85" zoomScaleSheetLayoutView="100" zoomScalePageLayoutView="0" workbookViewId="0" topLeftCell="A1">
      <selection activeCell="O14" sqref="O14"/>
    </sheetView>
  </sheetViews>
  <sheetFormatPr defaultColWidth="9.140625" defaultRowHeight="15"/>
  <cols>
    <col min="1" max="1" width="5.421875" style="1" customWidth="1"/>
    <col min="2" max="2" width="1.57421875" style="1" customWidth="1"/>
    <col min="3" max="3" width="5.421875" style="1" customWidth="1"/>
    <col min="4" max="4" width="8.57421875" style="122" customWidth="1"/>
    <col min="5" max="18" width="8.57421875" style="1" customWidth="1"/>
    <col min="19" max="19" width="8.57421875" style="127" customWidth="1"/>
    <col min="20" max="24" width="8.57421875" style="1" customWidth="1"/>
    <col min="25" max="16384" width="9.00390625" style="1" customWidth="1"/>
  </cols>
  <sheetData>
    <row r="1" ht="13.5">
      <c r="A1" s="12" t="s">
        <v>372</v>
      </c>
    </row>
    <row r="3" spans="4:24" s="21" customFormat="1" ht="15" customHeight="1">
      <c r="D3" s="123"/>
      <c r="S3" s="128"/>
      <c r="X3" s="65" t="s">
        <v>26</v>
      </c>
    </row>
    <row r="4" spans="1:24" s="21" customFormat="1" ht="26.25" customHeight="1">
      <c r="A4" s="700" t="s">
        <v>323</v>
      </c>
      <c r="B4" s="698"/>
      <c r="C4" s="702" t="s">
        <v>28</v>
      </c>
      <c r="D4" s="704" t="s">
        <v>583</v>
      </c>
      <c r="E4" s="696"/>
      <c r="F4" s="696"/>
      <c r="G4" s="696"/>
      <c r="H4" s="697"/>
      <c r="I4" s="704" t="s">
        <v>47</v>
      </c>
      <c r="J4" s="696"/>
      <c r="K4" s="696"/>
      <c r="L4" s="696"/>
      <c r="M4" s="697"/>
      <c r="N4" s="704" t="s">
        <v>48</v>
      </c>
      <c r="O4" s="696"/>
      <c r="P4" s="696"/>
      <c r="Q4" s="696"/>
      <c r="R4" s="697"/>
      <c r="S4" s="704" t="s">
        <v>105</v>
      </c>
      <c r="T4" s="696"/>
      <c r="U4" s="708"/>
      <c r="V4" s="695" t="s">
        <v>31</v>
      </c>
      <c r="W4" s="696"/>
      <c r="X4" s="697"/>
    </row>
    <row r="5" spans="1:24" s="21" customFormat="1" ht="26.25" customHeight="1">
      <c r="A5" s="701"/>
      <c r="B5" s="699"/>
      <c r="C5" s="703"/>
      <c r="D5" s="124" t="s">
        <v>45</v>
      </c>
      <c r="E5" s="54" t="s">
        <v>101</v>
      </c>
      <c r="F5" s="54" t="s">
        <v>102</v>
      </c>
      <c r="G5" s="54" t="s">
        <v>103</v>
      </c>
      <c r="H5" s="54" t="s">
        <v>104</v>
      </c>
      <c r="I5" s="54" t="s">
        <v>45</v>
      </c>
      <c r="J5" s="54" t="s">
        <v>101</v>
      </c>
      <c r="K5" s="54" t="s">
        <v>102</v>
      </c>
      <c r="L5" s="54" t="s">
        <v>103</v>
      </c>
      <c r="M5" s="54" t="s">
        <v>104</v>
      </c>
      <c r="N5" s="54" t="s">
        <v>45</v>
      </c>
      <c r="O5" s="54" t="s">
        <v>101</v>
      </c>
      <c r="P5" s="54" t="s">
        <v>102</v>
      </c>
      <c r="Q5" s="54" t="s">
        <v>103</v>
      </c>
      <c r="R5" s="54" t="s">
        <v>104</v>
      </c>
      <c r="S5" s="129" t="s">
        <v>45</v>
      </c>
      <c r="T5" s="54" t="s">
        <v>1</v>
      </c>
      <c r="U5" s="83" t="s">
        <v>2</v>
      </c>
      <c r="V5" s="101" t="s">
        <v>45</v>
      </c>
      <c r="W5" s="54" t="s">
        <v>1</v>
      </c>
      <c r="X5" s="54" t="s">
        <v>2</v>
      </c>
    </row>
    <row r="6" spans="1:26" s="21" customFormat="1" ht="18.75" customHeight="1">
      <c r="A6" s="705" t="s">
        <v>106</v>
      </c>
      <c r="B6" s="706"/>
      <c r="C6" s="707"/>
      <c r="D6" s="125">
        <v>113212</v>
      </c>
      <c r="E6" s="102">
        <v>27363</v>
      </c>
      <c r="F6" s="102">
        <v>71652</v>
      </c>
      <c r="G6" s="102">
        <v>10948</v>
      </c>
      <c r="H6" s="102">
        <v>3249</v>
      </c>
      <c r="I6" s="102">
        <v>54614</v>
      </c>
      <c r="J6" s="102">
        <v>15818</v>
      </c>
      <c r="K6" s="102">
        <v>35959</v>
      </c>
      <c r="L6" s="102">
        <v>1675</v>
      </c>
      <c r="M6" s="102">
        <v>1162</v>
      </c>
      <c r="N6" s="102">
        <v>58598</v>
      </c>
      <c r="O6" s="102">
        <v>11545</v>
      </c>
      <c r="P6" s="102">
        <v>35693</v>
      </c>
      <c r="Q6" s="102">
        <v>9273</v>
      </c>
      <c r="R6" s="102">
        <v>2087</v>
      </c>
      <c r="S6" s="130">
        <v>693</v>
      </c>
      <c r="T6" s="102">
        <v>414</v>
      </c>
      <c r="U6" s="102">
        <v>279</v>
      </c>
      <c r="V6" s="102">
        <v>113905</v>
      </c>
      <c r="W6" s="102">
        <v>55028</v>
      </c>
      <c r="X6" s="109">
        <v>58877</v>
      </c>
      <c r="Z6" s="121"/>
    </row>
    <row r="7" spans="1:26" s="21" customFormat="1" ht="18.75" customHeight="1">
      <c r="A7" s="705" t="s">
        <v>122</v>
      </c>
      <c r="B7" s="706"/>
      <c r="C7" s="707"/>
      <c r="D7" s="125">
        <v>176470</v>
      </c>
      <c r="E7" s="102">
        <v>39273</v>
      </c>
      <c r="F7" s="102">
        <v>111868</v>
      </c>
      <c r="G7" s="102">
        <v>19600</v>
      </c>
      <c r="H7" s="102">
        <v>5729</v>
      </c>
      <c r="I7" s="102">
        <v>84574</v>
      </c>
      <c r="J7" s="102">
        <v>23292</v>
      </c>
      <c r="K7" s="102">
        <v>55989</v>
      </c>
      <c r="L7" s="102">
        <v>3030</v>
      </c>
      <c r="M7" s="102">
        <v>2263</v>
      </c>
      <c r="N7" s="102">
        <v>91896</v>
      </c>
      <c r="O7" s="102">
        <v>15981</v>
      </c>
      <c r="P7" s="102">
        <v>55879</v>
      </c>
      <c r="Q7" s="102">
        <v>16570</v>
      </c>
      <c r="R7" s="102">
        <v>3466</v>
      </c>
      <c r="S7" s="130">
        <v>362</v>
      </c>
      <c r="T7" s="102">
        <v>205</v>
      </c>
      <c r="U7" s="102">
        <v>157</v>
      </c>
      <c r="V7" s="102">
        <v>176832</v>
      </c>
      <c r="W7" s="102">
        <v>84779</v>
      </c>
      <c r="X7" s="109">
        <v>92053</v>
      </c>
      <c r="Z7" s="121"/>
    </row>
    <row r="8" spans="1:26" s="21" customFormat="1" ht="18.75" customHeight="1">
      <c r="A8" s="705" t="s">
        <v>123</v>
      </c>
      <c r="B8" s="706"/>
      <c r="C8" s="707"/>
      <c r="D8" s="125">
        <v>173184</v>
      </c>
      <c r="E8" s="102">
        <v>39225</v>
      </c>
      <c r="F8" s="102">
        <v>108120</v>
      </c>
      <c r="G8" s="102">
        <v>19243</v>
      </c>
      <c r="H8" s="102">
        <v>6596</v>
      </c>
      <c r="I8" s="102">
        <v>83376</v>
      </c>
      <c r="J8" s="102">
        <v>23449</v>
      </c>
      <c r="K8" s="102">
        <v>54197</v>
      </c>
      <c r="L8" s="102">
        <v>3076</v>
      </c>
      <c r="M8" s="102">
        <v>2654</v>
      </c>
      <c r="N8" s="102">
        <v>89808</v>
      </c>
      <c r="O8" s="102">
        <v>15776</v>
      </c>
      <c r="P8" s="102">
        <v>53923</v>
      </c>
      <c r="Q8" s="102">
        <v>16167</v>
      </c>
      <c r="R8" s="102">
        <v>3942</v>
      </c>
      <c r="S8" s="130">
        <v>1112</v>
      </c>
      <c r="T8" s="102">
        <v>346</v>
      </c>
      <c r="U8" s="102">
        <v>766</v>
      </c>
      <c r="V8" s="102">
        <v>174296</v>
      </c>
      <c r="W8" s="102">
        <v>83722</v>
      </c>
      <c r="X8" s="109">
        <v>90574</v>
      </c>
      <c r="Z8" s="121"/>
    </row>
    <row r="9" spans="1:26" s="21" customFormat="1" ht="18.75" customHeight="1">
      <c r="A9" s="705" t="s">
        <v>322</v>
      </c>
      <c r="B9" s="706"/>
      <c r="C9" s="707"/>
      <c r="D9" s="125" t="s">
        <v>627</v>
      </c>
      <c r="E9" s="431" t="s">
        <v>628</v>
      </c>
      <c r="F9" s="431" t="s">
        <v>629</v>
      </c>
      <c r="G9" s="431" t="s">
        <v>630</v>
      </c>
      <c r="H9" s="431" t="s">
        <v>631</v>
      </c>
      <c r="I9" s="431" t="s">
        <v>632</v>
      </c>
      <c r="J9" s="431" t="s">
        <v>633</v>
      </c>
      <c r="K9" s="431" t="s">
        <v>634</v>
      </c>
      <c r="L9" s="431" t="s">
        <v>635</v>
      </c>
      <c r="M9" s="431" t="s">
        <v>636</v>
      </c>
      <c r="N9" s="431" t="s">
        <v>637</v>
      </c>
      <c r="O9" s="431" t="s">
        <v>638</v>
      </c>
      <c r="P9" s="431" t="s">
        <v>639</v>
      </c>
      <c r="Q9" s="431" t="s">
        <v>640</v>
      </c>
      <c r="R9" s="431" t="s">
        <v>641</v>
      </c>
      <c r="S9" s="432" t="s">
        <v>86</v>
      </c>
      <c r="T9" s="431" t="s">
        <v>86</v>
      </c>
      <c r="U9" s="431" t="s">
        <v>86</v>
      </c>
      <c r="V9" s="431" t="s">
        <v>627</v>
      </c>
      <c r="W9" s="431" t="s">
        <v>632</v>
      </c>
      <c r="X9" s="433" t="s">
        <v>637</v>
      </c>
      <c r="Z9" s="121"/>
    </row>
    <row r="10" spans="1:26" s="128" customFormat="1" ht="18.75" customHeight="1">
      <c r="A10" s="712" t="s">
        <v>577</v>
      </c>
      <c r="B10" s="713"/>
      <c r="C10" s="714"/>
      <c r="D10" s="514">
        <v>165962</v>
      </c>
      <c r="E10" s="515">
        <v>40875</v>
      </c>
      <c r="F10" s="515">
        <v>98519</v>
      </c>
      <c r="G10" s="515">
        <v>18377</v>
      </c>
      <c r="H10" s="515">
        <v>8191</v>
      </c>
      <c r="I10" s="515">
        <v>80580</v>
      </c>
      <c r="J10" s="515">
        <v>24838</v>
      </c>
      <c r="K10" s="515">
        <v>49401</v>
      </c>
      <c r="L10" s="515">
        <v>3061</v>
      </c>
      <c r="M10" s="515">
        <v>3280</v>
      </c>
      <c r="N10" s="515">
        <v>85382</v>
      </c>
      <c r="O10" s="515">
        <v>16037</v>
      </c>
      <c r="P10" s="515">
        <v>49118</v>
      </c>
      <c r="Q10" s="515">
        <v>15316</v>
      </c>
      <c r="R10" s="515">
        <v>4911</v>
      </c>
      <c r="S10" s="515" t="s">
        <v>582</v>
      </c>
      <c r="T10" s="515" t="s">
        <v>582</v>
      </c>
      <c r="U10" s="515" t="s">
        <v>582</v>
      </c>
      <c r="V10" s="515">
        <v>165962</v>
      </c>
      <c r="W10" s="515">
        <v>80580</v>
      </c>
      <c r="X10" s="516">
        <v>85382</v>
      </c>
      <c r="Z10" s="517"/>
    </row>
    <row r="11" spans="1:27" s="128" customFormat="1" ht="18.75" customHeight="1">
      <c r="A11" s="709" t="s">
        <v>107</v>
      </c>
      <c r="B11" s="710"/>
      <c r="C11" s="711"/>
      <c r="D11" s="125">
        <v>7948</v>
      </c>
      <c r="E11" s="432">
        <v>7920</v>
      </c>
      <c r="F11" s="432">
        <v>27</v>
      </c>
      <c r="G11" s="432" t="s">
        <v>86</v>
      </c>
      <c r="H11" s="432">
        <v>1</v>
      </c>
      <c r="I11" s="432">
        <v>4100</v>
      </c>
      <c r="J11" s="432">
        <v>4089</v>
      </c>
      <c r="K11" s="432">
        <v>11</v>
      </c>
      <c r="L11" s="432" t="s">
        <v>86</v>
      </c>
      <c r="M11" s="432" t="s">
        <v>86</v>
      </c>
      <c r="N11" s="432">
        <v>3848</v>
      </c>
      <c r="O11" s="432">
        <v>3831</v>
      </c>
      <c r="P11" s="432">
        <v>16</v>
      </c>
      <c r="Q11" s="432" t="s">
        <v>86</v>
      </c>
      <c r="R11" s="432">
        <v>1</v>
      </c>
      <c r="S11" s="432" t="s">
        <v>86</v>
      </c>
      <c r="T11" s="432" t="s">
        <v>86</v>
      </c>
      <c r="U11" s="432" t="s">
        <v>86</v>
      </c>
      <c r="V11" s="432">
        <v>7948</v>
      </c>
      <c r="W11" s="432">
        <v>4100</v>
      </c>
      <c r="X11" s="518">
        <v>3848</v>
      </c>
      <c r="AA11" s="517"/>
    </row>
    <row r="12" spans="1:27" s="128" customFormat="1" ht="18.75" customHeight="1">
      <c r="A12" s="689" t="s">
        <v>108</v>
      </c>
      <c r="B12" s="690"/>
      <c r="C12" s="691"/>
      <c r="D12" s="125">
        <v>7135</v>
      </c>
      <c r="E12" s="432">
        <v>6619</v>
      </c>
      <c r="F12" s="432">
        <v>486</v>
      </c>
      <c r="G12" s="432">
        <v>1</v>
      </c>
      <c r="H12" s="432">
        <v>29</v>
      </c>
      <c r="I12" s="432">
        <v>3738</v>
      </c>
      <c r="J12" s="432">
        <v>3525</v>
      </c>
      <c r="K12" s="432">
        <v>205</v>
      </c>
      <c r="L12" s="432" t="s">
        <v>86</v>
      </c>
      <c r="M12" s="432">
        <v>8</v>
      </c>
      <c r="N12" s="432">
        <v>3397</v>
      </c>
      <c r="O12" s="432">
        <v>3094</v>
      </c>
      <c r="P12" s="432">
        <v>281</v>
      </c>
      <c r="Q12" s="432">
        <v>1</v>
      </c>
      <c r="R12" s="432">
        <v>21</v>
      </c>
      <c r="S12" s="432" t="s">
        <v>86</v>
      </c>
      <c r="T12" s="432" t="s">
        <v>86</v>
      </c>
      <c r="U12" s="432" t="s">
        <v>86</v>
      </c>
      <c r="V12" s="432">
        <v>7135</v>
      </c>
      <c r="W12" s="432">
        <v>3738</v>
      </c>
      <c r="X12" s="518">
        <v>3397</v>
      </c>
      <c r="AA12" s="517"/>
    </row>
    <row r="13" spans="1:27" s="128" customFormat="1" ht="18.75" customHeight="1">
      <c r="A13" s="689" t="s">
        <v>109</v>
      </c>
      <c r="B13" s="690"/>
      <c r="C13" s="691"/>
      <c r="D13" s="125">
        <v>7844</v>
      </c>
      <c r="E13" s="432">
        <v>5236</v>
      </c>
      <c r="F13" s="432">
        <v>2492</v>
      </c>
      <c r="G13" s="432">
        <v>1</v>
      </c>
      <c r="H13" s="432">
        <v>115</v>
      </c>
      <c r="I13" s="432">
        <v>4254</v>
      </c>
      <c r="J13" s="432">
        <v>3131</v>
      </c>
      <c r="K13" s="432">
        <v>1085</v>
      </c>
      <c r="L13" s="432">
        <v>1</v>
      </c>
      <c r="M13" s="432">
        <v>37</v>
      </c>
      <c r="N13" s="432">
        <v>3590</v>
      </c>
      <c r="O13" s="432">
        <v>2105</v>
      </c>
      <c r="P13" s="432">
        <v>1407</v>
      </c>
      <c r="Q13" s="432" t="s">
        <v>86</v>
      </c>
      <c r="R13" s="432">
        <v>78</v>
      </c>
      <c r="S13" s="432" t="s">
        <v>86</v>
      </c>
      <c r="T13" s="432" t="s">
        <v>86</v>
      </c>
      <c r="U13" s="432" t="s">
        <v>86</v>
      </c>
      <c r="V13" s="432">
        <v>7844</v>
      </c>
      <c r="W13" s="432">
        <v>4254</v>
      </c>
      <c r="X13" s="518">
        <v>3590</v>
      </c>
      <c r="AA13" s="517"/>
    </row>
    <row r="14" spans="1:27" s="128" customFormat="1" ht="18.75" customHeight="1">
      <c r="A14" s="689" t="s">
        <v>110</v>
      </c>
      <c r="B14" s="690"/>
      <c r="C14" s="691"/>
      <c r="D14" s="125">
        <v>8899</v>
      </c>
      <c r="E14" s="432">
        <v>3777</v>
      </c>
      <c r="F14" s="432">
        <v>4829</v>
      </c>
      <c r="G14" s="432">
        <v>9</v>
      </c>
      <c r="H14" s="432">
        <v>284</v>
      </c>
      <c r="I14" s="432">
        <v>4680</v>
      </c>
      <c r="J14" s="432">
        <v>2373</v>
      </c>
      <c r="K14" s="432">
        <v>2216</v>
      </c>
      <c r="L14" s="432">
        <v>1</v>
      </c>
      <c r="M14" s="432">
        <v>90</v>
      </c>
      <c r="N14" s="432">
        <v>4219</v>
      </c>
      <c r="O14" s="432">
        <v>1404</v>
      </c>
      <c r="P14" s="432">
        <v>2613</v>
      </c>
      <c r="Q14" s="432">
        <v>8</v>
      </c>
      <c r="R14" s="432">
        <v>194</v>
      </c>
      <c r="S14" s="432" t="s">
        <v>86</v>
      </c>
      <c r="T14" s="432" t="s">
        <v>86</v>
      </c>
      <c r="U14" s="432" t="s">
        <v>86</v>
      </c>
      <c r="V14" s="432">
        <v>8899</v>
      </c>
      <c r="W14" s="432">
        <v>4680</v>
      </c>
      <c r="X14" s="518">
        <v>4219</v>
      </c>
      <c r="AA14" s="517"/>
    </row>
    <row r="15" spans="1:27" s="128" customFormat="1" ht="18.75" customHeight="1">
      <c r="A15" s="689" t="s">
        <v>111</v>
      </c>
      <c r="B15" s="690"/>
      <c r="C15" s="691"/>
      <c r="D15" s="125">
        <v>10259</v>
      </c>
      <c r="E15" s="432">
        <v>3125</v>
      </c>
      <c r="F15" s="432">
        <v>6608</v>
      </c>
      <c r="G15" s="432">
        <v>23</v>
      </c>
      <c r="H15" s="432">
        <v>503</v>
      </c>
      <c r="I15" s="432">
        <v>5304</v>
      </c>
      <c r="J15" s="432">
        <v>2000</v>
      </c>
      <c r="K15" s="432">
        <v>3126</v>
      </c>
      <c r="L15" s="432">
        <v>11</v>
      </c>
      <c r="M15" s="432">
        <v>167</v>
      </c>
      <c r="N15" s="432">
        <v>4955</v>
      </c>
      <c r="O15" s="432">
        <v>1125</v>
      </c>
      <c r="P15" s="432">
        <v>3482</v>
      </c>
      <c r="Q15" s="432">
        <v>12</v>
      </c>
      <c r="R15" s="432">
        <v>336</v>
      </c>
      <c r="S15" s="432" t="s">
        <v>86</v>
      </c>
      <c r="T15" s="432" t="s">
        <v>86</v>
      </c>
      <c r="U15" s="432" t="s">
        <v>86</v>
      </c>
      <c r="V15" s="432">
        <v>10259</v>
      </c>
      <c r="W15" s="432">
        <v>5304</v>
      </c>
      <c r="X15" s="518">
        <v>4955</v>
      </c>
      <c r="AA15" s="517"/>
    </row>
    <row r="16" spans="1:27" s="128" customFormat="1" ht="18.75" customHeight="1">
      <c r="A16" s="689" t="s">
        <v>112</v>
      </c>
      <c r="B16" s="690"/>
      <c r="C16" s="691"/>
      <c r="D16" s="125">
        <v>12166</v>
      </c>
      <c r="E16" s="432">
        <v>2859</v>
      </c>
      <c r="F16" s="432">
        <v>8478</v>
      </c>
      <c r="G16" s="432">
        <v>42</v>
      </c>
      <c r="H16" s="432">
        <v>787</v>
      </c>
      <c r="I16" s="432">
        <v>6222</v>
      </c>
      <c r="J16" s="432">
        <v>1829</v>
      </c>
      <c r="K16" s="432">
        <v>4122</v>
      </c>
      <c r="L16" s="432">
        <v>9</v>
      </c>
      <c r="M16" s="432">
        <v>262</v>
      </c>
      <c r="N16" s="432">
        <v>5944</v>
      </c>
      <c r="O16" s="432">
        <v>1030</v>
      </c>
      <c r="P16" s="432">
        <v>4356</v>
      </c>
      <c r="Q16" s="432">
        <v>33</v>
      </c>
      <c r="R16" s="432">
        <v>525</v>
      </c>
      <c r="S16" s="432" t="s">
        <v>86</v>
      </c>
      <c r="T16" s="432" t="s">
        <v>86</v>
      </c>
      <c r="U16" s="432" t="s">
        <v>86</v>
      </c>
      <c r="V16" s="432">
        <v>12166</v>
      </c>
      <c r="W16" s="432">
        <v>6222</v>
      </c>
      <c r="X16" s="518">
        <v>5944</v>
      </c>
      <c r="AA16" s="517"/>
    </row>
    <row r="17" spans="1:27" s="128" customFormat="1" ht="18.75" customHeight="1">
      <c r="A17" s="689" t="s">
        <v>113</v>
      </c>
      <c r="B17" s="690"/>
      <c r="C17" s="691"/>
      <c r="D17" s="125">
        <v>13372</v>
      </c>
      <c r="E17" s="432">
        <v>2887</v>
      </c>
      <c r="F17" s="432">
        <v>9361</v>
      </c>
      <c r="G17" s="432">
        <v>97</v>
      </c>
      <c r="H17" s="432">
        <v>1027</v>
      </c>
      <c r="I17" s="432">
        <v>6879</v>
      </c>
      <c r="J17" s="432">
        <v>1920</v>
      </c>
      <c r="K17" s="432">
        <v>4573</v>
      </c>
      <c r="L17" s="432">
        <v>23</v>
      </c>
      <c r="M17" s="432">
        <v>363</v>
      </c>
      <c r="N17" s="432">
        <v>6493</v>
      </c>
      <c r="O17" s="432">
        <v>967</v>
      </c>
      <c r="P17" s="432">
        <v>4788</v>
      </c>
      <c r="Q17" s="432">
        <v>74</v>
      </c>
      <c r="R17" s="432">
        <v>664</v>
      </c>
      <c r="S17" s="432" t="s">
        <v>86</v>
      </c>
      <c r="T17" s="432" t="s">
        <v>86</v>
      </c>
      <c r="U17" s="432" t="s">
        <v>86</v>
      </c>
      <c r="V17" s="432">
        <v>13372</v>
      </c>
      <c r="W17" s="432">
        <v>6879</v>
      </c>
      <c r="X17" s="518">
        <v>6493</v>
      </c>
      <c r="AA17" s="517"/>
    </row>
    <row r="18" spans="1:27" s="128" customFormat="1" ht="18.75" customHeight="1">
      <c r="A18" s="689" t="s">
        <v>114</v>
      </c>
      <c r="B18" s="690"/>
      <c r="C18" s="691"/>
      <c r="D18" s="125">
        <v>12157</v>
      </c>
      <c r="E18" s="432">
        <v>2325</v>
      </c>
      <c r="F18" s="432">
        <v>8611</v>
      </c>
      <c r="G18" s="432">
        <v>172</v>
      </c>
      <c r="H18" s="432">
        <v>1049</v>
      </c>
      <c r="I18" s="432">
        <v>6255</v>
      </c>
      <c r="J18" s="432">
        <v>1644</v>
      </c>
      <c r="K18" s="432">
        <v>4149</v>
      </c>
      <c r="L18" s="432">
        <v>45</v>
      </c>
      <c r="M18" s="432">
        <v>417</v>
      </c>
      <c r="N18" s="432">
        <v>5902</v>
      </c>
      <c r="O18" s="432">
        <v>681</v>
      </c>
      <c r="P18" s="432">
        <v>4462</v>
      </c>
      <c r="Q18" s="432">
        <v>127</v>
      </c>
      <c r="R18" s="432">
        <v>632</v>
      </c>
      <c r="S18" s="432" t="s">
        <v>86</v>
      </c>
      <c r="T18" s="432" t="s">
        <v>86</v>
      </c>
      <c r="U18" s="432" t="s">
        <v>86</v>
      </c>
      <c r="V18" s="432">
        <v>12157</v>
      </c>
      <c r="W18" s="432">
        <v>6255</v>
      </c>
      <c r="X18" s="518">
        <v>5902</v>
      </c>
      <c r="AA18" s="517"/>
    </row>
    <row r="19" spans="1:27" s="128" customFormat="1" ht="18.75" customHeight="1">
      <c r="A19" s="689" t="s">
        <v>115</v>
      </c>
      <c r="B19" s="690"/>
      <c r="C19" s="691"/>
      <c r="D19" s="125">
        <v>11758</v>
      </c>
      <c r="E19" s="432">
        <v>1737</v>
      </c>
      <c r="F19" s="432">
        <v>8758</v>
      </c>
      <c r="G19" s="432">
        <v>335</v>
      </c>
      <c r="H19" s="432">
        <v>928</v>
      </c>
      <c r="I19" s="432">
        <v>5902</v>
      </c>
      <c r="J19" s="432">
        <v>1238</v>
      </c>
      <c r="K19" s="432">
        <v>4180</v>
      </c>
      <c r="L19" s="432">
        <v>73</v>
      </c>
      <c r="M19" s="432">
        <v>411</v>
      </c>
      <c r="N19" s="432">
        <v>5856</v>
      </c>
      <c r="O19" s="432">
        <v>499</v>
      </c>
      <c r="P19" s="432">
        <v>4578</v>
      </c>
      <c r="Q19" s="432">
        <v>262</v>
      </c>
      <c r="R19" s="432">
        <v>517</v>
      </c>
      <c r="S19" s="432" t="s">
        <v>86</v>
      </c>
      <c r="T19" s="432" t="s">
        <v>86</v>
      </c>
      <c r="U19" s="432" t="s">
        <v>86</v>
      </c>
      <c r="V19" s="432">
        <v>11758</v>
      </c>
      <c r="W19" s="432">
        <v>5902</v>
      </c>
      <c r="X19" s="518">
        <v>5856</v>
      </c>
      <c r="AA19" s="517"/>
    </row>
    <row r="20" spans="1:27" s="128" customFormat="1" ht="18.75" customHeight="1">
      <c r="A20" s="689" t="s">
        <v>116</v>
      </c>
      <c r="B20" s="690"/>
      <c r="C20" s="691"/>
      <c r="D20" s="125">
        <v>12589</v>
      </c>
      <c r="E20" s="432">
        <v>1447</v>
      </c>
      <c r="F20" s="432">
        <v>9675</v>
      </c>
      <c r="G20" s="432">
        <v>570</v>
      </c>
      <c r="H20" s="432">
        <v>897</v>
      </c>
      <c r="I20" s="432">
        <v>6352</v>
      </c>
      <c r="J20" s="432">
        <v>1130</v>
      </c>
      <c r="K20" s="432">
        <v>4710</v>
      </c>
      <c r="L20" s="432">
        <v>129</v>
      </c>
      <c r="M20" s="432">
        <v>383</v>
      </c>
      <c r="N20" s="432">
        <v>6237</v>
      </c>
      <c r="O20" s="432">
        <v>317</v>
      </c>
      <c r="P20" s="432">
        <v>4965</v>
      </c>
      <c r="Q20" s="432">
        <v>441</v>
      </c>
      <c r="R20" s="432">
        <v>514</v>
      </c>
      <c r="S20" s="432" t="s">
        <v>86</v>
      </c>
      <c r="T20" s="432" t="s">
        <v>86</v>
      </c>
      <c r="U20" s="432" t="s">
        <v>86</v>
      </c>
      <c r="V20" s="432">
        <v>12589</v>
      </c>
      <c r="W20" s="432">
        <v>6352</v>
      </c>
      <c r="X20" s="518">
        <v>6237</v>
      </c>
      <c r="AA20" s="517"/>
    </row>
    <row r="21" spans="1:27" s="128" customFormat="1" ht="18.75" customHeight="1">
      <c r="A21" s="689" t="s">
        <v>117</v>
      </c>
      <c r="B21" s="690"/>
      <c r="C21" s="691"/>
      <c r="D21" s="125">
        <v>14458</v>
      </c>
      <c r="E21" s="432">
        <v>1285</v>
      </c>
      <c r="F21" s="432">
        <v>11134</v>
      </c>
      <c r="G21" s="432">
        <v>1137</v>
      </c>
      <c r="H21" s="432">
        <v>902</v>
      </c>
      <c r="I21" s="432">
        <v>7106</v>
      </c>
      <c r="J21" s="432">
        <v>967</v>
      </c>
      <c r="K21" s="432">
        <v>5463</v>
      </c>
      <c r="L21" s="432">
        <v>229</v>
      </c>
      <c r="M21" s="432">
        <v>447</v>
      </c>
      <c r="N21" s="432">
        <v>7352</v>
      </c>
      <c r="O21" s="432">
        <v>318</v>
      </c>
      <c r="P21" s="432">
        <v>5671</v>
      </c>
      <c r="Q21" s="432">
        <v>908</v>
      </c>
      <c r="R21" s="432">
        <v>455</v>
      </c>
      <c r="S21" s="432" t="s">
        <v>86</v>
      </c>
      <c r="T21" s="432" t="s">
        <v>86</v>
      </c>
      <c r="U21" s="432" t="s">
        <v>86</v>
      </c>
      <c r="V21" s="432">
        <v>14458</v>
      </c>
      <c r="W21" s="432">
        <v>7106</v>
      </c>
      <c r="X21" s="518">
        <v>7352</v>
      </c>
      <c r="AA21" s="517"/>
    </row>
    <row r="22" spans="1:27" s="128" customFormat="1" ht="18.75" customHeight="1">
      <c r="A22" s="689" t="s">
        <v>118</v>
      </c>
      <c r="B22" s="690"/>
      <c r="C22" s="691"/>
      <c r="D22" s="125">
        <v>15161</v>
      </c>
      <c r="E22" s="432">
        <v>932</v>
      </c>
      <c r="F22" s="432">
        <v>11408</v>
      </c>
      <c r="G22" s="432">
        <v>1948</v>
      </c>
      <c r="H22" s="432">
        <v>873</v>
      </c>
      <c r="I22" s="432">
        <v>7508</v>
      </c>
      <c r="J22" s="432">
        <v>667</v>
      </c>
      <c r="K22" s="432">
        <v>6014</v>
      </c>
      <c r="L22" s="432">
        <v>424</v>
      </c>
      <c r="M22" s="432">
        <v>403</v>
      </c>
      <c r="N22" s="432">
        <v>7653</v>
      </c>
      <c r="O22" s="432">
        <v>265</v>
      </c>
      <c r="P22" s="432">
        <v>5394</v>
      </c>
      <c r="Q22" s="432">
        <v>1524</v>
      </c>
      <c r="R22" s="432">
        <v>470</v>
      </c>
      <c r="S22" s="432" t="s">
        <v>86</v>
      </c>
      <c r="T22" s="432" t="s">
        <v>86</v>
      </c>
      <c r="U22" s="432" t="s">
        <v>86</v>
      </c>
      <c r="V22" s="432">
        <v>15161</v>
      </c>
      <c r="W22" s="432">
        <v>7508</v>
      </c>
      <c r="X22" s="518">
        <v>7653</v>
      </c>
      <c r="AA22" s="517"/>
    </row>
    <row r="23" spans="1:27" s="128" customFormat="1" ht="18.75" customHeight="1">
      <c r="A23" s="689" t="s">
        <v>119</v>
      </c>
      <c r="B23" s="690"/>
      <c r="C23" s="691"/>
      <c r="D23" s="125">
        <v>10978</v>
      </c>
      <c r="E23" s="432">
        <v>373</v>
      </c>
      <c r="F23" s="432">
        <v>7677</v>
      </c>
      <c r="G23" s="432">
        <v>2513</v>
      </c>
      <c r="H23" s="432">
        <v>415</v>
      </c>
      <c r="I23" s="432">
        <v>4979</v>
      </c>
      <c r="J23" s="432">
        <v>212</v>
      </c>
      <c r="K23" s="432">
        <v>4172</v>
      </c>
      <c r="L23" s="432">
        <v>418</v>
      </c>
      <c r="M23" s="432">
        <v>177</v>
      </c>
      <c r="N23" s="432">
        <v>5999</v>
      </c>
      <c r="O23" s="432">
        <v>161</v>
      </c>
      <c r="P23" s="432">
        <v>3505</v>
      </c>
      <c r="Q23" s="432">
        <v>2095</v>
      </c>
      <c r="R23" s="432">
        <v>238</v>
      </c>
      <c r="S23" s="432" t="s">
        <v>86</v>
      </c>
      <c r="T23" s="432" t="s">
        <v>86</v>
      </c>
      <c r="U23" s="432" t="s">
        <v>86</v>
      </c>
      <c r="V23" s="432">
        <v>10978</v>
      </c>
      <c r="W23" s="432">
        <v>4979</v>
      </c>
      <c r="X23" s="518">
        <v>5999</v>
      </c>
      <c r="AA23" s="517"/>
    </row>
    <row r="24" spans="1:27" s="128" customFormat="1" ht="18.75" customHeight="1">
      <c r="A24" s="689" t="s">
        <v>120</v>
      </c>
      <c r="B24" s="690"/>
      <c r="C24" s="691"/>
      <c r="D24" s="125">
        <v>9109</v>
      </c>
      <c r="E24" s="432">
        <v>180</v>
      </c>
      <c r="F24" s="432">
        <v>5229</v>
      </c>
      <c r="G24" s="432">
        <v>3483</v>
      </c>
      <c r="H24" s="432">
        <v>217</v>
      </c>
      <c r="I24" s="432">
        <v>3742</v>
      </c>
      <c r="J24" s="432">
        <v>77</v>
      </c>
      <c r="K24" s="432">
        <v>3025</v>
      </c>
      <c r="L24" s="432">
        <v>564</v>
      </c>
      <c r="M24" s="432">
        <v>76</v>
      </c>
      <c r="N24" s="432">
        <v>5367</v>
      </c>
      <c r="O24" s="432">
        <v>103</v>
      </c>
      <c r="P24" s="432">
        <v>2204</v>
      </c>
      <c r="Q24" s="432">
        <v>2919</v>
      </c>
      <c r="R24" s="432">
        <v>141</v>
      </c>
      <c r="S24" s="432" t="s">
        <v>86</v>
      </c>
      <c r="T24" s="432" t="s">
        <v>86</v>
      </c>
      <c r="U24" s="432" t="s">
        <v>86</v>
      </c>
      <c r="V24" s="432">
        <v>9109</v>
      </c>
      <c r="W24" s="432">
        <v>3742</v>
      </c>
      <c r="X24" s="518">
        <v>5367</v>
      </c>
      <c r="AA24" s="517"/>
    </row>
    <row r="25" spans="1:27" s="128" customFormat="1" ht="18.75" customHeight="1">
      <c r="A25" s="692" t="s">
        <v>121</v>
      </c>
      <c r="B25" s="693"/>
      <c r="C25" s="694"/>
      <c r="D25" s="519">
        <v>12129</v>
      </c>
      <c r="E25" s="520">
        <v>173</v>
      </c>
      <c r="F25" s="520">
        <v>3746</v>
      </c>
      <c r="G25" s="520">
        <v>8046</v>
      </c>
      <c r="H25" s="520">
        <v>164</v>
      </c>
      <c r="I25" s="520">
        <v>3559</v>
      </c>
      <c r="J25" s="520">
        <v>36</v>
      </c>
      <c r="K25" s="520">
        <v>2350</v>
      </c>
      <c r="L25" s="520">
        <v>1134</v>
      </c>
      <c r="M25" s="520">
        <v>39</v>
      </c>
      <c r="N25" s="520">
        <v>8570</v>
      </c>
      <c r="O25" s="520">
        <v>137</v>
      </c>
      <c r="P25" s="520">
        <v>1396</v>
      </c>
      <c r="Q25" s="520">
        <v>6912</v>
      </c>
      <c r="R25" s="520">
        <v>125</v>
      </c>
      <c r="S25" s="520" t="s">
        <v>86</v>
      </c>
      <c r="T25" s="520" t="s">
        <v>86</v>
      </c>
      <c r="U25" s="520" t="s">
        <v>86</v>
      </c>
      <c r="V25" s="520">
        <v>12129</v>
      </c>
      <c r="W25" s="520">
        <v>3559</v>
      </c>
      <c r="X25" s="521">
        <v>8570</v>
      </c>
      <c r="AA25" s="517"/>
    </row>
    <row r="26" spans="1:24" s="21" customFormat="1" ht="12">
      <c r="A26" s="20" t="s">
        <v>335</v>
      </c>
      <c r="B26" s="20" t="s">
        <v>626</v>
      </c>
      <c r="C26" s="20"/>
      <c r="D26" s="126"/>
      <c r="E26" s="20"/>
      <c r="F26" s="20"/>
      <c r="G26" s="20"/>
      <c r="H26" s="20"/>
      <c r="I26" s="20"/>
      <c r="J26" s="20"/>
      <c r="K26" s="20"/>
      <c r="L26" s="20"/>
      <c r="M26" s="20"/>
      <c r="N26" s="20"/>
      <c r="O26" s="20"/>
      <c r="P26" s="20"/>
      <c r="Q26" s="20"/>
      <c r="R26" s="20"/>
      <c r="S26" s="131"/>
      <c r="T26" s="20"/>
      <c r="U26" s="20"/>
      <c r="V26" s="20"/>
      <c r="W26" s="20"/>
      <c r="X26" s="20"/>
    </row>
    <row r="27" spans="2:7" ht="13.5">
      <c r="B27" s="430" t="s">
        <v>676</v>
      </c>
      <c r="C27" s="401"/>
      <c r="D27" s="402"/>
      <c r="E27" s="403"/>
      <c r="F27" s="403"/>
      <c r="G27" s="403"/>
    </row>
    <row r="28" spans="2:24" ht="13.5">
      <c r="B28" s="404"/>
      <c r="C28" s="21"/>
      <c r="V28" s="120"/>
      <c r="W28" s="120"/>
      <c r="X28" s="120"/>
    </row>
    <row r="29" spans="2:3" ht="13.5">
      <c r="B29" s="404"/>
      <c r="C29" s="21"/>
    </row>
  </sheetData>
  <sheetProtection/>
  <mergeCells count="28">
    <mergeCell ref="I4:M4"/>
    <mergeCell ref="N4:R4"/>
    <mergeCell ref="S4:U4"/>
    <mergeCell ref="A19:C19"/>
    <mergeCell ref="A11:C11"/>
    <mergeCell ref="A12:C12"/>
    <mergeCell ref="A13:C13"/>
    <mergeCell ref="A14:C14"/>
    <mergeCell ref="A18:C18"/>
    <mergeCell ref="A10:C10"/>
    <mergeCell ref="V4:X4"/>
    <mergeCell ref="B4:B5"/>
    <mergeCell ref="A4:A5"/>
    <mergeCell ref="C4:C5"/>
    <mergeCell ref="D4:H4"/>
    <mergeCell ref="A17:C17"/>
    <mergeCell ref="A9:C9"/>
    <mergeCell ref="A8:C8"/>
    <mergeCell ref="A7:C7"/>
    <mergeCell ref="A6:C6"/>
    <mergeCell ref="A15:C15"/>
    <mergeCell ref="A16:C16"/>
    <mergeCell ref="A25:C25"/>
    <mergeCell ref="A20:C20"/>
    <mergeCell ref="A21:C21"/>
    <mergeCell ref="A22:C22"/>
    <mergeCell ref="A23:C23"/>
    <mergeCell ref="A24:C24"/>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scale="70"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G14"/>
  <sheetViews>
    <sheetView zoomScaleSheetLayoutView="100" zoomScalePageLayoutView="0" workbookViewId="0" topLeftCell="A1">
      <selection activeCell="O14" sqref="O14"/>
    </sheetView>
  </sheetViews>
  <sheetFormatPr defaultColWidth="9.140625" defaultRowHeight="15"/>
  <cols>
    <col min="1" max="1" width="4.28125" style="1" customWidth="1"/>
    <col min="2" max="2" width="1.28515625" style="1" customWidth="1"/>
    <col min="3" max="3" width="4.28125" style="1" customWidth="1"/>
    <col min="4" max="33" width="5.421875" style="1" customWidth="1"/>
    <col min="34" max="16384" width="9.00390625" style="1" customWidth="1"/>
  </cols>
  <sheetData>
    <row r="1" ht="13.5">
      <c r="A1" s="12" t="s">
        <v>124</v>
      </c>
    </row>
    <row r="2" ht="13.5">
      <c r="AG2" s="13" t="s">
        <v>26</v>
      </c>
    </row>
    <row r="3" spans="1:33" s="20" customFormat="1" ht="18.75" customHeight="1">
      <c r="A3" s="377" t="s">
        <v>3</v>
      </c>
      <c r="B3" s="698"/>
      <c r="C3" s="376" t="s">
        <v>4</v>
      </c>
      <c r="D3" s="373" t="s">
        <v>125</v>
      </c>
      <c r="E3" s="374"/>
      <c r="F3" s="375"/>
      <c r="G3" s="373" t="s">
        <v>126</v>
      </c>
      <c r="H3" s="374"/>
      <c r="I3" s="375"/>
      <c r="J3" s="373" t="s">
        <v>127</v>
      </c>
      <c r="K3" s="374"/>
      <c r="L3" s="375"/>
      <c r="M3" s="373" t="s">
        <v>128</v>
      </c>
      <c r="N3" s="374"/>
      <c r="O3" s="375"/>
      <c r="P3" s="373" t="s">
        <v>129</v>
      </c>
      <c r="Q3" s="374"/>
      <c r="R3" s="375"/>
      <c r="S3" s="378" t="s">
        <v>130</v>
      </c>
      <c r="T3" s="379"/>
      <c r="U3" s="380"/>
      <c r="V3" s="373" t="s">
        <v>131</v>
      </c>
      <c r="W3" s="374"/>
      <c r="X3" s="375"/>
      <c r="Y3" s="373" t="s">
        <v>132</v>
      </c>
      <c r="Z3" s="374"/>
      <c r="AA3" s="375"/>
      <c r="AB3" s="373" t="s">
        <v>133</v>
      </c>
      <c r="AC3" s="374"/>
      <c r="AD3" s="375"/>
      <c r="AE3" s="373" t="s">
        <v>134</v>
      </c>
      <c r="AF3" s="374"/>
      <c r="AG3" s="375"/>
    </row>
    <row r="4" spans="1:33" s="20" customFormat="1" ht="18.75" customHeight="1">
      <c r="A4" s="350"/>
      <c r="B4" s="699"/>
      <c r="C4" s="351"/>
      <c r="D4" s="54" t="s">
        <v>46</v>
      </c>
      <c r="E4" s="54" t="s">
        <v>47</v>
      </c>
      <c r="F4" s="54" t="s">
        <v>48</v>
      </c>
      <c r="G4" s="54" t="s">
        <v>46</v>
      </c>
      <c r="H4" s="54" t="s">
        <v>47</v>
      </c>
      <c r="I4" s="54" t="s">
        <v>48</v>
      </c>
      <c r="J4" s="54" t="s">
        <v>46</v>
      </c>
      <c r="K4" s="54" t="s">
        <v>47</v>
      </c>
      <c r="L4" s="54" t="s">
        <v>48</v>
      </c>
      <c r="M4" s="54" t="s">
        <v>46</v>
      </c>
      <c r="N4" s="54" t="s">
        <v>47</v>
      </c>
      <c r="O4" s="54" t="s">
        <v>48</v>
      </c>
      <c r="P4" s="54" t="s">
        <v>46</v>
      </c>
      <c r="Q4" s="54" t="s">
        <v>47</v>
      </c>
      <c r="R4" s="54" t="s">
        <v>48</v>
      </c>
      <c r="S4" s="129" t="s">
        <v>46</v>
      </c>
      <c r="T4" s="129" t="s">
        <v>47</v>
      </c>
      <c r="U4" s="129" t="s">
        <v>48</v>
      </c>
      <c r="V4" s="54" t="s">
        <v>46</v>
      </c>
      <c r="W4" s="54" t="s">
        <v>47</v>
      </c>
      <c r="X4" s="54" t="s">
        <v>48</v>
      </c>
      <c r="Y4" s="54" t="s">
        <v>46</v>
      </c>
      <c r="Z4" s="54" t="s">
        <v>47</v>
      </c>
      <c r="AA4" s="54" t="s">
        <v>48</v>
      </c>
      <c r="AB4" s="54" t="s">
        <v>46</v>
      </c>
      <c r="AC4" s="54" t="s">
        <v>47</v>
      </c>
      <c r="AD4" s="54" t="s">
        <v>48</v>
      </c>
      <c r="AE4" s="54" t="s">
        <v>46</v>
      </c>
      <c r="AF4" s="54" t="s">
        <v>47</v>
      </c>
      <c r="AG4" s="54" t="s">
        <v>48</v>
      </c>
    </row>
    <row r="5" spans="1:33" s="20" customFormat="1" ht="19.5" customHeight="1">
      <c r="A5" s="346" t="s">
        <v>106</v>
      </c>
      <c r="B5" s="347"/>
      <c r="C5" s="349"/>
      <c r="D5" s="103">
        <v>99.4</v>
      </c>
      <c r="E5" s="104">
        <v>99.5</v>
      </c>
      <c r="F5" s="104">
        <v>99.3</v>
      </c>
      <c r="G5" s="104">
        <v>86.2</v>
      </c>
      <c r="H5" s="104">
        <v>88.9</v>
      </c>
      <c r="I5" s="104">
        <v>83.3</v>
      </c>
      <c r="J5" s="104">
        <v>56</v>
      </c>
      <c r="K5" s="104">
        <v>65</v>
      </c>
      <c r="L5" s="104">
        <v>46.4</v>
      </c>
      <c r="M5" s="104">
        <v>31.7</v>
      </c>
      <c r="N5" s="104">
        <v>41.6</v>
      </c>
      <c r="O5" s="104">
        <v>20.9</v>
      </c>
      <c r="P5" s="104">
        <v>17.7</v>
      </c>
      <c r="Q5" s="104">
        <v>24.4</v>
      </c>
      <c r="R5" s="104">
        <v>10.6</v>
      </c>
      <c r="S5" s="368">
        <v>11.7</v>
      </c>
      <c r="T5" s="368">
        <v>18.1</v>
      </c>
      <c r="U5" s="368">
        <v>5</v>
      </c>
      <c r="V5" s="104">
        <v>9.8</v>
      </c>
      <c r="W5" s="104">
        <v>14.9</v>
      </c>
      <c r="X5" s="104">
        <v>4.6</v>
      </c>
      <c r="Y5" s="104">
        <v>7</v>
      </c>
      <c r="Z5" s="104">
        <v>9.9</v>
      </c>
      <c r="AA5" s="104">
        <v>4</v>
      </c>
      <c r="AB5" s="104">
        <v>4</v>
      </c>
      <c r="AC5" s="104">
        <v>5</v>
      </c>
      <c r="AD5" s="104">
        <v>3.1</v>
      </c>
      <c r="AE5" s="104">
        <v>3.6</v>
      </c>
      <c r="AF5" s="107">
        <v>3.8</v>
      </c>
      <c r="AG5" s="106">
        <v>3.5</v>
      </c>
    </row>
    <row r="6" spans="1:33" s="20" customFormat="1" ht="19.5" customHeight="1">
      <c r="A6" s="346" t="s">
        <v>122</v>
      </c>
      <c r="B6" s="347"/>
      <c r="C6" s="349"/>
      <c r="D6" s="103">
        <v>99.6</v>
      </c>
      <c r="E6" s="104">
        <v>99.8</v>
      </c>
      <c r="F6" s="104">
        <v>99.4</v>
      </c>
      <c r="G6" s="104">
        <v>88.8</v>
      </c>
      <c r="H6" s="104">
        <v>91.4</v>
      </c>
      <c r="I6" s="104">
        <v>86.1</v>
      </c>
      <c r="J6" s="104">
        <v>57</v>
      </c>
      <c r="K6" s="104">
        <v>64.5</v>
      </c>
      <c r="L6" s="104">
        <v>49.1</v>
      </c>
      <c r="M6" s="104">
        <v>33.5</v>
      </c>
      <c r="N6" s="104">
        <v>42.2</v>
      </c>
      <c r="O6" s="104">
        <v>24.4</v>
      </c>
      <c r="P6" s="104">
        <v>22.6</v>
      </c>
      <c r="Q6" s="104">
        <v>30.9</v>
      </c>
      <c r="R6" s="104">
        <v>13.9</v>
      </c>
      <c r="S6" s="368">
        <v>15.5</v>
      </c>
      <c r="T6" s="368">
        <v>22.9</v>
      </c>
      <c r="U6" s="368">
        <v>7.9</v>
      </c>
      <c r="V6" s="104">
        <v>11.7</v>
      </c>
      <c r="W6" s="104">
        <v>18.7</v>
      </c>
      <c r="X6" s="104">
        <v>4.5</v>
      </c>
      <c r="Y6" s="104">
        <v>9.6</v>
      </c>
      <c r="Z6" s="104">
        <v>14.9</v>
      </c>
      <c r="AA6" s="104">
        <v>4.1</v>
      </c>
      <c r="AB6" s="104">
        <v>6.9</v>
      </c>
      <c r="AC6" s="104">
        <v>10.4</v>
      </c>
      <c r="AD6" s="104">
        <v>3.3</v>
      </c>
      <c r="AE6" s="104">
        <v>4.1</v>
      </c>
      <c r="AF6" s="107">
        <v>5.4</v>
      </c>
      <c r="AG6" s="106">
        <v>2.9</v>
      </c>
    </row>
    <row r="7" spans="1:33" s="20" customFormat="1" ht="19.5" customHeight="1">
      <c r="A7" s="346" t="s">
        <v>123</v>
      </c>
      <c r="B7" s="347"/>
      <c r="C7" s="349"/>
      <c r="D7" s="103">
        <v>99.7</v>
      </c>
      <c r="E7" s="104">
        <v>99.8</v>
      </c>
      <c r="F7" s="104">
        <v>99.6</v>
      </c>
      <c r="G7" s="104">
        <v>89.9</v>
      </c>
      <c r="H7" s="104">
        <v>92.4</v>
      </c>
      <c r="I7" s="104">
        <v>87.3</v>
      </c>
      <c r="J7" s="104">
        <v>61.5</v>
      </c>
      <c r="K7" s="104">
        <v>69.1</v>
      </c>
      <c r="L7" s="104">
        <v>53.2</v>
      </c>
      <c r="M7" s="104">
        <v>35.6</v>
      </c>
      <c r="N7" s="104">
        <v>43.2</v>
      </c>
      <c r="O7" s="104">
        <v>27.4</v>
      </c>
      <c r="P7" s="104">
        <v>25</v>
      </c>
      <c r="Q7" s="104">
        <v>32.5</v>
      </c>
      <c r="R7" s="104">
        <v>17.1</v>
      </c>
      <c r="S7" s="368">
        <v>20.02611392198466</v>
      </c>
      <c r="T7" s="368">
        <v>27.545382794001576</v>
      </c>
      <c r="U7" s="368">
        <v>11.978374725460382</v>
      </c>
      <c r="V7" s="104">
        <v>15.064210882054748</v>
      </c>
      <c r="W7" s="104">
        <v>21.860854987426656</v>
      </c>
      <c r="X7" s="104">
        <v>8.158746380514392</v>
      </c>
      <c r="Y7" s="104">
        <v>11.644855418854322</v>
      </c>
      <c r="Z7" s="104">
        <v>18.300754194243495</v>
      </c>
      <c r="AA7" s="104">
        <v>4.741379310344827</v>
      </c>
      <c r="AB7" s="104">
        <v>9.363419798835363</v>
      </c>
      <c r="AC7" s="104">
        <v>14.413584309595892</v>
      </c>
      <c r="AD7" s="104">
        <v>4.258150365934797</v>
      </c>
      <c r="AE7" s="104">
        <v>6.91392497268423</v>
      </c>
      <c r="AF7" s="107">
        <v>10.198300283286118</v>
      </c>
      <c r="AG7" s="106">
        <v>3.4366408397900527</v>
      </c>
    </row>
    <row r="8" spans="1:33" s="20" customFormat="1" ht="19.5" customHeight="1">
      <c r="A8" s="397" t="s">
        <v>324</v>
      </c>
      <c r="B8" s="398"/>
      <c r="C8" s="349"/>
      <c r="D8" s="434" t="s">
        <v>642</v>
      </c>
      <c r="E8" s="435" t="s">
        <v>642</v>
      </c>
      <c r="F8" s="435" t="s">
        <v>642</v>
      </c>
      <c r="G8" s="435" t="s">
        <v>643</v>
      </c>
      <c r="H8" s="435" t="s">
        <v>644</v>
      </c>
      <c r="I8" s="435" t="s">
        <v>645</v>
      </c>
      <c r="J8" s="435" t="s">
        <v>646</v>
      </c>
      <c r="K8" s="435" t="s">
        <v>647</v>
      </c>
      <c r="L8" s="435" t="s">
        <v>648</v>
      </c>
      <c r="M8" s="435" t="s">
        <v>649</v>
      </c>
      <c r="N8" s="435" t="s">
        <v>650</v>
      </c>
      <c r="O8" s="435" t="s">
        <v>651</v>
      </c>
      <c r="P8" s="435" t="s">
        <v>652</v>
      </c>
      <c r="Q8" s="435" t="s">
        <v>653</v>
      </c>
      <c r="R8" s="435" t="s">
        <v>654</v>
      </c>
      <c r="S8" s="436" t="s">
        <v>655</v>
      </c>
      <c r="T8" s="436" t="s">
        <v>656</v>
      </c>
      <c r="U8" s="436" t="s">
        <v>657</v>
      </c>
      <c r="V8" s="435" t="s">
        <v>658</v>
      </c>
      <c r="W8" s="435" t="s">
        <v>659</v>
      </c>
      <c r="X8" s="435" t="s">
        <v>660</v>
      </c>
      <c r="Y8" s="435" t="s">
        <v>661</v>
      </c>
      <c r="Z8" s="435" t="s">
        <v>662</v>
      </c>
      <c r="AA8" s="435" t="s">
        <v>663</v>
      </c>
      <c r="AB8" s="435" t="s">
        <v>664</v>
      </c>
      <c r="AC8" s="435" t="s">
        <v>654</v>
      </c>
      <c r="AD8" s="435" t="s">
        <v>665</v>
      </c>
      <c r="AE8" s="435" t="s">
        <v>666</v>
      </c>
      <c r="AF8" s="107" t="s">
        <v>667</v>
      </c>
      <c r="AG8" s="437" t="s">
        <v>668</v>
      </c>
    </row>
    <row r="9" spans="1:33" s="131" customFormat="1" ht="19.5" customHeight="1">
      <c r="A9" s="522" t="s">
        <v>578</v>
      </c>
      <c r="B9" s="523"/>
      <c r="C9" s="524"/>
      <c r="D9" s="525">
        <v>99.64771</v>
      </c>
      <c r="E9" s="526">
        <v>99.73171</v>
      </c>
      <c r="F9" s="526">
        <v>99.55821</v>
      </c>
      <c r="G9" s="526">
        <v>92.76804</v>
      </c>
      <c r="H9" s="526">
        <v>94.30177</v>
      </c>
      <c r="I9" s="526">
        <v>91.08037</v>
      </c>
      <c r="J9" s="526">
        <v>66.75166</v>
      </c>
      <c r="K9" s="526">
        <v>73.60132</v>
      </c>
      <c r="L9" s="526">
        <v>58.6351</v>
      </c>
      <c r="M9" s="526">
        <v>42.44297</v>
      </c>
      <c r="N9" s="526">
        <v>50.70513</v>
      </c>
      <c r="O9" s="526">
        <v>33.27803</v>
      </c>
      <c r="P9" s="526">
        <v>30.46106</v>
      </c>
      <c r="Q9" s="526">
        <v>37.70739</v>
      </c>
      <c r="R9" s="526">
        <v>22.70434</v>
      </c>
      <c r="S9" s="526">
        <v>23.49992</v>
      </c>
      <c r="T9" s="526">
        <v>29.39569</v>
      </c>
      <c r="U9" s="526">
        <v>17.3284</v>
      </c>
      <c r="V9" s="526">
        <v>21.58989</v>
      </c>
      <c r="W9" s="526">
        <v>27.91103</v>
      </c>
      <c r="X9" s="526">
        <v>14.89296</v>
      </c>
      <c r="Y9" s="526">
        <v>19.12478</v>
      </c>
      <c r="Z9" s="526">
        <v>26.28297</v>
      </c>
      <c r="AA9" s="526">
        <v>11.53846</v>
      </c>
      <c r="AB9" s="526">
        <v>14.77292</v>
      </c>
      <c r="AC9" s="526">
        <v>20.97594</v>
      </c>
      <c r="AD9" s="526">
        <v>8.52117</v>
      </c>
      <c r="AE9" s="526">
        <v>11.49416</v>
      </c>
      <c r="AF9" s="108">
        <v>17.78967</v>
      </c>
      <c r="AG9" s="527">
        <v>5.08257</v>
      </c>
    </row>
    <row r="10" spans="1:2" s="20" customFormat="1" ht="12">
      <c r="A10" s="20" t="s">
        <v>250</v>
      </c>
      <c r="B10" s="20" t="s">
        <v>626</v>
      </c>
    </row>
    <row r="11" ht="13.5">
      <c r="B11" s="430" t="s">
        <v>586</v>
      </c>
    </row>
    <row r="12" ht="13.5">
      <c r="B12" s="404"/>
    </row>
    <row r="13" ht="13.5">
      <c r="B13" s="400"/>
    </row>
    <row r="14" spans="4:33" ht="13.5">
      <c r="D14" s="405"/>
      <c r="E14" s="405"/>
      <c r="F14" s="405"/>
      <c r="G14" s="405"/>
      <c r="H14" s="405"/>
      <c r="I14" s="405"/>
      <c r="J14" s="405"/>
      <c r="K14" s="405"/>
      <c r="L14" s="405"/>
      <c r="M14" s="405"/>
      <c r="N14" s="405"/>
      <c r="O14" s="405"/>
      <c r="P14" s="405"/>
      <c r="Q14" s="405"/>
      <c r="R14" s="405"/>
      <c r="S14" s="406"/>
      <c r="T14" s="406"/>
      <c r="U14" s="406"/>
      <c r="V14" s="405"/>
      <c r="W14" s="405"/>
      <c r="X14" s="405"/>
      <c r="Y14" s="405"/>
      <c r="Z14" s="405"/>
      <c r="AA14" s="405"/>
      <c r="AB14" s="405"/>
      <c r="AC14" s="405"/>
      <c r="AD14" s="405"/>
      <c r="AE14" s="405"/>
      <c r="AF14" s="407"/>
      <c r="AG14" s="405"/>
    </row>
  </sheetData>
  <sheetProtection/>
  <mergeCells count="1">
    <mergeCell ref="B3:B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8" r:id="rId1"/>
  <colBreaks count="1" manualBreakCount="1">
    <brk id="18"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32"/>
  <sheetViews>
    <sheetView zoomScaleSheetLayoutView="100" zoomScalePageLayoutView="0" workbookViewId="0" topLeftCell="A22">
      <selection activeCell="O14" sqref="O14"/>
    </sheetView>
  </sheetViews>
  <sheetFormatPr defaultColWidth="9.140625" defaultRowHeight="15"/>
  <cols>
    <col min="1" max="1" width="4.7109375" style="1" customWidth="1"/>
    <col min="2" max="2" width="7.421875" style="1" customWidth="1"/>
    <col min="3" max="3" width="1.421875" style="1" customWidth="1"/>
    <col min="4" max="4" width="7.421875" style="1" customWidth="1"/>
    <col min="5" max="8" width="12.421875" style="1" customWidth="1"/>
    <col min="9" max="9" width="12.421875" style="127" customWidth="1"/>
    <col min="10" max="16384" width="9.00390625" style="1" customWidth="1"/>
  </cols>
  <sheetData>
    <row r="1" ht="13.5">
      <c r="A1" s="12" t="s">
        <v>340</v>
      </c>
    </row>
    <row r="2" ht="13.5">
      <c r="A2" s="12" t="s">
        <v>337</v>
      </c>
    </row>
    <row r="3" ht="13.5">
      <c r="A3" s="12"/>
    </row>
    <row r="4" spans="1:9" ht="13.5">
      <c r="A4" s="20"/>
      <c r="B4" s="20"/>
      <c r="C4" s="20"/>
      <c r="D4" s="20"/>
      <c r="E4" s="20"/>
      <c r="F4" s="20"/>
      <c r="G4" s="20"/>
      <c r="H4" s="65"/>
      <c r="I4" s="528" t="s">
        <v>26</v>
      </c>
    </row>
    <row r="5" spans="1:9" ht="24.75" customHeight="1">
      <c r="A5" s="66"/>
      <c r="B5" s="371" t="s">
        <v>4</v>
      </c>
      <c r="C5" s="68"/>
      <c r="D5" s="372" t="s">
        <v>3</v>
      </c>
      <c r="E5" s="54" t="s">
        <v>21</v>
      </c>
      <c r="F5" s="54" t="s">
        <v>22</v>
      </c>
      <c r="G5" s="54" t="s">
        <v>23</v>
      </c>
      <c r="H5" s="54" t="s">
        <v>325</v>
      </c>
      <c r="I5" s="129" t="s">
        <v>572</v>
      </c>
    </row>
    <row r="6" spans="1:9" ht="16.5" customHeight="1">
      <c r="A6" s="715" t="s">
        <v>136</v>
      </c>
      <c r="B6" s="732" t="s">
        <v>30</v>
      </c>
      <c r="C6" s="733"/>
      <c r="D6" s="734"/>
      <c r="E6" s="70">
        <v>45891</v>
      </c>
      <c r="F6" s="70">
        <v>69160</v>
      </c>
      <c r="G6" s="70">
        <v>71477</v>
      </c>
      <c r="H6" s="70">
        <v>71015</v>
      </c>
      <c r="I6" s="529">
        <v>72850</v>
      </c>
    </row>
    <row r="7" spans="1:9" ht="16.5" customHeight="1">
      <c r="A7" s="716"/>
      <c r="B7" s="729" t="s">
        <v>138</v>
      </c>
      <c r="C7" s="730"/>
      <c r="D7" s="731"/>
      <c r="E7" s="71">
        <v>134751</v>
      </c>
      <c r="F7" s="71">
        <v>208082</v>
      </c>
      <c r="G7" s="71">
        <v>203899</v>
      </c>
      <c r="H7" s="71">
        <v>196987</v>
      </c>
      <c r="I7" s="530">
        <v>188047</v>
      </c>
    </row>
    <row r="8" spans="1:9" ht="16.5" customHeight="1">
      <c r="A8" s="717" t="s">
        <v>137</v>
      </c>
      <c r="B8" s="726" t="s">
        <v>45</v>
      </c>
      <c r="C8" s="727"/>
      <c r="D8" s="728"/>
      <c r="E8" s="72">
        <v>45771</v>
      </c>
      <c r="F8" s="72">
        <v>67816</v>
      </c>
      <c r="G8" s="72">
        <v>71170</v>
      </c>
      <c r="H8" s="72">
        <v>70809</v>
      </c>
      <c r="I8" s="531">
        <v>72655</v>
      </c>
    </row>
    <row r="9" spans="1:9" ht="16.5" customHeight="1">
      <c r="A9" s="718"/>
      <c r="B9" s="723" t="s">
        <v>139</v>
      </c>
      <c r="C9" s="724"/>
      <c r="D9" s="725"/>
      <c r="E9" s="72">
        <v>11259</v>
      </c>
      <c r="F9" s="72">
        <v>14088</v>
      </c>
      <c r="G9" s="72">
        <v>17866</v>
      </c>
      <c r="H9" s="72">
        <v>18682</v>
      </c>
      <c r="I9" s="531">
        <v>21902</v>
      </c>
    </row>
    <row r="10" spans="1:9" ht="16.5" customHeight="1">
      <c r="A10" s="718"/>
      <c r="B10" s="723" t="s">
        <v>140</v>
      </c>
      <c r="C10" s="724"/>
      <c r="D10" s="725"/>
      <c r="E10" s="72">
        <v>10849</v>
      </c>
      <c r="F10" s="72">
        <v>17423</v>
      </c>
      <c r="G10" s="72">
        <v>18598</v>
      </c>
      <c r="H10" s="72">
        <v>19402</v>
      </c>
      <c r="I10" s="531">
        <v>20923</v>
      </c>
    </row>
    <row r="11" spans="1:9" ht="16.5" customHeight="1">
      <c r="A11" s="718"/>
      <c r="B11" s="723" t="s">
        <v>141</v>
      </c>
      <c r="C11" s="724"/>
      <c r="D11" s="725"/>
      <c r="E11" s="72">
        <v>8767</v>
      </c>
      <c r="F11" s="72">
        <v>13299</v>
      </c>
      <c r="G11" s="72">
        <v>13415</v>
      </c>
      <c r="H11" s="72">
        <v>13281</v>
      </c>
      <c r="I11" s="531">
        <v>13110</v>
      </c>
    </row>
    <row r="12" spans="1:9" ht="16.5" customHeight="1">
      <c r="A12" s="718"/>
      <c r="B12" s="723" t="s">
        <v>142</v>
      </c>
      <c r="C12" s="724"/>
      <c r="D12" s="725"/>
      <c r="E12" s="72">
        <v>7273</v>
      </c>
      <c r="F12" s="72">
        <v>10862</v>
      </c>
      <c r="G12" s="72">
        <v>10864</v>
      </c>
      <c r="H12" s="72">
        <v>10167</v>
      </c>
      <c r="I12" s="531">
        <v>9329</v>
      </c>
    </row>
    <row r="13" spans="1:9" ht="16.5" customHeight="1">
      <c r="A13" s="718"/>
      <c r="B13" s="723" t="s">
        <v>143</v>
      </c>
      <c r="C13" s="724"/>
      <c r="D13" s="725"/>
      <c r="E13" s="72">
        <v>3795</v>
      </c>
      <c r="F13" s="72">
        <v>5948</v>
      </c>
      <c r="G13" s="72">
        <v>5349</v>
      </c>
      <c r="H13" s="72">
        <v>4914</v>
      </c>
      <c r="I13" s="531">
        <v>4097</v>
      </c>
    </row>
    <row r="14" spans="1:9" ht="16.5" customHeight="1">
      <c r="A14" s="718"/>
      <c r="B14" s="723" t="s">
        <v>144</v>
      </c>
      <c r="C14" s="724"/>
      <c r="D14" s="725"/>
      <c r="E14" s="72">
        <v>2579</v>
      </c>
      <c r="F14" s="72">
        <v>4017</v>
      </c>
      <c r="G14" s="72">
        <v>3236</v>
      </c>
      <c r="H14" s="72">
        <v>2799</v>
      </c>
      <c r="I14" s="531">
        <v>2189</v>
      </c>
    </row>
    <row r="15" spans="1:9" ht="16.5" customHeight="1">
      <c r="A15" s="718"/>
      <c r="B15" s="723" t="s">
        <v>145</v>
      </c>
      <c r="C15" s="724"/>
      <c r="D15" s="725"/>
      <c r="E15" s="72">
        <v>1249</v>
      </c>
      <c r="F15" s="72">
        <v>2179</v>
      </c>
      <c r="G15" s="72">
        <v>1842</v>
      </c>
      <c r="H15" s="72">
        <v>1564</v>
      </c>
      <c r="I15" s="531">
        <v>1105</v>
      </c>
    </row>
    <row r="16" spans="1:9" ht="16.5" customHeight="1">
      <c r="A16" s="718"/>
      <c r="B16" s="723" t="s">
        <v>146</v>
      </c>
      <c r="C16" s="724"/>
      <c r="D16" s="725"/>
      <c r="E16" s="72">
        <v>131817</v>
      </c>
      <c r="F16" s="72">
        <v>202021</v>
      </c>
      <c r="G16" s="72">
        <v>198406</v>
      </c>
      <c r="H16" s="72">
        <v>190802</v>
      </c>
      <c r="I16" s="531">
        <v>182122</v>
      </c>
    </row>
    <row r="17" spans="1:9" ht="16.5" customHeight="1">
      <c r="A17" s="716"/>
      <c r="B17" s="729" t="s">
        <v>147</v>
      </c>
      <c r="C17" s="730"/>
      <c r="D17" s="731"/>
      <c r="E17" s="73">
        <v>2.9</v>
      </c>
      <c r="F17" s="73">
        <v>3</v>
      </c>
      <c r="G17" s="73">
        <v>2.8</v>
      </c>
      <c r="H17" s="73">
        <v>2.7</v>
      </c>
      <c r="I17" s="532">
        <v>2.50667</v>
      </c>
    </row>
    <row r="18" spans="1:9" ht="16.5" customHeight="1">
      <c r="A18" s="717" t="s">
        <v>155</v>
      </c>
      <c r="B18" s="726" t="s">
        <v>45</v>
      </c>
      <c r="C18" s="727"/>
      <c r="D18" s="728"/>
      <c r="E18" s="72">
        <v>83</v>
      </c>
      <c r="F18" s="72">
        <v>246</v>
      </c>
      <c r="G18" s="72">
        <v>307</v>
      </c>
      <c r="H18" s="72">
        <v>206</v>
      </c>
      <c r="I18" s="531">
        <v>195</v>
      </c>
    </row>
    <row r="19" spans="1:9" ht="16.5" customHeight="1">
      <c r="A19" s="718"/>
      <c r="B19" s="723" t="s">
        <v>149</v>
      </c>
      <c r="C19" s="724"/>
      <c r="D19" s="725"/>
      <c r="E19" s="72">
        <v>14</v>
      </c>
      <c r="F19" s="72">
        <v>16</v>
      </c>
      <c r="G19" s="72">
        <v>13</v>
      </c>
      <c r="H19" s="72">
        <v>17</v>
      </c>
      <c r="I19" s="531">
        <v>15</v>
      </c>
    </row>
    <row r="20" spans="1:9" ht="16.5" customHeight="1">
      <c r="A20" s="718"/>
      <c r="B20" s="723" t="s">
        <v>150</v>
      </c>
      <c r="C20" s="724"/>
      <c r="D20" s="725"/>
      <c r="E20" s="72">
        <v>19</v>
      </c>
      <c r="F20" s="72">
        <v>32</v>
      </c>
      <c r="G20" s="72">
        <v>23</v>
      </c>
      <c r="H20" s="72">
        <v>20</v>
      </c>
      <c r="I20" s="531">
        <v>18</v>
      </c>
    </row>
    <row r="21" spans="1:9" ht="16.5" customHeight="1">
      <c r="A21" s="718"/>
      <c r="B21" s="723" t="s">
        <v>151</v>
      </c>
      <c r="C21" s="724"/>
      <c r="D21" s="725"/>
      <c r="E21" s="72">
        <v>30</v>
      </c>
      <c r="F21" s="72">
        <v>81</v>
      </c>
      <c r="G21" s="72">
        <v>112</v>
      </c>
      <c r="H21" s="72">
        <v>135</v>
      </c>
      <c r="I21" s="531">
        <v>123</v>
      </c>
    </row>
    <row r="22" spans="1:9" ht="16.5" customHeight="1">
      <c r="A22" s="718"/>
      <c r="B22" s="723" t="s">
        <v>152</v>
      </c>
      <c r="C22" s="724"/>
      <c r="D22" s="725"/>
      <c r="E22" s="72">
        <v>17</v>
      </c>
      <c r="F22" s="72">
        <v>18</v>
      </c>
      <c r="G22" s="72">
        <v>17</v>
      </c>
      <c r="H22" s="72">
        <v>16</v>
      </c>
      <c r="I22" s="531">
        <v>14</v>
      </c>
    </row>
    <row r="23" spans="1:9" ht="16.5" customHeight="1">
      <c r="A23" s="718"/>
      <c r="B23" s="723" t="s">
        <v>153</v>
      </c>
      <c r="C23" s="724"/>
      <c r="D23" s="725"/>
      <c r="E23" s="72">
        <v>1</v>
      </c>
      <c r="F23" s="72">
        <v>1</v>
      </c>
      <c r="G23" s="72">
        <v>1</v>
      </c>
      <c r="H23" s="72">
        <v>1</v>
      </c>
      <c r="I23" s="531">
        <v>1</v>
      </c>
    </row>
    <row r="24" spans="1:9" ht="16.5" customHeight="1">
      <c r="A24" s="718"/>
      <c r="B24" s="723" t="s">
        <v>154</v>
      </c>
      <c r="C24" s="724"/>
      <c r="D24" s="725"/>
      <c r="E24" s="72">
        <v>2</v>
      </c>
      <c r="F24" s="72">
        <v>98</v>
      </c>
      <c r="G24" s="72">
        <v>141</v>
      </c>
      <c r="H24" s="72">
        <v>17</v>
      </c>
      <c r="I24" s="531">
        <v>24</v>
      </c>
    </row>
    <row r="25" spans="1:9" ht="16.5" customHeight="1">
      <c r="A25" s="719"/>
      <c r="B25" s="720" t="s">
        <v>146</v>
      </c>
      <c r="C25" s="721"/>
      <c r="D25" s="722"/>
      <c r="E25" s="74">
        <v>2892</v>
      </c>
      <c r="F25" s="74">
        <v>4728</v>
      </c>
      <c r="G25" s="74">
        <v>5493</v>
      </c>
      <c r="H25" s="74">
        <v>6185</v>
      </c>
      <c r="I25" s="533">
        <v>5925</v>
      </c>
    </row>
    <row r="26" spans="1:9" ht="13.5">
      <c r="A26" s="20" t="s">
        <v>24</v>
      </c>
      <c r="B26" s="75" t="s">
        <v>669</v>
      </c>
      <c r="C26" s="20"/>
      <c r="D26" s="20"/>
      <c r="E26" s="20"/>
      <c r="F26" s="20"/>
      <c r="G26" s="20"/>
      <c r="H26" s="20"/>
      <c r="I26" s="131"/>
    </row>
    <row r="27" spans="1:9" ht="13.5">
      <c r="A27" s="20"/>
      <c r="B27" s="76" t="s">
        <v>409</v>
      </c>
      <c r="C27" s="20"/>
      <c r="D27" s="20"/>
      <c r="E27" s="20"/>
      <c r="F27" s="20"/>
      <c r="G27" s="20"/>
      <c r="H27" s="20"/>
      <c r="I27" s="131"/>
    </row>
    <row r="28" spans="1:9" ht="13.5">
      <c r="A28" s="20"/>
      <c r="B28" s="76" t="s">
        <v>251</v>
      </c>
      <c r="C28" s="20"/>
      <c r="D28" s="20"/>
      <c r="E28" s="20"/>
      <c r="F28" s="20"/>
      <c r="G28" s="20"/>
      <c r="H28" s="20"/>
      <c r="I28" s="131"/>
    </row>
    <row r="29" spans="1:9" ht="13.5">
      <c r="A29" s="20"/>
      <c r="B29" s="76" t="s">
        <v>287</v>
      </c>
      <c r="C29" s="20"/>
      <c r="D29" s="20"/>
      <c r="E29" s="20"/>
      <c r="F29" s="20"/>
      <c r="G29" s="20"/>
      <c r="H29" s="20"/>
      <c r="I29" s="131"/>
    </row>
    <row r="30" spans="1:9" ht="13.5">
      <c r="A30" s="20"/>
      <c r="B30" s="76" t="s">
        <v>156</v>
      </c>
      <c r="C30" s="20"/>
      <c r="D30" s="20"/>
      <c r="E30" s="20"/>
      <c r="F30" s="20"/>
      <c r="G30" s="20"/>
      <c r="H30" s="20"/>
      <c r="I30" s="131"/>
    </row>
    <row r="31" spans="1:9" ht="13.5">
      <c r="A31" s="20"/>
      <c r="B31" s="76" t="s">
        <v>288</v>
      </c>
      <c r="C31" s="20"/>
      <c r="D31" s="20"/>
      <c r="E31" s="20"/>
      <c r="F31" s="20"/>
      <c r="G31" s="20"/>
      <c r="H31" s="20"/>
      <c r="I31" s="131"/>
    </row>
    <row r="32" spans="1:9" ht="13.5">
      <c r="A32" s="20"/>
      <c r="B32" s="76" t="s">
        <v>289</v>
      </c>
      <c r="C32" s="20"/>
      <c r="D32" s="20"/>
      <c r="E32" s="20"/>
      <c r="F32" s="20"/>
      <c r="G32" s="20"/>
      <c r="H32" s="20"/>
      <c r="I32" s="131"/>
    </row>
  </sheetData>
  <sheetProtection/>
  <mergeCells count="23">
    <mergeCell ref="B12:D12"/>
    <mergeCell ref="B11:D11"/>
    <mergeCell ref="B6:D6"/>
    <mergeCell ref="B7:D7"/>
    <mergeCell ref="B9:D9"/>
    <mergeCell ref="B8:D8"/>
    <mergeCell ref="B10:D10"/>
    <mergeCell ref="B18:D18"/>
    <mergeCell ref="B17:D17"/>
    <mergeCell ref="B16:D16"/>
    <mergeCell ref="B15:D15"/>
    <mergeCell ref="B14:D14"/>
    <mergeCell ref="B13:D13"/>
    <mergeCell ref="A6:A7"/>
    <mergeCell ref="A8:A17"/>
    <mergeCell ref="A18:A25"/>
    <mergeCell ref="B25:D25"/>
    <mergeCell ref="B24:D24"/>
    <mergeCell ref="B23:D23"/>
    <mergeCell ref="B22:D22"/>
    <mergeCell ref="B20:D20"/>
    <mergeCell ref="B19:D19"/>
    <mergeCell ref="B21:D21"/>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2022-03-28T04:58:56Z</dcterms:modified>
  <cp:category/>
  <cp:version/>
  <cp:contentType/>
  <cp:contentStatus/>
</cp:coreProperties>
</file>