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19260" windowHeight="61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 " sheetId="6" r:id="rId6"/>
  </sheets>
  <definedNames>
    <definedName name="_xlnm.Print_Area" localSheetId="0">'1'!$A$1:$J$40</definedName>
    <definedName name="_xlnm.Print_Area" localSheetId="1">'2'!$A$1:$J$49</definedName>
    <definedName name="_xlnm.Print_Area" localSheetId="2">'3'!$A$1:$G$29</definedName>
    <definedName name="_xlnm.Print_Area" localSheetId="3">'4'!$A$1:$I$17</definedName>
    <definedName name="_xlnm.Print_Area" localSheetId="4">'5'!$A$1:$G$46</definedName>
    <definedName name="_xlnm.Print_Area" localSheetId="5">'6 '!$A$1:$M$30</definedName>
  </definedNames>
  <calcPr fullCalcOnLoad="1"/>
</workbook>
</file>

<file path=xl/sharedStrings.xml><?xml version="1.0" encoding="utf-8"?>
<sst xmlns="http://schemas.openxmlformats.org/spreadsheetml/2006/main" count="363" uniqueCount="196">
  <si>
    <t>３　工業用地の状況（従業者30人以上の事業所）</t>
  </si>
  <si>
    <t>事業所数</t>
  </si>
  <si>
    <t>（再掲）</t>
  </si>
  <si>
    <t>合併前上越市</t>
  </si>
  <si>
    <t>13区計</t>
  </si>
  <si>
    <t>４　工業用水の状況</t>
  </si>
  <si>
    <t>使用水量</t>
  </si>
  <si>
    <t>給水契約件数</t>
  </si>
  <si>
    <t>※資料　上越利水事務所業務課</t>
  </si>
  <si>
    <t>１　工業の概況</t>
  </si>
  <si>
    <t>事業所数</t>
  </si>
  <si>
    <t>従業者数</t>
  </si>
  <si>
    <t>付加価値額</t>
  </si>
  <si>
    <t>（再掲）</t>
  </si>
  <si>
    <t>合併前上越市</t>
  </si>
  <si>
    <t>13区計</t>
  </si>
  <si>
    <t>年</t>
  </si>
  <si>
    <t>区分</t>
  </si>
  <si>
    <t xml:space="preserve"> 安塚区</t>
  </si>
  <si>
    <t xml:space="preserve"> 浦川原区</t>
  </si>
  <si>
    <t xml:space="preserve"> 大島区</t>
  </si>
  <si>
    <t xml:space="preserve"> 牧区</t>
  </si>
  <si>
    <t xml:space="preserve"> 柿崎区</t>
  </si>
  <si>
    <t xml:space="preserve"> 大潟区</t>
  </si>
  <si>
    <t xml:space="preserve"> 頸城区</t>
  </si>
  <si>
    <t xml:space="preserve"> 吉川区</t>
  </si>
  <si>
    <t xml:space="preserve"> 中郷区</t>
  </si>
  <si>
    <t xml:space="preserve"> 板倉区</t>
  </si>
  <si>
    <t xml:space="preserve"> 清里区</t>
  </si>
  <si>
    <t xml:space="preserve"> 三和区</t>
  </si>
  <si>
    <t xml:space="preserve"> 名立区</t>
  </si>
  <si>
    <t>（人）</t>
  </si>
  <si>
    <t>（万円）</t>
  </si>
  <si>
    <t>うち製造品     出荷額</t>
  </si>
  <si>
    <t>現金給与           総　　　額</t>
  </si>
  <si>
    <t>総  額</t>
  </si>
  <si>
    <t>（産業中分類別）</t>
  </si>
  <si>
    <t>付  加         価値額</t>
  </si>
  <si>
    <t>区分</t>
  </si>
  <si>
    <t>　安塚区</t>
  </si>
  <si>
    <t>　浦川原区</t>
  </si>
  <si>
    <t>　大島区</t>
  </si>
  <si>
    <t>　牧区</t>
  </si>
  <si>
    <t>　柿崎区</t>
  </si>
  <si>
    <t>　大潟区</t>
  </si>
  <si>
    <t>　頸城区</t>
  </si>
  <si>
    <t>　吉川区</t>
  </si>
  <si>
    <t>　中郷区</t>
  </si>
  <si>
    <t>　板倉区</t>
  </si>
  <si>
    <t>　清里区</t>
  </si>
  <si>
    <t>　三和区</t>
  </si>
  <si>
    <t>　名立区</t>
  </si>
  <si>
    <t>敷地面積</t>
  </si>
  <si>
    <t>（㎡）</t>
  </si>
  <si>
    <t>建築面積</t>
  </si>
  <si>
    <t>延べ建築面積</t>
  </si>
  <si>
    <t>年度</t>
  </si>
  <si>
    <t>取水量</t>
  </si>
  <si>
    <t>（㎥）</t>
  </si>
  <si>
    <t>（㎥）</t>
  </si>
  <si>
    <t>総量</t>
  </si>
  <si>
    <t>一日平均</t>
  </si>
  <si>
    <t>（ｍ）</t>
  </si>
  <si>
    <t>配水管　　　総延長</t>
  </si>
  <si>
    <t>給水会社　　・工場数</t>
  </si>
  <si>
    <t>原 材 料         使用額等</t>
  </si>
  <si>
    <t>製造品出荷額等</t>
  </si>
  <si>
    <t>事業所数</t>
  </si>
  <si>
    <t>化学工業製品</t>
  </si>
  <si>
    <t>食料品</t>
  </si>
  <si>
    <t>飲料・たばこ・飼料</t>
  </si>
  <si>
    <t>繊維工業品</t>
  </si>
  <si>
    <t>木材・木製品</t>
  </si>
  <si>
    <t>家具・装備品</t>
  </si>
  <si>
    <t>印刷・同関連業</t>
  </si>
  <si>
    <t>石油製品・石炭製品</t>
  </si>
  <si>
    <t>プラスチック製品</t>
  </si>
  <si>
    <t>窯業・土石製品</t>
  </si>
  <si>
    <t>非鉄金属</t>
  </si>
  <si>
    <t>金属製品</t>
  </si>
  <si>
    <t>はん用機械器具</t>
  </si>
  <si>
    <t>生産用機械器具</t>
  </si>
  <si>
    <t>電子部品・デバイス・電子回路</t>
  </si>
  <si>
    <t>情報通信機械器具</t>
  </si>
  <si>
    <t>パルプ・紙・紙加工品</t>
  </si>
  <si>
    <t>鉄鋼</t>
  </si>
  <si>
    <t>輸送用機械器具</t>
  </si>
  <si>
    <t>※資料　工業統計調査、経済センサス－活動調査</t>
  </si>
  <si>
    <t>…</t>
  </si>
  <si>
    <t>年　</t>
  </si>
  <si>
    <t>従業者数</t>
  </si>
  <si>
    <t>年間商品         販 売 額</t>
  </si>
  <si>
    <t>売場面積</t>
  </si>
  <si>
    <t>（百万円）</t>
  </si>
  <si>
    <t>（産業中分類別）</t>
  </si>
  <si>
    <t>卸売業</t>
  </si>
  <si>
    <t>　　各種商品</t>
  </si>
  <si>
    <t>　　飲食料品</t>
  </si>
  <si>
    <t>　　　　建築材料、鉱物・金属材料等</t>
  </si>
  <si>
    <t>　　機械器具</t>
  </si>
  <si>
    <t>　　その他</t>
  </si>
  <si>
    <t>小売業</t>
  </si>
  <si>
    <t>　　　織物・衣服・身の回り品</t>
  </si>
  <si>
    <t>　　無店舗</t>
  </si>
  <si>
    <t>大規模小売店舗数</t>
  </si>
  <si>
    <t>　　合併前上越市</t>
  </si>
  <si>
    <t>　　浦川原区</t>
  </si>
  <si>
    <t>　　柿崎区</t>
  </si>
  <si>
    <t>　　大潟区</t>
  </si>
  <si>
    <t>（再掲）</t>
  </si>
  <si>
    <t>安塚区</t>
  </si>
  <si>
    <t>浦川原区</t>
  </si>
  <si>
    <t>大島区</t>
  </si>
  <si>
    <t>牧区</t>
  </si>
  <si>
    <t>柿崎区</t>
  </si>
  <si>
    <t>大潟区</t>
  </si>
  <si>
    <t>頸城区</t>
  </si>
  <si>
    <t>吉川区</t>
  </si>
  <si>
    <t>中郷区</t>
  </si>
  <si>
    <t>板倉区</t>
  </si>
  <si>
    <t>清里区</t>
  </si>
  <si>
    <t>三和区</t>
  </si>
  <si>
    <t>名立区</t>
  </si>
  <si>
    <t>（注）</t>
  </si>
  <si>
    <t>(注）</t>
  </si>
  <si>
    <t>②従業員4人以上の事業所の数値を掲載</t>
  </si>
  <si>
    <t>④付加価値額（従業員29人以下の事業所は粗付加価値額）は、次の算式により計算</t>
  </si>
  <si>
    <t xml:space="preserve">  付加価値額＝製造品出荷額等＋(製造品年末在庫額－製造品年初在庫額）</t>
  </si>
  <si>
    <t xml:space="preserve">              +(半製品及び仕掛品年末在庫額-半製品及び仕掛品年初在庫額)</t>
  </si>
  <si>
    <t xml:space="preserve">              -(消費税を除く内国消費税額+推計消費税額)-原材料使用額等-減価償却額</t>
  </si>
  <si>
    <t>（注）</t>
  </si>
  <si>
    <t>②従業員4人以上の事業所の数値を掲載</t>
  </si>
  <si>
    <t>③製造品出荷額等は製造品出荷額、加工賃収入額、製造工程から出たくず及び廃物の出荷額、その他の</t>
  </si>
  <si>
    <t>④付加価値額（従業員29人以下の事業所は粗付加価値額）は、次の算式により計算</t>
  </si>
  <si>
    <t xml:space="preserve">  収入額の合計（消費税等内国消費税を含む）</t>
  </si>
  <si>
    <t xml:space="preserve">  付加価値額＝製造品出荷額等＋（製造品年末在庫額－製造品年初在庫額）</t>
  </si>
  <si>
    <t xml:space="preserve">              -(消費税を除く内国消費税額＋推計消費税額)－原材料使用額等－減価償却額</t>
  </si>
  <si>
    <t>③製造品出荷額等は製造品出荷額、加工賃収入額、製造工程から出たくず及び廃物の出荷額、</t>
  </si>
  <si>
    <t xml:space="preserve">  その他の収入額（平成19年から追加された項目）の合計（消費税等内国消費税を含む）</t>
  </si>
  <si>
    <t>【参考】</t>
  </si>
  <si>
    <t>６　法人組織と個人経営事業所の状況</t>
  </si>
  <si>
    <t>従業者数</t>
  </si>
  <si>
    <t>合計</t>
  </si>
  <si>
    <t>卸売業計</t>
  </si>
  <si>
    <t>小売業計</t>
  </si>
  <si>
    <t>年間商品
販売額</t>
  </si>
  <si>
    <t>（人）</t>
  </si>
  <si>
    <t>（百万円）</t>
  </si>
  <si>
    <t>（㎡）</t>
  </si>
  <si>
    <t>①調査日現在休業中、操業準備中及び操業開始後未出荷の事業所を含まない</t>
  </si>
  <si>
    <t>平成29年</t>
  </si>
  <si>
    <t>-</t>
  </si>
  <si>
    <t>※資料　工業統計調査、経済センサス－活動調査</t>
  </si>
  <si>
    <t>平成30年</t>
  </si>
  <si>
    <t>※資料　産業政策課</t>
  </si>
  <si>
    <t>電気機械器具</t>
  </si>
  <si>
    <t>①上越利水事務所が管轄する工業用水を掲載</t>
  </si>
  <si>
    <t>令和元年</t>
  </si>
  <si>
    <t>令和2年</t>
  </si>
  <si>
    <t>うち製造品        出荷額</t>
  </si>
  <si>
    <t>令和2年</t>
  </si>
  <si>
    <t>売場面積</t>
  </si>
  <si>
    <t>　現金給与総額、製造品出荷額等、付加価値額については調査実施年前年の1月～12月実績</t>
  </si>
  <si>
    <t>②事業所数については6月1日現在の実績</t>
  </si>
  <si>
    <t>その他の製造品</t>
  </si>
  <si>
    <t>令和元年</t>
  </si>
  <si>
    <t>平成14年</t>
  </si>
  <si>
    <t>①平成14年は合併前上越市の数値</t>
  </si>
  <si>
    <t>②平成26年は7月1日現在</t>
  </si>
  <si>
    <t>各年6月1日現在</t>
  </si>
  <si>
    <t>平成19年</t>
  </si>
  <si>
    <t>平成26年</t>
  </si>
  <si>
    <t>平成28年</t>
  </si>
  <si>
    <t>現金給与
総　　額</t>
  </si>
  <si>
    <t>　　繊維・衣服等</t>
  </si>
  <si>
    <t>２　産業中分類別　工業の状況</t>
  </si>
  <si>
    <t>５　産業中分類別　商業の状況</t>
  </si>
  <si>
    <t>　集計対象が異なるため、比較する場合には留意する必要がある</t>
  </si>
  <si>
    <t>※資料　商業統計調査、経済センサス－活動調査（卸売業・小売業に関する集計）</t>
  </si>
  <si>
    <t>①代理商及び仲立業は、集計に含まれていない</t>
  </si>
  <si>
    <t>②平成24・28年は経済センサス‐活動調査の数値、平成19・26年は商業統計調査の数値</t>
  </si>
  <si>
    <t>※資料　商業統計調査、経済センサス-活動調査（卸売業・小売業に関する集計）</t>
  </si>
  <si>
    <t>令和3年</t>
  </si>
  <si>
    <t>令和3年</t>
  </si>
  <si>
    <t>売場面積は、大規模小売店舗立地法の届出における店舗面積 (1,000㎡超）</t>
  </si>
  <si>
    <t>⑥令和３年は令和3年3月23日～令和4年3月22日までの数値</t>
  </si>
  <si>
    <t>②平成29年は3月28日～翌年3月26日までの数値</t>
  </si>
  <si>
    <t>③平成30年は3月27日～翌年3月25日までの数値</t>
  </si>
  <si>
    <t>④令和元年は平成31年3月26日～令和2年3月25日までの数値</t>
  </si>
  <si>
    <t>⑤令和２年は令和2年3月26日～令和3年3月22日までの数値</t>
  </si>
  <si>
    <t>-</t>
  </si>
  <si>
    <t>X</t>
  </si>
  <si>
    <t>X</t>
  </si>
  <si>
    <t>業務用機械器具</t>
  </si>
  <si>
    <t>⑤事業所数、従業者数については調査実施年の6月1日現在、</t>
  </si>
  <si>
    <t>①平成27年以降、建築面積と延べ建築面積は未調査である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</si>
</sst>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thin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/>
    </border>
    <border>
      <left style="thin"/>
      <right style="thin"/>
      <top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38" fontId="40" fillId="0" borderId="0" xfId="48" applyFont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38" fontId="40" fillId="0" borderId="0" xfId="48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177" fontId="3" fillId="0" borderId="0" xfId="48" applyNumberFormat="1" applyFont="1" applyBorder="1" applyAlignment="1">
      <alignment horizontal="right" vertical="center"/>
    </xf>
    <xf numFmtId="177" fontId="3" fillId="0" borderId="13" xfId="48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177" fontId="3" fillId="0" borderId="16" xfId="48" applyNumberFormat="1" applyFont="1" applyBorder="1" applyAlignment="1">
      <alignment horizontal="right" vertical="center"/>
    </xf>
    <xf numFmtId="177" fontId="3" fillId="0" borderId="17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58" fontId="3" fillId="0" borderId="14" xfId="0" applyNumberFormat="1" applyFont="1" applyBorder="1" applyAlignment="1">
      <alignment horizontal="left" vertical="center"/>
    </xf>
    <xf numFmtId="58" fontId="3" fillId="0" borderId="0" xfId="0" applyNumberFormat="1" applyFont="1" applyBorder="1" applyAlignment="1">
      <alignment horizontal="left" vertical="center"/>
    </xf>
    <xf numFmtId="58" fontId="3" fillId="0" borderId="13" xfId="0" applyNumberFormat="1" applyFont="1" applyBorder="1" applyAlignment="1">
      <alignment horizontal="left" vertical="center"/>
    </xf>
    <xf numFmtId="58" fontId="3" fillId="0" borderId="17" xfId="0" applyNumberFormat="1" applyFont="1" applyBorder="1" applyAlignment="1">
      <alignment horizontal="left" vertical="center"/>
    </xf>
    <xf numFmtId="58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0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horizontal="right" vertical="center" shrinkToFit="1"/>
    </xf>
    <xf numFmtId="0" fontId="41" fillId="0" borderId="10" xfId="0" applyFont="1" applyBorder="1" applyAlignment="1">
      <alignment horizontal="right" vertical="center" shrinkToFit="1"/>
    </xf>
    <xf numFmtId="38" fontId="3" fillId="0" borderId="20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178" fontId="3" fillId="0" borderId="0" xfId="48" applyNumberFormat="1" applyFont="1" applyFill="1" applyBorder="1" applyAlignment="1">
      <alignment horizontal="right" vertical="center"/>
    </xf>
    <xf numFmtId="178" fontId="3" fillId="0" borderId="13" xfId="48" applyNumberFormat="1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40" fillId="0" borderId="0" xfId="48" applyNumberFormat="1" applyFont="1" applyBorder="1" applyAlignment="1">
      <alignment horizontal="right" vertical="center"/>
    </xf>
    <xf numFmtId="178" fontId="40" fillId="0" borderId="0" xfId="0" applyNumberFormat="1" applyFont="1" applyBorder="1" applyAlignment="1">
      <alignment horizontal="right" vertical="center"/>
    </xf>
    <xf numFmtId="178" fontId="40" fillId="0" borderId="14" xfId="48" applyNumberFormat="1" applyFont="1" applyBorder="1" applyAlignment="1">
      <alignment horizontal="right" vertical="center"/>
    </xf>
    <xf numFmtId="178" fontId="3" fillId="0" borderId="14" xfId="48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indent="1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6" xfId="0" applyFont="1" applyBorder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28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178" fontId="40" fillId="0" borderId="13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6" xfId="48" applyNumberFormat="1" applyFont="1" applyFill="1" applyBorder="1" applyAlignment="1">
      <alignment horizontal="right" vertical="center"/>
    </xf>
    <xf numFmtId="178" fontId="3" fillId="0" borderId="17" xfId="48" applyNumberFormat="1" applyFont="1" applyFill="1" applyBorder="1" applyAlignment="1">
      <alignment horizontal="right" vertical="center"/>
    </xf>
    <xf numFmtId="178" fontId="40" fillId="0" borderId="23" xfId="48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0" fillId="0" borderId="11" xfId="0" applyNumberFormat="1" applyFont="1" applyBorder="1" applyAlignment="1">
      <alignment horizontal="right" vertical="center"/>
    </xf>
    <xf numFmtId="178" fontId="40" fillId="0" borderId="10" xfId="0" applyNumberFormat="1" applyFont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40" fillId="0" borderId="14" xfId="48" applyFont="1" applyFill="1" applyBorder="1" applyAlignment="1">
      <alignment horizontal="right" vertical="center"/>
    </xf>
    <xf numFmtId="38" fontId="40" fillId="0" borderId="13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8" fontId="40" fillId="0" borderId="23" xfId="48" applyFont="1" applyFill="1" applyBorder="1" applyAlignment="1">
      <alignment horizontal="right" vertical="center"/>
    </xf>
    <xf numFmtId="38" fontId="40" fillId="0" borderId="11" xfId="48" applyFont="1" applyFill="1" applyBorder="1" applyAlignment="1">
      <alignment horizontal="right" vertical="center"/>
    </xf>
    <xf numFmtId="38" fontId="40" fillId="0" borderId="10" xfId="48" applyFont="1" applyFill="1" applyBorder="1" applyAlignment="1">
      <alignment horizontal="right" vertical="center"/>
    </xf>
    <xf numFmtId="178" fontId="3" fillId="0" borderId="18" xfId="48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38" fontId="3" fillId="0" borderId="23" xfId="48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58" fontId="3" fillId="0" borderId="31" xfId="0" applyNumberFormat="1" applyFont="1" applyBorder="1" applyAlignment="1">
      <alignment horizontal="left" vertical="center"/>
    </xf>
    <xf numFmtId="58" fontId="3" fillId="0" borderId="35" xfId="0" applyNumberFormat="1" applyFont="1" applyBorder="1" applyAlignment="1">
      <alignment horizontal="left" vertical="center"/>
    </xf>
    <xf numFmtId="58" fontId="3" fillId="0" borderId="19" xfId="0" applyNumberFormat="1" applyFont="1" applyBorder="1" applyAlignment="1">
      <alignment horizontal="left" vertical="center"/>
    </xf>
    <xf numFmtId="58" fontId="3" fillId="0" borderId="14" xfId="0" applyNumberFormat="1" applyFont="1" applyBorder="1" applyAlignment="1">
      <alignment horizontal="left" vertical="center"/>
    </xf>
    <xf numFmtId="58" fontId="3" fillId="0" borderId="0" xfId="0" applyNumberFormat="1" applyFont="1" applyBorder="1" applyAlignment="1">
      <alignment horizontal="left" vertical="center"/>
    </xf>
    <xf numFmtId="58" fontId="3" fillId="0" borderId="13" xfId="0" applyNumberFormat="1" applyFont="1" applyBorder="1" applyAlignment="1">
      <alignment horizontal="left" vertical="center"/>
    </xf>
    <xf numFmtId="58" fontId="3" fillId="0" borderId="16" xfId="0" applyNumberFormat="1" applyFont="1" applyBorder="1" applyAlignment="1">
      <alignment horizontal="left" vertical="center"/>
    </xf>
    <xf numFmtId="58" fontId="3" fillId="0" borderId="17" xfId="0" applyNumberFormat="1" applyFont="1" applyBorder="1" applyAlignment="1">
      <alignment horizontal="left" vertical="center"/>
    </xf>
    <xf numFmtId="58" fontId="3" fillId="0" borderId="1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58" fontId="40" fillId="0" borderId="31" xfId="0" applyNumberFormat="1" applyFont="1" applyBorder="1" applyAlignment="1">
      <alignment horizontal="center" vertical="center"/>
    </xf>
    <xf numFmtId="58" fontId="40" fillId="0" borderId="35" xfId="0" applyNumberFormat="1" applyFont="1" applyBorder="1" applyAlignment="1">
      <alignment horizontal="center" vertical="center"/>
    </xf>
    <xf numFmtId="58" fontId="40" fillId="0" borderId="19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58" fontId="40" fillId="0" borderId="14" xfId="0" applyNumberFormat="1" applyFont="1" applyFill="1" applyBorder="1" applyAlignment="1">
      <alignment horizontal="left" vertical="center"/>
    </xf>
    <xf numFmtId="58" fontId="40" fillId="0" borderId="0" xfId="0" applyNumberFormat="1" applyFont="1" applyFill="1" applyBorder="1" applyAlignment="1">
      <alignment horizontal="left" vertical="center"/>
    </xf>
    <xf numFmtId="58" fontId="40" fillId="0" borderId="13" xfId="0" applyNumberFormat="1" applyFont="1" applyFill="1" applyBorder="1" applyAlignment="1">
      <alignment horizontal="left" vertical="center"/>
    </xf>
    <xf numFmtId="58" fontId="40" fillId="0" borderId="14" xfId="0" applyNumberFormat="1" applyFont="1" applyBorder="1" applyAlignment="1">
      <alignment horizontal="center" vertical="center"/>
    </xf>
    <xf numFmtId="58" fontId="40" fillId="0" borderId="0" xfId="0" applyNumberFormat="1" applyFont="1" applyBorder="1" applyAlignment="1">
      <alignment horizontal="center" vertical="center"/>
    </xf>
    <xf numFmtId="58" fontId="40" fillId="0" borderId="13" xfId="0" applyNumberFormat="1" applyFont="1" applyBorder="1" applyAlignment="1">
      <alignment horizontal="center" vertical="center"/>
    </xf>
    <xf numFmtId="58" fontId="40" fillId="0" borderId="23" xfId="0" applyNumberFormat="1" applyFont="1" applyBorder="1" applyAlignment="1">
      <alignment horizontal="center" vertical="center"/>
    </xf>
    <xf numFmtId="58" fontId="40" fillId="0" borderId="11" xfId="0" applyNumberFormat="1" applyFont="1" applyBorder="1" applyAlignment="1">
      <alignment horizontal="center" vertical="center"/>
    </xf>
    <xf numFmtId="58" fontId="40" fillId="0" borderId="16" xfId="0" applyNumberFormat="1" applyFont="1" applyFill="1" applyBorder="1" applyAlignment="1">
      <alignment horizontal="left" vertical="center"/>
    </xf>
    <xf numFmtId="58" fontId="40" fillId="0" borderId="17" xfId="0" applyNumberFormat="1" applyFont="1" applyFill="1" applyBorder="1" applyAlignment="1">
      <alignment horizontal="left" vertical="center"/>
    </xf>
    <xf numFmtId="58" fontId="40" fillId="0" borderId="18" xfId="0" applyNumberFormat="1" applyFont="1" applyFill="1" applyBorder="1" applyAlignment="1">
      <alignment horizontal="left" vertical="center"/>
    </xf>
    <xf numFmtId="0" fontId="40" fillId="0" borderId="22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38" fontId="40" fillId="0" borderId="20" xfId="48" applyFont="1" applyFill="1" applyBorder="1" applyAlignment="1">
      <alignment horizontal="right" vertical="center"/>
    </xf>
    <xf numFmtId="38" fontId="40" fillId="0" borderId="21" xfId="48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zoomScalePageLayoutView="0" workbookViewId="0" topLeftCell="A1">
      <selection activeCell="D35" sqref="D35"/>
    </sheetView>
  </sheetViews>
  <sheetFormatPr defaultColWidth="9.140625" defaultRowHeight="15"/>
  <cols>
    <col min="1" max="1" width="7.140625" style="37" customWidth="1"/>
    <col min="2" max="2" width="2.140625" style="37" customWidth="1"/>
    <col min="3" max="3" width="5.421875" style="37" customWidth="1"/>
    <col min="4" max="10" width="12.421875" style="37" customWidth="1"/>
    <col min="11" max="16384" width="9.00390625" style="37" customWidth="1"/>
  </cols>
  <sheetData>
    <row r="1" ht="13.5" customHeight="1">
      <c r="A1" s="84" t="s">
        <v>9</v>
      </c>
    </row>
    <row r="2" ht="14.25" customHeight="1"/>
    <row r="3" spans="6:10" ht="13.5" customHeight="1">
      <c r="F3" s="1"/>
      <c r="J3" s="2"/>
    </row>
    <row r="4" spans="1:10" ht="18" customHeight="1">
      <c r="A4" s="136" t="s">
        <v>16</v>
      </c>
      <c r="B4" s="142"/>
      <c r="C4" s="139" t="s">
        <v>17</v>
      </c>
      <c r="D4" s="134" t="s">
        <v>10</v>
      </c>
      <c r="E4" s="134" t="s">
        <v>11</v>
      </c>
      <c r="F4" s="147" t="s">
        <v>34</v>
      </c>
      <c r="G4" s="149" t="s">
        <v>65</v>
      </c>
      <c r="H4" s="136" t="s">
        <v>66</v>
      </c>
      <c r="I4" s="146"/>
      <c r="J4" s="134" t="s">
        <v>12</v>
      </c>
    </row>
    <row r="5" spans="1:10" ht="36" customHeight="1">
      <c r="A5" s="137"/>
      <c r="B5" s="143"/>
      <c r="C5" s="140"/>
      <c r="D5" s="135"/>
      <c r="E5" s="135"/>
      <c r="F5" s="148"/>
      <c r="G5" s="150"/>
      <c r="H5" s="30" t="s">
        <v>35</v>
      </c>
      <c r="I5" s="31" t="s">
        <v>33</v>
      </c>
      <c r="J5" s="135"/>
    </row>
    <row r="6" spans="1:10" ht="13.5" customHeight="1">
      <c r="A6" s="138"/>
      <c r="B6" s="144"/>
      <c r="C6" s="141"/>
      <c r="D6" s="145"/>
      <c r="E6" s="3" t="s">
        <v>31</v>
      </c>
      <c r="F6" s="3" t="s">
        <v>32</v>
      </c>
      <c r="G6" s="4" t="s">
        <v>32</v>
      </c>
      <c r="H6" s="5" t="s">
        <v>32</v>
      </c>
      <c r="I6" s="5" t="s">
        <v>32</v>
      </c>
      <c r="J6" s="3" t="s">
        <v>32</v>
      </c>
    </row>
    <row r="7" spans="1:10" ht="13.5">
      <c r="A7" s="52" t="s">
        <v>150</v>
      </c>
      <c r="B7" s="6"/>
      <c r="C7" s="6"/>
      <c r="D7" s="55">
        <v>344</v>
      </c>
      <c r="E7" s="56">
        <v>16015</v>
      </c>
      <c r="F7" s="56">
        <v>6773162</v>
      </c>
      <c r="G7" s="56">
        <v>27293361</v>
      </c>
      <c r="H7" s="56">
        <v>52880251</v>
      </c>
      <c r="I7" s="56">
        <v>46471342</v>
      </c>
      <c r="J7" s="57">
        <v>22317842</v>
      </c>
    </row>
    <row r="8" spans="1:10" ht="13.5">
      <c r="A8" s="52" t="s">
        <v>153</v>
      </c>
      <c r="B8" s="6"/>
      <c r="C8" s="6"/>
      <c r="D8" s="55">
        <v>345</v>
      </c>
      <c r="E8" s="56">
        <v>16686</v>
      </c>
      <c r="F8" s="56">
        <v>6982355</v>
      </c>
      <c r="G8" s="56">
        <v>28799351</v>
      </c>
      <c r="H8" s="56">
        <v>57496265</v>
      </c>
      <c r="I8" s="56">
        <v>50513245</v>
      </c>
      <c r="J8" s="57">
        <v>24865001</v>
      </c>
    </row>
    <row r="9" spans="1:10" ht="13.5">
      <c r="A9" s="52" t="s">
        <v>165</v>
      </c>
      <c r="B9" s="53"/>
      <c r="C9" s="53"/>
      <c r="D9" s="55">
        <v>337</v>
      </c>
      <c r="E9" s="56">
        <v>17295</v>
      </c>
      <c r="F9" s="56">
        <v>7225966</v>
      </c>
      <c r="G9" s="56">
        <v>30879486</v>
      </c>
      <c r="H9" s="56">
        <v>59815307</v>
      </c>
      <c r="I9" s="56">
        <v>52249000</v>
      </c>
      <c r="J9" s="57">
        <v>25406176</v>
      </c>
    </row>
    <row r="10" spans="1:10" ht="13.5">
      <c r="A10" s="52" t="s">
        <v>158</v>
      </c>
      <c r="B10" s="53"/>
      <c r="C10" s="53"/>
      <c r="D10" s="73">
        <v>329</v>
      </c>
      <c r="E10" s="59">
        <v>17448</v>
      </c>
      <c r="F10" s="59">
        <v>7467463</v>
      </c>
      <c r="G10" s="59">
        <v>30168669</v>
      </c>
      <c r="H10" s="59">
        <v>60260479</v>
      </c>
      <c r="I10" s="56">
        <v>53043684</v>
      </c>
      <c r="J10" s="57">
        <v>26650677</v>
      </c>
    </row>
    <row r="11" spans="1:10" ht="13.5">
      <c r="A11" s="52" t="s">
        <v>182</v>
      </c>
      <c r="B11" s="53"/>
      <c r="C11" s="53"/>
      <c r="D11" s="73">
        <v>321</v>
      </c>
      <c r="E11" s="59">
        <v>16133</v>
      </c>
      <c r="F11" s="59">
        <v>7052614</v>
      </c>
      <c r="G11" s="59">
        <v>25260835</v>
      </c>
      <c r="H11" s="59">
        <v>54046096</v>
      </c>
      <c r="I11" s="56">
        <v>47879375</v>
      </c>
      <c r="J11" s="57">
        <v>23446321</v>
      </c>
    </row>
    <row r="12" spans="1:10" ht="13.5">
      <c r="A12" s="74" t="s">
        <v>13</v>
      </c>
      <c r="B12" s="75"/>
      <c r="C12" s="75"/>
      <c r="D12" s="61"/>
      <c r="E12" s="46"/>
      <c r="F12" s="46"/>
      <c r="G12" s="46"/>
      <c r="H12" s="46"/>
      <c r="I12" s="46"/>
      <c r="J12" s="47"/>
    </row>
    <row r="13" spans="1:10" ht="13.5">
      <c r="A13" s="52" t="s">
        <v>14</v>
      </c>
      <c r="B13" s="53"/>
      <c r="C13" s="53"/>
      <c r="D13" s="116">
        <v>249</v>
      </c>
      <c r="E13" s="16">
        <v>12556</v>
      </c>
      <c r="F13" s="16">
        <v>5543640</v>
      </c>
      <c r="G13" s="16">
        <v>21583890</v>
      </c>
      <c r="H13" s="16">
        <v>46054601</v>
      </c>
      <c r="I13" s="16">
        <v>41519364</v>
      </c>
      <c r="J13" s="117">
        <v>20302328</v>
      </c>
    </row>
    <row r="14" spans="1:10" ht="13.5">
      <c r="A14" s="52" t="s">
        <v>15</v>
      </c>
      <c r="B14" s="53"/>
      <c r="C14" s="53"/>
      <c r="D14" s="55">
        <v>72</v>
      </c>
      <c r="E14" s="56">
        <v>3577</v>
      </c>
      <c r="F14" s="56">
        <v>1508974</v>
      </c>
      <c r="G14" s="56">
        <v>3676945</v>
      </c>
      <c r="H14" s="56">
        <v>7991495</v>
      </c>
      <c r="I14" s="56">
        <v>6360011</v>
      </c>
      <c r="J14" s="57">
        <v>3143993</v>
      </c>
    </row>
    <row r="15" spans="1:10" ht="13.5">
      <c r="A15" s="52" t="s">
        <v>18</v>
      </c>
      <c r="B15" s="53"/>
      <c r="C15" s="53"/>
      <c r="D15" s="116">
        <v>1</v>
      </c>
      <c r="E15" s="16">
        <v>11</v>
      </c>
      <c r="F15" s="16" t="s">
        <v>192</v>
      </c>
      <c r="G15" s="16" t="s">
        <v>191</v>
      </c>
      <c r="H15" s="16" t="s">
        <v>191</v>
      </c>
      <c r="I15" s="16" t="s">
        <v>191</v>
      </c>
      <c r="J15" s="117" t="s">
        <v>191</v>
      </c>
    </row>
    <row r="16" spans="1:10" ht="13.5">
      <c r="A16" s="52" t="s">
        <v>19</v>
      </c>
      <c r="B16" s="53"/>
      <c r="C16" s="53"/>
      <c r="D16" s="116">
        <v>5</v>
      </c>
      <c r="E16" s="16">
        <v>59</v>
      </c>
      <c r="F16" s="16">
        <v>15474</v>
      </c>
      <c r="G16" s="16">
        <v>27086</v>
      </c>
      <c r="H16" s="16">
        <v>55591</v>
      </c>
      <c r="I16" s="16">
        <v>30171</v>
      </c>
      <c r="J16" s="117">
        <v>24442</v>
      </c>
    </row>
    <row r="17" spans="1:10" ht="13.5">
      <c r="A17" s="52" t="s">
        <v>20</v>
      </c>
      <c r="B17" s="53"/>
      <c r="C17" s="53"/>
      <c r="D17" s="116">
        <v>1</v>
      </c>
      <c r="E17" s="16">
        <v>18</v>
      </c>
      <c r="F17" s="16" t="s">
        <v>192</v>
      </c>
      <c r="G17" s="16" t="s">
        <v>191</v>
      </c>
      <c r="H17" s="16" t="s">
        <v>191</v>
      </c>
      <c r="I17" s="16" t="s">
        <v>191</v>
      </c>
      <c r="J17" s="117" t="s">
        <v>191</v>
      </c>
    </row>
    <row r="18" spans="1:11" ht="13.5">
      <c r="A18" s="52" t="s">
        <v>21</v>
      </c>
      <c r="B18" s="53"/>
      <c r="C18" s="53"/>
      <c r="D18" s="116" t="s">
        <v>190</v>
      </c>
      <c r="E18" s="16" t="s">
        <v>190</v>
      </c>
      <c r="F18" s="16" t="s">
        <v>190</v>
      </c>
      <c r="G18" s="16" t="s">
        <v>190</v>
      </c>
      <c r="H18" s="16" t="s">
        <v>190</v>
      </c>
      <c r="I18" s="16" t="s">
        <v>190</v>
      </c>
      <c r="J18" s="117" t="s">
        <v>190</v>
      </c>
      <c r="K18" s="9"/>
    </row>
    <row r="19" spans="1:10" ht="13.5">
      <c r="A19" s="52" t="s">
        <v>22</v>
      </c>
      <c r="B19" s="53"/>
      <c r="C19" s="53"/>
      <c r="D19" s="116">
        <v>22</v>
      </c>
      <c r="E19" s="16">
        <v>2582</v>
      </c>
      <c r="F19" s="16">
        <v>1114394</v>
      </c>
      <c r="G19" s="16">
        <v>3161806</v>
      </c>
      <c r="H19" s="16">
        <v>6736074</v>
      </c>
      <c r="I19" s="16">
        <v>5439940</v>
      </c>
      <c r="J19" s="117">
        <v>2494888</v>
      </c>
    </row>
    <row r="20" spans="1:10" ht="13.5">
      <c r="A20" s="52" t="s">
        <v>23</v>
      </c>
      <c r="B20" s="53"/>
      <c r="C20" s="53"/>
      <c r="D20" s="116">
        <v>10</v>
      </c>
      <c r="E20" s="16">
        <v>125</v>
      </c>
      <c r="F20" s="16">
        <v>43268</v>
      </c>
      <c r="G20" s="16">
        <v>98526</v>
      </c>
      <c r="H20" s="16">
        <v>189490</v>
      </c>
      <c r="I20" s="16">
        <v>145826</v>
      </c>
      <c r="J20" s="117">
        <v>80571</v>
      </c>
    </row>
    <row r="21" spans="1:10" ht="13.5">
      <c r="A21" s="52" t="s">
        <v>24</v>
      </c>
      <c r="B21" s="53"/>
      <c r="C21" s="53"/>
      <c r="D21" s="116">
        <v>10</v>
      </c>
      <c r="E21" s="16">
        <v>352</v>
      </c>
      <c r="F21" s="16">
        <v>173617</v>
      </c>
      <c r="G21" s="16">
        <v>23065</v>
      </c>
      <c r="H21" s="16">
        <v>273037</v>
      </c>
      <c r="I21" s="16">
        <v>69929</v>
      </c>
      <c r="J21" s="117">
        <v>227088</v>
      </c>
    </row>
    <row r="22" spans="1:10" ht="13.5">
      <c r="A22" s="52" t="s">
        <v>25</v>
      </c>
      <c r="B22" s="53"/>
      <c r="C22" s="53"/>
      <c r="D22" s="116">
        <v>3</v>
      </c>
      <c r="E22" s="16">
        <v>54</v>
      </c>
      <c r="F22" s="16">
        <v>11841</v>
      </c>
      <c r="G22" s="16">
        <v>28577</v>
      </c>
      <c r="H22" s="16">
        <v>75877</v>
      </c>
      <c r="I22" s="16">
        <v>67151</v>
      </c>
      <c r="J22" s="117">
        <v>32801</v>
      </c>
    </row>
    <row r="23" spans="1:10" ht="13.5">
      <c r="A23" s="52" t="s">
        <v>26</v>
      </c>
      <c r="B23" s="53"/>
      <c r="C23" s="53"/>
      <c r="D23" s="116">
        <v>4</v>
      </c>
      <c r="E23" s="16">
        <v>54</v>
      </c>
      <c r="F23" s="16">
        <v>24008</v>
      </c>
      <c r="G23" s="16">
        <v>111000</v>
      </c>
      <c r="H23" s="16">
        <v>181304</v>
      </c>
      <c r="I23" s="16">
        <v>169590</v>
      </c>
      <c r="J23" s="117">
        <v>62168</v>
      </c>
    </row>
    <row r="24" spans="1:10" ht="13.5">
      <c r="A24" s="52" t="s">
        <v>27</v>
      </c>
      <c r="B24" s="53"/>
      <c r="C24" s="53"/>
      <c r="D24" s="116">
        <v>6</v>
      </c>
      <c r="E24" s="16">
        <v>126</v>
      </c>
      <c r="F24" s="16">
        <v>47560</v>
      </c>
      <c r="G24" s="16">
        <v>131704</v>
      </c>
      <c r="H24" s="16">
        <v>245308</v>
      </c>
      <c r="I24" s="16">
        <v>229907</v>
      </c>
      <c r="J24" s="117">
        <v>99263</v>
      </c>
    </row>
    <row r="25" spans="1:10" ht="13.5">
      <c r="A25" s="52" t="s">
        <v>28</v>
      </c>
      <c r="B25" s="53"/>
      <c r="C25" s="53"/>
      <c r="D25" s="116">
        <v>2</v>
      </c>
      <c r="E25" s="16">
        <v>34</v>
      </c>
      <c r="F25" s="16" t="s">
        <v>192</v>
      </c>
      <c r="G25" s="16" t="s">
        <v>191</v>
      </c>
      <c r="H25" s="16" t="s">
        <v>191</v>
      </c>
      <c r="I25" s="16" t="s">
        <v>191</v>
      </c>
      <c r="J25" s="117" t="s">
        <v>191</v>
      </c>
    </row>
    <row r="26" spans="1:10" ht="13.5">
      <c r="A26" s="52" t="s">
        <v>29</v>
      </c>
      <c r="B26" s="53"/>
      <c r="C26" s="53"/>
      <c r="D26" s="116">
        <v>8</v>
      </c>
      <c r="E26" s="16">
        <v>162</v>
      </c>
      <c r="F26" s="16">
        <v>59361</v>
      </c>
      <c r="G26" s="16">
        <v>55229</v>
      </c>
      <c r="H26" s="16">
        <v>163482</v>
      </c>
      <c r="I26" s="16">
        <v>141985</v>
      </c>
      <c r="J26" s="117">
        <v>93959</v>
      </c>
    </row>
    <row r="27" spans="1:11" ht="13.5">
      <c r="A27" s="118" t="s">
        <v>30</v>
      </c>
      <c r="B27" s="119"/>
      <c r="C27" s="119"/>
      <c r="D27" s="120" t="s">
        <v>190</v>
      </c>
      <c r="E27" s="121" t="s">
        <v>190</v>
      </c>
      <c r="F27" s="121" t="s">
        <v>190</v>
      </c>
      <c r="G27" s="121" t="s">
        <v>190</v>
      </c>
      <c r="H27" s="121" t="s">
        <v>190</v>
      </c>
      <c r="I27" s="121" t="s">
        <v>190</v>
      </c>
      <c r="J27" s="122" t="s">
        <v>190</v>
      </c>
      <c r="K27" s="9"/>
    </row>
    <row r="28" spans="4:10" ht="13.5">
      <c r="D28" s="48"/>
      <c r="E28" s="48"/>
      <c r="F28" s="58"/>
      <c r="G28" s="58"/>
      <c r="H28" s="58"/>
      <c r="I28" s="58"/>
      <c r="J28" s="2" t="s">
        <v>87</v>
      </c>
    </row>
    <row r="29" spans="1:11" ht="13.5">
      <c r="A29" s="48" t="s">
        <v>124</v>
      </c>
      <c r="B29" s="48" t="s">
        <v>149</v>
      </c>
      <c r="C29" s="48"/>
      <c r="D29" s="58"/>
      <c r="E29" s="58"/>
      <c r="F29" s="48"/>
      <c r="G29" s="48"/>
      <c r="H29" s="48"/>
      <c r="I29" s="48"/>
      <c r="J29" s="76"/>
      <c r="K29" s="48"/>
    </row>
    <row r="30" spans="1:11" ht="13.5">
      <c r="A30" s="48"/>
      <c r="B30" s="48" t="s">
        <v>125</v>
      </c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3.5">
      <c r="A31" s="48"/>
      <c r="B31" s="48" t="s">
        <v>137</v>
      </c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3.5">
      <c r="A32" s="48"/>
      <c r="B32" s="48" t="s">
        <v>138</v>
      </c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3.5">
      <c r="A33" s="48"/>
      <c r="B33" s="48" t="s">
        <v>126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3.5">
      <c r="A34" s="48"/>
      <c r="B34" s="48" t="s">
        <v>127</v>
      </c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3.5">
      <c r="A35" s="48"/>
      <c r="B35" s="48" t="s">
        <v>128</v>
      </c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3.5">
      <c r="A36" s="48"/>
      <c r="B36" s="48" t="s">
        <v>129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3.5">
      <c r="A37" s="48"/>
      <c r="B37" s="48" t="s">
        <v>194</v>
      </c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3.5">
      <c r="A38" s="48"/>
      <c r="B38" s="48" t="s">
        <v>162</v>
      </c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3.5">
      <c r="A39" s="48"/>
      <c r="B39" s="85"/>
      <c r="D39" s="48"/>
      <c r="E39" s="48"/>
      <c r="F39" s="48"/>
      <c r="G39" s="48"/>
      <c r="H39" s="48"/>
      <c r="I39" s="48"/>
      <c r="J39" s="48"/>
      <c r="K39" s="48"/>
    </row>
    <row r="40" spans="1:11" ht="13.5">
      <c r="A40" s="48"/>
      <c r="D40" s="48"/>
      <c r="E40" s="48"/>
      <c r="F40" s="48"/>
      <c r="G40" s="48"/>
      <c r="H40" s="48"/>
      <c r="I40" s="48"/>
      <c r="J40" s="48"/>
      <c r="K40" s="48"/>
    </row>
    <row r="41" spans="1:11" ht="13.5">
      <c r="A41" s="48"/>
      <c r="B41" s="48"/>
      <c r="D41" s="48"/>
      <c r="E41" s="48"/>
      <c r="F41" s="48"/>
      <c r="G41" s="48"/>
      <c r="H41" s="48"/>
      <c r="I41" s="48"/>
      <c r="J41" s="48"/>
      <c r="K41" s="48"/>
    </row>
    <row r="42" spans="1:11" ht="13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3.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9">
    <mergeCell ref="J4:J5"/>
    <mergeCell ref="A4:A6"/>
    <mergeCell ref="C4:C6"/>
    <mergeCell ref="B4:B6"/>
    <mergeCell ref="D4:D6"/>
    <mergeCell ref="H4:I4"/>
    <mergeCell ref="E4:E5"/>
    <mergeCell ref="F4:F5"/>
    <mergeCell ref="G4:G5"/>
  </mergeCells>
  <printOptions horizontalCentered="1"/>
  <pageMargins left="0.36" right="0.52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="70" zoomScaleSheetLayoutView="70" zoomScalePageLayoutView="0" workbookViewId="0" topLeftCell="A1">
      <selection activeCell="D46" sqref="D46"/>
    </sheetView>
  </sheetViews>
  <sheetFormatPr defaultColWidth="9.140625" defaultRowHeight="15"/>
  <cols>
    <col min="1" max="1" width="7.140625" style="37" customWidth="1"/>
    <col min="2" max="2" width="1.8515625" style="37" customWidth="1"/>
    <col min="3" max="3" width="8.421875" style="37" customWidth="1"/>
    <col min="4" max="4" width="9.00390625" style="37" bestFit="1" customWidth="1"/>
    <col min="5" max="10" width="12.421875" style="37" customWidth="1"/>
    <col min="11" max="16384" width="9.00390625" style="37" customWidth="1"/>
  </cols>
  <sheetData>
    <row r="1" ht="13.5">
      <c r="A1" s="84" t="s">
        <v>175</v>
      </c>
    </row>
    <row r="3" spans="6:10" ht="13.5" customHeight="1">
      <c r="F3" s="1"/>
      <c r="J3" s="2"/>
    </row>
    <row r="4" spans="1:10" ht="18" customHeight="1">
      <c r="A4" s="136" t="s">
        <v>16</v>
      </c>
      <c r="B4" s="142"/>
      <c r="C4" s="139" t="s">
        <v>17</v>
      </c>
      <c r="D4" s="147" t="s">
        <v>67</v>
      </c>
      <c r="E4" s="134" t="s">
        <v>11</v>
      </c>
      <c r="F4" s="147" t="s">
        <v>173</v>
      </c>
      <c r="G4" s="149" t="s">
        <v>65</v>
      </c>
      <c r="H4" s="165" t="s">
        <v>66</v>
      </c>
      <c r="I4" s="166"/>
      <c r="J4" s="162" t="s">
        <v>37</v>
      </c>
    </row>
    <row r="5" spans="1:10" ht="36" customHeight="1">
      <c r="A5" s="137"/>
      <c r="B5" s="143"/>
      <c r="C5" s="140"/>
      <c r="D5" s="148"/>
      <c r="E5" s="135"/>
      <c r="F5" s="148"/>
      <c r="G5" s="150"/>
      <c r="H5" s="67" t="s">
        <v>35</v>
      </c>
      <c r="I5" s="66" t="s">
        <v>159</v>
      </c>
      <c r="J5" s="163"/>
    </row>
    <row r="6" spans="1:10" ht="13.5" customHeight="1">
      <c r="A6" s="138"/>
      <c r="B6" s="144"/>
      <c r="C6" s="141"/>
      <c r="D6" s="164"/>
      <c r="E6" s="3" t="s">
        <v>31</v>
      </c>
      <c r="F6" s="3" t="s">
        <v>32</v>
      </c>
      <c r="G6" s="4" t="s">
        <v>32</v>
      </c>
      <c r="H6" s="5" t="s">
        <v>32</v>
      </c>
      <c r="I6" s="5" t="s">
        <v>32</v>
      </c>
      <c r="J6" s="3" t="s">
        <v>32</v>
      </c>
    </row>
    <row r="7" spans="1:10" ht="13.5">
      <c r="A7" s="52" t="s">
        <v>150</v>
      </c>
      <c r="B7" s="6"/>
      <c r="C7" s="8"/>
      <c r="D7" s="73">
        <v>344</v>
      </c>
      <c r="E7" s="59">
        <v>16015</v>
      </c>
      <c r="F7" s="59">
        <v>6773162</v>
      </c>
      <c r="G7" s="59">
        <v>27293361</v>
      </c>
      <c r="H7" s="59">
        <v>52880251</v>
      </c>
      <c r="I7" s="59">
        <v>46471342</v>
      </c>
      <c r="J7" s="60">
        <v>22317842</v>
      </c>
    </row>
    <row r="8" spans="1:10" ht="13.5">
      <c r="A8" s="52" t="s">
        <v>153</v>
      </c>
      <c r="B8" s="53"/>
      <c r="C8" s="54"/>
      <c r="D8" s="73">
        <v>345</v>
      </c>
      <c r="E8" s="59">
        <v>16686</v>
      </c>
      <c r="F8" s="59">
        <v>6982355</v>
      </c>
      <c r="G8" s="59">
        <v>28799351</v>
      </c>
      <c r="H8" s="59">
        <v>57496265</v>
      </c>
      <c r="I8" s="59">
        <v>50513245</v>
      </c>
      <c r="J8" s="60">
        <v>24865001</v>
      </c>
    </row>
    <row r="9" spans="1:10" ht="13.5">
      <c r="A9" s="52" t="s">
        <v>165</v>
      </c>
      <c r="B9" s="53"/>
      <c r="C9" s="54"/>
      <c r="D9" s="73">
        <v>337</v>
      </c>
      <c r="E9" s="59">
        <v>17295</v>
      </c>
      <c r="F9" s="59">
        <v>7225966</v>
      </c>
      <c r="G9" s="59">
        <v>30879486</v>
      </c>
      <c r="H9" s="59">
        <v>59815307</v>
      </c>
      <c r="I9" s="59">
        <v>52249000</v>
      </c>
      <c r="J9" s="60">
        <v>25406176</v>
      </c>
    </row>
    <row r="10" spans="1:10" ht="13.5">
      <c r="A10" s="52" t="s">
        <v>158</v>
      </c>
      <c r="B10" s="53"/>
      <c r="C10" s="54"/>
      <c r="D10" s="73">
        <v>329</v>
      </c>
      <c r="E10" s="59">
        <v>17448</v>
      </c>
      <c r="F10" s="59">
        <v>7467463</v>
      </c>
      <c r="G10" s="59">
        <v>30168669</v>
      </c>
      <c r="H10" s="59">
        <v>60260479</v>
      </c>
      <c r="I10" s="59">
        <v>53043684</v>
      </c>
      <c r="J10" s="60">
        <v>26650677</v>
      </c>
    </row>
    <row r="11" spans="1:10" ht="13.5">
      <c r="A11" s="102" t="s">
        <v>182</v>
      </c>
      <c r="B11" s="103"/>
      <c r="C11" s="104"/>
      <c r="D11" s="105">
        <v>321</v>
      </c>
      <c r="E11" s="106">
        <v>16133</v>
      </c>
      <c r="F11" s="106">
        <v>7052614</v>
      </c>
      <c r="G11" s="106">
        <v>25260835</v>
      </c>
      <c r="H11" s="106">
        <v>54046096</v>
      </c>
      <c r="I11" s="106">
        <v>47879375</v>
      </c>
      <c r="J11" s="123">
        <v>23446321</v>
      </c>
    </row>
    <row r="12" spans="1:10" ht="13.5">
      <c r="A12" s="68" t="s">
        <v>36</v>
      </c>
      <c r="B12" s="25"/>
      <c r="C12" s="69"/>
      <c r="D12" s="78"/>
      <c r="E12" s="49"/>
      <c r="F12" s="49"/>
      <c r="G12" s="49"/>
      <c r="H12" s="49"/>
      <c r="I12" s="49"/>
      <c r="J12" s="124"/>
    </row>
    <row r="13" spans="1:10" ht="13.5">
      <c r="A13" s="151" t="s">
        <v>69</v>
      </c>
      <c r="B13" s="152"/>
      <c r="C13" s="153"/>
      <c r="D13" s="78">
        <v>45</v>
      </c>
      <c r="E13" s="49">
        <v>2138</v>
      </c>
      <c r="F13" s="62">
        <v>650087</v>
      </c>
      <c r="G13" s="49">
        <v>2373813</v>
      </c>
      <c r="H13" s="62">
        <v>4865995</v>
      </c>
      <c r="I13" s="49">
        <v>4498172</v>
      </c>
      <c r="J13" s="124">
        <v>2179433</v>
      </c>
    </row>
    <row r="14" spans="1:10" ht="13.5">
      <c r="A14" s="151" t="s">
        <v>70</v>
      </c>
      <c r="B14" s="152"/>
      <c r="C14" s="153"/>
      <c r="D14" s="78">
        <v>13</v>
      </c>
      <c r="E14" s="49">
        <v>197</v>
      </c>
      <c r="F14" s="62">
        <v>77691</v>
      </c>
      <c r="G14" s="49">
        <v>85949</v>
      </c>
      <c r="H14" s="62">
        <v>329917</v>
      </c>
      <c r="I14" s="49">
        <v>285827</v>
      </c>
      <c r="J14" s="124">
        <v>202178</v>
      </c>
    </row>
    <row r="15" spans="1:10" ht="13.5">
      <c r="A15" s="151" t="s">
        <v>71</v>
      </c>
      <c r="B15" s="152"/>
      <c r="C15" s="153"/>
      <c r="D15" s="78">
        <v>5</v>
      </c>
      <c r="E15" s="49">
        <v>733</v>
      </c>
      <c r="F15" s="62">
        <v>355871</v>
      </c>
      <c r="G15" s="49">
        <v>47446</v>
      </c>
      <c r="H15" s="62">
        <v>1005108</v>
      </c>
      <c r="I15" s="49">
        <v>58129</v>
      </c>
      <c r="J15" s="124">
        <v>871401</v>
      </c>
    </row>
    <row r="16" spans="1:10" ht="13.5">
      <c r="A16" s="151" t="s">
        <v>72</v>
      </c>
      <c r="B16" s="152"/>
      <c r="C16" s="153"/>
      <c r="D16" s="78">
        <v>10</v>
      </c>
      <c r="E16" s="49">
        <v>122</v>
      </c>
      <c r="F16" s="62">
        <v>44370</v>
      </c>
      <c r="G16" s="49">
        <v>236068</v>
      </c>
      <c r="H16" s="62">
        <v>323928</v>
      </c>
      <c r="I16" s="49">
        <v>255839</v>
      </c>
      <c r="J16" s="124">
        <v>80376</v>
      </c>
    </row>
    <row r="17" spans="1:10" ht="13.5">
      <c r="A17" s="154" t="s">
        <v>73</v>
      </c>
      <c r="B17" s="155"/>
      <c r="C17" s="158"/>
      <c r="D17" s="86">
        <v>8</v>
      </c>
      <c r="E17" s="87">
        <v>141</v>
      </c>
      <c r="F17" s="125">
        <v>40850</v>
      </c>
      <c r="G17" s="87">
        <v>47798</v>
      </c>
      <c r="H17" s="125">
        <v>104166</v>
      </c>
      <c r="I17" s="87">
        <v>64772</v>
      </c>
      <c r="J17" s="126">
        <v>51124</v>
      </c>
    </row>
    <row r="18" spans="1:10" ht="13.5">
      <c r="A18" s="159" t="s">
        <v>84</v>
      </c>
      <c r="B18" s="160"/>
      <c r="C18" s="161"/>
      <c r="D18" s="88">
        <v>7</v>
      </c>
      <c r="E18" s="89">
        <v>172</v>
      </c>
      <c r="F18" s="127">
        <v>59388</v>
      </c>
      <c r="G18" s="89">
        <v>73037</v>
      </c>
      <c r="H18" s="127">
        <v>284641</v>
      </c>
      <c r="I18" s="89">
        <v>138341</v>
      </c>
      <c r="J18" s="128">
        <v>190038</v>
      </c>
    </row>
    <row r="19" spans="1:10" ht="13.5">
      <c r="A19" s="151" t="s">
        <v>74</v>
      </c>
      <c r="B19" s="152"/>
      <c r="C19" s="153"/>
      <c r="D19" s="78">
        <v>9</v>
      </c>
      <c r="E19" s="49">
        <v>79</v>
      </c>
      <c r="F19" s="62">
        <v>23124</v>
      </c>
      <c r="G19" s="49">
        <v>27132</v>
      </c>
      <c r="H19" s="62">
        <v>71351</v>
      </c>
      <c r="I19" s="49">
        <v>60815</v>
      </c>
      <c r="J19" s="124">
        <v>40232</v>
      </c>
    </row>
    <row r="20" spans="1:10" ht="13.5">
      <c r="A20" s="151" t="s">
        <v>68</v>
      </c>
      <c r="B20" s="152"/>
      <c r="C20" s="153"/>
      <c r="D20" s="78">
        <v>13</v>
      </c>
      <c r="E20" s="49">
        <v>1712</v>
      </c>
      <c r="F20" s="62">
        <v>1199697</v>
      </c>
      <c r="G20" s="49">
        <v>7156236</v>
      </c>
      <c r="H20" s="62">
        <v>18402083</v>
      </c>
      <c r="I20" s="49">
        <v>18170816</v>
      </c>
      <c r="J20" s="124">
        <v>9457585</v>
      </c>
    </row>
    <row r="21" spans="1:10" ht="13.5">
      <c r="A21" s="151" t="s">
        <v>75</v>
      </c>
      <c r="B21" s="152"/>
      <c r="C21" s="153"/>
      <c r="D21" s="78">
        <v>7</v>
      </c>
      <c r="E21" s="49">
        <v>52</v>
      </c>
      <c r="F21" s="62">
        <v>21269</v>
      </c>
      <c r="G21" s="49">
        <v>237763</v>
      </c>
      <c r="H21" s="62">
        <v>366296</v>
      </c>
      <c r="I21" s="49">
        <v>338605</v>
      </c>
      <c r="J21" s="124">
        <v>117100</v>
      </c>
    </row>
    <row r="22" spans="1:10" ht="13.5">
      <c r="A22" s="154" t="s">
        <v>76</v>
      </c>
      <c r="B22" s="155"/>
      <c r="C22" s="158"/>
      <c r="D22" s="86">
        <v>14</v>
      </c>
      <c r="E22" s="87">
        <v>893</v>
      </c>
      <c r="F22" s="125">
        <v>231256</v>
      </c>
      <c r="G22" s="87">
        <v>963484</v>
      </c>
      <c r="H22" s="125">
        <v>1545755</v>
      </c>
      <c r="I22" s="87">
        <v>1150322</v>
      </c>
      <c r="J22" s="126">
        <v>454711</v>
      </c>
    </row>
    <row r="23" spans="1:10" ht="13.5">
      <c r="A23" s="151" t="s">
        <v>77</v>
      </c>
      <c r="B23" s="152"/>
      <c r="C23" s="153"/>
      <c r="D23" s="78">
        <v>17</v>
      </c>
      <c r="E23" s="49">
        <v>410</v>
      </c>
      <c r="F23" s="62">
        <v>165558</v>
      </c>
      <c r="G23" s="49">
        <v>438886</v>
      </c>
      <c r="H23" s="62">
        <v>978148</v>
      </c>
      <c r="I23" s="49">
        <v>827289</v>
      </c>
      <c r="J23" s="124">
        <v>498536</v>
      </c>
    </row>
    <row r="24" spans="1:10" ht="13.5">
      <c r="A24" s="151" t="s">
        <v>85</v>
      </c>
      <c r="B24" s="152"/>
      <c r="C24" s="153"/>
      <c r="D24" s="78">
        <v>8</v>
      </c>
      <c r="E24" s="49">
        <v>832</v>
      </c>
      <c r="F24" s="62">
        <v>431436</v>
      </c>
      <c r="G24" s="49">
        <v>1683934</v>
      </c>
      <c r="H24" s="62">
        <v>2964388</v>
      </c>
      <c r="I24" s="49">
        <v>2856702</v>
      </c>
      <c r="J24" s="124">
        <v>823842</v>
      </c>
    </row>
    <row r="25" spans="1:10" ht="13.5">
      <c r="A25" s="151" t="s">
        <v>78</v>
      </c>
      <c r="B25" s="152"/>
      <c r="C25" s="153"/>
      <c r="D25" s="78">
        <v>8</v>
      </c>
      <c r="E25" s="49">
        <v>507</v>
      </c>
      <c r="F25" s="62">
        <v>182904</v>
      </c>
      <c r="G25" s="49">
        <v>1414912</v>
      </c>
      <c r="H25" s="62">
        <v>1992116</v>
      </c>
      <c r="I25" s="49">
        <v>1605992</v>
      </c>
      <c r="J25" s="124">
        <v>408209</v>
      </c>
    </row>
    <row r="26" spans="1:10" ht="13.5">
      <c r="A26" s="151" t="s">
        <v>79</v>
      </c>
      <c r="B26" s="152"/>
      <c r="C26" s="153"/>
      <c r="D26" s="78">
        <v>54</v>
      </c>
      <c r="E26" s="49">
        <v>1497</v>
      </c>
      <c r="F26" s="62">
        <v>594540</v>
      </c>
      <c r="G26" s="49">
        <v>2323391</v>
      </c>
      <c r="H26" s="62">
        <v>4924511</v>
      </c>
      <c r="I26" s="49">
        <v>4269864</v>
      </c>
      <c r="J26" s="124">
        <v>2295651</v>
      </c>
    </row>
    <row r="27" spans="1:10" ht="13.5">
      <c r="A27" s="154" t="s">
        <v>80</v>
      </c>
      <c r="B27" s="155"/>
      <c r="C27" s="158"/>
      <c r="D27" s="86">
        <v>19</v>
      </c>
      <c r="E27" s="87">
        <v>913</v>
      </c>
      <c r="F27" s="125">
        <v>323648</v>
      </c>
      <c r="G27" s="87">
        <v>1024715</v>
      </c>
      <c r="H27" s="125">
        <v>1798707</v>
      </c>
      <c r="I27" s="87">
        <v>1766060</v>
      </c>
      <c r="J27" s="126">
        <v>618770</v>
      </c>
    </row>
    <row r="28" spans="1:10" ht="13.5">
      <c r="A28" s="151" t="s">
        <v>81</v>
      </c>
      <c r="B28" s="152"/>
      <c r="C28" s="153"/>
      <c r="D28" s="78">
        <v>48</v>
      </c>
      <c r="E28" s="49">
        <v>1209</v>
      </c>
      <c r="F28" s="62">
        <v>437900</v>
      </c>
      <c r="G28" s="49">
        <v>1750440</v>
      </c>
      <c r="H28" s="62">
        <v>2619757</v>
      </c>
      <c r="I28" s="49">
        <v>2212877</v>
      </c>
      <c r="J28" s="124">
        <v>717636</v>
      </c>
    </row>
    <row r="29" spans="1:10" ht="13.5">
      <c r="A29" s="151" t="s">
        <v>193</v>
      </c>
      <c r="B29" s="152"/>
      <c r="C29" s="153"/>
      <c r="D29" s="78">
        <v>1</v>
      </c>
      <c r="E29" s="49">
        <v>66</v>
      </c>
      <c r="F29" s="56" t="s">
        <v>192</v>
      </c>
      <c r="G29" s="49" t="s">
        <v>191</v>
      </c>
      <c r="H29" s="56" t="s">
        <v>191</v>
      </c>
      <c r="I29" s="49" t="s">
        <v>191</v>
      </c>
      <c r="J29" s="124" t="s">
        <v>191</v>
      </c>
    </row>
    <row r="30" spans="1:10" ht="13.5">
      <c r="A30" s="151" t="s">
        <v>82</v>
      </c>
      <c r="B30" s="152"/>
      <c r="C30" s="153"/>
      <c r="D30" s="78">
        <v>15</v>
      </c>
      <c r="E30" s="49">
        <v>3898</v>
      </c>
      <c r="F30" s="56">
        <v>1947371</v>
      </c>
      <c r="G30" s="49">
        <v>4538726</v>
      </c>
      <c r="H30" s="56">
        <v>10030600</v>
      </c>
      <c r="I30" s="49">
        <v>8081372</v>
      </c>
      <c r="J30" s="124">
        <v>4001791</v>
      </c>
    </row>
    <row r="31" spans="1:10" ht="13.5">
      <c r="A31" s="151" t="s">
        <v>155</v>
      </c>
      <c r="B31" s="152"/>
      <c r="C31" s="153"/>
      <c r="D31" s="78">
        <v>7</v>
      </c>
      <c r="E31" s="49">
        <v>168</v>
      </c>
      <c r="F31" s="56">
        <v>59565</v>
      </c>
      <c r="G31" s="49">
        <v>104956</v>
      </c>
      <c r="H31" s="56">
        <v>217121</v>
      </c>
      <c r="I31" s="49">
        <v>163573</v>
      </c>
      <c r="J31" s="124">
        <v>95768</v>
      </c>
    </row>
    <row r="32" spans="1:10" ht="13.5">
      <c r="A32" s="151" t="s">
        <v>83</v>
      </c>
      <c r="B32" s="152"/>
      <c r="C32" s="153"/>
      <c r="D32" s="78">
        <v>1</v>
      </c>
      <c r="E32" s="49">
        <v>29</v>
      </c>
      <c r="F32" s="56" t="s">
        <v>191</v>
      </c>
      <c r="G32" s="49" t="s">
        <v>191</v>
      </c>
      <c r="H32" s="56" t="s">
        <v>191</v>
      </c>
      <c r="I32" s="56" t="s">
        <v>191</v>
      </c>
      <c r="J32" s="57" t="s">
        <v>191</v>
      </c>
    </row>
    <row r="33" spans="1:10" ht="13.5">
      <c r="A33" s="154" t="s">
        <v>86</v>
      </c>
      <c r="B33" s="155"/>
      <c r="C33" s="155"/>
      <c r="D33" s="86">
        <v>2</v>
      </c>
      <c r="E33" s="87">
        <v>153</v>
      </c>
      <c r="F33" s="129" t="s">
        <v>191</v>
      </c>
      <c r="G33" s="87" t="s">
        <v>191</v>
      </c>
      <c r="H33" s="129" t="s">
        <v>191</v>
      </c>
      <c r="I33" s="129" t="s">
        <v>191</v>
      </c>
      <c r="J33" s="130" t="s">
        <v>191</v>
      </c>
    </row>
    <row r="34" spans="1:10" ht="13.5">
      <c r="A34" s="156" t="s">
        <v>164</v>
      </c>
      <c r="B34" s="157"/>
      <c r="C34" s="157"/>
      <c r="D34" s="79">
        <v>10</v>
      </c>
      <c r="E34" s="80">
        <v>212</v>
      </c>
      <c r="F34" s="114">
        <v>95205</v>
      </c>
      <c r="G34" s="80">
        <v>213657</v>
      </c>
      <c r="H34" s="114">
        <v>275108</v>
      </c>
      <c r="I34" s="80">
        <v>160017</v>
      </c>
      <c r="J34" s="131">
        <v>33692</v>
      </c>
    </row>
    <row r="35" spans="5:10" ht="13.5">
      <c r="E35" s="7"/>
      <c r="F35" s="7"/>
      <c r="G35" s="7"/>
      <c r="H35" s="7"/>
      <c r="J35" s="2" t="s">
        <v>87</v>
      </c>
    </row>
    <row r="36" spans="1:10" ht="13.5">
      <c r="A36" s="48" t="s">
        <v>130</v>
      </c>
      <c r="B36" s="48" t="s">
        <v>149</v>
      </c>
      <c r="C36" s="48"/>
      <c r="D36" s="48"/>
      <c r="E36" s="48"/>
      <c r="F36" s="77"/>
      <c r="G36" s="77"/>
      <c r="H36" s="77"/>
      <c r="I36" s="48"/>
      <c r="J36" s="76"/>
    </row>
    <row r="37" spans="1:10" ht="13.5">
      <c r="A37" s="48"/>
      <c r="B37" s="48" t="s">
        <v>131</v>
      </c>
      <c r="C37" s="48"/>
      <c r="D37" s="48"/>
      <c r="E37" s="48"/>
      <c r="F37" s="48"/>
      <c r="G37" s="48"/>
      <c r="H37" s="48"/>
      <c r="I37" s="48"/>
      <c r="J37" s="48"/>
    </row>
    <row r="38" spans="1:10" ht="13.5">
      <c r="A38" s="48"/>
      <c r="B38" s="48" t="s">
        <v>132</v>
      </c>
      <c r="C38" s="48"/>
      <c r="D38" s="48"/>
      <c r="E38" s="48"/>
      <c r="F38" s="48"/>
      <c r="G38" s="48"/>
      <c r="H38" s="48"/>
      <c r="I38" s="48"/>
      <c r="J38" s="48"/>
    </row>
    <row r="39" spans="1:10" ht="13.5">
      <c r="A39" s="48"/>
      <c r="B39" s="48" t="s">
        <v>134</v>
      </c>
      <c r="C39" s="48"/>
      <c r="D39" s="48"/>
      <c r="E39" s="48"/>
      <c r="F39" s="48"/>
      <c r="G39" s="48"/>
      <c r="H39" s="48"/>
      <c r="I39" s="48"/>
      <c r="J39" s="48"/>
    </row>
    <row r="40" spans="1:10" ht="13.5">
      <c r="A40" s="48"/>
      <c r="B40" s="48" t="s">
        <v>133</v>
      </c>
      <c r="C40" s="48"/>
      <c r="D40" s="48"/>
      <c r="E40" s="48"/>
      <c r="F40" s="48"/>
      <c r="G40" s="48"/>
      <c r="H40" s="48"/>
      <c r="I40" s="48"/>
      <c r="J40" s="48"/>
    </row>
    <row r="41" spans="1:10" ht="13.5">
      <c r="A41" s="48"/>
      <c r="B41" s="48" t="s">
        <v>135</v>
      </c>
      <c r="C41" s="48"/>
      <c r="D41" s="48"/>
      <c r="E41" s="48"/>
      <c r="F41" s="48"/>
      <c r="G41" s="48"/>
      <c r="H41" s="48"/>
      <c r="I41" s="48"/>
      <c r="J41" s="48"/>
    </row>
    <row r="42" spans="1:10" ht="13.5">
      <c r="A42" s="48"/>
      <c r="B42" s="48" t="s">
        <v>128</v>
      </c>
      <c r="C42" s="48"/>
      <c r="D42" s="48"/>
      <c r="E42" s="48"/>
      <c r="F42" s="48"/>
      <c r="G42" s="48"/>
      <c r="H42" s="48"/>
      <c r="I42" s="48"/>
      <c r="J42" s="48"/>
    </row>
    <row r="43" spans="1:10" ht="13.5">
      <c r="A43" s="48"/>
      <c r="B43" s="48" t="s">
        <v>136</v>
      </c>
      <c r="C43" s="48"/>
      <c r="D43" s="48"/>
      <c r="E43" s="48"/>
      <c r="F43" s="48"/>
      <c r="G43" s="48"/>
      <c r="H43" s="48"/>
      <c r="I43" s="48"/>
      <c r="J43" s="48"/>
    </row>
    <row r="44" spans="1:10" ht="13.5">
      <c r="A44" s="48"/>
      <c r="B44" s="48" t="s">
        <v>194</v>
      </c>
      <c r="C44" s="48"/>
      <c r="D44" s="48"/>
      <c r="E44" s="48"/>
      <c r="F44" s="48"/>
      <c r="G44" s="48"/>
      <c r="H44" s="48"/>
      <c r="I44" s="48"/>
      <c r="J44" s="48"/>
    </row>
    <row r="45" spans="1:10" ht="13.5">
      <c r="A45" s="48"/>
      <c r="B45" s="48" t="s">
        <v>162</v>
      </c>
      <c r="C45" s="48"/>
      <c r="D45" s="48"/>
      <c r="E45" s="48"/>
      <c r="F45" s="48"/>
      <c r="G45" s="48"/>
      <c r="H45" s="48"/>
      <c r="I45" s="48"/>
      <c r="J45" s="48"/>
    </row>
    <row r="46" spans="1:10" ht="13.5">
      <c r="A46" s="48"/>
      <c r="B46" s="85"/>
      <c r="D46" s="48"/>
      <c r="E46" s="48"/>
      <c r="F46" s="48"/>
      <c r="G46" s="48"/>
      <c r="H46" s="48"/>
      <c r="I46" s="48"/>
      <c r="J46" s="48"/>
    </row>
    <row r="47" spans="1:10" ht="13.5">
      <c r="A47" s="48"/>
      <c r="D47" s="48"/>
      <c r="E47" s="48"/>
      <c r="F47" s="48"/>
      <c r="G47" s="48"/>
      <c r="H47" s="48"/>
      <c r="I47" s="48"/>
      <c r="J47" s="48"/>
    </row>
    <row r="48" spans="2:4" ht="13.5">
      <c r="B48" s="48"/>
      <c r="D48" s="48"/>
    </row>
  </sheetData>
  <sheetProtection/>
  <mergeCells count="31">
    <mergeCell ref="A26:C26"/>
    <mergeCell ref="A25:C25"/>
    <mergeCell ref="A24:C24"/>
    <mergeCell ref="A16:C16"/>
    <mergeCell ref="A22:C22"/>
    <mergeCell ref="A4:A6"/>
    <mergeCell ref="A15:C15"/>
    <mergeCell ref="A14:C14"/>
    <mergeCell ref="A17:C17"/>
    <mergeCell ref="H4:I4"/>
    <mergeCell ref="A19:C19"/>
    <mergeCell ref="A29:C29"/>
    <mergeCell ref="A18:C18"/>
    <mergeCell ref="A23:C23"/>
    <mergeCell ref="A21:C21"/>
    <mergeCell ref="J4:J5"/>
    <mergeCell ref="A13:C13"/>
    <mergeCell ref="E4:E5"/>
    <mergeCell ref="F4:F5"/>
    <mergeCell ref="G4:G5"/>
    <mergeCell ref="D4:D6"/>
    <mergeCell ref="A28:C28"/>
    <mergeCell ref="B4:B6"/>
    <mergeCell ref="C4:C6"/>
    <mergeCell ref="A33:C33"/>
    <mergeCell ref="A20:C20"/>
    <mergeCell ref="A34:C34"/>
    <mergeCell ref="A27:C27"/>
    <mergeCell ref="A32:C32"/>
    <mergeCell ref="A31:C31"/>
    <mergeCell ref="A30:C3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7.140625" style="37" customWidth="1"/>
    <col min="2" max="2" width="1.8515625" style="37" customWidth="1"/>
    <col min="3" max="3" width="7.140625" style="37" customWidth="1"/>
    <col min="4" max="4" width="15.00390625" style="37" customWidth="1"/>
    <col min="5" max="7" width="18.57421875" style="37" customWidth="1"/>
    <col min="8" max="16384" width="9.00390625" style="37" customWidth="1"/>
  </cols>
  <sheetData>
    <row r="1" ht="13.5">
      <c r="A1" s="84" t="s">
        <v>0</v>
      </c>
    </row>
    <row r="3" ht="13.5">
      <c r="G3" s="2"/>
    </row>
    <row r="4" spans="1:7" ht="27.75" customHeight="1">
      <c r="A4" s="136" t="s">
        <v>16</v>
      </c>
      <c r="B4" s="142"/>
      <c r="C4" s="167" t="s">
        <v>38</v>
      </c>
      <c r="D4" s="134" t="s">
        <v>1</v>
      </c>
      <c r="E4" s="26" t="s">
        <v>52</v>
      </c>
      <c r="F4" s="26" t="s">
        <v>54</v>
      </c>
      <c r="G4" s="26" t="s">
        <v>55</v>
      </c>
    </row>
    <row r="5" spans="1:7" ht="13.5" customHeight="1">
      <c r="A5" s="138"/>
      <c r="B5" s="144"/>
      <c r="C5" s="168"/>
      <c r="D5" s="145"/>
      <c r="E5" s="5" t="s">
        <v>53</v>
      </c>
      <c r="F5" s="5" t="s">
        <v>53</v>
      </c>
      <c r="G5" s="5" t="s">
        <v>53</v>
      </c>
    </row>
    <row r="6" spans="1:7" ht="13.5">
      <c r="A6" s="52" t="s">
        <v>150</v>
      </c>
      <c r="B6" s="9"/>
      <c r="C6" s="9"/>
      <c r="D6" s="55">
        <v>96</v>
      </c>
      <c r="E6" s="56">
        <v>4328251</v>
      </c>
      <c r="F6" s="56" t="s">
        <v>88</v>
      </c>
      <c r="G6" s="57" t="s">
        <v>88</v>
      </c>
    </row>
    <row r="7" spans="1:7" ht="13.5">
      <c r="A7" s="52" t="s">
        <v>153</v>
      </c>
      <c r="B7" s="25"/>
      <c r="C7" s="25"/>
      <c r="D7" s="55">
        <v>100</v>
      </c>
      <c r="E7" s="56">
        <v>4796755</v>
      </c>
      <c r="F7" s="56" t="s">
        <v>88</v>
      </c>
      <c r="G7" s="57" t="s">
        <v>88</v>
      </c>
    </row>
    <row r="8" spans="1:7" ht="13.5">
      <c r="A8" s="52" t="s">
        <v>165</v>
      </c>
      <c r="B8" s="25"/>
      <c r="C8" s="25"/>
      <c r="D8" s="55">
        <v>102</v>
      </c>
      <c r="E8" s="56">
        <v>4813212</v>
      </c>
      <c r="F8" s="56" t="s">
        <v>88</v>
      </c>
      <c r="G8" s="57" t="s">
        <v>88</v>
      </c>
    </row>
    <row r="9" spans="1:7" ht="13.5">
      <c r="A9" s="52" t="s">
        <v>158</v>
      </c>
      <c r="B9" s="25"/>
      <c r="C9" s="25"/>
      <c r="D9" s="55">
        <v>97</v>
      </c>
      <c r="E9" s="56">
        <v>4889834</v>
      </c>
      <c r="F9" s="56" t="s">
        <v>88</v>
      </c>
      <c r="G9" s="57" t="s">
        <v>88</v>
      </c>
    </row>
    <row r="10" spans="1:7" ht="13.5">
      <c r="A10" s="52" t="s">
        <v>182</v>
      </c>
      <c r="B10" s="25"/>
      <c r="C10" s="25"/>
      <c r="D10" s="55">
        <v>88</v>
      </c>
      <c r="E10" s="56">
        <v>5202490</v>
      </c>
      <c r="F10" s="56" t="s">
        <v>88</v>
      </c>
      <c r="G10" s="57" t="s">
        <v>88</v>
      </c>
    </row>
    <row r="11" spans="1:7" ht="13.5">
      <c r="A11" s="81" t="s">
        <v>2</v>
      </c>
      <c r="B11" s="82"/>
      <c r="C11" s="82"/>
      <c r="D11" s="61"/>
      <c r="E11" s="46"/>
      <c r="F11" s="46"/>
      <c r="G11" s="47"/>
    </row>
    <row r="12" spans="1:7" ht="13.5">
      <c r="A12" s="68" t="s">
        <v>3</v>
      </c>
      <c r="B12" s="25"/>
      <c r="C12" s="69"/>
      <c r="D12" s="56">
        <v>74</v>
      </c>
      <c r="E12" s="56">
        <v>4784169</v>
      </c>
      <c r="F12" s="56" t="s">
        <v>88</v>
      </c>
      <c r="G12" s="57" t="s">
        <v>88</v>
      </c>
    </row>
    <row r="13" spans="1:8" ht="13.5">
      <c r="A13" s="68" t="s">
        <v>4</v>
      </c>
      <c r="B13" s="25"/>
      <c r="C13" s="69"/>
      <c r="D13" s="56">
        <f>SUM(D14:D26)</f>
        <v>14</v>
      </c>
      <c r="E13" s="56">
        <v>418321</v>
      </c>
      <c r="F13" s="56" t="s">
        <v>88</v>
      </c>
      <c r="G13" s="56" t="s">
        <v>88</v>
      </c>
      <c r="H13" s="10"/>
    </row>
    <row r="14" spans="1:8" ht="13.5">
      <c r="A14" s="68" t="s">
        <v>39</v>
      </c>
      <c r="B14" s="25"/>
      <c r="C14" s="69"/>
      <c r="D14" s="56" t="s">
        <v>151</v>
      </c>
      <c r="E14" s="56" t="s">
        <v>151</v>
      </c>
      <c r="F14" s="56" t="s">
        <v>151</v>
      </c>
      <c r="G14" s="56" t="s">
        <v>151</v>
      </c>
      <c r="H14" s="10"/>
    </row>
    <row r="15" spans="1:8" ht="13.5">
      <c r="A15" s="68" t="s">
        <v>40</v>
      </c>
      <c r="B15" s="25"/>
      <c r="C15" s="69"/>
      <c r="D15" s="56" t="s">
        <v>151</v>
      </c>
      <c r="E15" s="56" t="s">
        <v>151</v>
      </c>
      <c r="F15" s="56" t="s">
        <v>151</v>
      </c>
      <c r="G15" s="56" t="s">
        <v>151</v>
      </c>
      <c r="H15" s="10"/>
    </row>
    <row r="16" spans="1:8" ht="13.5">
      <c r="A16" s="68" t="s">
        <v>41</v>
      </c>
      <c r="B16" s="25"/>
      <c r="C16" s="69"/>
      <c r="D16" s="56" t="s">
        <v>151</v>
      </c>
      <c r="E16" s="56" t="s">
        <v>151</v>
      </c>
      <c r="F16" s="56" t="s">
        <v>151</v>
      </c>
      <c r="G16" s="56" t="s">
        <v>151</v>
      </c>
      <c r="H16" s="10"/>
    </row>
    <row r="17" spans="1:8" ht="13.5">
      <c r="A17" s="68" t="s">
        <v>42</v>
      </c>
      <c r="B17" s="25"/>
      <c r="C17" s="69"/>
      <c r="D17" s="56" t="s">
        <v>151</v>
      </c>
      <c r="E17" s="56" t="s">
        <v>151</v>
      </c>
      <c r="F17" s="56" t="s">
        <v>151</v>
      </c>
      <c r="G17" s="56" t="s">
        <v>151</v>
      </c>
      <c r="H17" s="10"/>
    </row>
    <row r="18" spans="1:8" ht="13.5">
      <c r="A18" s="68" t="s">
        <v>43</v>
      </c>
      <c r="B18" s="25"/>
      <c r="C18" s="69"/>
      <c r="D18" s="56">
        <v>8</v>
      </c>
      <c r="E18" s="56">
        <v>387011</v>
      </c>
      <c r="F18" s="56" t="s">
        <v>88</v>
      </c>
      <c r="G18" s="56" t="s">
        <v>88</v>
      </c>
      <c r="H18" s="10"/>
    </row>
    <row r="19" spans="1:7" ht="13.5">
      <c r="A19" s="68" t="s">
        <v>44</v>
      </c>
      <c r="B19" s="25"/>
      <c r="C19" s="69"/>
      <c r="D19" s="56">
        <v>1</v>
      </c>
      <c r="E19" s="56" t="s">
        <v>192</v>
      </c>
      <c r="F19" s="56" t="s">
        <v>88</v>
      </c>
      <c r="G19" s="57" t="s">
        <v>88</v>
      </c>
    </row>
    <row r="20" spans="1:7" ht="13.5">
      <c r="A20" s="68" t="s">
        <v>45</v>
      </c>
      <c r="B20" s="25"/>
      <c r="C20" s="69"/>
      <c r="D20" s="56">
        <v>1</v>
      </c>
      <c r="E20" s="56" t="s">
        <v>192</v>
      </c>
      <c r="F20" s="56" t="s">
        <v>88</v>
      </c>
      <c r="G20" s="57" t="s">
        <v>88</v>
      </c>
    </row>
    <row r="21" spans="1:7" ht="13.5">
      <c r="A21" s="68" t="s">
        <v>46</v>
      </c>
      <c r="B21" s="25"/>
      <c r="C21" s="69"/>
      <c r="D21" s="56">
        <v>1</v>
      </c>
      <c r="E21" s="56" t="s">
        <v>192</v>
      </c>
      <c r="F21" s="56" t="s">
        <v>88</v>
      </c>
      <c r="G21" s="57" t="s">
        <v>88</v>
      </c>
    </row>
    <row r="22" spans="1:7" ht="13.5">
      <c r="A22" s="68" t="s">
        <v>47</v>
      </c>
      <c r="B22" s="25"/>
      <c r="C22" s="69"/>
      <c r="D22" s="56">
        <v>1</v>
      </c>
      <c r="E22" s="56" t="s">
        <v>192</v>
      </c>
      <c r="F22" s="56" t="s">
        <v>88</v>
      </c>
      <c r="G22" s="57" t="s">
        <v>88</v>
      </c>
    </row>
    <row r="23" spans="1:8" ht="13.5">
      <c r="A23" s="68" t="s">
        <v>48</v>
      </c>
      <c r="B23" s="25"/>
      <c r="C23" s="69"/>
      <c r="D23" s="56">
        <v>1</v>
      </c>
      <c r="E23" s="56" t="s">
        <v>192</v>
      </c>
      <c r="F23" s="56" t="s">
        <v>88</v>
      </c>
      <c r="G23" s="56" t="s">
        <v>88</v>
      </c>
      <c r="H23" s="10"/>
    </row>
    <row r="24" spans="1:8" ht="13.5">
      <c r="A24" s="68" t="s">
        <v>49</v>
      </c>
      <c r="B24" s="25"/>
      <c r="C24" s="69"/>
      <c r="D24" s="56" t="s">
        <v>151</v>
      </c>
      <c r="E24" s="56" t="s">
        <v>151</v>
      </c>
      <c r="F24" s="56" t="s">
        <v>151</v>
      </c>
      <c r="G24" s="56" t="s">
        <v>151</v>
      </c>
      <c r="H24" s="10"/>
    </row>
    <row r="25" spans="1:8" ht="13.5">
      <c r="A25" s="68" t="s">
        <v>50</v>
      </c>
      <c r="B25" s="25"/>
      <c r="C25" s="69"/>
      <c r="D25" s="56">
        <v>1</v>
      </c>
      <c r="E25" s="56" t="s">
        <v>192</v>
      </c>
      <c r="F25" s="56" t="s">
        <v>88</v>
      </c>
      <c r="G25" s="56" t="s">
        <v>88</v>
      </c>
      <c r="H25" s="10"/>
    </row>
    <row r="26" spans="1:8" ht="13.5">
      <c r="A26" s="111" t="s">
        <v>51</v>
      </c>
      <c r="B26" s="112"/>
      <c r="C26" s="132"/>
      <c r="D26" s="133" t="s">
        <v>151</v>
      </c>
      <c r="E26" s="83" t="s">
        <v>151</v>
      </c>
      <c r="F26" s="83" t="s">
        <v>151</v>
      </c>
      <c r="G26" s="83" t="s">
        <v>151</v>
      </c>
      <c r="H26" s="10"/>
    </row>
    <row r="27" ht="13.5">
      <c r="G27" s="2" t="s">
        <v>152</v>
      </c>
    </row>
    <row r="28" spans="1:9" ht="13.5">
      <c r="A28" s="48" t="s">
        <v>123</v>
      </c>
      <c r="B28" s="48" t="s">
        <v>195</v>
      </c>
      <c r="C28" s="48"/>
      <c r="D28" s="48"/>
      <c r="E28" s="48"/>
      <c r="F28" s="48"/>
      <c r="G28" s="48"/>
      <c r="H28" s="48"/>
      <c r="I28" s="48"/>
    </row>
    <row r="29" spans="1:9" ht="13.5">
      <c r="A29" s="48"/>
      <c r="B29" s="48" t="s">
        <v>163</v>
      </c>
      <c r="C29" s="48"/>
      <c r="D29" s="48"/>
      <c r="E29" s="48"/>
      <c r="F29" s="48"/>
      <c r="G29" s="48"/>
      <c r="H29" s="48"/>
      <c r="I29" s="48"/>
    </row>
    <row r="30" spans="1:9" ht="13.5">
      <c r="A30" s="48"/>
      <c r="C30" s="48"/>
      <c r="D30" s="48"/>
      <c r="E30" s="48"/>
      <c r="F30" s="48"/>
      <c r="G30" s="48"/>
      <c r="H30" s="48"/>
      <c r="I30" s="48"/>
    </row>
    <row r="31" spans="1:9" ht="13.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3.5">
      <c r="A32" s="48"/>
      <c r="B32" s="48"/>
      <c r="C32" s="48"/>
      <c r="D32" s="48"/>
      <c r="E32" s="48"/>
      <c r="F32" s="48"/>
      <c r="G32" s="48"/>
      <c r="H32" s="48"/>
      <c r="I32" s="48"/>
    </row>
  </sheetData>
  <sheetProtection/>
  <mergeCells count="4">
    <mergeCell ref="A4:A5"/>
    <mergeCell ref="C4:C5"/>
    <mergeCell ref="D4:D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7.140625" style="37" customWidth="1"/>
    <col min="2" max="2" width="1.8515625" style="37" customWidth="1"/>
    <col min="3" max="3" width="4.140625" style="37" customWidth="1"/>
    <col min="4" max="4" width="15.00390625" style="37" customWidth="1"/>
    <col min="5" max="7" width="12.421875" style="37" customWidth="1"/>
    <col min="8" max="8" width="10.57421875" style="37" customWidth="1"/>
    <col min="9" max="9" width="9.421875" style="37" customWidth="1"/>
    <col min="10" max="16384" width="9.00390625" style="37" customWidth="1"/>
  </cols>
  <sheetData>
    <row r="1" ht="13.5">
      <c r="A1" s="84" t="s">
        <v>5</v>
      </c>
    </row>
    <row r="3" ht="13.5">
      <c r="I3" s="2"/>
    </row>
    <row r="4" spans="1:10" ht="13.5" customHeight="1">
      <c r="A4" s="169" t="s">
        <v>56</v>
      </c>
      <c r="B4" s="142"/>
      <c r="C4" s="139" t="s">
        <v>17</v>
      </c>
      <c r="D4" s="134" t="s">
        <v>57</v>
      </c>
      <c r="E4" s="136" t="s">
        <v>6</v>
      </c>
      <c r="F4" s="146"/>
      <c r="G4" s="147" t="s">
        <v>63</v>
      </c>
      <c r="H4" s="147" t="s">
        <v>64</v>
      </c>
      <c r="I4" s="147" t="s">
        <v>7</v>
      </c>
      <c r="J4" s="1"/>
    </row>
    <row r="5" spans="1:10" ht="30.75" customHeight="1">
      <c r="A5" s="170"/>
      <c r="B5" s="143"/>
      <c r="C5" s="140"/>
      <c r="D5" s="135"/>
      <c r="E5" s="30" t="s">
        <v>60</v>
      </c>
      <c r="F5" s="30" t="s">
        <v>61</v>
      </c>
      <c r="G5" s="148"/>
      <c r="H5" s="148"/>
      <c r="I5" s="148"/>
      <c r="J5" s="1"/>
    </row>
    <row r="6" spans="1:10" ht="13.5" customHeight="1">
      <c r="A6" s="171"/>
      <c r="B6" s="144"/>
      <c r="C6" s="141"/>
      <c r="D6" s="5" t="s">
        <v>58</v>
      </c>
      <c r="E6" s="5" t="s">
        <v>59</v>
      </c>
      <c r="F6" s="5" t="s">
        <v>59</v>
      </c>
      <c r="G6" s="3" t="s">
        <v>62</v>
      </c>
      <c r="H6" s="164"/>
      <c r="I6" s="164"/>
      <c r="J6" s="9"/>
    </row>
    <row r="7" spans="1:9" ht="21.75" customHeight="1">
      <c r="A7" s="10" t="s">
        <v>150</v>
      </c>
      <c r="B7" s="9"/>
      <c r="C7" s="38"/>
      <c r="D7" s="62">
        <v>17044241</v>
      </c>
      <c r="E7" s="62">
        <v>16486659</v>
      </c>
      <c r="F7" s="62">
        <v>45293</v>
      </c>
      <c r="G7" s="62">
        <v>23572</v>
      </c>
      <c r="H7" s="62">
        <v>16</v>
      </c>
      <c r="I7" s="63">
        <v>16</v>
      </c>
    </row>
    <row r="8" spans="1:9" ht="21.75" customHeight="1">
      <c r="A8" s="10" t="s">
        <v>153</v>
      </c>
      <c r="B8" s="9"/>
      <c r="C8" s="38"/>
      <c r="D8" s="62">
        <v>16311325</v>
      </c>
      <c r="E8" s="62">
        <v>15931989</v>
      </c>
      <c r="F8" s="62">
        <v>43769</v>
      </c>
      <c r="G8" s="62">
        <v>23572</v>
      </c>
      <c r="H8" s="62">
        <v>16</v>
      </c>
      <c r="I8" s="63">
        <v>16</v>
      </c>
    </row>
    <row r="9" spans="1:9" ht="21.75" customHeight="1">
      <c r="A9" s="68" t="s">
        <v>157</v>
      </c>
      <c r="B9" s="25"/>
      <c r="C9" s="69"/>
      <c r="D9" s="62">
        <v>17969628</v>
      </c>
      <c r="E9" s="62">
        <v>17398582</v>
      </c>
      <c r="F9" s="62">
        <v>47537</v>
      </c>
      <c r="G9" s="62">
        <v>23572</v>
      </c>
      <c r="H9" s="62">
        <v>17</v>
      </c>
      <c r="I9" s="63">
        <v>17</v>
      </c>
    </row>
    <row r="10" spans="1:9" ht="21.75" customHeight="1">
      <c r="A10" s="68" t="s">
        <v>160</v>
      </c>
      <c r="B10" s="25"/>
      <c r="C10" s="69"/>
      <c r="D10" s="62">
        <v>17887247</v>
      </c>
      <c r="E10" s="62">
        <v>17461908</v>
      </c>
      <c r="F10" s="62">
        <v>48237</v>
      </c>
      <c r="G10" s="62">
        <v>23572</v>
      </c>
      <c r="H10" s="62">
        <v>17</v>
      </c>
      <c r="I10" s="63">
        <v>17</v>
      </c>
    </row>
    <row r="11" spans="1:9" ht="21.75" customHeight="1">
      <c r="A11" s="111" t="s">
        <v>183</v>
      </c>
      <c r="B11" s="112"/>
      <c r="C11" s="112"/>
      <c r="D11" s="113">
        <v>18250198</v>
      </c>
      <c r="E11" s="114">
        <v>18023338</v>
      </c>
      <c r="F11" s="114">
        <v>49788</v>
      </c>
      <c r="G11" s="114">
        <v>23572</v>
      </c>
      <c r="H11" s="114">
        <v>16</v>
      </c>
      <c r="I11" s="115">
        <v>16</v>
      </c>
    </row>
    <row r="12" spans="1:9" ht="13.5">
      <c r="A12" s="25" t="s">
        <v>123</v>
      </c>
      <c r="B12" s="25" t="s">
        <v>156</v>
      </c>
      <c r="C12" s="25"/>
      <c r="D12" s="48"/>
      <c r="E12" s="48"/>
      <c r="F12" s="48"/>
      <c r="G12" s="48"/>
      <c r="H12" s="48"/>
      <c r="I12" s="76" t="s">
        <v>8</v>
      </c>
    </row>
    <row r="13" spans="2:9" ht="15" customHeight="1">
      <c r="B13" s="37" t="s">
        <v>186</v>
      </c>
      <c r="G13" s="39"/>
      <c r="H13" s="39"/>
      <c r="I13" s="39"/>
    </row>
    <row r="14" ht="13.5">
      <c r="B14" s="37" t="s">
        <v>187</v>
      </c>
    </row>
    <row r="15" ht="13.5">
      <c r="B15" s="37" t="s">
        <v>188</v>
      </c>
    </row>
    <row r="16" ht="13.5">
      <c r="B16" s="37" t="s">
        <v>189</v>
      </c>
    </row>
    <row r="17" ht="13.5">
      <c r="B17" s="37" t="s">
        <v>185</v>
      </c>
    </row>
  </sheetData>
  <sheetProtection/>
  <mergeCells count="8">
    <mergeCell ref="H4:H6"/>
    <mergeCell ref="I4:I6"/>
    <mergeCell ref="A4:A6"/>
    <mergeCell ref="B4:B6"/>
    <mergeCell ref="C4:C6"/>
    <mergeCell ref="D4:D5"/>
    <mergeCell ref="E4:F4"/>
    <mergeCell ref="G4:G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85" zoomScaleNormal="85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7.7109375" style="37" customWidth="1"/>
    <col min="2" max="2" width="1.8515625" style="37" customWidth="1"/>
    <col min="3" max="3" width="7.7109375" style="37" customWidth="1"/>
    <col min="4" max="7" width="16.28125" style="37" customWidth="1"/>
    <col min="8" max="16384" width="9.00390625" style="37" customWidth="1"/>
  </cols>
  <sheetData>
    <row r="1" ht="13.5">
      <c r="A1" s="37" t="s">
        <v>176</v>
      </c>
    </row>
    <row r="3" spans="1:7" ht="31.5" customHeight="1">
      <c r="A3" s="136" t="s">
        <v>89</v>
      </c>
      <c r="B3" s="142"/>
      <c r="C3" s="146" t="s">
        <v>38</v>
      </c>
      <c r="D3" s="149" t="s">
        <v>1</v>
      </c>
      <c r="E3" s="31" t="s">
        <v>90</v>
      </c>
      <c r="F3" s="31" t="s">
        <v>91</v>
      </c>
      <c r="G3" s="31" t="s">
        <v>92</v>
      </c>
    </row>
    <row r="4" spans="1:7" ht="13.5">
      <c r="A4" s="138"/>
      <c r="B4" s="144"/>
      <c r="C4" s="194"/>
      <c r="D4" s="184"/>
      <c r="E4" s="19" t="s">
        <v>31</v>
      </c>
      <c r="F4" s="19" t="s">
        <v>93</v>
      </c>
      <c r="G4" s="19" t="s">
        <v>53</v>
      </c>
    </row>
    <row r="5" spans="1:7" ht="13.5">
      <c r="A5" s="185">
        <v>39234</v>
      </c>
      <c r="B5" s="186"/>
      <c r="C5" s="187"/>
      <c r="D5" s="20">
        <v>2908</v>
      </c>
      <c r="E5" s="20">
        <v>17424</v>
      </c>
      <c r="F5" s="20">
        <v>468999</v>
      </c>
      <c r="G5" s="21">
        <v>308037</v>
      </c>
    </row>
    <row r="6" spans="1:7" ht="13.5">
      <c r="A6" s="188">
        <v>40940</v>
      </c>
      <c r="B6" s="189"/>
      <c r="C6" s="190"/>
      <c r="D6" s="20">
        <v>2162</v>
      </c>
      <c r="E6" s="20">
        <v>13224</v>
      </c>
      <c r="F6" s="20">
        <v>378224</v>
      </c>
      <c r="G6" s="21">
        <v>271624</v>
      </c>
    </row>
    <row r="7" spans="1:7" ht="13.5">
      <c r="A7" s="188">
        <v>41821</v>
      </c>
      <c r="B7" s="189"/>
      <c r="C7" s="190"/>
      <c r="D7" s="20">
        <v>2053</v>
      </c>
      <c r="E7" s="20">
        <v>13822</v>
      </c>
      <c r="F7" s="20">
        <v>399632</v>
      </c>
      <c r="G7" s="21">
        <v>253671</v>
      </c>
    </row>
    <row r="8" spans="1:7" ht="13.5">
      <c r="A8" s="191">
        <v>42522</v>
      </c>
      <c r="B8" s="192"/>
      <c r="C8" s="193"/>
      <c r="D8" s="27">
        <v>2109</v>
      </c>
      <c r="E8" s="28">
        <v>14768</v>
      </c>
      <c r="F8" s="28">
        <v>433234</v>
      </c>
      <c r="G8" s="29">
        <v>281653</v>
      </c>
    </row>
    <row r="9" spans="1:7" ht="13.5">
      <c r="A9" s="32" t="s">
        <v>109</v>
      </c>
      <c r="B9" s="33"/>
      <c r="C9" s="34"/>
      <c r="D9" s="20"/>
      <c r="E9" s="20"/>
      <c r="F9" s="20"/>
      <c r="G9" s="21"/>
    </row>
    <row r="10" spans="1:7" ht="13.5">
      <c r="A10" s="32" t="s">
        <v>3</v>
      </c>
      <c r="B10" s="33"/>
      <c r="C10" s="34"/>
      <c r="D10" s="20">
        <v>1568</v>
      </c>
      <c r="E10" s="20">
        <v>12222</v>
      </c>
      <c r="F10" s="20">
        <v>382687.33</v>
      </c>
      <c r="G10" s="21">
        <v>255407</v>
      </c>
    </row>
    <row r="11" spans="1:7" ht="13.5">
      <c r="A11" s="32" t="s">
        <v>110</v>
      </c>
      <c r="B11" s="33"/>
      <c r="C11" s="34"/>
      <c r="D11" s="20">
        <v>34</v>
      </c>
      <c r="E11" s="20">
        <v>119</v>
      </c>
      <c r="F11" s="20">
        <v>1014.81</v>
      </c>
      <c r="G11" s="21">
        <v>636</v>
      </c>
    </row>
    <row r="12" spans="1:7" ht="13.5">
      <c r="A12" s="10" t="s">
        <v>111</v>
      </c>
      <c r="B12" s="33"/>
      <c r="C12" s="34"/>
      <c r="D12" s="20">
        <v>34</v>
      </c>
      <c r="E12" s="20">
        <v>216</v>
      </c>
      <c r="F12" s="20">
        <v>3559.72</v>
      </c>
      <c r="G12" s="21">
        <v>2757</v>
      </c>
    </row>
    <row r="13" spans="1:7" ht="13.5">
      <c r="A13" s="10" t="s">
        <v>112</v>
      </c>
      <c r="B13" s="33"/>
      <c r="C13" s="34"/>
      <c r="D13" s="20">
        <v>28</v>
      </c>
      <c r="E13" s="20">
        <v>82</v>
      </c>
      <c r="F13" s="20">
        <v>977.01</v>
      </c>
      <c r="G13" s="21">
        <v>265</v>
      </c>
    </row>
    <row r="14" spans="1:7" ht="13.5">
      <c r="A14" s="10" t="s">
        <v>113</v>
      </c>
      <c r="B14" s="33"/>
      <c r="C14" s="34"/>
      <c r="D14" s="20">
        <v>11</v>
      </c>
      <c r="E14" s="20">
        <v>23</v>
      </c>
      <c r="F14" s="20">
        <v>389.15</v>
      </c>
      <c r="G14" s="21">
        <v>40</v>
      </c>
    </row>
    <row r="15" spans="1:7" ht="13.5">
      <c r="A15" s="10" t="s">
        <v>114</v>
      </c>
      <c r="B15" s="33"/>
      <c r="C15" s="34"/>
      <c r="D15" s="20">
        <v>89</v>
      </c>
      <c r="E15" s="20">
        <v>432</v>
      </c>
      <c r="F15" s="20">
        <v>7449.75</v>
      </c>
      <c r="G15" s="21">
        <v>7874</v>
      </c>
    </row>
    <row r="16" spans="1:7" ht="13.5">
      <c r="A16" s="10" t="s">
        <v>115</v>
      </c>
      <c r="B16" s="33"/>
      <c r="C16" s="34"/>
      <c r="D16" s="20">
        <v>79</v>
      </c>
      <c r="E16" s="20">
        <v>396</v>
      </c>
      <c r="F16" s="20">
        <v>6906.66</v>
      </c>
      <c r="G16" s="21">
        <v>4576</v>
      </c>
    </row>
    <row r="17" spans="1:7" ht="13.5">
      <c r="A17" s="10" t="s">
        <v>116</v>
      </c>
      <c r="B17" s="33"/>
      <c r="C17" s="34"/>
      <c r="D17" s="20">
        <v>74</v>
      </c>
      <c r="E17" s="20">
        <v>495</v>
      </c>
      <c r="F17" s="20">
        <v>16029.06</v>
      </c>
      <c r="G17" s="21">
        <v>2948</v>
      </c>
    </row>
    <row r="18" spans="1:7" ht="13.5">
      <c r="A18" s="10" t="s">
        <v>117</v>
      </c>
      <c r="B18" s="33"/>
      <c r="C18" s="34"/>
      <c r="D18" s="20">
        <v>39</v>
      </c>
      <c r="E18" s="20">
        <v>137</v>
      </c>
      <c r="F18" s="20">
        <v>1269.64</v>
      </c>
      <c r="G18" s="21">
        <v>695</v>
      </c>
    </row>
    <row r="19" spans="1:7" ht="13.5">
      <c r="A19" s="10" t="s">
        <v>118</v>
      </c>
      <c r="B19" s="33"/>
      <c r="C19" s="34"/>
      <c r="D19" s="20">
        <v>25</v>
      </c>
      <c r="E19" s="20">
        <v>147</v>
      </c>
      <c r="F19" s="20">
        <v>4305.75</v>
      </c>
      <c r="G19" s="21">
        <v>311</v>
      </c>
    </row>
    <row r="20" spans="1:7" ht="13.5">
      <c r="A20" s="10" t="s">
        <v>119</v>
      </c>
      <c r="B20" s="33"/>
      <c r="C20" s="34"/>
      <c r="D20" s="20">
        <v>45</v>
      </c>
      <c r="E20" s="20">
        <v>192</v>
      </c>
      <c r="F20" s="20">
        <v>3720.83</v>
      </c>
      <c r="G20" s="21">
        <v>3272</v>
      </c>
    </row>
    <row r="21" spans="1:7" ht="13.5">
      <c r="A21" s="10" t="s">
        <v>120</v>
      </c>
      <c r="B21" s="33"/>
      <c r="C21" s="34"/>
      <c r="D21" s="20">
        <v>11</v>
      </c>
      <c r="E21" s="20">
        <v>29</v>
      </c>
      <c r="F21" s="20">
        <v>482.49</v>
      </c>
      <c r="G21" s="21">
        <v>204</v>
      </c>
    </row>
    <row r="22" spans="1:7" ht="13.5">
      <c r="A22" s="10" t="s">
        <v>121</v>
      </c>
      <c r="B22" s="33"/>
      <c r="C22" s="34"/>
      <c r="D22" s="20">
        <v>41</v>
      </c>
      <c r="E22" s="20">
        <v>151</v>
      </c>
      <c r="F22" s="20">
        <v>3347.89</v>
      </c>
      <c r="G22" s="21">
        <v>2018</v>
      </c>
    </row>
    <row r="23" spans="1:8" ht="13.5">
      <c r="A23" s="93" t="s">
        <v>122</v>
      </c>
      <c r="B23" s="35"/>
      <c r="C23" s="36"/>
      <c r="D23" s="28">
        <v>31</v>
      </c>
      <c r="E23" s="28">
        <v>127</v>
      </c>
      <c r="F23" s="28">
        <v>1093.45</v>
      </c>
      <c r="G23" s="29">
        <v>650</v>
      </c>
      <c r="H23" s="9"/>
    </row>
    <row r="24" spans="1:7" ht="13.5">
      <c r="A24" s="10" t="s">
        <v>94</v>
      </c>
      <c r="B24" s="9"/>
      <c r="C24" s="38"/>
      <c r="D24" s="22"/>
      <c r="E24" s="22"/>
      <c r="F24" s="22"/>
      <c r="G24" s="23"/>
    </row>
    <row r="25" spans="1:7" ht="13.5">
      <c r="A25" s="172" t="s">
        <v>95</v>
      </c>
      <c r="B25" s="173"/>
      <c r="C25" s="174"/>
      <c r="D25" s="94">
        <v>424</v>
      </c>
      <c r="E25" s="94">
        <v>3630</v>
      </c>
      <c r="F25" s="94">
        <v>202507</v>
      </c>
      <c r="G25" s="90">
        <v>9936</v>
      </c>
    </row>
    <row r="26" spans="1:7" ht="13.5">
      <c r="A26" s="172" t="s">
        <v>96</v>
      </c>
      <c r="B26" s="173"/>
      <c r="C26" s="174"/>
      <c r="D26" s="94">
        <v>5</v>
      </c>
      <c r="E26" s="94">
        <v>58</v>
      </c>
      <c r="F26" s="94">
        <v>6166</v>
      </c>
      <c r="G26" s="90">
        <v>0</v>
      </c>
    </row>
    <row r="27" spans="1:7" ht="13.5">
      <c r="A27" s="178" t="s">
        <v>174</v>
      </c>
      <c r="B27" s="179"/>
      <c r="C27" s="180"/>
      <c r="D27" s="94">
        <v>13</v>
      </c>
      <c r="E27" s="94">
        <v>136</v>
      </c>
      <c r="F27" s="94">
        <v>3091</v>
      </c>
      <c r="G27" s="90">
        <v>940</v>
      </c>
    </row>
    <row r="28" spans="1:7" ht="13.5">
      <c r="A28" s="178" t="s">
        <v>97</v>
      </c>
      <c r="B28" s="179"/>
      <c r="C28" s="180"/>
      <c r="D28" s="94">
        <v>71</v>
      </c>
      <c r="E28" s="94">
        <v>716</v>
      </c>
      <c r="F28" s="94">
        <v>30121</v>
      </c>
      <c r="G28" s="90">
        <v>997</v>
      </c>
    </row>
    <row r="29" spans="1:7" ht="13.5">
      <c r="A29" s="181" t="s">
        <v>98</v>
      </c>
      <c r="B29" s="182"/>
      <c r="C29" s="183"/>
      <c r="D29" s="94">
        <v>130</v>
      </c>
      <c r="E29" s="94">
        <v>1177</v>
      </c>
      <c r="F29" s="94">
        <v>78671</v>
      </c>
      <c r="G29" s="90">
        <v>700</v>
      </c>
    </row>
    <row r="30" spans="1:7" ht="13.5">
      <c r="A30" s="178" t="s">
        <v>99</v>
      </c>
      <c r="B30" s="179"/>
      <c r="C30" s="180"/>
      <c r="D30" s="94">
        <v>114</v>
      </c>
      <c r="E30" s="94">
        <v>1011</v>
      </c>
      <c r="F30" s="94">
        <v>49574</v>
      </c>
      <c r="G30" s="90">
        <v>788</v>
      </c>
    </row>
    <row r="31" spans="1:7" ht="13.5">
      <c r="A31" s="178" t="s">
        <v>100</v>
      </c>
      <c r="B31" s="179"/>
      <c r="C31" s="180"/>
      <c r="D31" s="94">
        <v>91</v>
      </c>
      <c r="E31" s="94">
        <v>532</v>
      </c>
      <c r="F31" s="94">
        <v>34884</v>
      </c>
      <c r="G31" s="90">
        <v>6511</v>
      </c>
    </row>
    <row r="32" spans="1:7" ht="13.5">
      <c r="A32" s="24" t="s">
        <v>101</v>
      </c>
      <c r="B32" s="9"/>
      <c r="C32" s="38"/>
      <c r="D32" s="94">
        <v>1685</v>
      </c>
      <c r="E32" s="94">
        <v>11138</v>
      </c>
      <c r="F32" s="94">
        <v>230727</v>
      </c>
      <c r="G32" s="90">
        <v>281653</v>
      </c>
    </row>
    <row r="33" spans="1:7" ht="13.5">
      <c r="A33" s="178" t="s">
        <v>96</v>
      </c>
      <c r="B33" s="179"/>
      <c r="C33" s="180"/>
      <c r="D33" s="94">
        <v>7</v>
      </c>
      <c r="E33" s="94">
        <v>435</v>
      </c>
      <c r="F33" s="94">
        <v>10764</v>
      </c>
      <c r="G33" s="90">
        <v>23484</v>
      </c>
    </row>
    <row r="34" spans="1:7" ht="13.5">
      <c r="A34" s="181" t="s">
        <v>102</v>
      </c>
      <c r="B34" s="182"/>
      <c r="C34" s="183"/>
      <c r="D34" s="94">
        <v>208</v>
      </c>
      <c r="E34" s="94">
        <v>808</v>
      </c>
      <c r="F34" s="94">
        <v>13323</v>
      </c>
      <c r="G34" s="90">
        <v>38947</v>
      </c>
    </row>
    <row r="35" spans="1:7" ht="13.5">
      <c r="A35" s="178" t="s">
        <v>97</v>
      </c>
      <c r="B35" s="179"/>
      <c r="C35" s="180"/>
      <c r="D35" s="94">
        <v>535</v>
      </c>
      <c r="E35" s="94">
        <v>4173</v>
      </c>
      <c r="F35" s="94">
        <v>62568</v>
      </c>
      <c r="G35" s="90">
        <v>61928</v>
      </c>
    </row>
    <row r="36" spans="1:7" ht="13.5">
      <c r="A36" s="178" t="s">
        <v>99</v>
      </c>
      <c r="B36" s="179"/>
      <c r="C36" s="180"/>
      <c r="D36" s="94">
        <v>292</v>
      </c>
      <c r="E36" s="94">
        <v>1661</v>
      </c>
      <c r="F36" s="94">
        <v>49898</v>
      </c>
      <c r="G36" s="90">
        <v>28809</v>
      </c>
    </row>
    <row r="37" spans="1:7" ht="13.5">
      <c r="A37" s="178" t="s">
        <v>100</v>
      </c>
      <c r="B37" s="179"/>
      <c r="C37" s="180"/>
      <c r="D37" s="94">
        <v>594</v>
      </c>
      <c r="E37" s="94">
        <v>3836</v>
      </c>
      <c r="F37" s="94">
        <v>90723</v>
      </c>
      <c r="G37" s="90">
        <v>128485</v>
      </c>
    </row>
    <row r="38" spans="1:7" ht="13.5">
      <c r="A38" s="175" t="s">
        <v>103</v>
      </c>
      <c r="B38" s="176"/>
      <c r="C38" s="177"/>
      <c r="D38" s="95">
        <v>49</v>
      </c>
      <c r="E38" s="95">
        <v>225</v>
      </c>
      <c r="F38" s="95">
        <v>3452</v>
      </c>
      <c r="G38" s="96" t="s">
        <v>151</v>
      </c>
    </row>
    <row r="39" spans="2:7" s="91" customFormat="1" ht="17.25" customHeight="1">
      <c r="B39" s="40"/>
      <c r="C39" s="40"/>
      <c r="G39" s="92" t="s">
        <v>178</v>
      </c>
    </row>
    <row r="40" spans="1:3" ht="13.5">
      <c r="A40" s="25" t="s">
        <v>123</v>
      </c>
      <c r="B40" s="25" t="s">
        <v>179</v>
      </c>
      <c r="C40" s="25"/>
    </row>
    <row r="41" spans="2:3" ht="13.5">
      <c r="B41" s="25" t="s">
        <v>180</v>
      </c>
      <c r="C41" s="25"/>
    </row>
    <row r="42" spans="2:3" ht="13.5">
      <c r="B42" s="25" t="s">
        <v>177</v>
      </c>
      <c r="C42" s="25"/>
    </row>
    <row r="43" ht="13.5">
      <c r="C43" s="25"/>
    </row>
  </sheetData>
  <sheetProtection/>
  <mergeCells count="21">
    <mergeCell ref="A35:C35"/>
    <mergeCell ref="B3:B4"/>
    <mergeCell ref="C3:C4"/>
    <mergeCell ref="A26:C26"/>
    <mergeCell ref="D3:D4"/>
    <mergeCell ref="A5:C5"/>
    <mergeCell ref="A6:C6"/>
    <mergeCell ref="A7:C7"/>
    <mergeCell ref="A8:C8"/>
    <mergeCell ref="A27:C27"/>
    <mergeCell ref="A3:A4"/>
    <mergeCell ref="A25:C25"/>
    <mergeCell ref="A38:C38"/>
    <mergeCell ref="A28:C28"/>
    <mergeCell ref="A29:C29"/>
    <mergeCell ref="A30:C30"/>
    <mergeCell ref="A31:C31"/>
    <mergeCell ref="A37:C37"/>
    <mergeCell ref="A34:C34"/>
    <mergeCell ref="A33:C33"/>
    <mergeCell ref="A36:C3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5" zoomScaleNormal="85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5.57421875" style="11" customWidth="1"/>
    <col min="2" max="2" width="3.421875" style="11" customWidth="1"/>
    <col min="3" max="3" width="8.57421875" style="11" customWidth="1"/>
    <col min="4" max="11" width="9.421875" style="11" customWidth="1"/>
    <col min="12" max="12" width="10.421875" style="11" customWidth="1"/>
    <col min="13" max="13" width="9.421875" style="11" customWidth="1"/>
    <col min="14" max="16384" width="9.00390625" style="11" customWidth="1"/>
  </cols>
  <sheetData>
    <row r="1" ht="13.5">
      <c r="A1" s="84" t="s">
        <v>140</v>
      </c>
    </row>
    <row r="2" spans="4:13" ht="13.5">
      <c r="D2" s="97"/>
      <c r="E2" s="97"/>
      <c r="F2" s="97"/>
      <c r="G2" s="97"/>
      <c r="H2" s="97"/>
      <c r="I2" s="97"/>
      <c r="J2" s="97"/>
      <c r="K2" s="97"/>
      <c r="L2" s="97"/>
      <c r="M2" s="98" t="s">
        <v>169</v>
      </c>
    </row>
    <row r="3" spans="1:13" ht="13.5" customHeight="1">
      <c r="A3" s="205" t="s">
        <v>89</v>
      </c>
      <c r="B3" s="201"/>
      <c r="C3" s="203" t="s">
        <v>38</v>
      </c>
      <c r="D3" s="198" t="s">
        <v>142</v>
      </c>
      <c r="E3" s="198"/>
      <c r="F3" s="199"/>
      <c r="G3" s="198" t="s">
        <v>143</v>
      </c>
      <c r="H3" s="198"/>
      <c r="I3" s="199"/>
      <c r="J3" s="200" t="s">
        <v>144</v>
      </c>
      <c r="K3" s="198"/>
      <c r="L3" s="198"/>
      <c r="M3" s="199"/>
    </row>
    <row r="4" spans="1:13" ht="40.5" customHeight="1">
      <c r="A4" s="206"/>
      <c r="B4" s="208"/>
      <c r="C4" s="209"/>
      <c r="D4" s="12" t="s">
        <v>1</v>
      </c>
      <c r="E4" s="12" t="s">
        <v>141</v>
      </c>
      <c r="F4" s="41" t="s">
        <v>145</v>
      </c>
      <c r="G4" s="12" t="s">
        <v>1</v>
      </c>
      <c r="H4" s="12" t="s">
        <v>141</v>
      </c>
      <c r="I4" s="41" t="s">
        <v>145</v>
      </c>
      <c r="J4" s="12" t="s">
        <v>1</v>
      </c>
      <c r="K4" s="12" t="s">
        <v>141</v>
      </c>
      <c r="L4" s="12" t="s">
        <v>145</v>
      </c>
      <c r="M4" s="99" t="s">
        <v>92</v>
      </c>
    </row>
    <row r="5" spans="1:13" ht="13.5">
      <c r="A5" s="207"/>
      <c r="B5" s="202"/>
      <c r="C5" s="204"/>
      <c r="D5" s="42"/>
      <c r="E5" s="44" t="s">
        <v>146</v>
      </c>
      <c r="F5" s="45" t="s">
        <v>147</v>
      </c>
      <c r="G5" s="42"/>
      <c r="H5" s="44" t="s">
        <v>146</v>
      </c>
      <c r="I5" s="45" t="s">
        <v>147</v>
      </c>
      <c r="J5" s="43"/>
      <c r="K5" s="44" t="s">
        <v>146</v>
      </c>
      <c r="L5" s="45" t="s">
        <v>147</v>
      </c>
      <c r="M5" s="100" t="s">
        <v>148</v>
      </c>
    </row>
    <row r="6" spans="1:13" ht="15.75" customHeight="1">
      <c r="A6" s="195" t="s">
        <v>166</v>
      </c>
      <c r="B6" s="196"/>
      <c r="C6" s="197"/>
      <c r="D6" s="70">
        <v>2340</v>
      </c>
      <c r="E6" s="70">
        <v>15913</v>
      </c>
      <c r="F6" s="70">
        <v>446141</v>
      </c>
      <c r="G6" s="70">
        <v>487</v>
      </c>
      <c r="H6" s="70">
        <v>4533</v>
      </c>
      <c r="I6" s="70">
        <v>245529</v>
      </c>
      <c r="J6" s="71">
        <v>1853</v>
      </c>
      <c r="K6" s="71">
        <v>11383</v>
      </c>
      <c r="L6" s="71">
        <v>200611</v>
      </c>
      <c r="M6" s="101">
        <v>234027</v>
      </c>
    </row>
    <row r="7" spans="1:13" ht="15.75" customHeight="1">
      <c r="A7" s="214" t="s">
        <v>170</v>
      </c>
      <c r="B7" s="215"/>
      <c r="C7" s="216"/>
      <c r="D7" s="70">
        <v>2908</v>
      </c>
      <c r="E7" s="70">
        <v>17424</v>
      </c>
      <c r="F7" s="70">
        <v>468999</v>
      </c>
      <c r="G7" s="70">
        <v>509</v>
      </c>
      <c r="H7" s="70">
        <v>4271</v>
      </c>
      <c r="I7" s="70">
        <v>230556</v>
      </c>
      <c r="J7" s="71">
        <v>2399</v>
      </c>
      <c r="K7" s="71">
        <v>13153</v>
      </c>
      <c r="L7" s="71">
        <v>238444</v>
      </c>
      <c r="M7" s="101">
        <v>308037</v>
      </c>
    </row>
    <row r="8" spans="1:13" ht="15.75" customHeight="1">
      <c r="A8" s="214" t="s">
        <v>171</v>
      </c>
      <c r="B8" s="215"/>
      <c r="C8" s="215"/>
      <c r="D8" s="72">
        <v>2053</v>
      </c>
      <c r="E8" s="70">
        <v>13822</v>
      </c>
      <c r="F8" s="70">
        <v>399632</v>
      </c>
      <c r="G8" s="70">
        <v>430</v>
      </c>
      <c r="H8" s="70">
        <v>3460</v>
      </c>
      <c r="I8" s="70">
        <v>190296</v>
      </c>
      <c r="J8" s="71">
        <v>1623</v>
      </c>
      <c r="K8" s="71">
        <v>10362</v>
      </c>
      <c r="L8" s="71">
        <v>209336</v>
      </c>
      <c r="M8" s="101">
        <v>253671</v>
      </c>
    </row>
    <row r="9" spans="1:13" ht="15.75" customHeight="1">
      <c r="A9" s="217" t="s">
        <v>172</v>
      </c>
      <c r="B9" s="218"/>
      <c r="C9" s="218"/>
      <c r="D9" s="107">
        <v>2109</v>
      </c>
      <c r="E9" s="108">
        <v>14768</v>
      </c>
      <c r="F9" s="108">
        <v>433234</v>
      </c>
      <c r="G9" s="108">
        <v>424</v>
      </c>
      <c r="H9" s="108">
        <v>3630</v>
      </c>
      <c r="I9" s="108">
        <v>202507</v>
      </c>
      <c r="J9" s="109">
        <v>1685</v>
      </c>
      <c r="K9" s="109">
        <v>11138</v>
      </c>
      <c r="L9" s="109">
        <v>230727</v>
      </c>
      <c r="M9" s="110">
        <v>281653</v>
      </c>
    </row>
    <row r="10" spans="2:13" ht="13.5">
      <c r="B10" s="15"/>
      <c r="C10" s="15"/>
      <c r="H10" s="16"/>
      <c r="I10" s="16"/>
      <c r="M10" s="18" t="s">
        <v>181</v>
      </c>
    </row>
    <row r="11" spans="1:3" ht="13.5">
      <c r="A11" s="15" t="s">
        <v>123</v>
      </c>
      <c r="B11" s="15" t="s">
        <v>167</v>
      </c>
      <c r="C11" s="15"/>
    </row>
    <row r="12" spans="2:3" ht="13.5">
      <c r="B12" s="15" t="s">
        <v>168</v>
      </c>
      <c r="C12" s="15"/>
    </row>
    <row r="13" spans="2:3" ht="13.5">
      <c r="B13" s="15"/>
      <c r="C13" s="15"/>
    </row>
    <row r="14" spans="2:13" ht="13.5">
      <c r="B14" s="15"/>
      <c r="M14" s="14"/>
    </row>
    <row r="15" spans="2:13" ht="13.5">
      <c r="B15" s="15"/>
      <c r="M15" s="14"/>
    </row>
    <row r="16" ht="13.5">
      <c r="A16" s="17" t="s">
        <v>139</v>
      </c>
    </row>
    <row r="17" spans="1:5" ht="13.5" customHeight="1">
      <c r="A17" s="205" t="s">
        <v>89</v>
      </c>
      <c r="B17" s="201"/>
      <c r="C17" s="203" t="s">
        <v>38</v>
      </c>
      <c r="D17" s="210" t="s">
        <v>104</v>
      </c>
      <c r="E17" s="12" t="s">
        <v>161</v>
      </c>
    </row>
    <row r="18" spans="1:5" ht="18" customHeight="1">
      <c r="A18" s="207"/>
      <c r="B18" s="202"/>
      <c r="C18" s="204"/>
      <c r="D18" s="210"/>
      <c r="E18" s="13" t="s">
        <v>53</v>
      </c>
    </row>
    <row r="19" spans="1:6" ht="13.5">
      <c r="A19" s="211">
        <v>43190</v>
      </c>
      <c r="B19" s="212"/>
      <c r="C19" s="213"/>
      <c r="D19" s="50">
        <v>59</v>
      </c>
      <c r="E19" s="51">
        <v>250167</v>
      </c>
      <c r="F19" s="64"/>
    </row>
    <row r="20" spans="1:6" ht="13.5">
      <c r="A20" s="211">
        <v>43555</v>
      </c>
      <c r="B20" s="212"/>
      <c r="C20" s="213"/>
      <c r="D20" s="50">
        <v>60</v>
      </c>
      <c r="E20" s="51">
        <v>252467</v>
      </c>
      <c r="F20" s="64"/>
    </row>
    <row r="21" spans="1:6" ht="13.5">
      <c r="A21" s="211">
        <v>43921</v>
      </c>
      <c r="B21" s="212"/>
      <c r="C21" s="213"/>
      <c r="D21" s="50">
        <v>59</v>
      </c>
      <c r="E21" s="51">
        <v>250250</v>
      </c>
      <c r="F21" s="64"/>
    </row>
    <row r="22" spans="1:6" ht="13.5">
      <c r="A22" s="211">
        <v>44286</v>
      </c>
      <c r="B22" s="212"/>
      <c r="C22" s="213"/>
      <c r="D22" s="50">
        <v>59</v>
      </c>
      <c r="E22" s="51">
        <v>250250</v>
      </c>
      <c r="F22" s="64"/>
    </row>
    <row r="23" spans="1:6" ht="13.5">
      <c r="A23" s="219">
        <v>44651</v>
      </c>
      <c r="B23" s="220"/>
      <c r="C23" s="221"/>
      <c r="D23" s="50">
        <v>59</v>
      </c>
      <c r="E23" s="51">
        <v>250250</v>
      </c>
      <c r="F23" s="64"/>
    </row>
    <row r="24" spans="1:6" ht="13.5">
      <c r="A24" s="222" t="s">
        <v>2</v>
      </c>
      <c r="B24" s="223"/>
      <c r="C24" s="224"/>
      <c r="D24" s="225"/>
      <c r="E24" s="226"/>
      <c r="F24" s="64"/>
    </row>
    <row r="25" spans="1:6" ht="13.5">
      <c r="A25" s="227" t="s">
        <v>105</v>
      </c>
      <c r="B25" s="228"/>
      <c r="C25" s="229"/>
      <c r="D25" s="16">
        <v>55</v>
      </c>
      <c r="E25" s="117">
        <v>242423</v>
      </c>
      <c r="F25" s="64"/>
    </row>
    <row r="26" spans="1:6" ht="13.5">
      <c r="A26" s="227" t="s">
        <v>106</v>
      </c>
      <c r="B26" s="228"/>
      <c r="C26" s="229"/>
      <c r="D26" s="16">
        <v>1</v>
      </c>
      <c r="E26" s="117">
        <v>1156</v>
      </c>
      <c r="F26" s="64"/>
    </row>
    <row r="27" spans="1:6" ht="13.5">
      <c r="A27" s="227" t="s">
        <v>107</v>
      </c>
      <c r="B27" s="228"/>
      <c r="C27" s="229"/>
      <c r="D27" s="16">
        <v>2</v>
      </c>
      <c r="E27" s="117">
        <v>4551</v>
      </c>
      <c r="F27" s="64"/>
    </row>
    <row r="28" spans="1:6" ht="13.5">
      <c r="A28" s="230" t="s">
        <v>108</v>
      </c>
      <c r="B28" s="231"/>
      <c r="C28" s="232"/>
      <c r="D28" s="121">
        <v>1</v>
      </c>
      <c r="E28" s="122">
        <v>2120</v>
      </c>
      <c r="F28" s="64"/>
    </row>
    <row r="29" spans="1:6" ht="13.5">
      <c r="A29" s="64"/>
      <c r="B29" s="64"/>
      <c r="C29" s="64"/>
      <c r="D29" s="64"/>
      <c r="E29" s="65" t="s">
        <v>154</v>
      </c>
      <c r="F29" s="64"/>
    </row>
    <row r="30" spans="1:2" ht="13.5">
      <c r="A30" s="11" t="s">
        <v>130</v>
      </c>
      <c r="B30" s="11" t="s">
        <v>184</v>
      </c>
    </row>
    <row r="37" ht="13.5">
      <c r="H37" s="18"/>
    </row>
  </sheetData>
  <sheetProtection/>
  <mergeCells count="19">
    <mergeCell ref="D17:D18"/>
    <mergeCell ref="A19:C19"/>
    <mergeCell ref="A20:C20"/>
    <mergeCell ref="A21:C21"/>
    <mergeCell ref="A22:C22"/>
    <mergeCell ref="A7:C7"/>
    <mergeCell ref="A8:C8"/>
    <mergeCell ref="A17:A18"/>
    <mergeCell ref="A9:C9"/>
    <mergeCell ref="A6:C6"/>
    <mergeCell ref="A23:C23"/>
    <mergeCell ref="G3:I3"/>
    <mergeCell ref="J3:M3"/>
    <mergeCell ref="B17:B18"/>
    <mergeCell ref="C17:C18"/>
    <mergeCell ref="A3:A5"/>
    <mergeCell ref="B3:B5"/>
    <mergeCell ref="C3:C5"/>
    <mergeCell ref="D3:F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2023-03-22T09:17:16Z</dcterms:created>
  <dcterms:modified xsi:type="dcterms:W3CDTF">2023-03-22T09:17:19Z</dcterms:modified>
  <cp:category/>
  <cp:version/>
  <cp:contentType/>
  <cp:contentStatus/>
</cp:coreProperties>
</file>