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activeTab="0"/>
  </bookViews>
  <sheets>
    <sheet name="1(1)" sheetId="1" r:id="rId1"/>
    <sheet name="1(2)" sheetId="2" r:id="rId2"/>
    <sheet name="2 " sheetId="3" r:id="rId3"/>
    <sheet name="3" sheetId="4" r:id="rId4"/>
    <sheet name="4" sheetId="5" r:id="rId5"/>
    <sheet name="5" sheetId="6" r:id="rId6"/>
  </sheets>
  <definedNames>
    <definedName name="_xlnm.Print_Area" localSheetId="0">'1(1)'!$A$1:$L$33</definedName>
    <definedName name="_xlnm.Print_Area" localSheetId="1">'1(2)'!$A$1:$L$37</definedName>
  </definedNames>
  <calcPr fullCalcOnLoad="1"/>
</workbook>
</file>

<file path=xl/sharedStrings.xml><?xml version="1.0" encoding="utf-8"?>
<sst xmlns="http://schemas.openxmlformats.org/spreadsheetml/2006/main" count="327" uniqueCount="263">
  <si>
    <t>市民所得</t>
  </si>
  <si>
    <t>市内総生産</t>
  </si>
  <si>
    <t xml:space="preserve">就業者数(市区域ベース） </t>
  </si>
  <si>
    <t>就業者1人当たりの総生産</t>
  </si>
  <si>
    <t>※資料　新潟県市町村民経済計算</t>
  </si>
  <si>
    <t>産業別</t>
  </si>
  <si>
    <t>対前年増加率（％）</t>
  </si>
  <si>
    <t>⑵ 市民分配所得</t>
  </si>
  <si>
    <t>総人口</t>
  </si>
  <si>
    <t>人口１人当たりの市民所得</t>
  </si>
  <si>
    <t>雇用者数（市民ベース）</t>
  </si>
  <si>
    <t>雇用者１人当たりの報酬</t>
  </si>
  <si>
    <t>平成21年</t>
  </si>
  <si>
    <t>　　食料</t>
  </si>
  <si>
    <t>　　住居</t>
  </si>
  <si>
    <t>　　光熱・水道</t>
  </si>
  <si>
    <t>　　家具・家事用品</t>
  </si>
  <si>
    <t>　　被服及び履物</t>
  </si>
  <si>
    <t>　　保健医療</t>
  </si>
  <si>
    <t>１　市民所得</t>
  </si>
  <si>
    <t>（単位：件）</t>
  </si>
  <si>
    <t xml:space="preserve">年 </t>
  </si>
  <si>
    <t>収支項目</t>
  </si>
  <si>
    <t>　集計世帯数</t>
  </si>
  <si>
    <t>　世帯数分布（抽出率調整）</t>
  </si>
  <si>
    <t>　世帯人員（人）</t>
  </si>
  <si>
    <t>　有業人員（人）</t>
  </si>
  <si>
    <t>　世帯主の年齢（歳）</t>
  </si>
  <si>
    <t>　持家率（％）</t>
  </si>
  <si>
    <t>　家賃を支払っている世帯の割合（％）</t>
  </si>
  <si>
    <t>　年間収入（千円）</t>
  </si>
  <si>
    <t>　　交通・通信</t>
  </si>
  <si>
    <t>　　教育</t>
  </si>
  <si>
    <t>　　教養娯楽</t>
  </si>
  <si>
    <t>　　その他の消費支出</t>
  </si>
  <si>
    <t>※資料　全国消費実態調査</t>
  </si>
  <si>
    <t>　　貯蓄現在高</t>
  </si>
  <si>
    <t>　　負債現在高</t>
  </si>
  <si>
    <t>　　　うち住宅・土地のための負債</t>
  </si>
  <si>
    <t>資産項目</t>
  </si>
  <si>
    <t>　（単位:千円）</t>
  </si>
  <si>
    <t>　　住宅・宅地資産額</t>
  </si>
  <si>
    <t>　　　現住居・現居住地</t>
  </si>
  <si>
    <t>　　　　宅地</t>
  </si>
  <si>
    <t>　　　　　うち借地</t>
  </si>
  <si>
    <t>　　　　住宅</t>
  </si>
  <si>
    <t>　　　現住居以外・現居住地以外</t>
  </si>
  <si>
    <t>　　　耐久消費財資産額</t>
  </si>
  <si>
    <t>　　　　うち自動車</t>
  </si>
  <si>
    <t>…</t>
  </si>
  <si>
    <t>-</t>
  </si>
  <si>
    <t>平成26年</t>
  </si>
  <si>
    <t>３　１世帯当たり１か月間の収入と支出</t>
  </si>
  <si>
    <t>(注)</t>
  </si>
  <si>
    <t>区分
・
年度</t>
  </si>
  <si>
    <t>(注)</t>
  </si>
  <si>
    <t>⑴ 市内総生産</t>
  </si>
  <si>
    <t>（注）</t>
  </si>
  <si>
    <t>種別</t>
  </si>
  <si>
    <t>実額
(百万円)</t>
  </si>
  <si>
    <t>構成比
(％)</t>
  </si>
  <si>
    <t>　　　通貨性預貯金</t>
  </si>
  <si>
    <t>　　　定期性預貯金</t>
  </si>
  <si>
    <t>　　　金投資口座・金貯蓄口座</t>
  </si>
  <si>
    <t>　　　生命保険など</t>
  </si>
  <si>
    <t>　　　有価証券</t>
  </si>
  <si>
    <t>　　　その他</t>
  </si>
  <si>
    <t xml:space="preserve"> 第１次産業</t>
  </si>
  <si>
    <t xml:space="preserve">  林    業</t>
  </si>
  <si>
    <t xml:space="preserve">  水 産 業</t>
  </si>
  <si>
    <t xml:space="preserve"> 第２次産業</t>
  </si>
  <si>
    <t xml:space="preserve">  鉱    業</t>
  </si>
  <si>
    <t xml:space="preserve">  製 造 業</t>
  </si>
  <si>
    <t xml:space="preserve">  建 設 業</t>
  </si>
  <si>
    <t xml:space="preserve"> 第３次産業</t>
  </si>
  <si>
    <t xml:space="preserve">  卸売・小売業</t>
  </si>
  <si>
    <t xml:space="preserve">  金融・保険業</t>
  </si>
  <si>
    <t xml:space="preserve">  不動産業</t>
  </si>
  <si>
    <t xml:space="preserve">  情報通信業</t>
  </si>
  <si>
    <t xml:space="preserve"> 小  計</t>
  </si>
  <si>
    <t xml:space="preserve"> 輸入品に課される税・関税</t>
  </si>
  <si>
    <t xml:space="preserve">  農    業</t>
  </si>
  <si>
    <t xml:space="preserve"> 雇用者報酬</t>
  </si>
  <si>
    <t xml:space="preserve">  賃金 ・ 俸給</t>
  </si>
  <si>
    <t xml:space="preserve">  雇主の社会負担</t>
  </si>
  <si>
    <t xml:space="preserve">   雇主の現実社会負担</t>
  </si>
  <si>
    <t xml:space="preserve">   雇主の帰属社会負担</t>
  </si>
  <si>
    <t xml:space="preserve"> 財産所得（非企業部門）</t>
  </si>
  <si>
    <t xml:space="preserve">  一般政府</t>
  </si>
  <si>
    <t xml:space="preserve">    受取</t>
  </si>
  <si>
    <t xml:space="preserve">    支払</t>
  </si>
  <si>
    <t xml:space="preserve">  家計</t>
  </si>
  <si>
    <t xml:space="preserve">  対家計民間非営利団体</t>
  </si>
  <si>
    <t xml:space="preserve"> 企業所得</t>
  </si>
  <si>
    <t xml:space="preserve">  民間法人企業</t>
  </si>
  <si>
    <t xml:space="preserve">  公的企業</t>
  </si>
  <si>
    <t xml:space="preserve">  個人企業</t>
  </si>
  <si>
    <t xml:space="preserve">    農林水産業</t>
  </si>
  <si>
    <t xml:space="preserve">    その他の産業</t>
  </si>
  <si>
    <t xml:space="preserve">    持ち家</t>
  </si>
  <si>
    <t>　　　ゴルフ会員権等の資産額</t>
  </si>
  <si>
    <t>商品一般</t>
  </si>
  <si>
    <t>被服品</t>
  </si>
  <si>
    <t>保健衛生品</t>
  </si>
  <si>
    <t>教養娯楽品</t>
  </si>
  <si>
    <t>車両・乗り物</t>
  </si>
  <si>
    <t>土地・建物・設備</t>
  </si>
  <si>
    <t>①総人口は各年度の10月1日現在の推計人口による</t>
  </si>
  <si>
    <t xml:space="preserve">  運輸・郵便業</t>
  </si>
  <si>
    <t xml:space="preserve">  宿泊・飲食サ－ビス業</t>
  </si>
  <si>
    <t xml:space="preserve">  専門・科学技術、業務支援</t>
  </si>
  <si>
    <t xml:space="preserve">  その他のサービス</t>
  </si>
  <si>
    <t>平成30年度</t>
  </si>
  <si>
    <t>令和元年度</t>
  </si>
  <si>
    <t>２　消費生活センターの相談受付状況</t>
  </si>
  <si>
    <t>年度</t>
  </si>
  <si>
    <t>商品類</t>
  </si>
  <si>
    <t>他の商品</t>
  </si>
  <si>
    <t>役務類</t>
  </si>
  <si>
    <t>クリーニング</t>
  </si>
  <si>
    <t>レンタル・リース・貸借</t>
  </si>
  <si>
    <t>工事・建築・加工</t>
  </si>
  <si>
    <t>修理・補修</t>
  </si>
  <si>
    <t>管理・保管</t>
  </si>
  <si>
    <t>役務一般</t>
  </si>
  <si>
    <t>金融・保険サービス</t>
  </si>
  <si>
    <t>運輸・通信サービス</t>
  </si>
  <si>
    <t>教育サービス</t>
  </si>
  <si>
    <t>教養・娯楽サービス</t>
  </si>
  <si>
    <t>保健・福祉サービス</t>
  </si>
  <si>
    <t>他の役務</t>
  </si>
  <si>
    <t>内職・副業・ねずみ講</t>
  </si>
  <si>
    <t>他の行政サービス</t>
  </si>
  <si>
    <t>その他</t>
  </si>
  <si>
    <t>②企業所得は法人企業の分配所得受払後のもの</t>
  </si>
  <si>
    <t>③雇用者＝常用雇用者＋臨時・日雇＋役員＋有給家族従業者</t>
  </si>
  <si>
    <t>①就業者＝雇用者＋無給家族従業者＋個人業主</t>
  </si>
  <si>
    <t xml:space="preserve">  電気・ガス・水道業・廃棄物処理業</t>
  </si>
  <si>
    <t>（人）</t>
  </si>
  <si>
    <t>（人）</t>
  </si>
  <si>
    <t>③ここでいう「その他のサービス」は「公務」「教育」「保健衛生・社会事業」「その他のサービス」の合計</t>
  </si>
  <si>
    <t>平成30年度</t>
  </si>
  <si>
    <t>令和2年度</t>
  </si>
  <si>
    <t>全国家計構造調査</t>
  </si>
  <si>
    <t>　世帯人員（人）</t>
  </si>
  <si>
    <t>　有業人員（人）</t>
  </si>
  <si>
    <t>　世帯主の年齢（歳）</t>
  </si>
  <si>
    <t>　　食料</t>
  </si>
  <si>
    <t>　　住居</t>
  </si>
  <si>
    <t>　　光熱・水道</t>
  </si>
  <si>
    <t>　　家具・家事用品</t>
  </si>
  <si>
    <t>　　被服及び履物</t>
  </si>
  <si>
    <t>　　保健医療</t>
  </si>
  <si>
    <t>　　交通・通信</t>
  </si>
  <si>
    <t>　　教育</t>
  </si>
  <si>
    <t>　　教養娯楽</t>
  </si>
  <si>
    <t>　　その他の消費支出</t>
  </si>
  <si>
    <t>　集計世帯数（概数）</t>
  </si>
  <si>
    <t>令和元年</t>
  </si>
  <si>
    <t>　世帯数分布</t>
  </si>
  <si>
    <t>　世帯人員(人）</t>
  </si>
  <si>
    <t>（単位:千円）</t>
  </si>
  <si>
    <t>　　貯蓄現在高（金融資産残高）</t>
  </si>
  <si>
    <t>預貯金</t>
  </si>
  <si>
    <t>生命保険など</t>
  </si>
  <si>
    <t>有価証券</t>
  </si>
  <si>
    <t>その他</t>
  </si>
  <si>
    <t>　　金融負債残高</t>
  </si>
  <si>
    <t>住宅・土地のための負債</t>
  </si>
  <si>
    <t>住宅・土地以外の負債</t>
  </si>
  <si>
    <t>月賦・年賦</t>
  </si>
  <si>
    <t>勤め先収入</t>
  </si>
  <si>
    <t>その他（事業・内職収入など）</t>
  </si>
  <si>
    <t>　消費支出（単位：円）</t>
  </si>
  <si>
    <t>　消費支出　（単位：円）</t>
  </si>
  <si>
    <t>［持家の帰属家賃］</t>
  </si>
  <si>
    <t>エンゲル係数（％）</t>
  </si>
  <si>
    <t>貯蓄現在高（千円）</t>
  </si>
  <si>
    <t>負債現在高（千円）</t>
  </si>
  <si>
    <t>うち住宅・土地のための負債（千円）</t>
  </si>
  <si>
    <t>負債保有率（％）</t>
  </si>
  <si>
    <t>うち住宅・土地のための負債（％）</t>
  </si>
  <si>
    <t>４　１世帯当たり資産現在高・負債現在高</t>
  </si>
  <si>
    <t>平成21年の結果と比較を行う場合には注意が必要</t>
  </si>
  <si>
    <t>令和元年</t>
  </si>
  <si>
    <t>平成26年</t>
  </si>
  <si>
    <t>単位：世帯</t>
  </si>
  <si>
    <t>家計資産・負債に関する結果：2人以上の世帯に関する集計</t>
  </si>
  <si>
    <t>家計収支に関する結果：2人以上の世帯に関する集計</t>
  </si>
  <si>
    <t>②平成26年は令和元年の項目に合わせて遡及集計した数値</t>
  </si>
  <si>
    <t>②令和元年調査では調査項目等の全面的な見直しにより市単位では集計されなくなった項目があるため、</t>
  </si>
  <si>
    <t>③平成26年は令和元年の項目に合わせて遡及集計した数値</t>
  </si>
  <si>
    <t>④特定の月の収支を調査した結果であり、通年の収支を調査したものではない</t>
  </si>
  <si>
    <t>資産合計（①＋②）</t>
  </si>
  <si>
    <t>①金融資産（貯蓄－負債）</t>
  </si>
  <si>
    <t>②実物資産</t>
  </si>
  <si>
    <t>①純金融資産（貯蓄-負債）</t>
  </si>
  <si>
    <t>②住宅・宅地</t>
  </si>
  <si>
    <t>純資産総額（①＋②）</t>
  </si>
  <si>
    <t>※資料　全国家計構造調査</t>
  </si>
  <si>
    <t>階級別</t>
  </si>
  <si>
    <t>所得に関する結果</t>
  </si>
  <si>
    <t>　※平成21年は9月から11月までの3か月間、平成26年と令和元年は10月から11月までの2か月間</t>
  </si>
  <si>
    <t>世帯分布</t>
  </si>
  <si>
    <t>世帯割合</t>
  </si>
  <si>
    <t>1000 ～ 1500万円</t>
  </si>
  <si>
    <t>年間収入階級</t>
  </si>
  <si>
    <t>５　年間収入・貯蓄現在高 階級別世帯数</t>
  </si>
  <si>
    <t>貯蓄現在高階級</t>
  </si>
  <si>
    <t>100万円未満</t>
  </si>
  <si>
    <t>100 ～  300万円</t>
  </si>
  <si>
    <t>300 ～  600万円</t>
  </si>
  <si>
    <t>600 ～  900万円</t>
  </si>
  <si>
    <t>900 ～ 1500万円</t>
  </si>
  <si>
    <t>1500 ～ 3000万円</t>
  </si>
  <si>
    <t>3000 ～ 5000万円</t>
  </si>
  <si>
    <t>5000万円以上</t>
  </si>
  <si>
    <t>③年間収入：過去1年間（令和元年は2018年11月から2019年10月末まで）の収入（税込）で</t>
  </si>
  <si>
    <t>退職金、財産の売却で得た収入など一時的な収入は含めない</t>
  </si>
  <si>
    <t>生命保険、株式、債券、社内預金等のその他の貯蓄の合計</t>
  </si>
  <si>
    <t>①標本調査であり、表の数値は抽出された世帯の回答等から算出されたもの</t>
  </si>
  <si>
    <t>⑤四捨五入による端数の調整を行っていないことから、総数と内訳の計は一致しない場合がある</t>
  </si>
  <si>
    <t>　世帯数分布</t>
  </si>
  <si>
    <t>公的年金・恩給給付</t>
  </si>
  <si>
    <t>　年間収入（千円）</t>
  </si>
  <si>
    <t>現金収入（千円）</t>
  </si>
  <si>
    <t>②平成21年は11月末現在、平成26年、令和元年は10月末現在</t>
  </si>
  <si>
    <t>③令和元年調査では調査項目等の全面的な見直しにより市単位では集計されなくなった項目があるため、</t>
  </si>
  <si>
    <t>④四捨五入による端数の調整を行っていないことから、総数と内訳の計は一致しない場合がある</t>
  </si>
  <si>
    <t>年間収入・資産分布等に関する結果：2人以上の世帯に関する集計</t>
  </si>
  <si>
    <t>1500万円以上</t>
  </si>
  <si>
    <t>200万円未満</t>
  </si>
  <si>
    <t>④貯蓄現在高：10月末現在の、銀行（ゆうちょ銀行を含む）、その他の金融機関への預貯金</t>
  </si>
  <si>
    <t>平均</t>
  </si>
  <si>
    <t>⑤不詳の世帯は「平均」にのみ含まれ、世帯割合は不詳を除いた世帯数で算出</t>
  </si>
  <si>
    <t>200 ～  300万円</t>
  </si>
  <si>
    <t>300 ～  400万円</t>
  </si>
  <si>
    <t>400 ～  500万円</t>
  </si>
  <si>
    <t>500 ～  600万円</t>
  </si>
  <si>
    <t>600 ～  700万円</t>
  </si>
  <si>
    <t>700 ～  800万円</t>
  </si>
  <si>
    <t>800 ～  900万円</t>
  </si>
  <si>
    <t>900 ～ 1000万円</t>
  </si>
  <si>
    <t>-</t>
  </si>
  <si>
    <t>-</t>
  </si>
  <si>
    <t>令和3年度</t>
  </si>
  <si>
    <t>令和元年度</t>
  </si>
  <si>
    <t>計</t>
  </si>
  <si>
    <t>食料品</t>
  </si>
  <si>
    <t>住居品</t>
  </si>
  <si>
    <t>光熱水品</t>
  </si>
  <si>
    <t>（控除）総資本形成にかかる消費税</t>
  </si>
  <si>
    <t>令和元年度</t>
  </si>
  <si>
    <t>令和4年度</t>
  </si>
  <si>
    <t>令和2年度</t>
  </si>
  <si>
    <t>令和2／
元年度</t>
  </si>
  <si>
    <t>②市町村民経済計算の遡及改訂等により、平成30・令和元年度の数値については、遡及改訂している</t>
  </si>
  <si>
    <t>④市町村民経済計算の遡及改訂等により、平成30・令和元年度の数値については、遡及改訂している</t>
  </si>
  <si>
    <t>令和2／
元年度</t>
  </si>
  <si>
    <t>-</t>
  </si>
  <si>
    <t>令和元／
平成30年度</t>
  </si>
  <si>
    <t>令和元／
平成30年度</t>
  </si>
  <si>
    <t>※資料　市消費生活センター</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</si>
</sst>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quot;△ &quot;#,##0.0"/>
    <numFmt numFmtId="180" formatCode="#,##0.00;&quot;△ &quot;#,##0.00"/>
    <numFmt numFmtId="181" formatCode="0.00;&quot;△ &quot;0.00"/>
    <numFmt numFmtId="182" formatCode="0.0"/>
    <numFmt numFmtId="183" formatCode="#,##0.0_);[Red]\(#,##0.0\)"/>
    <numFmt numFmtId="184" formatCode="#,##0_ ;[Red]\-#,##0\ "/>
    <numFmt numFmtId="185" formatCode="#,##0.0_ ;[Red]\-#,##0.0\ "/>
    <numFmt numFmtId="186" formatCode="0.000000000"/>
    <numFmt numFmtId="187" formatCode="0.00000000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00%"/>
    <numFmt numFmtId="196" formatCode="#,##0_);[Red]\(#,##0\)"/>
    <numFmt numFmtId="197" formatCode="#,##0.00_);[Red]\(#,##0.00\)"/>
    <numFmt numFmtId="198" formatCode="#,##0.000_);[Red]\(#,##0.000\)"/>
    <numFmt numFmtId="199" formatCode="0_);[Red]\(0\)"/>
    <numFmt numFmtId="200" formatCode="0.0_);[Red]\(0.0\)"/>
    <numFmt numFmtId="201" formatCode="0.00_);[Red]\(0.00\)"/>
    <numFmt numFmtId="202" formatCode="0.000_);[Red]\(0.000\)"/>
    <numFmt numFmtId="203" formatCode="##,###,##0;&quot;-&quot;#,###,##0"/>
    <numFmt numFmtId="204" formatCode="#,##0.00_ ;[Red]\-#,##0.00\ "/>
    <numFmt numFmtId="205" formatCode="0.000;&quot;△ &quot;0.000"/>
    <numFmt numFmtId="206" formatCode="0;&quot;△ &quot;0"/>
  </numFmts>
  <fonts count="49">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0"/>
      <color indexed="8"/>
      <name val="ＭＳ 明朝"/>
      <family val="1"/>
    </font>
    <font>
      <sz val="10"/>
      <color indexed="8"/>
      <name val="MSゴシック"/>
      <family val="3"/>
    </font>
    <font>
      <sz val="11"/>
      <color indexed="10"/>
      <name val="ＭＳ 明朝"/>
      <family val="1"/>
    </font>
    <font>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0"/>
      <color theme="1"/>
      <name val="ＭＳ 明朝"/>
      <family val="1"/>
    </font>
    <font>
      <sz val="10"/>
      <color theme="1"/>
      <name val="MSゴシック"/>
      <family val="3"/>
    </font>
    <font>
      <sz val="11"/>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diagonalDown="1">
      <left/>
      <right/>
      <top style="thin"/>
      <bottom style="thin"/>
      <diagonal style="thin"/>
    </border>
    <border>
      <left style="thin"/>
      <right/>
      <top/>
      <bottom style="thin"/>
    </border>
    <border>
      <left/>
      <right style="thin"/>
      <top/>
      <bottom/>
    </border>
    <border>
      <left/>
      <right style="thin"/>
      <top/>
      <bottom style="thin"/>
    </border>
    <border>
      <left/>
      <right/>
      <top style="thin"/>
      <bottom/>
    </border>
    <border diagonalDown="1">
      <left/>
      <right/>
      <top style="thin"/>
      <bottom/>
      <diagonal style="thin"/>
    </border>
    <border>
      <left/>
      <right style="thin"/>
      <top style="thin"/>
      <bottom/>
    </border>
    <border>
      <left/>
      <right/>
      <top style="thin"/>
      <bottom style="thin"/>
    </border>
    <border>
      <left style="thin"/>
      <right style="thin"/>
      <top style="thin"/>
      <bottom style="thin"/>
    </border>
    <border>
      <left style="thin"/>
      <right/>
      <top style="thin"/>
      <bottom/>
    </border>
    <border>
      <left style="thin"/>
      <right/>
      <top style="thin"/>
      <bottom style="dotted"/>
    </border>
    <border>
      <left/>
      <right/>
      <top style="thin"/>
      <bottom style="dotted"/>
    </border>
    <border>
      <left/>
      <right style="thin"/>
      <top style="thin"/>
      <bottom style="dotted"/>
    </border>
    <border>
      <left style="thin"/>
      <right/>
      <top style="dotted"/>
      <bottom style="hair"/>
    </border>
    <border>
      <left>
        <color indexed="63"/>
      </left>
      <right>
        <color indexed="63"/>
      </right>
      <top style="dotted"/>
      <bottom style="hair"/>
    </border>
    <border>
      <left/>
      <right style="thin"/>
      <top style="dotted"/>
      <bottom style="hair"/>
    </border>
    <border>
      <left style="thin"/>
      <right/>
      <top/>
      <bottom style="hair"/>
    </border>
    <border>
      <left>
        <color indexed="63"/>
      </left>
      <right>
        <color indexed="63"/>
      </right>
      <top/>
      <bottom style="hair"/>
    </border>
    <border>
      <left/>
      <right style="thin"/>
      <top/>
      <bottom style="hair"/>
    </border>
    <border>
      <left/>
      <right style="thin"/>
      <top style="thin"/>
      <bottom style="thin"/>
    </border>
    <border>
      <left/>
      <right style="thin"/>
      <top/>
      <bottom style="dotted"/>
    </border>
    <border>
      <left/>
      <right/>
      <top/>
      <bottom style="dotted"/>
    </border>
    <border>
      <left style="thin"/>
      <right/>
      <top style="thin"/>
      <bottom style="thin"/>
    </border>
    <border>
      <left style="thin"/>
      <right/>
      <top/>
      <bottom style="dotted"/>
    </border>
    <border>
      <left style="thin"/>
      <right style="thin"/>
      <top/>
      <bottom/>
    </border>
    <border>
      <left style="thin"/>
      <right style="thin"/>
      <top style="thin"/>
      <bottom/>
    </border>
    <border>
      <left style="thin"/>
      <right style="thin"/>
      <top/>
      <bottom style="dotted"/>
    </border>
    <border>
      <left style="thin"/>
      <right style="thin"/>
      <top/>
      <bottom style="thin"/>
    </border>
    <border>
      <left style="double"/>
      <right/>
      <top style="thin"/>
      <bottom style="thin"/>
    </border>
    <border>
      <left style="double"/>
      <right/>
      <top/>
      <bottom/>
    </border>
    <border>
      <left style="double"/>
      <right/>
      <top/>
      <bottom style="dotted"/>
    </border>
    <border>
      <left style="double"/>
      <right/>
      <top/>
      <bottom style="thin"/>
    </border>
    <border>
      <left style="double"/>
      <right/>
      <top style="thin"/>
      <bottom/>
    </border>
    <border>
      <left style="thin"/>
      <right style="double"/>
      <top/>
      <bottom>
        <color indexed="63"/>
      </bottom>
    </border>
    <border>
      <left>
        <color indexed="63"/>
      </left>
      <right>
        <color indexed="63"/>
      </right>
      <top style="hair"/>
      <bottom>
        <color indexed="63"/>
      </bottom>
    </border>
    <border>
      <left style="thin"/>
      <right/>
      <top style="hair"/>
      <bottom/>
    </border>
    <border>
      <left/>
      <right/>
      <top style="thin"/>
      <bottom style="dashed"/>
    </border>
    <border>
      <left/>
      <right style="thin"/>
      <top style="thin"/>
      <bottom style="dashed"/>
    </border>
    <border diagonalDown="1">
      <left/>
      <right/>
      <top/>
      <bottom/>
      <diagonal style="thin"/>
    </border>
    <border>
      <left style="thin"/>
      <right/>
      <top style="dotted"/>
      <bottom/>
    </border>
    <border>
      <left/>
      <right/>
      <top style="dotted"/>
      <bottom/>
    </border>
    <border>
      <left/>
      <right style="thin"/>
      <top style="dotted"/>
      <bottom/>
    </border>
    <border diagonalDown="1">
      <left/>
      <right/>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373">
    <xf numFmtId="0" fontId="0" fillId="0" borderId="0" xfId="0" applyFont="1" applyAlignment="1">
      <alignment vertical="center"/>
    </xf>
    <xf numFmtId="0" fontId="4"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left"/>
    </xf>
    <xf numFmtId="0" fontId="43" fillId="0" borderId="10" xfId="0" applyFont="1" applyBorder="1" applyAlignment="1">
      <alignment vertical="center"/>
    </xf>
    <xf numFmtId="0" fontId="43" fillId="0" borderId="0" xfId="0" applyFont="1" applyBorder="1" applyAlignment="1">
      <alignment vertical="center"/>
    </xf>
    <xf numFmtId="38" fontId="43" fillId="0" borderId="0" xfId="0" applyNumberFormat="1" applyFont="1" applyAlignment="1">
      <alignment vertical="center"/>
    </xf>
    <xf numFmtId="0" fontId="4" fillId="0" borderId="0"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vertical="center"/>
    </xf>
    <xf numFmtId="0" fontId="43" fillId="0" borderId="12" xfId="0" applyFont="1" applyBorder="1" applyAlignment="1">
      <alignment horizontal="center" vertical="center"/>
    </xf>
    <xf numFmtId="0" fontId="43" fillId="0" borderId="13" xfId="0" applyFont="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right" vertical="center"/>
    </xf>
    <xf numFmtId="0" fontId="43"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10" xfId="0" applyFont="1" applyFill="1" applyBorder="1" applyAlignment="1">
      <alignment horizontal="left"/>
    </xf>
    <xf numFmtId="0" fontId="4" fillId="0" borderId="0"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vertical="center"/>
    </xf>
    <xf numFmtId="0" fontId="4" fillId="0" borderId="11" xfId="0" applyFont="1" applyFill="1" applyBorder="1" applyAlignment="1">
      <alignment vertical="center" shrinkToFit="1"/>
    </xf>
    <xf numFmtId="0" fontId="4" fillId="0" borderId="15" xfId="0" applyFont="1" applyFill="1" applyBorder="1" applyAlignment="1">
      <alignment vertical="center" shrinkToFit="1"/>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3" fillId="0" borderId="16" xfId="0" applyFont="1" applyFill="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wrapText="1"/>
    </xf>
    <xf numFmtId="194" fontId="4" fillId="0" borderId="0" xfId="42" applyNumberFormat="1" applyFont="1" applyFill="1" applyAlignment="1">
      <alignment vertical="center"/>
    </xf>
    <xf numFmtId="176" fontId="43" fillId="0" borderId="19" xfId="0" applyNumberFormat="1" applyFont="1" applyFill="1" applyBorder="1" applyAlignment="1">
      <alignment horizontal="right" vertical="center"/>
    </xf>
    <xf numFmtId="176" fontId="4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3" fillId="0" borderId="11"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3" fillId="0" borderId="0" xfId="0" applyFont="1" applyFill="1" applyAlignment="1">
      <alignment horizontal="right" vertical="center"/>
    </xf>
    <xf numFmtId="0" fontId="43" fillId="0" borderId="20" xfId="0" applyFont="1" applyFill="1" applyBorder="1" applyAlignment="1">
      <alignment horizontal="center" vertical="center"/>
    </xf>
    <xf numFmtId="0" fontId="43" fillId="0" borderId="21" xfId="0" applyFont="1" applyBorder="1" applyAlignment="1">
      <alignment vertical="center"/>
    </xf>
    <xf numFmtId="176" fontId="43" fillId="0" borderId="10" xfId="0" applyNumberFormat="1" applyFont="1" applyFill="1" applyBorder="1" applyAlignment="1">
      <alignment horizontal="right" vertical="center"/>
    </xf>
    <xf numFmtId="176" fontId="43" fillId="0" borderId="16"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44" fillId="0" borderId="0" xfId="0" applyFont="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3" fillId="0" borderId="0" xfId="0" applyFont="1" applyBorder="1" applyAlignment="1">
      <alignment vertical="center"/>
    </xf>
    <xf numFmtId="176" fontId="43" fillId="0" borderId="0" xfId="0" applyNumberFormat="1" applyFont="1" applyFill="1" applyBorder="1" applyAlignment="1">
      <alignment vertical="center"/>
    </xf>
    <xf numFmtId="180" fontId="43" fillId="0" borderId="0" xfId="0" applyNumberFormat="1" applyFont="1" applyFill="1" applyBorder="1" applyAlignment="1">
      <alignment vertical="center"/>
    </xf>
    <xf numFmtId="0" fontId="43" fillId="0" borderId="12" xfId="0" applyFont="1" applyFill="1" applyBorder="1" applyAlignment="1">
      <alignment horizontal="center" vertical="center"/>
    </xf>
    <xf numFmtId="0" fontId="43" fillId="0" borderId="31" xfId="0" applyFont="1" applyFill="1" applyBorder="1" applyAlignment="1">
      <alignment horizontal="center" vertical="center"/>
    </xf>
    <xf numFmtId="176" fontId="43" fillId="0" borderId="14" xfId="0" applyNumberFormat="1" applyFont="1" applyFill="1" applyBorder="1" applyAlignment="1">
      <alignment vertical="center"/>
    </xf>
    <xf numFmtId="180" fontId="43" fillId="0" borderId="14" xfId="0" applyNumberFormat="1" applyFont="1" applyFill="1" applyBorder="1" applyAlignment="1">
      <alignment vertical="center"/>
    </xf>
    <xf numFmtId="179" fontId="43" fillId="0" borderId="14" xfId="0" applyNumberFormat="1" applyFont="1" applyFill="1" applyBorder="1" applyAlignment="1">
      <alignment vertical="center"/>
    </xf>
    <xf numFmtId="176" fontId="43" fillId="0" borderId="32" xfId="0" applyNumberFormat="1" applyFont="1" applyFill="1" applyBorder="1" applyAlignment="1">
      <alignment vertical="center"/>
    </xf>
    <xf numFmtId="176" fontId="43" fillId="0" borderId="16" xfId="0" applyNumberFormat="1" applyFont="1" applyFill="1" applyBorder="1" applyAlignment="1">
      <alignment vertical="center"/>
    </xf>
    <xf numFmtId="38" fontId="43" fillId="0" borderId="0" xfId="48" applyFont="1" applyFill="1" applyBorder="1" applyAlignment="1">
      <alignment vertical="center"/>
    </xf>
    <xf numFmtId="179" fontId="43" fillId="0" borderId="33" xfId="0" applyNumberFormat="1" applyFont="1" applyFill="1" applyBorder="1" applyAlignment="1">
      <alignment vertical="center"/>
    </xf>
    <xf numFmtId="38" fontId="43" fillId="0" borderId="0" xfId="48" applyFont="1" applyFill="1" applyBorder="1" applyAlignment="1">
      <alignment horizontal="right" vertical="center"/>
    </xf>
    <xf numFmtId="176" fontId="43" fillId="0" borderId="15" xfId="0" applyNumberFormat="1" applyFont="1" applyFill="1" applyBorder="1" applyAlignment="1">
      <alignment vertical="center"/>
    </xf>
    <xf numFmtId="38" fontId="43" fillId="0" borderId="0" xfId="48" applyFont="1" applyFill="1" applyBorder="1" applyAlignment="1">
      <alignment horizontal="left" vertical="center" indent="3"/>
    </xf>
    <xf numFmtId="38" fontId="43" fillId="0" borderId="14" xfId="48" applyFont="1" applyFill="1" applyBorder="1" applyAlignment="1">
      <alignment vertical="center"/>
    </xf>
    <xf numFmtId="176" fontId="43" fillId="0" borderId="18" xfId="0" applyNumberFormat="1" applyFont="1" applyFill="1" applyBorder="1" applyAlignment="1">
      <alignment vertical="center"/>
    </xf>
    <xf numFmtId="179" fontId="43" fillId="0" borderId="32" xfId="0" applyNumberFormat="1" applyFont="1" applyFill="1" applyBorder="1" applyAlignment="1">
      <alignment vertical="center"/>
    </xf>
    <xf numFmtId="38" fontId="43" fillId="0" borderId="14" xfId="48" applyFont="1" applyFill="1" applyBorder="1" applyAlignment="1">
      <alignment horizontal="right" vertical="center"/>
    </xf>
    <xf numFmtId="176" fontId="43" fillId="0" borderId="10" xfId="0" applyNumberFormat="1" applyFont="1" applyFill="1" applyBorder="1" applyAlignment="1">
      <alignment vertical="center"/>
    </xf>
    <xf numFmtId="180" fontId="43" fillId="0" borderId="10" xfId="0" applyNumberFormat="1" applyFont="1" applyFill="1" applyBorder="1" applyAlignment="1">
      <alignment vertical="center"/>
    </xf>
    <xf numFmtId="179" fontId="43" fillId="0" borderId="10" xfId="0" applyNumberFormat="1" applyFont="1" applyFill="1" applyBorder="1" applyAlignment="1">
      <alignment vertical="center"/>
    </xf>
    <xf numFmtId="0" fontId="43" fillId="0" borderId="0" xfId="0" applyFont="1" applyFill="1" applyBorder="1" applyAlignment="1">
      <alignment horizontal="left" vertical="center" shrinkToFit="1"/>
    </xf>
    <xf numFmtId="0" fontId="43" fillId="0" borderId="34" xfId="0" applyFont="1" applyFill="1" applyBorder="1" applyAlignment="1">
      <alignment horizontal="center" vertical="center"/>
    </xf>
    <xf numFmtId="0" fontId="43" fillId="0" borderId="34" xfId="0" applyFont="1" applyBorder="1" applyAlignment="1">
      <alignment horizontal="center"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179" fontId="43" fillId="0" borderId="0" xfId="0" applyNumberFormat="1" applyFont="1" applyFill="1" applyBorder="1" applyAlignment="1">
      <alignment vertical="center"/>
    </xf>
    <xf numFmtId="176" fontId="43" fillId="0" borderId="33" xfId="0" applyNumberFormat="1" applyFont="1" applyFill="1" applyBorder="1" applyAlignment="1">
      <alignment vertical="center"/>
    </xf>
    <xf numFmtId="176" fontId="43" fillId="0" borderId="0" xfId="0" applyNumberFormat="1" applyFont="1" applyFill="1" applyBorder="1" applyAlignment="1">
      <alignment horizontal="left" vertical="center" indent="1"/>
    </xf>
    <xf numFmtId="0" fontId="43" fillId="0" borderId="0" xfId="0" applyFont="1" applyFill="1" applyBorder="1" applyAlignment="1">
      <alignment horizontal="left" vertical="center" indent="3"/>
    </xf>
    <xf numFmtId="176" fontId="43" fillId="0" borderId="11" xfId="0" applyNumberFormat="1" applyFont="1" applyFill="1" applyBorder="1" applyAlignment="1">
      <alignment vertical="center"/>
    </xf>
    <xf numFmtId="0" fontId="43" fillId="0" borderId="34" xfId="0" applyFont="1" applyFill="1" applyBorder="1" applyAlignment="1">
      <alignment vertical="center"/>
    </xf>
    <xf numFmtId="179" fontId="43" fillId="0" borderId="35" xfId="0" applyNumberFormat="1" applyFont="1" applyFill="1" applyBorder="1" applyAlignment="1">
      <alignment vertical="center"/>
    </xf>
    <xf numFmtId="0" fontId="43" fillId="0" borderId="10" xfId="0" applyFont="1" applyFill="1" applyBorder="1" applyAlignment="1">
      <alignment horizontal="left" vertical="center" indent="1"/>
    </xf>
    <xf numFmtId="0" fontId="45" fillId="0" borderId="10" xfId="0" applyFont="1" applyFill="1" applyBorder="1" applyAlignment="1">
      <alignment horizontal="left" vertical="center" indent="1"/>
    </xf>
    <xf numFmtId="0" fontId="45" fillId="0" borderId="13" xfId="0" applyFont="1" applyBorder="1" applyAlignment="1">
      <alignment horizontal="left" vertical="center" indent="1"/>
    </xf>
    <xf numFmtId="0" fontId="43" fillId="0" borderId="11" xfId="0" applyFont="1" applyFill="1" applyBorder="1" applyAlignment="1">
      <alignment horizontal="left" vertical="center" indent="3"/>
    </xf>
    <xf numFmtId="0" fontId="43" fillId="0" borderId="0" xfId="0" applyFont="1" applyBorder="1" applyAlignment="1">
      <alignment/>
    </xf>
    <xf numFmtId="38" fontId="43" fillId="0" borderId="10" xfId="48" applyFont="1" applyFill="1" applyBorder="1" applyAlignment="1">
      <alignment vertical="center"/>
    </xf>
    <xf numFmtId="38" fontId="43" fillId="0" borderId="14" xfId="48" applyFont="1" applyFill="1" applyBorder="1" applyAlignment="1">
      <alignment vertical="center"/>
    </xf>
    <xf numFmtId="38" fontId="43" fillId="0" borderId="15" xfId="48" applyFont="1" applyFill="1" applyBorder="1" applyAlignment="1">
      <alignment vertical="center"/>
    </xf>
    <xf numFmtId="38" fontId="43" fillId="0" borderId="11" xfId="48" applyFont="1" applyFill="1" applyBorder="1" applyAlignment="1">
      <alignment vertical="center"/>
    </xf>
    <xf numFmtId="176" fontId="43" fillId="0" borderId="36" xfId="0" applyNumberFormat="1" applyFont="1" applyFill="1" applyBorder="1" applyAlignment="1">
      <alignment vertical="center"/>
    </xf>
    <xf numFmtId="0" fontId="43" fillId="0" borderId="31" xfId="0" applyFont="1" applyBorder="1" applyAlignment="1">
      <alignment horizontal="center" vertical="center"/>
    </xf>
    <xf numFmtId="0" fontId="43" fillId="0" borderId="0" xfId="0" applyFont="1" applyBorder="1" applyAlignment="1">
      <alignment horizontal="left" vertical="center"/>
    </xf>
    <xf numFmtId="0" fontId="45" fillId="0" borderId="0"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10" xfId="0" applyFont="1" applyBorder="1" applyAlignment="1">
      <alignment horizontal="lef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Border="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indent="1"/>
    </xf>
    <xf numFmtId="176" fontId="43" fillId="0" borderId="37" xfId="0" applyNumberFormat="1" applyFont="1" applyFill="1" applyBorder="1" applyAlignment="1">
      <alignment vertical="center"/>
    </xf>
    <xf numFmtId="176" fontId="43" fillId="0" borderId="21" xfId="0" applyNumberFormat="1" applyFont="1" applyFill="1" applyBorder="1" applyAlignment="1">
      <alignment vertical="center"/>
    </xf>
    <xf numFmtId="0" fontId="43" fillId="0" borderId="19" xfId="0" applyFont="1" applyFill="1" applyBorder="1" applyAlignment="1">
      <alignment horizontal="center" vertical="center"/>
    </xf>
    <xf numFmtId="180" fontId="43" fillId="0" borderId="36" xfId="0" applyNumberFormat="1" applyFont="1" applyFill="1" applyBorder="1" applyAlignment="1">
      <alignment vertical="center"/>
    </xf>
    <xf numFmtId="179" fontId="43" fillId="0" borderId="36" xfId="0" applyNumberFormat="1" applyFont="1" applyFill="1" applyBorder="1" applyAlignment="1">
      <alignment vertical="center"/>
    </xf>
    <xf numFmtId="179" fontId="43" fillId="0" borderId="38" xfId="0" applyNumberFormat="1" applyFont="1" applyFill="1" applyBorder="1" applyAlignment="1">
      <alignment vertical="center"/>
    </xf>
    <xf numFmtId="176" fontId="43" fillId="0" borderId="39" xfId="0" applyNumberFormat="1" applyFont="1" applyFill="1" applyBorder="1" applyAlignment="1">
      <alignment vertical="center"/>
    </xf>
    <xf numFmtId="176" fontId="43" fillId="0" borderId="38" xfId="0" applyNumberFormat="1" applyFont="1" applyFill="1" applyBorder="1" applyAlignment="1">
      <alignment vertical="center"/>
    </xf>
    <xf numFmtId="0" fontId="43" fillId="0" borderId="0" xfId="0" applyFont="1" applyAlignment="1">
      <alignment horizontal="left" vertical="center" indent="1"/>
    </xf>
    <xf numFmtId="38" fontId="43" fillId="0" borderId="13" xfId="48" applyFont="1" applyFill="1" applyBorder="1" applyAlignment="1">
      <alignment vertical="center"/>
    </xf>
    <xf numFmtId="38" fontId="43" fillId="0" borderId="0" xfId="48" applyFont="1" applyAlignment="1">
      <alignment vertical="center"/>
    </xf>
    <xf numFmtId="38" fontId="43" fillId="0" borderId="0" xfId="48" applyFont="1" applyBorder="1" applyAlignment="1">
      <alignment vertical="center"/>
    </xf>
    <xf numFmtId="38" fontId="43" fillId="0" borderId="0" xfId="48" applyFont="1" applyAlignment="1">
      <alignment horizontal="right" vertical="center"/>
    </xf>
    <xf numFmtId="38" fontId="0" fillId="0" borderId="0" xfId="48" applyFont="1" applyAlignment="1">
      <alignment horizontal="right" vertical="center"/>
    </xf>
    <xf numFmtId="38" fontId="0" fillId="0" borderId="0" xfId="48" applyFont="1" applyBorder="1" applyAlignment="1">
      <alignment horizontal="right" vertical="center"/>
    </xf>
    <xf numFmtId="38" fontId="43" fillId="0" borderId="20" xfId="48" applyFont="1" applyFill="1" applyBorder="1" applyAlignment="1">
      <alignment horizontal="center" vertical="center"/>
    </xf>
    <xf numFmtId="0" fontId="43" fillId="0" borderId="10" xfId="0" applyFont="1" applyFill="1" applyBorder="1" applyAlignment="1">
      <alignment vertical="center"/>
    </xf>
    <xf numFmtId="0" fontId="43" fillId="0" borderId="0" xfId="0" applyFont="1" applyAlignment="1">
      <alignment horizontal="left" vertical="center"/>
    </xf>
    <xf numFmtId="37" fontId="46" fillId="0" borderId="0" xfId="0" applyNumberFormat="1" applyFont="1" applyFill="1" applyAlignment="1">
      <alignment horizontal="left"/>
    </xf>
    <xf numFmtId="37" fontId="0" fillId="0" borderId="0" xfId="0" applyNumberFormat="1" applyFill="1" applyAlignment="1">
      <alignment horizontal="left" vertical="center"/>
    </xf>
    <xf numFmtId="0" fontId="43" fillId="0" borderId="0" xfId="0" applyFont="1" applyFill="1" applyAlignment="1">
      <alignment horizontal="left" vertical="center"/>
    </xf>
    <xf numFmtId="38" fontId="43" fillId="0" borderId="0" xfId="48" applyFont="1" applyAlignment="1">
      <alignment vertical="center"/>
    </xf>
    <xf numFmtId="38" fontId="0" fillId="0" borderId="0" xfId="48" applyFont="1" applyBorder="1" applyAlignment="1">
      <alignment vertical="center"/>
    </xf>
    <xf numFmtId="38" fontId="43" fillId="0" borderId="0" xfId="48" applyFont="1" applyFill="1" applyAlignment="1">
      <alignment horizontal="right" vertical="center"/>
    </xf>
    <xf numFmtId="0" fontId="43" fillId="0" borderId="33" xfId="0" applyFont="1" applyBorder="1" applyAlignment="1">
      <alignment vertical="center"/>
    </xf>
    <xf numFmtId="0" fontId="43" fillId="0" borderId="10" xfId="0" applyFont="1" applyFill="1" applyBorder="1" applyAlignment="1">
      <alignment vertical="center"/>
    </xf>
    <xf numFmtId="0" fontId="43" fillId="0" borderId="13" xfId="0" applyFont="1" applyBorder="1" applyAlignment="1">
      <alignment horizontal="left" vertical="center"/>
    </xf>
    <xf numFmtId="38" fontId="43" fillId="0" borderId="0" xfId="48" applyFont="1" applyBorder="1" applyAlignment="1">
      <alignment vertical="center"/>
    </xf>
    <xf numFmtId="38" fontId="43" fillId="0" borderId="0" xfId="48" applyFont="1" applyBorder="1" applyAlignment="1">
      <alignment horizontal="right" vertical="center"/>
    </xf>
    <xf numFmtId="38" fontId="0" fillId="0" borderId="0" xfId="48" applyFont="1" applyBorder="1" applyAlignment="1">
      <alignment horizontal="right" vertical="center"/>
    </xf>
    <xf numFmtId="0" fontId="43" fillId="0" borderId="14" xfId="0" applyFont="1" applyBorder="1" applyAlignment="1">
      <alignment vertical="center"/>
    </xf>
    <xf numFmtId="0" fontId="43" fillId="0" borderId="32"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horizontal="center" vertical="center"/>
    </xf>
    <xf numFmtId="176" fontId="43" fillId="0" borderId="39" xfId="0" applyNumberFormat="1" applyFont="1" applyFill="1" applyBorder="1" applyAlignment="1">
      <alignment horizontal="right" vertical="center"/>
    </xf>
    <xf numFmtId="38" fontId="43" fillId="0" borderId="10" xfId="48" applyFont="1" applyFill="1" applyBorder="1" applyAlignment="1">
      <alignment horizontal="right" vertical="center"/>
    </xf>
    <xf numFmtId="0" fontId="43" fillId="0" borderId="13" xfId="0" applyFont="1" applyFill="1" applyBorder="1" applyAlignment="1">
      <alignment vertical="center"/>
    </xf>
    <xf numFmtId="0" fontId="43" fillId="0" borderId="40" xfId="0" applyFont="1" applyFill="1" applyBorder="1" applyAlignment="1">
      <alignment horizontal="center" vertical="center"/>
    </xf>
    <xf numFmtId="176" fontId="43" fillId="0" borderId="41" xfId="0" applyNumberFormat="1" applyFont="1" applyFill="1" applyBorder="1" applyAlignment="1">
      <alignment vertical="center"/>
    </xf>
    <xf numFmtId="180" fontId="43" fillId="0" borderId="41" xfId="0" applyNumberFormat="1" applyFont="1" applyFill="1" applyBorder="1" applyAlignment="1">
      <alignment vertical="center"/>
    </xf>
    <xf numFmtId="179" fontId="43" fillId="0" borderId="41" xfId="0" applyNumberFormat="1" applyFont="1" applyFill="1" applyBorder="1" applyAlignment="1">
      <alignment vertical="center"/>
    </xf>
    <xf numFmtId="179" fontId="43" fillId="0" borderId="42" xfId="0" applyNumberFormat="1" applyFont="1" applyFill="1" applyBorder="1" applyAlignment="1">
      <alignment vertical="center"/>
    </xf>
    <xf numFmtId="176" fontId="43" fillId="0" borderId="43" xfId="0" applyNumberFormat="1" applyFont="1" applyFill="1" applyBorder="1" applyAlignment="1">
      <alignment vertical="center"/>
    </xf>
    <xf numFmtId="0" fontId="43" fillId="0" borderId="44" xfId="0" applyFont="1" applyBorder="1" applyAlignment="1">
      <alignment vertical="center"/>
    </xf>
    <xf numFmtId="176" fontId="43" fillId="0" borderId="42" xfId="0" applyNumberFormat="1" applyFont="1" applyFill="1" applyBorder="1" applyAlignment="1">
      <alignment vertical="center"/>
    </xf>
    <xf numFmtId="176" fontId="43" fillId="0" borderId="41" xfId="0" applyNumberFormat="1" applyFont="1" applyFill="1" applyBorder="1" applyAlignment="1">
      <alignment horizontal="left" vertical="center" indent="1"/>
    </xf>
    <xf numFmtId="176" fontId="43" fillId="0" borderId="14" xfId="0" applyNumberFormat="1" applyFont="1" applyFill="1" applyBorder="1" applyAlignment="1">
      <alignment horizontal="left" vertical="center" indent="1"/>
    </xf>
    <xf numFmtId="0" fontId="43" fillId="0" borderId="14" xfId="0" applyFont="1" applyFill="1" applyBorder="1" applyAlignment="1">
      <alignment horizontal="left" vertical="center" indent="3"/>
    </xf>
    <xf numFmtId="0" fontId="43" fillId="0" borderId="15" xfId="0" applyFont="1" applyFill="1" applyBorder="1" applyAlignment="1">
      <alignment horizontal="left" vertical="center" indent="3"/>
    </xf>
    <xf numFmtId="181" fontId="43" fillId="0" borderId="10" xfId="0" applyNumberFormat="1" applyFont="1" applyFill="1" applyBorder="1" applyAlignment="1">
      <alignment vertical="center"/>
    </xf>
    <xf numFmtId="178" fontId="43" fillId="0" borderId="35" xfId="0" applyNumberFormat="1" applyFont="1" applyFill="1" applyBorder="1" applyAlignment="1">
      <alignment vertical="center"/>
    </xf>
    <xf numFmtId="0" fontId="43" fillId="0" borderId="40" xfId="0" applyFont="1" applyBorder="1" applyAlignment="1">
      <alignment horizontal="center" vertical="center"/>
    </xf>
    <xf numFmtId="38" fontId="43" fillId="0" borderId="41" xfId="48" applyFont="1" applyFill="1" applyBorder="1" applyAlignment="1">
      <alignment horizontal="left" vertical="center"/>
    </xf>
    <xf numFmtId="0" fontId="43" fillId="0" borderId="41" xfId="0" applyFont="1" applyBorder="1" applyAlignment="1">
      <alignment vertical="center"/>
    </xf>
    <xf numFmtId="0" fontId="43" fillId="0" borderId="41" xfId="0" applyFont="1" applyBorder="1" applyAlignment="1">
      <alignment vertical="center"/>
    </xf>
    <xf numFmtId="38" fontId="43" fillId="0" borderId="41" xfId="48" applyFont="1" applyFill="1" applyBorder="1" applyAlignment="1">
      <alignment horizontal="left" vertical="center" indent="3"/>
    </xf>
    <xf numFmtId="38" fontId="43" fillId="0" borderId="14" xfId="48" applyFont="1" applyFill="1" applyBorder="1" applyAlignment="1">
      <alignment horizontal="left" vertical="center" indent="3"/>
    </xf>
    <xf numFmtId="38" fontId="43" fillId="0" borderId="43" xfId="48" applyFont="1" applyFill="1" applyBorder="1" applyAlignment="1">
      <alignment vertical="center"/>
    </xf>
    <xf numFmtId="38" fontId="43" fillId="0" borderId="15" xfId="48" applyFont="1" applyFill="1" applyBorder="1" applyAlignment="1">
      <alignment vertical="center"/>
    </xf>
    <xf numFmtId="38" fontId="43" fillId="0" borderId="10" xfId="48" applyFont="1" applyBorder="1" applyAlignment="1">
      <alignment horizontal="right" vertical="center" indent="1"/>
    </xf>
    <xf numFmtId="0" fontId="43" fillId="0" borderId="0" xfId="0" applyFont="1" applyBorder="1" applyAlignment="1">
      <alignmen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0" xfId="0" applyFont="1" applyBorder="1" applyAlignment="1">
      <alignment horizontal="center" vertical="center"/>
    </xf>
    <xf numFmtId="0" fontId="43" fillId="0" borderId="0" xfId="0" applyFont="1" applyBorder="1" applyAlignment="1">
      <alignment horizontal="center" vertical="center"/>
    </xf>
    <xf numFmtId="0" fontId="43" fillId="0" borderId="14" xfId="0" applyFont="1" applyBorder="1" applyAlignment="1">
      <alignment horizontal="center" vertical="center"/>
    </xf>
    <xf numFmtId="38" fontId="43" fillId="0" borderId="0" xfId="48" applyFont="1" applyBorder="1" applyAlignment="1">
      <alignment horizontal="right" vertical="center" indent="1"/>
    </xf>
    <xf numFmtId="38" fontId="43" fillId="0" borderId="35" xfId="48" applyFont="1" applyFill="1" applyBorder="1" applyAlignment="1">
      <alignment horizontal="right" vertical="center" indent="2"/>
    </xf>
    <xf numFmtId="38" fontId="43" fillId="0" borderId="33" xfId="48" applyFont="1" applyFill="1" applyBorder="1" applyAlignment="1">
      <alignment horizontal="right" vertical="center" indent="2"/>
    </xf>
    <xf numFmtId="38" fontId="43" fillId="0" borderId="0" xfId="48" applyFont="1" applyFill="1" applyBorder="1" applyAlignment="1">
      <alignment horizontal="right" vertical="center" indent="2"/>
    </xf>
    <xf numFmtId="38" fontId="43" fillId="0" borderId="10" xfId="48" applyFont="1" applyFill="1" applyBorder="1" applyAlignment="1">
      <alignment horizontal="right" vertical="center" indent="2"/>
    </xf>
    <xf numFmtId="194" fontId="43" fillId="0" borderId="0" xfId="42" applyNumberFormat="1" applyFont="1" applyBorder="1" applyAlignment="1">
      <alignment horizontal="right" vertical="center" indent="1"/>
    </xf>
    <xf numFmtId="194" fontId="43" fillId="0" borderId="14" xfId="42" applyNumberFormat="1" applyFont="1" applyBorder="1" applyAlignment="1">
      <alignment horizontal="right" vertical="center" indent="1"/>
    </xf>
    <xf numFmtId="38" fontId="43" fillId="0" borderId="14" xfId="48" applyFont="1" applyFill="1" applyBorder="1" applyAlignment="1">
      <alignment horizontal="right" vertical="center" indent="2"/>
    </xf>
    <xf numFmtId="38" fontId="43" fillId="0" borderId="11" xfId="48" applyFont="1" applyFill="1" applyBorder="1" applyAlignment="1">
      <alignment vertical="center"/>
    </xf>
    <xf numFmtId="38" fontId="43" fillId="0" borderId="32" xfId="48" applyFont="1" applyFill="1" applyBorder="1" applyAlignment="1">
      <alignment horizontal="right" vertical="center" indent="2"/>
    </xf>
    <xf numFmtId="37" fontId="45" fillId="0" borderId="35" xfId="0" applyNumberFormat="1" applyFont="1" applyFill="1" applyBorder="1" applyAlignment="1">
      <alignment horizontal="right" vertical="center"/>
    </xf>
    <xf numFmtId="0" fontId="43" fillId="0" borderId="10" xfId="0" applyFont="1" applyFill="1" applyBorder="1" applyAlignment="1">
      <alignment horizontal="right" vertical="center"/>
    </xf>
    <xf numFmtId="49" fontId="43" fillId="0" borderId="10" xfId="0" applyNumberFormat="1" applyFont="1" applyFill="1" applyBorder="1" applyAlignment="1">
      <alignment horizontal="right" vertical="center"/>
    </xf>
    <xf numFmtId="37" fontId="43" fillId="0" borderId="0" xfId="0" applyNumberFormat="1" applyFont="1" applyFill="1" applyBorder="1" applyAlignment="1">
      <alignment horizontal="right" vertical="center" indent="1"/>
    </xf>
    <xf numFmtId="0" fontId="43" fillId="0" borderId="0" xfId="0" applyFont="1" applyBorder="1" applyAlignment="1">
      <alignment vertical="top"/>
    </xf>
    <xf numFmtId="0" fontId="43" fillId="0" borderId="14" xfId="0" applyFont="1" applyBorder="1" applyAlignment="1">
      <alignment vertical="top"/>
    </xf>
    <xf numFmtId="9" fontId="43" fillId="0" borderId="14" xfId="42" applyFont="1" applyBorder="1" applyAlignment="1">
      <alignment horizontal="right" vertical="top" indent="1"/>
    </xf>
    <xf numFmtId="0" fontId="43" fillId="0" borderId="10" xfId="0" applyFont="1" applyFill="1" applyBorder="1" applyAlignment="1">
      <alignment horizontal="left" vertical="top" indent="1"/>
    </xf>
    <xf numFmtId="37" fontId="43" fillId="0" borderId="0" xfId="0" applyNumberFormat="1" applyFont="1" applyBorder="1" applyAlignment="1">
      <alignment horizontal="right" vertical="top" indent="1"/>
    </xf>
    <xf numFmtId="0" fontId="43" fillId="0" borderId="41" xfId="0" applyFont="1" applyFill="1" applyBorder="1" applyAlignment="1">
      <alignment horizontal="left" vertical="center" indent="2"/>
    </xf>
    <xf numFmtId="0" fontId="43" fillId="0" borderId="43" xfId="0" applyFont="1" applyFill="1" applyBorder="1" applyAlignment="1">
      <alignment horizontal="left" vertical="center" indent="2"/>
    </xf>
    <xf numFmtId="176" fontId="43" fillId="0" borderId="45" xfId="0" applyNumberFormat="1" applyFont="1" applyFill="1" applyBorder="1" applyAlignment="1">
      <alignment vertical="center"/>
    </xf>
    <xf numFmtId="37" fontId="43" fillId="0" borderId="10" xfId="0" applyNumberFormat="1" applyFont="1" applyBorder="1" applyAlignment="1">
      <alignment horizontal="right" vertical="center" indent="1"/>
    </xf>
    <xf numFmtId="0" fontId="43" fillId="0" borderId="14" xfId="0" applyFont="1" applyBorder="1" applyAlignment="1">
      <alignment horizontal="left" vertical="center" indent="1"/>
    </xf>
    <xf numFmtId="37" fontId="43" fillId="0" borderId="10" xfId="0" applyNumberFormat="1" applyFont="1" applyBorder="1" applyAlignment="1">
      <alignment horizontal="left" vertical="center" indent="1"/>
    </xf>
    <xf numFmtId="9" fontId="43" fillId="0" borderId="0" xfId="42" applyFont="1" applyBorder="1" applyAlignment="1">
      <alignment horizontal="left" vertical="center" indent="1"/>
    </xf>
    <xf numFmtId="38" fontId="43" fillId="0" borderId="0" xfId="48" applyFont="1" applyFill="1" applyBorder="1" applyAlignment="1">
      <alignment horizontal="left" vertical="center" indent="1"/>
    </xf>
    <xf numFmtId="9" fontId="43" fillId="0" borderId="14" xfId="42" applyFont="1" applyBorder="1" applyAlignment="1">
      <alignment horizontal="left" vertical="center" indent="1"/>
    </xf>
    <xf numFmtId="0" fontId="43" fillId="0" borderId="0" xfId="0" applyFont="1" applyBorder="1" applyAlignment="1">
      <alignment vertical="center"/>
    </xf>
    <xf numFmtId="0" fontId="43" fillId="0" borderId="0" xfId="0" applyFont="1" applyAlignment="1">
      <alignment horizontal="center" vertical="center"/>
    </xf>
    <xf numFmtId="194" fontId="43" fillId="0" borderId="0" xfId="42" applyNumberFormat="1" applyFont="1" applyAlignment="1">
      <alignment vertical="center"/>
    </xf>
    <xf numFmtId="194" fontId="43" fillId="0" borderId="0" xfId="42" applyNumberFormat="1" applyFont="1" applyAlignment="1">
      <alignment horizontal="right" vertical="center"/>
    </xf>
    <xf numFmtId="194" fontId="43" fillId="0" borderId="0" xfId="42" applyNumberFormat="1" applyFont="1" applyBorder="1" applyAlignment="1">
      <alignment vertical="center"/>
    </xf>
    <xf numFmtId="0" fontId="0" fillId="0" borderId="0" xfId="0" applyBorder="1" applyAlignment="1">
      <alignment vertical="center"/>
    </xf>
    <xf numFmtId="9" fontId="43" fillId="0" borderId="14" xfId="42" applyFont="1" applyBorder="1" applyAlignment="1">
      <alignment horizontal="center" vertical="center"/>
    </xf>
    <xf numFmtId="9" fontId="43" fillId="0" borderId="0" xfId="42" applyFont="1" applyBorder="1" applyAlignment="1">
      <alignment horizontal="center" vertical="center"/>
    </xf>
    <xf numFmtId="0" fontId="47" fillId="0" borderId="0" xfId="0" applyFont="1" applyFill="1" applyBorder="1" applyAlignment="1">
      <alignment horizontal="center" vertical="center" wrapText="1"/>
    </xf>
    <xf numFmtId="200" fontId="4" fillId="0" borderId="0" xfId="42" applyNumberFormat="1" applyFont="1" applyBorder="1" applyAlignment="1">
      <alignment vertical="center"/>
    </xf>
    <xf numFmtId="202" fontId="4" fillId="0" borderId="0" xfId="42" applyNumberFormat="1" applyFont="1" applyBorder="1" applyAlignment="1">
      <alignment vertical="center"/>
    </xf>
    <xf numFmtId="0" fontId="43" fillId="0" borderId="17" xfId="0" applyFont="1" applyBorder="1" applyAlignment="1">
      <alignment horizontal="center" vertical="center"/>
    </xf>
    <xf numFmtId="176" fontId="4" fillId="0" borderId="19" xfId="0" applyNumberFormat="1" applyFont="1" applyFill="1" applyBorder="1" applyAlignment="1">
      <alignment horizontal="right" vertical="center"/>
    </xf>
    <xf numFmtId="0" fontId="43" fillId="0" borderId="18"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3" fillId="0" borderId="14" xfId="0" applyFont="1" applyFill="1" applyBorder="1" applyAlignment="1">
      <alignment horizontal="right" vertical="center"/>
    </xf>
    <xf numFmtId="0" fontId="43" fillId="0" borderId="31"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horizontal="center" vertical="center" wrapText="1"/>
    </xf>
    <xf numFmtId="0" fontId="4" fillId="0" borderId="37" xfId="0" applyFont="1" applyFill="1" applyBorder="1" applyAlignment="1">
      <alignment horizontal="center" vertical="center" wrapText="1"/>
    </xf>
    <xf numFmtId="3" fontId="4" fillId="0" borderId="23" xfId="0" applyNumberFormat="1" applyFont="1" applyFill="1" applyBorder="1" applyAlignment="1">
      <alignment vertical="center"/>
    </xf>
    <xf numFmtId="178" fontId="4" fillId="0" borderId="23" xfId="0" applyNumberFormat="1" applyFont="1" applyFill="1" applyBorder="1" applyAlignment="1">
      <alignment vertical="center"/>
    </xf>
    <xf numFmtId="3" fontId="4" fillId="0" borderId="16" xfId="0"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4" xfId="42" applyNumberFormat="1" applyFont="1" applyFill="1" applyBorder="1" applyAlignment="1">
      <alignment vertical="center"/>
    </xf>
    <xf numFmtId="3" fontId="4" fillId="0" borderId="26"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27" xfId="42" applyNumberFormat="1" applyFont="1" applyFill="1" applyBorder="1" applyAlignment="1">
      <alignment vertical="center"/>
    </xf>
    <xf numFmtId="179" fontId="4" fillId="0" borderId="0" xfId="0" applyNumberFormat="1" applyFont="1" applyFill="1" applyAlignment="1">
      <alignment vertical="center"/>
    </xf>
    <xf numFmtId="3" fontId="4" fillId="0" borderId="0" xfId="0" applyNumberFormat="1" applyFont="1" applyFill="1" applyBorder="1" applyAlignment="1">
      <alignment vertical="center"/>
    </xf>
    <xf numFmtId="178" fontId="4" fillId="0" borderId="46" xfId="0" applyNumberFormat="1" applyFont="1" applyFill="1" applyBorder="1" applyAlignment="1">
      <alignment vertical="center"/>
    </xf>
    <xf numFmtId="3" fontId="4" fillId="0" borderId="46"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4" xfId="42" applyNumberFormat="1" applyFont="1" applyFill="1" applyBorder="1" applyAlignment="1">
      <alignment vertical="center"/>
    </xf>
    <xf numFmtId="3" fontId="4" fillId="0" borderId="29" xfId="0" applyNumberFormat="1" applyFont="1" applyFill="1" applyBorder="1" applyAlignment="1">
      <alignment vertical="center"/>
    </xf>
    <xf numFmtId="178" fontId="4" fillId="0" borderId="29" xfId="0" applyNumberFormat="1" applyFont="1" applyFill="1" applyBorder="1" applyAlignment="1">
      <alignment vertical="center"/>
    </xf>
    <xf numFmtId="178" fontId="4" fillId="0" borderId="29" xfId="0" applyNumberFormat="1" applyFont="1" applyFill="1" applyBorder="1" applyAlignment="1">
      <alignment vertical="center"/>
    </xf>
    <xf numFmtId="178" fontId="4" fillId="0" borderId="30" xfId="42" applyNumberFormat="1" applyFont="1" applyFill="1" applyBorder="1" applyAlignment="1">
      <alignment vertical="center"/>
    </xf>
    <xf numFmtId="178" fontId="4" fillId="0" borderId="0" xfId="0" applyNumberFormat="1" applyFont="1" applyFill="1" applyBorder="1" applyAlignment="1">
      <alignment horizontal="right" vertical="center"/>
    </xf>
    <xf numFmtId="206" fontId="4" fillId="0" borderId="46"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4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47" xfId="0" applyNumberFormat="1" applyFont="1" applyFill="1" applyBorder="1" applyAlignment="1">
      <alignment vertical="center"/>
    </xf>
    <xf numFmtId="3" fontId="4" fillId="0" borderId="35" xfId="0" applyNumberFormat="1" applyFont="1" applyFill="1" applyBorder="1" applyAlignment="1">
      <alignment vertical="center"/>
    </xf>
    <xf numFmtId="178" fontId="4" fillId="0" borderId="33" xfId="0" applyNumberFormat="1" applyFont="1" applyFill="1" applyBorder="1" applyAlignment="1">
      <alignment vertical="center"/>
    </xf>
    <xf numFmtId="3" fontId="4" fillId="0" borderId="33" xfId="0" applyNumberFormat="1" applyFont="1" applyFill="1" applyBorder="1" applyAlignment="1">
      <alignment vertical="center"/>
    </xf>
    <xf numFmtId="178" fontId="4" fillId="0" borderId="33" xfId="0" applyNumberFormat="1" applyFont="1" applyFill="1" applyBorder="1" applyAlignment="1">
      <alignment vertical="center"/>
    </xf>
    <xf numFmtId="178" fontId="4" fillId="0" borderId="32" xfId="42" applyNumberFormat="1" applyFont="1" applyFill="1" applyBorder="1" applyAlignment="1">
      <alignment vertical="center"/>
    </xf>
    <xf numFmtId="176" fontId="4" fillId="0" borderId="10" xfId="0" applyNumberFormat="1" applyFont="1" applyFill="1" applyBorder="1" applyAlignment="1">
      <alignment vertical="center"/>
    </xf>
    <xf numFmtId="177"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82" fontId="4" fillId="0" borderId="33" xfId="0" applyNumberFormat="1" applyFont="1" applyFill="1" applyBorder="1" applyAlignment="1">
      <alignment vertical="center"/>
    </xf>
    <xf numFmtId="182" fontId="4" fillId="0" borderId="11"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15" xfId="42" applyNumberFormat="1" applyFont="1" applyFill="1" applyBorder="1" applyAlignment="1">
      <alignment vertical="center"/>
    </xf>
    <xf numFmtId="0" fontId="3" fillId="0" borderId="37" xfId="0" applyFont="1" applyFill="1" applyBorder="1" applyAlignment="1">
      <alignment horizontal="center" vertical="center" wrapText="1"/>
    </xf>
    <xf numFmtId="176" fontId="4" fillId="0" borderId="0" xfId="0" applyNumberFormat="1" applyFont="1" applyFill="1" applyBorder="1" applyAlignment="1">
      <alignment vertical="center"/>
    </xf>
    <xf numFmtId="184" fontId="4" fillId="0" borderId="23" xfId="48" applyNumberFormat="1" applyFont="1" applyFill="1" applyBorder="1" applyAlignment="1" applyProtection="1">
      <alignment vertical="center" shrinkToFit="1"/>
      <protection locked="0"/>
    </xf>
    <xf numFmtId="185" fontId="4" fillId="0" borderId="23" xfId="48" applyNumberFormat="1" applyFont="1" applyFill="1" applyBorder="1" applyAlignment="1" applyProtection="1">
      <alignment vertical="center" shrinkToFit="1"/>
      <protection locked="0"/>
    </xf>
    <xf numFmtId="179" fontId="4" fillId="0" borderId="48" xfId="48" applyNumberFormat="1" applyFont="1" applyFill="1" applyBorder="1" applyAlignment="1" applyProtection="1">
      <alignment vertical="center" shrinkToFit="1"/>
      <protection locked="0"/>
    </xf>
    <xf numFmtId="179" fontId="4" fillId="0" borderId="49" xfId="48" applyNumberFormat="1" applyFont="1" applyFill="1" applyBorder="1" applyAlignment="1" applyProtection="1">
      <alignment vertical="center" shrinkToFit="1"/>
      <protection locked="0"/>
    </xf>
    <xf numFmtId="184" fontId="4" fillId="0" borderId="26" xfId="48" applyNumberFormat="1" applyFont="1" applyFill="1" applyBorder="1" applyAlignment="1" applyProtection="1">
      <alignment vertical="center" shrinkToFit="1"/>
      <protection locked="0"/>
    </xf>
    <xf numFmtId="185" fontId="4" fillId="0" borderId="26" xfId="48" applyNumberFormat="1" applyFont="1" applyFill="1" applyBorder="1" applyAlignment="1" applyProtection="1">
      <alignment vertical="center" shrinkToFit="1"/>
      <protection locked="0"/>
    </xf>
    <xf numFmtId="179" fontId="4" fillId="0" borderId="33" xfId="48" applyNumberFormat="1" applyFont="1" applyFill="1" applyBorder="1" applyAlignment="1" applyProtection="1">
      <alignment vertical="center" shrinkToFit="1"/>
      <protection locked="0"/>
    </xf>
    <xf numFmtId="179" fontId="4" fillId="0" borderId="30" xfId="48" applyNumberFormat="1" applyFont="1" applyFill="1" applyBorder="1" applyAlignment="1" applyProtection="1">
      <alignment vertical="center" shrinkToFit="1"/>
      <protection locked="0"/>
    </xf>
    <xf numFmtId="184" fontId="4" fillId="0" borderId="0" xfId="48" applyNumberFormat="1" applyFont="1" applyFill="1" applyBorder="1" applyAlignment="1" applyProtection="1">
      <alignment vertical="center" shrinkToFit="1"/>
      <protection locked="0"/>
    </xf>
    <xf numFmtId="185" fontId="4" fillId="0" borderId="0" xfId="48" applyNumberFormat="1" applyFont="1" applyFill="1" applyBorder="1" applyAlignment="1" applyProtection="1">
      <alignment vertical="center" shrinkToFit="1"/>
      <protection locked="0"/>
    </xf>
    <xf numFmtId="179" fontId="4" fillId="0" borderId="0" xfId="48" applyNumberFormat="1" applyFont="1" applyFill="1" applyBorder="1" applyAlignment="1" applyProtection="1">
      <alignment vertical="center" shrinkToFit="1"/>
      <protection locked="0"/>
    </xf>
    <xf numFmtId="179" fontId="4" fillId="0" borderId="14" xfId="48" applyNumberFormat="1" applyFont="1" applyFill="1" applyBorder="1" applyAlignment="1" applyProtection="1">
      <alignment vertical="center" shrinkToFit="1"/>
      <protection locked="0"/>
    </xf>
    <xf numFmtId="184" fontId="4" fillId="0" borderId="29" xfId="48" applyNumberFormat="1" applyFont="1" applyFill="1" applyBorder="1" applyAlignment="1" applyProtection="1">
      <alignment vertical="center" shrinkToFit="1"/>
      <protection locked="0"/>
    </xf>
    <xf numFmtId="185" fontId="4" fillId="0" borderId="29" xfId="48" applyNumberFormat="1" applyFont="1" applyFill="1" applyBorder="1" applyAlignment="1" applyProtection="1">
      <alignment vertical="center" shrinkToFit="1"/>
      <protection locked="0"/>
    </xf>
    <xf numFmtId="179" fontId="4" fillId="0" borderId="29" xfId="48" applyNumberFormat="1" applyFont="1" applyFill="1" applyBorder="1" applyAlignment="1" applyProtection="1">
      <alignment vertical="center" shrinkToFit="1"/>
      <protection locked="0"/>
    </xf>
    <xf numFmtId="185" fontId="4" fillId="0" borderId="46" xfId="48" applyNumberFormat="1" applyFont="1" applyFill="1" applyBorder="1" applyAlignment="1" applyProtection="1">
      <alignment vertical="center" shrinkToFit="1"/>
      <protection locked="0"/>
    </xf>
    <xf numFmtId="184" fontId="4" fillId="0" borderId="11" xfId="48" applyNumberFormat="1" applyFont="1" applyFill="1" applyBorder="1" applyAlignment="1" applyProtection="1">
      <alignment vertical="center" shrinkToFit="1"/>
      <protection locked="0"/>
    </xf>
    <xf numFmtId="185" fontId="4" fillId="0" borderId="11" xfId="48" applyNumberFormat="1" applyFont="1" applyFill="1" applyBorder="1" applyAlignment="1" applyProtection="1">
      <alignment vertical="center" shrinkToFit="1"/>
      <protection locked="0"/>
    </xf>
    <xf numFmtId="179" fontId="4" fillId="0" borderId="11" xfId="48" applyNumberFormat="1" applyFont="1" applyFill="1" applyBorder="1" applyAlignment="1" applyProtection="1">
      <alignment vertical="center" shrinkToFit="1"/>
      <protection locked="0"/>
    </xf>
    <xf numFmtId="179" fontId="4" fillId="0" borderId="15" xfId="48" applyNumberFormat="1" applyFont="1" applyFill="1" applyBorder="1" applyAlignment="1" applyProtection="1">
      <alignment vertical="center" shrinkToFit="1"/>
      <protection locked="0"/>
    </xf>
    <xf numFmtId="177" fontId="4" fillId="0" borderId="16" xfId="0" applyNumberFormat="1" applyFont="1" applyFill="1" applyBorder="1" applyAlignment="1">
      <alignment vertical="center"/>
    </xf>
    <xf numFmtId="178" fontId="4" fillId="0" borderId="14" xfId="0" applyNumberFormat="1" applyFont="1" applyFill="1" applyBorder="1" applyAlignment="1">
      <alignment vertical="center"/>
    </xf>
    <xf numFmtId="178" fontId="4" fillId="0" borderId="11" xfId="0" applyNumberFormat="1" applyFont="1" applyFill="1" applyBorder="1" applyAlignment="1">
      <alignment horizontal="right" vertical="center"/>
    </xf>
    <xf numFmtId="178" fontId="4" fillId="0" borderId="15" xfId="0" applyNumberFormat="1" applyFont="1" applyFill="1" applyBorder="1" applyAlignment="1">
      <alignment vertical="center"/>
    </xf>
    <xf numFmtId="182"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50" xfId="0" applyFont="1" applyBorder="1" applyAlignment="1">
      <alignment horizontal="center" vertical="center"/>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3" fillId="0" borderId="34" xfId="0" applyFont="1" applyBorder="1" applyAlignment="1">
      <alignment horizontal="center" vertical="center"/>
    </xf>
    <xf numFmtId="0" fontId="43" fillId="0" borderId="19" xfId="0" applyFont="1" applyBorder="1" applyAlignment="1">
      <alignment horizontal="center" vertical="center"/>
    </xf>
    <xf numFmtId="0" fontId="43" fillId="0" borderId="31" xfId="0" applyFont="1" applyBorder="1" applyAlignment="1">
      <alignment horizontal="center" vertical="center"/>
    </xf>
    <xf numFmtId="0" fontId="43" fillId="0" borderId="36" xfId="0" applyFont="1" applyBorder="1" applyAlignment="1">
      <alignment horizontal="center" vertical="center" textRotation="255"/>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43" fillId="0" borderId="21" xfId="0" applyFont="1" applyBorder="1" applyAlignment="1">
      <alignment horizontal="center" vertical="center" textRotation="255"/>
    </xf>
    <xf numFmtId="0" fontId="43" fillId="0" borderId="10" xfId="0" applyFont="1" applyBorder="1" applyAlignment="1">
      <alignment horizontal="center" vertical="center" textRotation="255"/>
    </xf>
    <xf numFmtId="0" fontId="43" fillId="0" borderId="13" xfId="0" applyFont="1" applyBorder="1" applyAlignment="1">
      <alignment horizontal="center" vertical="center" textRotation="255"/>
    </xf>
    <xf numFmtId="0" fontId="43" fillId="0" borderId="21" xfId="0" applyFont="1" applyBorder="1" applyAlignment="1">
      <alignment vertical="center"/>
    </xf>
    <xf numFmtId="0" fontId="43" fillId="0" borderId="16" xfId="0" applyFont="1" applyBorder="1" applyAlignment="1">
      <alignment vertical="center"/>
    </xf>
    <xf numFmtId="0" fontId="43" fillId="0" borderId="18" xfId="0" applyFont="1" applyBorder="1" applyAlignment="1">
      <alignment vertical="center"/>
    </xf>
    <xf numFmtId="0" fontId="45" fillId="0" borderId="10" xfId="0" applyFont="1" applyBorder="1" applyAlignment="1">
      <alignment vertical="center"/>
    </xf>
    <xf numFmtId="0" fontId="45" fillId="0" borderId="0" xfId="0" applyFont="1" applyBorder="1" applyAlignment="1">
      <alignment vertical="center"/>
    </xf>
    <xf numFmtId="0" fontId="45" fillId="0" borderId="14"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35" xfId="0" applyFont="1" applyFill="1" applyBorder="1" applyAlignment="1">
      <alignment horizontal="left" vertical="center" shrinkToFit="1"/>
    </xf>
    <xf numFmtId="0" fontId="48" fillId="0" borderId="33" xfId="0" applyFont="1" applyFill="1" applyBorder="1" applyAlignment="1">
      <alignment horizontal="left" vertical="center" shrinkToFit="1"/>
    </xf>
    <xf numFmtId="0" fontId="43" fillId="0" borderId="21"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35" xfId="0" applyFont="1" applyBorder="1" applyAlignment="1">
      <alignment vertical="center"/>
    </xf>
    <xf numFmtId="0" fontId="43" fillId="0" borderId="33" xfId="0" applyFont="1" applyBorder="1" applyAlignment="1">
      <alignment vertical="center"/>
    </xf>
    <xf numFmtId="0" fontId="43" fillId="0" borderId="10" xfId="0" applyFont="1" applyBorder="1" applyAlignment="1">
      <alignment horizontal="left" vertical="center"/>
    </xf>
    <xf numFmtId="0" fontId="45" fillId="0" borderId="10" xfId="0" applyFont="1" applyBorder="1" applyAlignment="1">
      <alignment horizontal="left" vertical="center"/>
    </xf>
    <xf numFmtId="0" fontId="45" fillId="0" borderId="0" xfId="0" applyFont="1" applyBorder="1" applyAlignment="1">
      <alignment horizontal="left" vertical="center"/>
    </xf>
    <xf numFmtId="38" fontId="43" fillId="0" borderId="20" xfId="48" applyFont="1" applyFill="1" applyBorder="1" applyAlignment="1">
      <alignment horizontal="center" vertical="center"/>
    </xf>
    <xf numFmtId="38" fontId="43" fillId="0" borderId="20" xfId="48" applyFont="1" applyBorder="1" applyAlignment="1">
      <alignment horizontal="center" vertical="center"/>
    </xf>
    <xf numFmtId="0" fontId="43" fillId="0" borderId="21" xfId="0" applyFont="1" applyBorder="1" applyAlignment="1">
      <alignment horizontal="center" vertical="center"/>
    </xf>
    <xf numFmtId="0" fontId="43" fillId="0" borderId="13" xfId="0" applyFont="1" applyBorder="1" applyAlignment="1">
      <alignment horizontal="center" vertical="center"/>
    </xf>
    <xf numFmtId="0" fontId="43" fillId="0" borderId="18"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90" zoomScaleNormal="90" zoomScaleSheetLayoutView="100" zoomScalePageLayoutView="0" workbookViewId="0" topLeftCell="A1">
      <selection activeCell="Q19" sqref="Q19"/>
    </sheetView>
  </sheetViews>
  <sheetFormatPr defaultColWidth="9.140625" defaultRowHeight="15"/>
  <cols>
    <col min="1" max="1" width="4.57421875" style="1" customWidth="1"/>
    <col min="2" max="2" width="14.8515625" style="1" customWidth="1"/>
    <col min="3" max="3" width="2.421875" style="1" customWidth="1"/>
    <col min="4" max="4" width="12.28125" style="1" customWidth="1"/>
    <col min="5" max="5" width="10.57421875" style="1" customWidth="1"/>
    <col min="6" max="6" width="7.8515625" style="1" customWidth="1"/>
    <col min="7" max="7" width="10.57421875" style="1" customWidth="1"/>
    <col min="8" max="8" width="7.8515625" style="1" customWidth="1"/>
    <col min="9" max="9" width="10.57421875" style="1" customWidth="1"/>
    <col min="10" max="10" width="7.8515625" style="1" customWidth="1"/>
    <col min="11" max="12" width="9.7109375" style="1" customWidth="1"/>
    <col min="13" max="14" width="8.140625" style="1" customWidth="1"/>
    <col min="15" max="16384" width="9.00390625" style="1" customWidth="1"/>
  </cols>
  <sheetData>
    <row r="1" ht="14.25" customHeight="1">
      <c r="A1" s="1" t="s">
        <v>19</v>
      </c>
    </row>
    <row r="2" spans="1:14" ht="17.25" customHeight="1">
      <c r="A2" s="1" t="s">
        <v>56</v>
      </c>
      <c r="D2" s="29"/>
      <c r="E2" s="29"/>
      <c r="F2" s="29"/>
      <c r="G2" s="29"/>
      <c r="H2" s="29"/>
      <c r="I2" s="29"/>
      <c r="J2" s="29"/>
      <c r="K2" s="29"/>
      <c r="L2" s="29"/>
      <c r="M2" s="29"/>
      <c r="N2" s="29"/>
    </row>
    <row r="3" spans="1:16" ht="13.5">
      <c r="A3" s="7"/>
      <c r="B3" s="7"/>
      <c r="C3" s="7"/>
      <c r="D3" s="226"/>
      <c r="E3" s="226"/>
      <c r="F3" s="226"/>
      <c r="G3" s="226"/>
      <c r="H3" s="226"/>
      <c r="I3" s="29"/>
      <c r="J3" s="226"/>
      <c r="K3" s="226"/>
      <c r="L3" s="226"/>
      <c r="M3" s="29"/>
      <c r="N3" s="29"/>
      <c r="O3" s="7"/>
      <c r="P3" s="7"/>
    </row>
    <row r="4" spans="1:16" ht="15" customHeight="1">
      <c r="A4" s="296" t="s">
        <v>5</v>
      </c>
      <c r="B4" s="297"/>
      <c r="C4" s="302"/>
      <c r="D4" s="306" t="s">
        <v>54</v>
      </c>
      <c r="E4" s="304" t="s">
        <v>112</v>
      </c>
      <c r="F4" s="305"/>
      <c r="G4" s="304" t="s">
        <v>246</v>
      </c>
      <c r="H4" s="305"/>
      <c r="I4" s="304" t="s">
        <v>254</v>
      </c>
      <c r="J4" s="305"/>
      <c r="K4" s="300" t="s">
        <v>6</v>
      </c>
      <c r="L4" s="301"/>
      <c r="M4" s="29"/>
      <c r="N4" s="29"/>
      <c r="O4" s="7"/>
      <c r="P4" s="7"/>
    </row>
    <row r="5" spans="1:16" ht="39.75" customHeight="1">
      <c r="A5" s="298"/>
      <c r="B5" s="299"/>
      <c r="C5" s="303"/>
      <c r="D5" s="307"/>
      <c r="E5" s="228" t="s">
        <v>59</v>
      </c>
      <c r="F5" s="228" t="s">
        <v>60</v>
      </c>
      <c r="G5" s="228" t="s">
        <v>59</v>
      </c>
      <c r="H5" s="228" t="s">
        <v>60</v>
      </c>
      <c r="I5" s="228" t="s">
        <v>59</v>
      </c>
      <c r="J5" s="228" t="s">
        <v>60</v>
      </c>
      <c r="K5" s="229" t="s">
        <v>260</v>
      </c>
      <c r="L5" s="229" t="s">
        <v>255</v>
      </c>
      <c r="M5" s="29"/>
      <c r="N5" s="29"/>
      <c r="O5" s="216"/>
      <c r="P5" s="216"/>
    </row>
    <row r="6" spans="1:16" ht="12" customHeight="1">
      <c r="A6" s="47" t="s">
        <v>1</v>
      </c>
      <c r="B6" s="48"/>
      <c r="C6" s="48"/>
      <c r="D6" s="49"/>
      <c r="E6" s="271">
        <v>958801</v>
      </c>
      <c r="F6" s="272">
        <v>100</v>
      </c>
      <c r="G6" s="271">
        <v>941342</v>
      </c>
      <c r="H6" s="272">
        <v>100</v>
      </c>
      <c r="I6" s="271">
        <v>889170</v>
      </c>
      <c r="J6" s="272">
        <v>100</v>
      </c>
      <c r="K6" s="273">
        <f>(G6-E6)/E6*100</f>
        <v>-1.820920086649889</v>
      </c>
      <c r="L6" s="274">
        <f>(I6-G6)/G6*100</f>
        <v>-5.542300247943893</v>
      </c>
      <c r="M6" s="29"/>
      <c r="N6" s="29"/>
      <c r="O6" s="217"/>
      <c r="P6" s="217"/>
    </row>
    <row r="7" spans="1:16" ht="12" customHeight="1">
      <c r="A7" s="50" t="s">
        <v>67</v>
      </c>
      <c r="B7" s="51"/>
      <c r="C7" s="51"/>
      <c r="D7" s="52"/>
      <c r="E7" s="275">
        <v>9394</v>
      </c>
      <c r="F7" s="276">
        <v>0.979765352768718</v>
      </c>
      <c r="G7" s="275">
        <v>9146</v>
      </c>
      <c r="H7" s="276">
        <v>0.9715916213236</v>
      </c>
      <c r="I7" s="275">
        <v>9511</v>
      </c>
      <c r="J7" s="276">
        <v>1.06964922343309</v>
      </c>
      <c r="K7" s="277">
        <f aca="true" t="shared" si="0" ref="K7:K27">(G7-E7)/E7*100</f>
        <v>-2.6399829678518203</v>
      </c>
      <c r="L7" s="278">
        <f aca="true" t="shared" si="1" ref="L7:L27">(I7-G7)/G7*100</f>
        <v>3.990815657117866</v>
      </c>
      <c r="M7" s="29"/>
      <c r="N7" s="29"/>
      <c r="O7" s="217"/>
      <c r="P7" s="217"/>
    </row>
    <row r="8" spans="1:16" ht="12" customHeight="1">
      <c r="A8" s="15" t="s">
        <v>81</v>
      </c>
      <c r="B8" s="16"/>
      <c r="C8" s="16"/>
      <c r="D8" s="17"/>
      <c r="E8" s="279">
        <v>8728</v>
      </c>
      <c r="F8" s="280">
        <v>0.910303597931166</v>
      </c>
      <c r="G8" s="279">
        <v>8519</v>
      </c>
      <c r="H8" s="280">
        <v>0.904984585835966</v>
      </c>
      <c r="I8" s="279">
        <v>8807</v>
      </c>
      <c r="J8" s="280">
        <v>0.99047426251448</v>
      </c>
      <c r="K8" s="281">
        <f>(G8-E8)/E8*100</f>
        <v>-2.3945921173235565</v>
      </c>
      <c r="L8" s="282">
        <f t="shared" si="1"/>
        <v>3.380678483390069</v>
      </c>
      <c r="M8" s="29"/>
      <c r="N8" s="29"/>
      <c r="O8" s="217"/>
      <c r="P8" s="217"/>
    </row>
    <row r="9" spans="1:16" ht="12" customHeight="1">
      <c r="A9" s="15" t="s">
        <v>68</v>
      </c>
      <c r="B9" s="16"/>
      <c r="C9" s="16"/>
      <c r="D9" s="17"/>
      <c r="E9" s="279">
        <v>540</v>
      </c>
      <c r="F9" s="280">
        <v>0.0563203417601776</v>
      </c>
      <c r="G9" s="279">
        <v>513</v>
      </c>
      <c r="H9" s="280">
        <v>0.054496665398973</v>
      </c>
      <c r="I9" s="279">
        <v>613</v>
      </c>
      <c r="J9" s="280">
        <v>0.0689406975044142</v>
      </c>
      <c r="K9" s="281">
        <f t="shared" si="0"/>
        <v>-5</v>
      </c>
      <c r="L9" s="282">
        <f t="shared" si="1"/>
        <v>19.49317738791423</v>
      </c>
      <c r="M9" s="29"/>
      <c r="N9" s="29"/>
      <c r="O9" s="217"/>
      <c r="P9" s="217"/>
    </row>
    <row r="10" spans="1:16" ht="12" customHeight="1">
      <c r="A10" s="15" t="s">
        <v>69</v>
      </c>
      <c r="B10" s="16"/>
      <c r="C10" s="16"/>
      <c r="D10" s="17"/>
      <c r="E10" s="279">
        <v>126</v>
      </c>
      <c r="F10" s="280">
        <v>0.0131414130773748</v>
      </c>
      <c r="G10" s="279">
        <v>114</v>
      </c>
      <c r="H10" s="280">
        <v>0.0121103700886607</v>
      </c>
      <c r="I10" s="279">
        <v>91</v>
      </c>
      <c r="J10" s="280">
        <v>0.0102342634141953</v>
      </c>
      <c r="K10" s="281">
        <f t="shared" si="0"/>
        <v>-9.523809523809524</v>
      </c>
      <c r="L10" s="282">
        <f t="shared" si="1"/>
        <v>-20.175438596491226</v>
      </c>
      <c r="M10" s="29"/>
      <c r="N10" s="29"/>
      <c r="O10" s="217"/>
      <c r="P10" s="217"/>
    </row>
    <row r="11" spans="1:16" ht="12" customHeight="1">
      <c r="A11" s="53" t="s">
        <v>70</v>
      </c>
      <c r="B11" s="54"/>
      <c r="C11" s="54"/>
      <c r="D11" s="55"/>
      <c r="E11" s="283">
        <v>359675</v>
      </c>
      <c r="F11" s="280">
        <v>37.5129980047997</v>
      </c>
      <c r="G11" s="283">
        <v>348066</v>
      </c>
      <c r="H11" s="284">
        <v>36.9755094322786</v>
      </c>
      <c r="I11" s="283">
        <v>331257</v>
      </c>
      <c r="J11" s="280">
        <v>37.2546307230338</v>
      </c>
      <c r="K11" s="285">
        <f t="shared" si="0"/>
        <v>-3.2276360603322445</v>
      </c>
      <c r="L11" s="278">
        <f t="shared" si="1"/>
        <v>-4.829256520315113</v>
      </c>
      <c r="M11" s="29"/>
      <c r="N11" s="29"/>
      <c r="O11" s="217"/>
      <c r="P11" s="217"/>
    </row>
    <row r="12" spans="1:16" ht="12" customHeight="1">
      <c r="A12" s="15" t="s">
        <v>71</v>
      </c>
      <c r="B12" s="16"/>
      <c r="C12" s="16"/>
      <c r="D12" s="17"/>
      <c r="E12" s="279">
        <v>1062</v>
      </c>
      <c r="F12" s="286">
        <v>0.110763338795016</v>
      </c>
      <c r="G12" s="279">
        <v>1082</v>
      </c>
      <c r="H12" s="280">
        <v>0.114942284525709</v>
      </c>
      <c r="I12" s="279">
        <v>1139</v>
      </c>
      <c r="J12" s="286">
        <v>0.128096989327125</v>
      </c>
      <c r="K12" s="281">
        <f>(G12-E12)/E12*100</f>
        <v>1.8832391713747645</v>
      </c>
      <c r="L12" s="282">
        <f>(I12-G12)/G12*100</f>
        <v>5.268022181146026</v>
      </c>
      <c r="M12" s="29"/>
      <c r="N12" s="29"/>
      <c r="O12" s="217"/>
      <c r="P12" s="217"/>
    </row>
    <row r="13" spans="1:16" ht="12" customHeight="1">
      <c r="A13" s="15" t="s">
        <v>72</v>
      </c>
      <c r="B13" s="16"/>
      <c r="C13" s="16"/>
      <c r="D13" s="17"/>
      <c r="E13" s="279">
        <v>286330</v>
      </c>
      <c r="F13" s="280">
        <v>29.8633397336882</v>
      </c>
      <c r="G13" s="279">
        <v>291413</v>
      </c>
      <c r="H13" s="280">
        <v>30.9571866547971</v>
      </c>
      <c r="I13" s="279">
        <v>269995</v>
      </c>
      <c r="J13" s="280">
        <v>30.3648346210511</v>
      </c>
      <c r="K13" s="281">
        <f t="shared" si="0"/>
        <v>1.7752243914364543</v>
      </c>
      <c r="L13" s="282">
        <f t="shared" si="1"/>
        <v>-7.349706430392604</v>
      </c>
      <c r="M13" s="29"/>
      <c r="N13" s="29"/>
      <c r="O13" s="217"/>
      <c r="P13" s="217"/>
    </row>
    <row r="14" spans="1:16" ht="12" customHeight="1">
      <c r="A14" s="15" t="s">
        <v>73</v>
      </c>
      <c r="B14" s="16"/>
      <c r="C14" s="16"/>
      <c r="D14" s="17"/>
      <c r="E14" s="279">
        <v>72283</v>
      </c>
      <c r="F14" s="280">
        <v>7.53889493231651</v>
      </c>
      <c r="G14" s="279">
        <v>55571</v>
      </c>
      <c r="H14" s="280">
        <v>5.9033804929558</v>
      </c>
      <c r="I14" s="279">
        <v>60123</v>
      </c>
      <c r="J14" s="280">
        <v>6.76169911265562</v>
      </c>
      <c r="K14" s="281">
        <f t="shared" si="0"/>
        <v>-23.120235740077195</v>
      </c>
      <c r="L14" s="282">
        <f t="shared" si="1"/>
        <v>8.191322812258193</v>
      </c>
      <c r="M14" s="29"/>
      <c r="N14" s="29"/>
      <c r="O14" s="217"/>
      <c r="P14" s="217"/>
    </row>
    <row r="15" spans="1:16" ht="12" customHeight="1">
      <c r="A15" s="53" t="s">
        <v>74</v>
      </c>
      <c r="B15" s="54"/>
      <c r="C15" s="54"/>
      <c r="D15" s="55"/>
      <c r="E15" s="283">
        <v>585054</v>
      </c>
      <c r="F15" s="284">
        <v>61.0193356077017</v>
      </c>
      <c r="G15" s="283">
        <v>580122</v>
      </c>
      <c r="H15" s="280">
        <v>61.6271238295965</v>
      </c>
      <c r="I15" s="283">
        <v>545577</v>
      </c>
      <c r="J15" s="280">
        <v>61.3580080299605</v>
      </c>
      <c r="K15" s="285">
        <f t="shared" si="0"/>
        <v>-0.842999107774667</v>
      </c>
      <c r="L15" s="278">
        <f t="shared" si="1"/>
        <v>-5.954781925181255</v>
      </c>
      <c r="M15" s="29"/>
      <c r="N15" s="29"/>
      <c r="O15" s="217"/>
      <c r="P15" s="217"/>
    </row>
    <row r="16" spans="1:16" ht="12" customHeight="1">
      <c r="A16" s="15" t="s">
        <v>137</v>
      </c>
      <c r="B16" s="16"/>
      <c r="C16" s="16"/>
      <c r="D16" s="17"/>
      <c r="E16" s="279">
        <v>95645</v>
      </c>
      <c r="F16" s="280">
        <v>9.97547979194849</v>
      </c>
      <c r="G16" s="279">
        <v>92617</v>
      </c>
      <c r="H16" s="286">
        <v>9.83882584650425</v>
      </c>
      <c r="I16" s="279">
        <v>82571</v>
      </c>
      <c r="J16" s="286">
        <v>9.28630070740128</v>
      </c>
      <c r="K16" s="281">
        <f t="shared" si="0"/>
        <v>-3.1658738041716767</v>
      </c>
      <c r="L16" s="282">
        <f t="shared" si="1"/>
        <v>-10.846820778042908</v>
      </c>
      <c r="M16" s="29"/>
      <c r="N16" s="29"/>
      <c r="O16" s="217"/>
      <c r="P16" s="217"/>
    </row>
    <row r="17" spans="1:16" ht="12" customHeight="1">
      <c r="A17" s="15" t="s">
        <v>75</v>
      </c>
      <c r="B17" s="16"/>
      <c r="C17" s="16"/>
      <c r="D17" s="17"/>
      <c r="E17" s="279">
        <v>74720</v>
      </c>
      <c r="F17" s="280">
        <v>7.79306654874161</v>
      </c>
      <c r="G17" s="279">
        <v>74493</v>
      </c>
      <c r="H17" s="280">
        <v>7.91348946504034</v>
      </c>
      <c r="I17" s="279">
        <v>69858</v>
      </c>
      <c r="J17" s="280">
        <v>7.85654036910827</v>
      </c>
      <c r="K17" s="281">
        <f t="shared" si="0"/>
        <v>-0.30380085653104927</v>
      </c>
      <c r="L17" s="282">
        <f t="shared" si="1"/>
        <v>-6.222061133260843</v>
      </c>
      <c r="M17" s="29"/>
      <c r="N17" s="29"/>
      <c r="O17" s="217"/>
      <c r="P17" s="217"/>
    </row>
    <row r="18" spans="1:16" ht="12" customHeight="1">
      <c r="A18" s="15" t="s">
        <v>76</v>
      </c>
      <c r="B18" s="16"/>
      <c r="C18" s="16"/>
      <c r="D18" s="17"/>
      <c r="E18" s="279">
        <v>21013</v>
      </c>
      <c r="F18" s="280">
        <v>2.19159137297521</v>
      </c>
      <c r="G18" s="279">
        <v>21056</v>
      </c>
      <c r="H18" s="280">
        <v>2.23680660163894</v>
      </c>
      <c r="I18" s="279">
        <v>19427</v>
      </c>
      <c r="J18" s="280">
        <v>2.184846542281</v>
      </c>
      <c r="K18" s="281">
        <f t="shared" si="0"/>
        <v>0.20463522581259222</v>
      </c>
      <c r="L18" s="282">
        <f t="shared" si="1"/>
        <v>-7.736512158054712</v>
      </c>
      <c r="M18" s="29"/>
      <c r="N18" s="29"/>
      <c r="O18" s="217"/>
      <c r="P18" s="217"/>
    </row>
    <row r="19" spans="1:16" ht="12" customHeight="1">
      <c r="A19" s="15" t="s">
        <v>77</v>
      </c>
      <c r="B19" s="16"/>
      <c r="C19" s="16"/>
      <c r="D19" s="17"/>
      <c r="E19" s="279">
        <v>87027</v>
      </c>
      <c r="F19" s="280">
        <v>9.07664885622773</v>
      </c>
      <c r="G19" s="279">
        <v>87466</v>
      </c>
      <c r="H19" s="280">
        <v>9.2916283348666</v>
      </c>
      <c r="I19" s="279">
        <v>87132</v>
      </c>
      <c r="J19" s="280">
        <v>9.7992509868754</v>
      </c>
      <c r="K19" s="281">
        <f t="shared" si="0"/>
        <v>0.5044411504475622</v>
      </c>
      <c r="L19" s="282">
        <f t="shared" si="1"/>
        <v>-0.3818626666361786</v>
      </c>
      <c r="M19" s="29"/>
      <c r="N19" s="29"/>
      <c r="O19" s="217"/>
      <c r="P19" s="217"/>
    </row>
    <row r="20" spans="1:16" ht="12" customHeight="1">
      <c r="A20" s="15" t="s">
        <v>108</v>
      </c>
      <c r="B20" s="16"/>
      <c r="C20" s="16"/>
      <c r="D20" s="17"/>
      <c r="E20" s="279">
        <v>38841</v>
      </c>
      <c r="F20" s="280">
        <v>4.05099702649455</v>
      </c>
      <c r="G20" s="279">
        <v>39669</v>
      </c>
      <c r="H20" s="280">
        <v>4.21409009690421</v>
      </c>
      <c r="I20" s="279">
        <v>32165</v>
      </c>
      <c r="J20" s="280">
        <v>3.61741849140209</v>
      </c>
      <c r="K20" s="281">
        <f t="shared" si="0"/>
        <v>2.131767977137561</v>
      </c>
      <c r="L20" s="282">
        <f t="shared" si="1"/>
        <v>-18.9165343215105</v>
      </c>
      <c r="M20" s="29"/>
      <c r="N20" s="29"/>
      <c r="O20" s="217"/>
      <c r="P20" s="217"/>
    </row>
    <row r="21" spans="1:16" ht="12" customHeight="1">
      <c r="A21" s="15" t="s">
        <v>78</v>
      </c>
      <c r="B21" s="16"/>
      <c r="C21" s="16"/>
      <c r="D21" s="17"/>
      <c r="E21" s="279">
        <v>19256</v>
      </c>
      <c r="F21" s="280">
        <v>2.00834166839626</v>
      </c>
      <c r="G21" s="279">
        <v>18605</v>
      </c>
      <c r="H21" s="280">
        <v>1.97643364473273</v>
      </c>
      <c r="I21" s="279">
        <v>19118</v>
      </c>
      <c r="J21" s="280">
        <v>2.15009503244599</v>
      </c>
      <c r="K21" s="281">
        <f t="shared" si="0"/>
        <v>-3.3807644370585788</v>
      </c>
      <c r="L21" s="282">
        <f t="shared" si="1"/>
        <v>2.7573233001881214</v>
      </c>
      <c r="M21" s="29"/>
      <c r="N21" s="29"/>
      <c r="O21" s="217"/>
      <c r="P21" s="217"/>
    </row>
    <row r="22" spans="1:16" ht="12" customHeight="1">
      <c r="A22" s="18" t="s">
        <v>109</v>
      </c>
      <c r="B22" s="19"/>
      <c r="C22" s="19"/>
      <c r="D22" s="20"/>
      <c r="E22" s="279">
        <v>18116</v>
      </c>
      <c r="F22" s="280">
        <v>1.88944316912477</v>
      </c>
      <c r="G22" s="279">
        <v>16643</v>
      </c>
      <c r="H22" s="280">
        <v>1.76800780162789</v>
      </c>
      <c r="I22" s="279">
        <v>9921</v>
      </c>
      <c r="J22" s="280">
        <v>1.11575964101353</v>
      </c>
      <c r="K22" s="281">
        <f t="shared" si="0"/>
        <v>-8.13093398101126</v>
      </c>
      <c r="L22" s="282">
        <f t="shared" si="1"/>
        <v>-40.38935288109115</v>
      </c>
      <c r="M22" s="29"/>
      <c r="N22" s="29"/>
      <c r="O22" s="217"/>
      <c r="P22" s="217"/>
    </row>
    <row r="23" spans="1:16" ht="12" customHeight="1">
      <c r="A23" s="18" t="s">
        <v>110</v>
      </c>
      <c r="B23" s="19"/>
      <c r="C23" s="19"/>
      <c r="D23" s="20"/>
      <c r="E23" s="279">
        <v>43347</v>
      </c>
      <c r="F23" s="280">
        <v>4.52095898940448</v>
      </c>
      <c r="G23" s="279">
        <v>43217</v>
      </c>
      <c r="H23" s="280">
        <v>4.59099880808463</v>
      </c>
      <c r="I23" s="279">
        <v>43186</v>
      </c>
      <c r="J23" s="280">
        <v>4.85688900885095</v>
      </c>
      <c r="K23" s="281">
        <f t="shared" si="0"/>
        <v>-0.2999054144462131</v>
      </c>
      <c r="L23" s="282">
        <f t="shared" si="1"/>
        <v>-0.07173103176990536</v>
      </c>
      <c r="M23" s="29"/>
      <c r="N23" s="29"/>
      <c r="O23" s="217"/>
      <c r="P23" s="217"/>
    </row>
    <row r="24" spans="1:16" ht="12" customHeight="1">
      <c r="A24" s="21" t="s">
        <v>111</v>
      </c>
      <c r="B24" s="22"/>
      <c r="C24" s="22"/>
      <c r="D24" s="23"/>
      <c r="E24" s="279">
        <v>187089</v>
      </c>
      <c r="F24" s="280">
        <v>19.5</v>
      </c>
      <c r="G24" s="279">
        <v>186356</v>
      </c>
      <c r="H24" s="280">
        <v>19.7</v>
      </c>
      <c r="I24" s="279">
        <v>182199</v>
      </c>
      <c r="J24" s="280">
        <v>20.5</v>
      </c>
      <c r="K24" s="281">
        <f t="shared" si="0"/>
        <v>-0.3917921417079572</v>
      </c>
      <c r="L24" s="282">
        <f t="shared" si="1"/>
        <v>-2.230676769194445</v>
      </c>
      <c r="M24" s="29"/>
      <c r="N24" s="29"/>
      <c r="O24" s="217"/>
      <c r="P24" s="217"/>
    </row>
    <row r="25" spans="1:16" ht="12" customHeight="1">
      <c r="A25" s="56" t="s">
        <v>79</v>
      </c>
      <c r="B25" s="57"/>
      <c r="C25" s="57"/>
      <c r="D25" s="58"/>
      <c r="E25" s="283">
        <v>954123</v>
      </c>
      <c r="F25" s="280">
        <v>99.5120989652702</v>
      </c>
      <c r="G25" s="283">
        <v>937334</v>
      </c>
      <c r="H25" s="280">
        <v>99.5742248831987</v>
      </c>
      <c r="I25" s="283">
        <v>886345</v>
      </c>
      <c r="J25" s="280">
        <v>99.6822879764275</v>
      </c>
      <c r="K25" s="285">
        <f t="shared" si="0"/>
        <v>-1.7596263794081055</v>
      </c>
      <c r="L25" s="278">
        <f t="shared" si="1"/>
        <v>-5.439789872126691</v>
      </c>
      <c r="M25" s="29"/>
      <c r="N25" s="29"/>
      <c r="O25" s="217"/>
      <c r="P25" s="217"/>
    </row>
    <row r="26" spans="1:16" ht="12" customHeight="1">
      <c r="A26" s="18" t="s">
        <v>80</v>
      </c>
      <c r="B26" s="19"/>
      <c r="C26" s="19"/>
      <c r="D26" s="20"/>
      <c r="E26" s="279">
        <v>16862</v>
      </c>
      <c r="F26" s="286">
        <v>1.75865481992614</v>
      </c>
      <c r="G26" s="279">
        <v>16334</v>
      </c>
      <c r="H26" s="286">
        <v>1.73518232480862</v>
      </c>
      <c r="I26" s="279">
        <v>15757</v>
      </c>
      <c r="J26" s="286">
        <v>1.7721020727195</v>
      </c>
      <c r="K26" s="281">
        <f t="shared" si="0"/>
        <v>-3.1313011505159527</v>
      </c>
      <c r="L26" s="282">
        <f t="shared" si="1"/>
        <v>-3.5325088771886866</v>
      </c>
      <c r="M26" s="29"/>
      <c r="N26" s="29"/>
      <c r="O26" s="217"/>
      <c r="P26" s="217"/>
    </row>
    <row r="27" spans="1:16" ht="12" customHeight="1">
      <c r="A27" s="24" t="s">
        <v>251</v>
      </c>
      <c r="B27" s="25"/>
      <c r="C27" s="25"/>
      <c r="D27" s="26"/>
      <c r="E27" s="287">
        <v>12184</v>
      </c>
      <c r="F27" s="288">
        <v>1.2707537851963</v>
      </c>
      <c r="G27" s="287">
        <v>12326</v>
      </c>
      <c r="H27" s="280">
        <v>1.30940720800729</v>
      </c>
      <c r="I27" s="287">
        <v>12932</v>
      </c>
      <c r="J27" s="288">
        <v>1.45439004914696</v>
      </c>
      <c r="K27" s="289">
        <f t="shared" si="0"/>
        <v>1.1654629021667762</v>
      </c>
      <c r="L27" s="290">
        <f t="shared" si="1"/>
        <v>4.916436800259614</v>
      </c>
      <c r="M27" s="29"/>
      <c r="N27" s="29"/>
      <c r="O27" s="217"/>
      <c r="P27" s="217"/>
    </row>
    <row r="28" spans="1:16" ht="12" customHeight="1">
      <c r="A28" s="15" t="s">
        <v>2</v>
      </c>
      <c r="B28" s="16"/>
      <c r="C28" s="16"/>
      <c r="D28" s="17"/>
      <c r="E28" s="37">
        <v>100503</v>
      </c>
      <c r="F28" s="262" t="s">
        <v>138</v>
      </c>
      <c r="G28" s="37">
        <v>100873</v>
      </c>
      <c r="H28" s="291" t="s">
        <v>138</v>
      </c>
      <c r="I28" s="37">
        <v>101046</v>
      </c>
      <c r="J28" s="262" t="s">
        <v>138</v>
      </c>
      <c r="K28" s="244">
        <f>(G28-E28)/E28*100</f>
        <v>0.3681482144811598</v>
      </c>
      <c r="L28" s="292">
        <f>(I28-G28)/G28*100</f>
        <v>0.17150278072427708</v>
      </c>
      <c r="M28" s="29"/>
      <c r="N28" s="29"/>
      <c r="O28" s="217"/>
      <c r="P28" s="217"/>
    </row>
    <row r="29" spans="1:16" ht="12" customHeight="1">
      <c r="A29" s="24" t="s">
        <v>3</v>
      </c>
      <c r="B29" s="27"/>
      <c r="C29" s="27"/>
      <c r="D29" s="28"/>
      <c r="E29" s="293">
        <f>E6/E28</f>
        <v>9.540023680885147</v>
      </c>
      <c r="F29" s="267"/>
      <c r="G29" s="293">
        <f>G6/G28</f>
        <v>9.331952058529042</v>
      </c>
      <c r="H29" s="288"/>
      <c r="I29" s="293">
        <f>I6/I28</f>
        <v>8.799655602398907</v>
      </c>
      <c r="J29" s="288"/>
      <c r="K29" s="293">
        <f>(G29-E29)/E29*100</f>
        <v>-2.181038845563949</v>
      </c>
      <c r="L29" s="294">
        <f>(I29-G29)/G29*100</f>
        <v>-5.704020474940576</v>
      </c>
      <c r="M29" s="29"/>
      <c r="N29" s="29"/>
      <c r="O29" s="218"/>
      <c r="P29" s="217"/>
    </row>
    <row r="30" spans="4:16" ht="12" customHeight="1">
      <c r="D30" s="29"/>
      <c r="E30" s="29"/>
      <c r="F30" s="29"/>
      <c r="G30" s="29"/>
      <c r="H30" s="29"/>
      <c r="I30" s="29"/>
      <c r="J30" s="29"/>
      <c r="K30" s="29"/>
      <c r="L30" s="30" t="s">
        <v>4</v>
      </c>
      <c r="M30" s="29"/>
      <c r="N30" s="29"/>
      <c r="O30" s="7"/>
      <c r="P30" s="7"/>
    </row>
    <row r="31" spans="1:14" ht="12" customHeight="1">
      <c r="A31" s="1" t="s">
        <v>53</v>
      </c>
      <c r="B31" s="29" t="s">
        <v>136</v>
      </c>
      <c r="C31" s="29"/>
      <c r="D31" s="29"/>
      <c r="E31" s="29"/>
      <c r="F31" s="29"/>
      <c r="G31" s="29"/>
      <c r="H31" s="29"/>
      <c r="I31" s="29"/>
      <c r="J31" s="29"/>
      <c r="K31" s="29"/>
      <c r="L31" s="29"/>
      <c r="M31" s="29"/>
      <c r="N31" s="29"/>
    </row>
    <row r="32" spans="2:14" ht="12" customHeight="1">
      <c r="B32" s="29" t="s">
        <v>256</v>
      </c>
      <c r="C32" s="29"/>
      <c r="D32" s="29"/>
      <c r="E32" s="29"/>
      <c r="F32" s="29"/>
      <c r="G32" s="29"/>
      <c r="H32" s="29"/>
      <c r="I32" s="29"/>
      <c r="J32" s="29"/>
      <c r="K32" s="29"/>
      <c r="L32" s="29"/>
      <c r="M32" s="29"/>
      <c r="N32" s="29"/>
    </row>
    <row r="33" spans="2:14" ht="12" customHeight="1">
      <c r="B33" s="29" t="s">
        <v>140</v>
      </c>
      <c r="C33" s="29"/>
      <c r="D33" s="29"/>
      <c r="E33" s="29"/>
      <c r="F33" s="29"/>
      <c r="G33" s="29"/>
      <c r="H33" s="29"/>
      <c r="I33" s="29"/>
      <c r="J33" s="29"/>
      <c r="K33" s="29"/>
      <c r="L33" s="29"/>
      <c r="M33" s="29"/>
      <c r="N33" s="29"/>
    </row>
    <row r="34" spans="2:14" ht="13.5">
      <c r="B34" s="29"/>
      <c r="C34" s="29"/>
      <c r="D34" s="29"/>
      <c r="E34" s="29"/>
      <c r="F34" s="34"/>
      <c r="G34" s="29"/>
      <c r="H34" s="29"/>
      <c r="I34" s="29"/>
      <c r="J34" s="29"/>
      <c r="K34" s="29"/>
      <c r="L34" s="29"/>
      <c r="M34" s="29"/>
      <c r="N34" s="29"/>
    </row>
    <row r="35" spans="4:14" ht="13.5">
      <c r="D35" s="29"/>
      <c r="E35" s="29"/>
      <c r="F35" s="29"/>
      <c r="G35" s="295"/>
      <c r="H35" s="29"/>
      <c r="I35" s="29"/>
      <c r="J35" s="29"/>
      <c r="K35" s="29"/>
      <c r="L35" s="29"/>
      <c r="M35" s="29"/>
      <c r="N35" s="29"/>
    </row>
    <row r="36" spans="4:14" ht="13.5">
      <c r="D36" s="29"/>
      <c r="E36" s="29"/>
      <c r="F36" s="29"/>
      <c r="G36" s="29"/>
      <c r="H36" s="29"/>
      <c r="I36" s="29"/>
      <c r="J36" s="29"/>
      <c r="K36" s="29"/>
      <c r="L36" s="29"/>
      <c r="M36" s="29"/>
      <c r="N36" s="29"/>
    </row>
    <row r="37" spans="4:14" ht="13.5">
      <c r="D37" s="29"/>
      <c r="E37" s="29"/>
      <c r="F37" s="29"/>
      <c r="G37" s="29"/>
      <c r="H37" s="29"/>
      <c r="I37" s="29"/>
      <c r="J37" s="29"/>
      <c r="K37" s="29"/>
      <c r="L37" s="29"/>
      <c r="M37" s="29"/>
      <c r="N37" s="29"/>
    </row>
    <row r="38" spans="4:14" ht="13.5">
      <c r="D38" s="29"/>
      <c r="E38" s="29"/>
      <c r="F38" s="29"/>
      <c r="G38" s="29"/>
      <c r="H38" s="29"/>
      <c r="I38" s="29"/>
      <c r="J38" s="29"/>
      <c r="K38" s="29"/>
      <c r="L38" s="29"/>
      <c r="M38" s="29"/>
      <c r="N38" s="29"/>
    </row>
    <row r="39" spans="4:14" ht="13.5">
      <c r="D39" s="29"/>
      <c r="E39" s="29"/>
      <c r="F39" s="29"/>
      <c r="G39" s="29"/>
      <c r="H39" s="29"/>
      <c r="I39" s="29"/>
      <c r="J39" s="29"/>
      <c r="K39" s="29"/>
      <c r="L39" s="29"/>
      <c r="M39" s="29"/>
      <c r="N39" s="29"/>
    </row>
    <row r="40" spans="4:14" ht="13.5">
      <c r="D40" s="29"/>
      <c r="E40" s="29"/>
      <c r="F40" s="29"/>
      <c r="G40" s="29"/>
      <c r="H40" s="29"/>
      <c r="I40" s="29"/>
      <c r="J40" s="29"/>
      <c r="K40" s="29"/>
      <c r="L40" s="29"/>
      <c r="M40" s="29"/>
      <c r="N40" s="29"/>
    </row>
    <row r="41" spans="4:14" ht="13.5">
      <c r="D41" s="29"/>
      <c r="E41" s="29"/>
      <c r="F41" s="29"/>
      <c r="G41" s="29"/>
      <c r="H41" s="29"/>
      <c r="I41" s="29"/>
      <c r="J41" s="29"/>
      <c r="K41" s="29"/>
      <c r="L41" s="29"/>
      <c r="M41" s="29"/>
      <c r="N41" s="29"/>
    </row>
    <row r="42" spans="4:14" ht="13.5">
      <c r="D42" s="29"/>
      <c r="E42" s="29"/>
      <c r="F42" s="29"/>
      <c r="G42" s="29"/>
      <c r="H42" s="29"/>
      <c r="I42" s="29"/>
      <c r="J42" s="29"/>
      <c r="K42" s="29"/>
      <c r="L42" s="29"/>
      <c r="M42" s="29"/>
      <c r="N42" s="29"/>
    </row>
    <row r="43" spans="4:14" ht="13.5">
      <c r="D43" s="29"/>
      <c r="E43" s="29"/>
      <c r="F43" s="29"/>
      <c r="G43" s="29"/>
      <c r="H43" s="29"/>
      <c r="I43" s="29"/>
      <c r="J43" s="29"/>
      <c r="K43" s="29"/>
      <c r="L43" s="29"/>
      <c r="M43" s="29"/>
      <c r="N43" s="29"/>
    </row>
    <row r="44" spans="4:14" ht="13.5">
      <c r="D44" s="29"/>
      <c r="E44" s="29"/>
      <c r="F44" s="29"/>
      <c r="G44" s="29"/>
      <c r="H44" s="29"/>
      <c r="I44" s="29"/>
      <c r="J44" s="29"/>
      <c r="K44" s="29"/>
      <c r="L44" s="29"/>
      <c r="M44" s="29"/>
      <c r="N44" s="29"/>
    </row>
    <row r="45" spans="4:14" ht="13.5">
      <c r="D45" s="29"/>
      <c r="E45" s="29"/>
      <c r="F45" s="29"/>
      <c r="G45" s="29"/>
      <c r="H45" s="29"/>
      <c r="I45" s="29"/>
      <c r="J45" s="29"/>
      <c r="K45" s="29"/>
      <c r="L45" s="29"/>
      <c r="M45" s="29"/>
      <c r="N45" s="29"/>
    </row>
    <row r="46" spans="4:14" ht="13.5">
      <c r="D46" s="29"/>
      <c r="E46" s="29"/>
      <c r="F46" s="29"/>
      <c r="G46" s="29"/>
      <c r="H46" s="29"/>
      <c r="I46" s="29"/>
      <c r="J46" s="29"/>
      <c r="K46" s="29"/>
      <c r="L46" s="29"/>
      <c r="M46" s="29"/>
      <c r="N46" s="29"/>
    </row>
    <row r="47" spans="4:14" ht="13.5">
      <c r="D47" s="29"/>
      <c r="E47" s="29"/>
      <c r="F47" s="29"/>
      <c r="G47" s="29"/>
      <c r="H47" s="29"/>
      <c r="I47" s="29"/>
      <c r="J47" s="29"/>
      <c r="K47" s="29"/>
      <c r="L47" s="29"/>
      <c r="M47" s="29"/>
      <c r="N47" s="29"/>
    </row>
    <row r="48" spans="4:14" ht="13.5">
      <c r="D48" s="29"/>
      <c r="E48" s="29"/>
      <c r="F48" s="29"/>
      <c r="G48" s="29"/>
      <c r="H48" s="29"/>
      <c r="I48" s="29"/>
      <c r="J48" s="29"/>
      <c r="K48" s="29"/>
      <c r="L48" s="29"/>
      <c r="M48" s="29"/>
      <c r="N48" s="29"/>
    </row>
    <row r="49" spans="4:14" ht="13.5">
      <c r="D49" s="29"/>
      <c r="E49" s="29"/>
      <c r="F49" s="29"/>
      <c r="G49" s="29"/>
      <c r="H49" s="29"/>
      <c r="I49" s="29"/>
      <c r="J49" s="29"/>
      <c r="K49" s="29"/>
      <c r="L49" s="29"/>
      <c r="M49" s="29"/>
      <c r="N49" s="29"/>
    </row>
  </sheetData>
  <sheetProtection/>
  <mergeCells count="7">
    <mergeCell ref="A4:B5"/>
    <mergeCell ref="K4:L4"/>
    <mergeCell ref="C4:C5"/>
    <mergeCell ref="E4:F4"/>
    <mergeCell ref="G4:H4"/>
    <mergeCell ref="D4:D5"/>
    <mergeCell ref="I4:J4"/>
  </mergeCell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V37"/>
  <sheetViews>
    <sheetView zoomScale="90" zoomScaleNormal="90" zoomScaleSheetLayoutView="100" zoomScalePageLayoutView="0" workbookViewId="0" topLeftCell="A1">
      <selection activeCell="N26" sqref="N26"/>
    </sheetView>
  </sheetViews>
  <sheetFormatPr defaultColWidth="9.140625" defaultRowHeight="15"/>
  <cols>
    <col min="1" max="1" width="4.8515625" style="29" customWidth="1"/>
    <col min="2" max="2" width="7.421875" style="29" customWidth="1"/>
    <col min="3" max="3" width="2.421875" style="29" customWidth="1"/>
    <col min="4" max="4" width="12.28125" style="29" customWidth="1"/>
    <col min="5" max="5" width="10.57421875" style="29" customWidth="1"/>
    <col min="6" max="6" width="8.00390625" style="29" customWidth="1"/>
    <col min="7" max="7" width="10.57421875" style="29" customWidth="1"/>
    <col min="8" max="8" width="8.00390625" style="29" customWidth="1"/>
    <col min="9" max="9" width="10.57421875" style="29" customWidth="1"/>
    <col min="10" max="10" width="7.421875" style="29" customWidth="1"/>
    <col min="11" max="11" width="9.8515625" style="29" customWidth="1"/>
    <col min="12" max="12" width="11.28125" style="29" customWidth="1"/>
    <col min="13" max="13" width="9.8515625" style="29" customWidth="1"/>
    <col min="14" max="14" width="10.421875" style="29" bestFit="1" customWidth="1"/>
    <col min="15" max="15" width="9.421875" style="29" bestFit="1" customWidth="1"/>
    <col min="16" max="16384" width="9.00390625" style="29" customWidth="1"/>
  </cols>
  <sheetData>
    <row r="1" ht="13.5">
      <c r="A1" s="29" t="s">
        <v>19</v>
      </c>
    </row>
    <row r="2" spans="1:13" ht="13.5">
      <c r="A2" s="226" t="s">
        <v>7</v>
      </c>
      <c r="B2" s="226"/>
      <c r="C2" s="226"/>
      <c r="D2" s="226"/>
      <c r="E2" s="226"/>
      <c r="F2" s="226"/>
      <c r="G2" s="226"/>
      <c r="H2" s="226"/>
      <c r="I2" s="226"/>
      <c r="J2" s="226"/>
      <c r="K2" s="226"/>
      <c r="L2" s="226"/>
      <c r="M2" s="226"/>
    </row>
    <row r="3" spans="1:13" ht="13.5">
      <c r="A3" s="226"/>
      <c r="B3" s="226"/>
      <c r="C3" s="226"/>
      <c r="D3" s="227"/>
      <c r="E3" s="226"/>
      <c r="F3" s="226"/>
      <c r="G3" s="226"/>
      <c r="H3" s="226"/>
      <c r="I3" s="226"/>
      <c r="J3" s="226"/>
      <c r="K3" s="226"/>
      <c r="L3" s="226"/>
      <c r="M3" s="226"/>
    </row>
    <row r="4" spans="1:13" ht="15" customHeight="1">
      <c r="A4" s="331" t="s">
        <v>5</v>
      </c>
      <c r="B4" s="332"/>
      <c r="C4" s="311"/>
      <c r="D4" s="335" t="s">
        <v>54</v>
      </c>
      <c r="E4" s="304" t="s">
        <v>141</v>
      </c>
      <c r="F4" s="305"/>
      <c r="G4" s="304" t="s">
        <v>252</v>
      </c>
      <c r="H4" s="305"/>
      <c r="I4" s="304" t="s">
        <v>142</v>
      </c>
      <c r="J4" s="305"/>
      <c r="K4" s="300" t="s">
        <v>6</v>
      </c>
      <c r="L4" s="301"/>
      <c r="M4" s="226"/>
    </row>
    <row r="5" spans="1:13" ht="29.25" customHeight="1">
      <c r="A5" s="333"/>
      <c r="B5" s="334"/>
      <c r="C5" s="312"/>
      <c r="D5" s="307"/>
      <c r="E5" s="228" t="s">
        <v>59</v>
      </c>
      <c r="F5" s="228" t="s">
        <v>60</v>
      </c>
      <c r="G5" s="228" t="s">
        <v>59</v>
      </c>
      <c r="H5" s="228" t="s">
        <v>60</v>
      </c>
      <c r="I5" s="228" t="s">
        <v>59</v>
      </c>
      <c r="J5" s="228" t="s">
        <v>60</v>
      </c>
      <c r="K5" s="269" t="s">
        <v>261</v>
      </c>
      <c r="L5" s="229" t="s">
        <v>258</v>
      </c>
      <c r="M5" s="226"/>
    </row>
    <row r="6" spans="1:13" ht="12" customHeight="1">
      <c r="A6" s="313" t="s">
        <v>0</v>
      </c>
      <c r="B6" s="314"/>
      <c r="C6" s="314"/>
      <c r="D6" s="315"/>
      <c r="E6" s="230">
        <v>643138</v>
      </c>
      <c r="F6" s="231">
        <v>100</v>
      </c>
      <c r="G6" s="232">
        <v>628029</v>
      </c>
      <c r="H6" s="231">
        <v>100</v>
      </c>
      <c r="I6" s="232">
        <v>566397</v>
      </c>
      <c r="J6" s="231">
        <v>100</v>
      </c>
      <c r="K6" s="233">
        <f>(G6-E6)/E6*100</f>
        <v>-2.3492625221958585</v>
      </c>
      <c r="L6" s="234">
        <f>(I6-G6)/G6*100</f>
        <v>-9.81355956492455</v>
      </c>
      <c r="M6" s="226"/>
    </row>
    <row r="7" spans="1:22" ht="12" customHeight="1">
      <c r="A7" s="316" t="s">
        <v>82</v>
      </c>
      <c r="B7" s="317"/>
      <c r="C7" s="317"/>
      <c r="D7" s="318"/>
      <c r="E7" s="235">
        <v>404771</v>
      </c>
      <c r="F7" s="236">
        <v>62.9</v>
      </c>
      <c r="G7" s="235">
        <v>406969</v>
      </c>
      <c r="H7" s="236">
        <v>64.8</v>
      </c>
      <c r="I7" s="235">
        <v>403437</v>
      </c>
      <c r="J7" s="236">
        <v>71.2</v>
      </c>
      <c r="K7" s="237">
        <f aca="true" t="shared" si="0" ref="K7:K32">(G7-E7)/E7*100</f>
        <v>0.5430230920693428</v>
      </c>
      <c r="L7" s="238">
        <f aca="true" t="shared" si="1" ref="L7:L32">(I7-G7)/G7*100</f>
        <v>-0.8678793716474719</v>
      </c>
      <c r="M7" s="226"/>
      <c r="P7" s="239"/>
      <c r="Q7" s="239"/>
      <c r="R7" s="239"/>
      <c r="S7" s="239"/>
      <c r="T7" s="239"/>
      <c r="U7" s="239"/>
      <c r="V7" s="239"/>
    </row>
    <row r="8" spans="1:22" ht="12" customHeight="1">
      <c r="A8" s="308" t="s">
        <v>83</v>
      </c>
      <c r="B8" s="309"/>
      <c r="C8" s="309"/>
      <c r="D8" s="310"/>
      <c r="E8" s="240">
        <v>340443</v>
      </c>
      <c r="F8" s="241">
        <v>52.9</v>
      </c>
      <c r="G8" s="242">
        <v>342116</v>
      </c>
      <c r="H8" s="241">
        <v>54.5</v>
      </c>
      <c r="I8" s="240">
        <v>339168</v>
      </c>
      <c r="J8" s="243">
        <v>59.9</v>
      </c>
      <c r="K8" s="244">
        <f t="shared" si="0"/>
        <v>0.49141853408646974</v>
      </c>
      <c r="L8" s="245">
        <f t="shared" si="1"/>
        <v>-0.8616960329245051</v>
      </c>
      <c r="M8" s="226"/>
      <c r="P8" s="239"/>
      <c r="Q8" s="239"/>
      <c r="R8" s="239"/>
      <c r="S8" s="239"/>
      <c r="T8" s="239"/>
      <c r="U8" s="239"/>
      <c r="V8" s="239"/>
    </row>
    <row r="9" spans="1:22" ht="12" customHeight="1">
      <c r="A9" s="308" t="s">
        <v>84</v>
      </c>
      <c r="B9" s="309"/>
      <c r="C9" s="309"/>
      <c r="D9" s="310"/>
      <c r="E9" s="240">
        <v>64328</v>
      </c>
      <c r="F9" s="243">
        <v>10</v>
      </c>
      <c r="G9" s="240">
        <v>64853</v>
      </c>
      <c r="H9" s="243">
        <v>10.3</v>
      </c>
      <c r="I9" s="240">
        <v>64269</v>
      </c>
      <c r="J9" s="243">
        <v>11.3</v>
      </c>
      <c r="K9" s="244">
        <f t="shared" si="0"/>
        <v>0.8161298345976867</v>
      </c>
      <c r="L9" s="245">
        <f t="shared" si="1"/>
        <v>-0.9004980494348758</v>
      </c>
      <c r="M9" s="226"/>
      <c r="P9" s="239"/>
      <c r="Q9" s="239"/>
      <c r="R9" s="239"/>
      <c r="S9" s="239"/>
      <c r="T9" s="239"/>
      <c r="U9" s="239"/>
      <c r="V9" s="239"/>
    </row>
    <row r="10" spans="1:22" ht="12" customHeight="1">
      <c r="A10" s="308" t="s">
        <v>85</v>
      </c>
      <c r="B10" s="309"/>
      <c r="C10" s="309"/>
      <c r="D10" s="310"/>
      <c r="E10" s="240">
        <v>59071</v>
      </c>
      <c r="F10" s="243">
        <v>9.2</v>
      </c>
      <c r="G10" s="240">
        <v>59931</v>
      </c>
      <c r="H10" s="243">
        <v>9.5</v>
      </c>
      <c r="I10" s="240">
        <v>59208</v>
      </c>
      <c r="J10" s="243">
        <v>10.5</v>
      </c>
      <c r="K10" s="244">
        <f t="shared" si="0"/>
        <v>1.4558751333141475</v>
      </c>
      <c r="L10" s="245">
        <f t="shared" si="1"/>
        <v>-1.2063873454472642</v>
      </c>
      <c r="M10" s="226"/>
      <c r="P10" s="239"/>
      <c r="Q10" s="239"/>
      <c r="R10" s="239"/>
      <c r="S10" s="239"/>
      <c r="T10" s="239"/>
      <c r="U10" s="239"/>
      <c r="V10" s="239"/>
    </row>
    <row r="11" spans="1:22" ht="12" customHeight="1">
      <c r="A11" s="308" t="s">
        <v>86</v>
      </c>
      <c r="B11" s="309"/>
      <c r="C11" s="309"/>
      <c r="D11" s="310"/>
      <c r="E11" s="240">
        <v>5257</v>
      </c>
      <c r="F11" s="243">
        <v>0.8</v>
      </c>
      <c r="G11" s="240">
        <v>4922</v>
      </c>
      <c r="H11" s="243">
        <v>0.8</v>
      </c>
      <c r="I11" s="240">
        <v>5061</v>
      </c>
      <c r="J11" s="243">
        <v>0.9</v>
      </c>
      <c r="K11" s="244">
        <f t="shared" si="0"/>
        <v>-6.372455773254708</v>
      </c>
      <c r="L11" s="245">
        <f t="shared" si="1"/>
        <v>2.8240552620885815</v>
      </c>
      <c r="M11" s="226"/>
      <c r="P11" s="239"/>
      <c r="Q11" s="239"/>
      <c r="R11" s="239"/>
      <c r="S11" s="239"/>
      <c r="T11" s="239"/>
      <c r="U11" s="239"/>
      <c r="V11" s="239"/>
    </row>
    <row r="12" spans="1:22" ht="12" customHeight="1">
      <c r="A12" s="319" t="s">
        <v>87</v>
      </c>
      <c r="B12" s="320"/>
      <c r="C12" s="320"/>
      <c r="D12" s="321"/>
      <c r="E12" s="246">
        <v>34310</v>
      </c>
      <c r="F12" s="247">
        <v>5.3</v>
      </c>
      <c r="G12" s="240">
        <v>32588</v>
      </c>
      <c r="H12" s="247">
        <v>5.2</v>
      </c>
      <c r="I12" s="240">
        <v>31821</v>
      </c>
      <c r="J12" s="247">
        <v>5.6</v>
      </c>
      <c r="K12" s="248">
        <f t="shared" si="0"/>
        <v>-5.018944914019237</v>
      </c>
      <c r="L12" s="249">
        <f t="shared" si="1"/>
        <v>-2.3536271020007367</v>
      </c>
      <c r="M12" s="226"/>
      <c r="P12" s="239"/>
      <c r="Q12" s="239"/>
      <c r="R12" s="239"/>
      <c r="S12" s="239"/>
      <c r="T12" s="239"/>
      <c r="U12" s="239"/>
      <c r="V12" s="239"/>
    </row>
    <row r="13" spans="1:22" ht="12" customHeight="1">
      <c r="A13" s="308" t="s">
        <v>88</v>
      </c>
      <c r="B13" s="309"/>
      <c r="C13" s="309"/>
      <c r="D13" s="310"/>
      <c r="E13" s="37">
        <v>-712</v>
      </c>
      <c r="F13" s="250">
        <v>-0.1</v>
      </c>
      <c r="G13" s="251">
        <v>-567</v>
      </c>
      <c r="H13" s="252">
        <v>-0.1</v>
      </c>
      <c r="I13" s="253">
        <v>-642</v>
      </c>
      <c r="J13" s="243">
        <v>-0.1</v>
      </c>
      <c r="K13" s="244">
        <f t="shared" si="0"/>
        <v>-20.365168539325843</v>
      </c>
      <c r="L13" s="245">
        <f t="shared" si="1"/>
        <v>13.227513227513226</v>
      </c>
      <c r="M13" s="226"/>
      <c r="P13" s="239"/>
      <c r="Q13" s="239"/>
      <c r="R13" s="239"/>
      <c r="S13" s="239"/>
      <c r="T13" s="239"/>
      <c r="U13" s="239"/>
      <c r="V13" s="239"/>
    </row>
    <row r="14" spans="1:22" ht="12" customHeight="1">
      <c r="A14" s="308" t="s">
        <v>89</v>
      </c>
      <c r="B14" s="309"/>
      <c r="C14" s="309"/>
      <c r="D14" s="310"/>
      <c r="E14" s="254">
        <v>562</v>
      </c>
      <c r="F14" s="243">
        <v>0.1</v>
      </c>
      <c r="G14" s="240">
        <v>568</v>
      </c>
      <c r="H14" s="243">
        <v>0.1</v>
      </c>
      <c r="I14" s="240">
        <v>543</v>
      </c>
      <c r="J14" s="243">
        <v>0.1</v>
      </c>
      <c r="K14" s="244">
        <f t="shared" si="0"/>
        <v>1.0676156583629894</v>
      </c>
      <c r="L14" s="245">
        <f t="shared" si="1"/>
        <v>-4.401408450704225</v>
      </c>
      <c r="M14" s="226"/>
      <c r="P14" s="239"/>
      <c r="Q14" s="239"/>
      <c r="R14" s="239"/>
      <c r="S14" s="239"/>
      <c r="T14" s="239"/>
      <c r="U14" s="239"/>
      <c r="V14" s="239"/>
    </row>
    <row r="15" spans="1:22" ht="12" customHeight="1">
      <c r="A15" s="308" t="s">
        <v>90</v>
      </c>
      <c r="B15" s="309"/>
      <c r="C15" s="309"/>
      <c r="D15" s="310"/>
      <c r="E15" s="254">
        <v>1274</v>
      </c>
      <c r="F15" s="243">
        <v>0.2</v>
      </c>
      <c r="G15" s="240">
        <v>1135</v>
      </c>
      <c r="H15" s="243">
        <v>0.2</v>
      </c>
      <c r="I15" s="240">
        <v>1185</v>
      </c>
      <c r="J15" s="243">
        <v>0.2</v>
      </c>
      <c r="K15" s="244">
        <f t="shared" si="0"/>
        <v>-10.910518053375197</v>
      </c>
      <c r="L15" s="245">
        <f t="shared" si="1"/>
        <v>4.405286343612335</v>
      </c>
      <c r="M15" s="226"/>
      <c r="P15" s="239"/>
      <c r="Q15" s="239"/>
      <c r="R15" s="239"/>
      <c r="S15" s="239"/>
      <c r="T15" s="239"/>
      <c r="U15" s="239"/>
      <c r="V15" s="239"/>
    </row>
    <row r="16" spans="1:22" ht="12" customHeight="1">
      <c r="A16" s="308" t="s">
        <v>91</v>
      </c>
      <c r="B16" s="309"/>
      <c r="C16" s="309"/>
      <c r="D16" s="310"/>
      <c r="E16" s="254">
        <v>34356</v>
      </c>
      <c r="F16" s="243">
        <v>5.3</v>
      </c>
      <c r="G16" s="240">
        <v>32553</v>
      </c>
      <c r="H16" s="243">
        <v>5.2</v>
      </c>
      <c r="I16" s="240">
        <v>31864</v>
      </c>
      <c r="J16" s="243">
        <v>5.6</v>
      </c>
      <c r="K16" s="244">
        <f t="shared" si="0"/>
        <v>-5.247991617184771</v>
      </c>
      <c r="L16" s="245">
        <f t="shared" si="1"/>
        <v>-2.1165483979971125</v>
      </c>
      <c r="M16" s="226"/>
      <c r="P16" s="239"/>
      <c r="Q16" s="239"/>
      <c r="R16" s="239"/>
      <c r="S16" s="239"/>
      <c r="T16" s="239"/>
      <c r="U16" s="239"/>
      <c r="V16" s="239"/>
    </row>
    <row r="17" spans="1:22" ht="12" customHeight="1">
      <c r="A17" s="308" t="s">
        <v>89</v>
      </c>
      <c r="B17" s="309"/>
      <c r="C17" s="309"/>
      <c r="D17" s="310"/>
      <c r="E17" s="254">
        <v>34954</v>
      </c>
      <c r="F17" s="243">
        <v>5.4</v>
      </c>
      <c r="G17" s="240">
        <v>33141</v>
      </c>
      <c r="H17" s="243">
        <v>5.3</v>
      </c>
      <c r="I17" s="240">
        <v>32357</v>
      </c>
      <c r="J17" s="243">
        <v>5.7</v>
      </c>
      <c r="K17" s="244">
        <f t="shared" si="0"/>
        <v>-5.186816959432397</v>
      </c>
      <c r="L17" s="245">
        <f t="shared" si="1"/>
        <v>-2.3656497993422043</v>
      </c>
      <c r="M17" s="226"/>
      <c r="P17" s="239"/>
      <c r="Q17" s="239"/>
      <c r="R17" s="239"/>
      <c r="S17" s="239"/>
      <c r="T17" s="239"/>
      <c r="U17" s="239"/>
      <c r="V17" s="239"/>
    </row>
    <row r="18" spans="1:22" ht="12" customHeight="1">
      <c r="A18" s="308" t="s">
        <v>90</v>
      </c>
      <c r="B18" s="309"/>
      <c r="C18" s="309"/>
      <c r="D18" s="310"/>
      <c r="E18" s="254">
        <v>598</v>
      </c>
      <c r="F18" s="243">
        <v>0.1</v>
      </c>
      <c r="G18" s="240">
        <v>588</v>
      </c>
      <c r="H18" s="243">
        <v>0.1</v>
      </c>
      <c r="I18" s="240">
        <v>493</v>
      </c>
      <c r="J18" s="243">
        <v>0.1</v>
      </c>
      <c r="K18" s="244">
        <f t="shared" si="0"/>
        <v>-1.6722408026755853</v>
      </c>
      <c r="L18" s="245">
        <f t="shared" si="1"/>
        <v>-16.156462585034014</v>
      </c>
      <c r="M18" s="226"/>
      <c r="P18" s="239"/>
      <c r="Q18" s="239"/>
      <c r="R18" s="239"/>
      <c r="S18" s="239"/>
      <c r="T18" s="239"/>
      <c r="U18" s="239"/>
      <c r="V18" s="239"/>
    </row>
    <row r="19" spans="1:22" ht="12" customHeight="1">
      <c r="A19" s="308" t="s">
        <v>92</v>
      </c>
      <c r="B19" s="309"/>
      <c r="C19" s="309"/>
      <c r="D19" s="310"/>
      <c r="E19" s="254">
        <v>666</v>
      </c>
      <c r="F19" s="243">
        <v>0.1</v>
      </c>
      <c r="G19" s="240">
        <v>602</v>
      </c>
      <c r="H19" s="243">
        <v>0.1</v>
      </c>
      <c r="I19" s="240">
        <v>599</v>
      </c>
      <c r="J19" s="243">
        <v>0.1</v>
      </c>
      <c r="K19" s="244">
        <f t="shared" si="0"/>
        <v>-9.60960960960961</v>
      </c>
      <c r="L19" s="245">
        <f t="shared" si="1"/>
        <v>-0.4983388704318937</v>
      </c>
      <c r="M19" s="226"/>
      <c r="P19" s="239"/>
      <c r="Q19" s="239"/>
      <c r="R19" s="239"/>
      <c r="S19" s="239"/>
      <c r="T19" s="239"/>
      <c r="U19" s="239"/>
      <c r="V19" s="239"/>
    </row>
    <row r="20" spans="1:22" ht="12" customHeight="1">
      <c r="A20" s="308" t="s">
        <v>89</v>
      </c>
      <c r="B20" s="309"/>
      <c r="C20" s="309"/>
      <c r="D20" s="310"/>
      <c r="E20" s="254">
        <v>752</v>
      </c>
      <c r="F20" s="243">
        <v>0.1</v>
      </c>
      <c r="G20" s="240">
        <v>710</v>
      </c>
      <c r="H20" s="243">
        <v>0.1</v>
      </c>
      <c r="I20" s="240">
        <v>681</v>
      </c>
      <c r="J20" s="243">
        <v>0.1</v>
      </c>
      <c r="K20" s="244">
        <f t="shared" si="0"/>
        <v>-5.585106382978723</v>
      </c>
      <c r="L20" s="245">
        <f t="shared" si="1"/>
        <v>-4.084507042253521</v>
      </c>
      <c r="M20" s="226"/>
      <c r="Q20" s="239"/>
      <c r="R20" s="239"/>
      <c r="S20" s="239"/>
      <c r="T20" s="239"/>
      <c r="U20" s="239"/>
      <c r="V20" s="239"/>
    </row>
    <row r="21" spans="1:22" ht="12" customHeight="1">
      <c r="A21" s="308" t="s">
        <v>90</v>
      </c>
      <c r="B21" s="309"/>
      <c r="C21" s="309"/>
      <c r="D21" s="310"/>
      <c r="E21" s="254">
        <v>86</v>
      </c>
      <c r="F21" s="243">
        <v>0</v>
      </c>
      <c r="G21" s="240">
        <v>108</v>
      </c>
      <c r="H21" s="243">
        <v>0</v>
      </c>
      <c r="I21" s="240">
        <v>82</v>
      </c>
      <c r="J21" s="243">
        <v>0</v>
      </c>
      <c r="K21" s="244">
        <f t="shared" si="0"/>
        <v>25.581395348837212</v>
      </c>
      <c r="L21" s="245">
        <f t="shared" si="1"/>
        <v>-24.074074074074073</v>
      </c>
      <c r="M21" s="226"/>
      <c r="P21" s="239"/>
      <c r="Q21" s="239"/>
      <c r="R21" s="239"/>
      <c r="S21" s="239"/>
      <c r="T21" s="239"/>
      <c r="U21" s="239"/>
      <c r="V21" s="239"/>
    </row>
    <row r="22" spans="1:22" ht="12" customHeight="1">
      <c r="A22" s="319" t="s">
        <v>93</v>
      </c>
      <c r="B22" s="320"/>
      <c r="C22" s="320"/>
      <c r="D22" s="321"/>
      <c r="E22" s="254">
        <v>204057</v>
      </c>
      <c r="F22" s="247">
        <v>31.7</v>
      </c>
      <c r="G22" s="246">
        <v>188472</v>
      </c>
      <c r="H22" s="247">
        <v>30</v>
      </c>
      <c r="I22" s="240">
        <v>131139</v>
      </c>
      <c r="J22" s="247">
        <v>23.2</v>
      </c>
      <c r="K22" s="248">
        <f t="shared" si="0"/>
        <v>-7.637571854922889</v>
      </c>
      <c r="L22" s="249">
        <f t="shared" si="1"/>
        <v>-30.419903221698714</v>
      </c>
      <c r="M22" s="226"/>
      <c r="P22" s="239"/>
      <c r="Q22" s="239"/>
      <c r="R22" s="239"/>
      <c r="S22" s="239"/>
      <c r="T22" s="239"/>
      <c r="U22" s="239"/>
      <c r="V22" s="239"/>
    </row>
    <row r="23" spans="1:22" ht="12" customHeight="1">
      <c r="A23" s="308" t="s">
        <v>94</v>
      </c>
      <c r="B23" s="309"/>
      <c r="C23" s="309"/>
      <c r="D23" s="310"/>
      <c r="E23" s="255">
        <v>150670</v>
      </c>
      <c r="F23" s="243">
        <v>23.4</v>
      </c>
      <c r="G23" s="240">
        <v>136874</v>
      </c>
      <c r="H23" s="243">
        <v>21.8</v>
      </c>
      <c r="I23" s="242">
        <v>81895</v>
      </c>
      <c r="J23" s="243">
        <v>14.5</v>
      </c>
      <c r="K23" s="244">
        <f t="shared" si="0"/>
        <v>-9.15643459215504</v>
      </c>
      <c r="L23" s="245">
        <f t="shared" si="1"/>
        <v>-40.16759939798647</v>
      </c>
      <c r="M23" s="226"/>
      <c r="P23" s="239"/>
      <c r="Q23" s="239"/>
      <c r="R23" s="239"/>
      <c r="S23" s="239"/>
      <c r="T23" s="239"/>
      <c r="U23" s="239"/>
      <c r="V23" s="239"/>
    </row>
    <row r="24" spans="1:22" ht="12" customHeight="1">
      <c r="A24" s="308" t="s">
        <v>95</v>
      </c>
      <c r="B24" s="309"/>
      <c r="C24" s="309"/>
      <c r="D24" s="310"/>
      <c r="E24" s="254">
        <v>2027</v>
      </c>
      <c r="F24" s="243">
        <v>0.3</v>
      </c>
      <c r="G24" s="240">
        <v>997</v>
      </c>
      <c r="H24" s="243">
        <v>0.2</v>
      </c>
      <c r="I24" s="270">
        <v>-1717</v>
      </c>
      <c r="J24" s="243">
        <v>-0.3</v>
      </c>
      <c r="K24" s="244">
        <f t="shared" si="0"/>
        <v>-50.814010853478045</v>
      </c>
      <c r="L24" s="245">
        <f t="shared" si="1"/>
        <v>-272.21664994984957</v>
      </c>
      <c r="M24" s="226"/>
      <c r="P24" s="239"/>
      <c r="Q24" s="239"/>
      <c r="R24" s="239"/>
      <c r="S24" s="239"/>
      <c r="T24" s="239"/>
      <c r="U24" s="239"/>
      <c r="V24" s="239"/>
    </row>
    <row r="25" spans="1:22" ht="12" customHeight="1">
      <c r="A25" s="308" t="s">
        <v>96</v>
      </c>
      <c r="B25" s="309"/>
      <c r="C25" s="309"/>
      <c r="D25" s="310"/>
      <c r="E25" s="254">
        <v>51360</v>
      </c>
      <c r="F25" s="243">
        <v>8</v>
      </c>
      <c r="G25" s="240">
        <v>50601</v>
      </c>
      <c r="H25" s="243">
        <v>8.1</v>
      </c>
      <c r="I25" s="240">
        <v>50961</v>
      </c>
      <c r="J25" s="243">
        <v>9</v>
      </c>
      <c r="K25" s="244">
        <f t="shared" si="0"/>
        <v>-1.4778037383177571</v>
      </c>
      <c r="L25" s="245">
        <f t="shared" si="1"/>
        <v>0.7114483903480169</v>
      </c>
      <c r="M25" s="226"/>
      <c r="P25" s="239"/>
      <c r="Q25" s="239"/>
      <c r="R25" s="239"/>
      <c r="S25" s="239"/>
      <c r="T25" s="239"/>
      <c r="U25" s="239"/>
      <c r="V25" s="239"/>
    </row>
    <row r="26" spans="1:22" ht="12" customHeight="1">
      <c r="A26" s="308" t="s">
        <v>97</v>
      </c>
      <c r="B26" s="309"/>
      <c r="C26" s="309"/>
      <c r="D26" s="310"/>
      <c r="E26" s="254">
        <v>1843</v>
      </c>
      <c r="F26" s="243">
        <v>0.3</v>
      </c>
      <c r="G26" s="240">
        <v>1853</v>
      </c>
      <c r="H26" s="243">
        <v>0.3</v>
      </c>
      <c r="I26" s="240">
        <v>1721</v>
      </c>
      <c r="J26" s="243">
        <v>0.3</v>
      </c>
      <c r="K26" s="244">
        <f t="shared" si="0"/>
        <v>0.5425935973955507</v>
      </c>
      <c r="L26" s="245">
        <f t="shared" si="1"/>
        <v>-7.123583378305451</v>
      </c>
      <c r="M26" s="226"/>
      <c r="P26" s="239"/>
      <c r="Q26" s="239"/>
      <c r="R26" s="239"/>
      <c r="S26" s="239"/>
      <c r="T26" s="239"/>
      <c r="U26" s="239"/>
      <c r="V26" s="239"/>
    </row>
    <row r="27" spans="1:22" ht="12" customHeight="1">
      <c r="A27" s="308" t="s">
        <v>98</v>
      </c>
      <c r="B27" s="309"/>
      <c r="C27" s="309"/>
      <c r="D27" s="310"/>
      <c r="E27" s="254">
        <v>13165</v>
      </c>
      <c r="F27" s="243">
        <v>2</v>
      </c>
      <c r="G27" s="240">
        <v>12622</v>
      </c>
      <c r="H27" s="243">
        <v>2</v>
      </c>
      <c r="I27" s="240">
        <v>13315</v>
      </c>
      <c r="J27" s="243">
        <v>2.4</v>
      </c>
      <c r="K27" s="244">
        <f t="shared" si="0"/>
        <v>-4.124572730725409</v>
      </c>
      <c r="L27" s="245">
        <f t="shared" si="1"/>
        <v>5.490413563619078</v>
      </c>
      <c r="M27" s="226"/>
      <c r="P27" s="239"/>
      <c r="Q27" s="239"/>
      <c r="R27" s="239"/>
      <c r="S27" s="239"/>
      <c r="T27" s="239"/>
      <c r="U27" s="239"/>
      <c r="V27" s="239"/>
    </row>
    <row r="28" spans="1:22" ht="12" customHeight="1">
      <c r="A28" s="322" t="s">
        <v>99</v>
      </c>
      <c r="B28" s="323"/>
      <c r="C28" s="323"/>
      <c r="D28" s="324"/>
      <c r="E28" s="256">
        <v>36352</v>
      </c>
      <c r="F28" s="257">
        <v>5.7</v>
      </c>
      <c r="G28" s="258">
        <v>36126</v>
      </c>
      <c r="H28" s="257">
        <v>5.8</v>
      </c>
      <c r="I28" s="258">
        <v>35925</v>
      </c>
      <c r="J28" s="257">
        <v>6.3</v>
      </c>
      <c r="K28" s="259">
        <f t="shared" si="0"/>
        <v>-0.6216989436619719</v>
      </c>
      <c r="L28" s="260">
        <f t="shared" si="1"/>
        <v>-0.5563859823949511</v>
      </c>
      <c r="M28" s="226"/>
      <c r="P28" s="239"/>
      <c r="Q28" s="239"/>
      <c r="R28" s="239"/>
      <c r="S28" s="239"/>
      <c r="T28" s="239"/>
      <c r="U28" s="239"/>
      <c r="V28" s="239"/>
    </row>
    <row r="29" spans="1:22" ht="12" customHeight="1">
      <c r="A29" s="325" t="s">
        <v>8</v>
      </c>
      <c r="B29" s="326"/>
      <c r="C29" s="326"/>
      <c r="D29" s="327"/>
      <c r="E29" s="261">
        <v>191835</v>
      </c>
      <c r="F29" s="262" t="s">
        <v>139</v>
      </c>
      <c r="G29" s="263">
        <v>189881</v>
      </c>
      <c r="H29" s="262" t="s">
        <v>139</v>
      </c>
      <c r="I29" s="263">
        <v>188047</v>
      </c>
      <c r="J29" s="262" t="s">
        <v>139</v>
      </c>
      <c r="K29" s="244">
        <f t="shared" si="0"/>
        <v>-1.018583678682201</v>
      </c>
      <c r="L29" s="245">
        <f t="shared" si="1"/>
        <v>-0.9658680963340197</v>
      </c>
      <c r="M29" s="226"/>
      <c r="P29" s="239"/>
      <c r="Q29" s="239"/>
      <c r="R29" s="239"/>
      <c r="S29" s="239"/>
      <c r="T29" s="239"/>
      <c r="U29" s="239"/>
      <c r="V29" s="239"/>
    </row>
    <row r="30" spans="1:22" ht="12" customHeight="1">
      <c r="A30" s="322" t="s">
        <v>9</v>
      </c>
      <c r="B30" s="323"/>
      <c r="C30" s="323"/>
      <c r="D30" s="324"/>
      <c r="E30" s="264">
        <f>E6/E29</f>
        <v>3.352558188026168</v>
      </c>
      <c r="F30" s="264"/>
      <c r="G30" s="264">
        <f>G6/G29</f>
        <v>3.3074873210063145</v>
      </c>
      <c r="H30" s="257"/>
      <c r="I30" s="264">
        <f>I6/I29</f>
        <v>3.0119970007498127</v>
      </c>
      <c r="J30" s="257"/>
      <c r="K30" s="259">
        <f>(G30-E30)/E30*100</f>
        <v>-1.3443724013747629</v>
      </c>
      <c r="L30" s="260">
        <f t="shared" si="1"/>
        <v>-8.9339819499776</v>
      </c>
      <c r="M30" s="226"/>
      <c r="R30" s="239"/>
      <c r="S30" s="239"/>
      <c r="T30" s="239"/>
      <c r="U30" s="239"/>
      <c r="V30" s="239"/>
    </row>
    <row r="31" spans="1:22" ht="12" customHeight="1">
      <c r="A31" s="325" t="s">
        <v>10</v>
      </c>
      <c r="B31" s="326"/>
      <c r="C31" s="326"/>
      <c r="D31" s="327"/>
      <c r="E31" s="263">
        <v>89576</v>
      </c>
      <c r="F31" s="262" t="s">
        <v>139</v>
      </c>
      <c r="G31" s="263">
        <v>90166</v>
      </c>
      <c r="H31" s="262" t="s">
        <v>139</v>
      </c>
      <c r="I31" s="263">
        <v>90555</v>
      </c>
      <c r="J31" s="262" t="s">
        <v>139</v>
      </c>
      <c r="K31" s="244">
        <f t="shared" si="0"/>
        <v>0.6586585692596231</v>
      </c>
      <c r="L31" s="245">
        <f t="shared" si="1"/>
        <v>0.4314264800479116</v>
      </c>
      <c r="M31" s="226"/>
      <c r="P31" s="239"/>
      <c r="Q31" s="239"/>
      <c r="R31" s="239"/>
      <c r="S31" s="239"/>
      <c r="T31" s="239"/>
      <c r="U31" s="239"/>
      <c r="V31" s="239"/>
    </row>
    <row r="32" spans="1:22" ht="12" customHeight="1">
      <c r="A32" s="328" t="s">
        <v>11</v>
      </c>
      <c r="B32" s="329"/>
      <c r="C32" s="329"/>
      <c r="D32" s="330"/>
      <c r="E32" s="265">
        <f>E7/E31</f>
        <v>4.51874385996249</v>
      </c>
      <c r="F32" s="265"/>
      <c r="G32" s="265">
        <f>G7/G31</f>
        <v>4.513552780427212</v>
      </c>
      <c r="H32" s="266"/>
      <c r="I32" s="265">
        <f>I7/I31</f>
        <v>4.455159847606427</v>
      </c>
      <c r="J32" s="266"/>
      <c r="K32" s="267">
        <f t="shared" si="0"/>
        <v>-0.1148788180111841</v>
      </c>
      <c r="L32" s="268">
        <f t="shared" si="1"/>
        <v>-1.2937243821320408</v>
      </c>
      <c r="M32" s="226"/>
      <c r="P32" s="239"/>
      <c r="Q32" s="239"/>
      <c r="R32" s="239"/>
      <c r="S32" s="239"/>
      <c r="T32" s="239"/>
      <c r="U32" s="239"/>
      <c r="V32" s="239"/>
    </row>
    <row r="33" spans="12:13" ht="12" customHeight="1">
      <c r="L33" s="30" t="s">
        <v>4</v>
      </c>
      <c r="M33" s="226"/>
    </row>
    <row r="34" spans="1:2" ht="12" customHeight="1">
      <c r="A34" s="29" t="s">
        <v>55</v>
      </c>
      <c r="B34" s="29" t="s">
        <v>107</v>
      </c>
    </row>
    <row r="35" ht="12" customHeight="1">
      <c r="B35" s="29" t="s">
        <v>134</v>
      </c>
    </row>
    <row r="36" ht="12" customHeight="1">
      <c r="B36" s="29" t="s">
        <v>135</v>
      </c>
    </row>
    <row r="37" ht="12" customHeight="1">
      <c r="B37" s="29" t="s">
        <v>257</v>
      </c>
    </row>
  </sheetData>
  <sheetProtection/>
  <mergeCells count="34">
    <mergeCell ref="A28:D28"/>
    <mergeCell ref="A29:D29"/>
    <mergeCell ref="A18:D18"/>
    <mergeCell ref="A19:D19"/>
    <mergeCell ref="A20:D20"/>
    <mergeCell ref="A21:D21"/>
    <mergeCell ref="A22:D22"/>
    <mergeCell ref="A23:D23"/>
    <mergeCell ref="A17:D17"/>
    <mergeCell ref="A30:D30"/>
    <mergeCell ref="A31:D31"/>
    <mergeCell ref="A32:D32"/>
    <mergeCell ref="A4:B5"/>
    <mergeCell ref="D4:D5"/>
    <mergeCell ref="A24:D24"/>
    <mergeCell ref="A25:D25"/>
    <mergeCell ref="A26:D26"/>
    <mergeCell ref="A27:D27"/>
    <mergeCell ref="A12:D12"/>
    <mergeCell ref="A13:D13"/>
    <mergeCell ref="A14:D14"/>
    <mergeCell ref="A15:D15"/>
    <mergeCell ref="A16:D16"/>
    <mergeCell ref="E4:F4"/>
    <mergeCell ref="I4:J4"/>
    <mergeCell ref="A11:D11"/>
    <mergeCell ref="C4:C5"/>
    <mergeCell ref="K4:L4"/>
    <mergeCell ref="A6:D6"/>
    <mergeCell ref="A7:D7"/>
    <mergeCell ref="A8:D8"/>
    <mergeCell ref="A9:D9"/>
    <mergeCell ref="A10:D10"/>
    <mergeCell ref="G4:H4"/>
  </mergeCell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SheetLayoutView="100" zoomScalePageLayoutView="0" workbookViewId="0" topLeftCell="A1">
      <selection activeCell="I31" sqref="I31"/>
    </sheetView>
  </sheetViews>
  <sheetFormatPr defaultColWidth="9.140625" defaultRowHeight="15"/>
  <cols>
    <col min="1" max="1" width="3.421875" style="2" customWidth="1"/>
    <col min="2" max="2" width="7.00390625" style="2" customWidth="1"/>
    <col min="3" max="3" width="1.7109375" style="2" customWidth="1"/>
    <col min="4" max="4" width="12.7109375" style="2" customWidth="1"/>
    <col min="5" max="5" width="12.57421875" style="2" customWidth="1"/>
    <col min="6" max="6" width="13.421875" style="2" customWidth="1"/>
    <col min="7" max="7" width="13.421875" style="14" customWidth="1"/>
    <col min="8" max="8" width="14.57421875" style="14" customWidth="1"/>
    <col min="9" max="9" width="14.57421875" style="2" customWidth="1"/>
    <col min="10" max="14" width="5.57421875" style="2" customWidth="1"/>
    <col min="15" max="16384" width="9.00390625" style="2" customWidth="1"/>
  </cols>
  <sheetData>
    <row r="1" spans="1:10" ht="13.5">
      <c r="A1" s="46" t="s">
        <v>114</v>
      </c>
      <c r="C1" s="5"/>
      <c r="D1" s="5"/>
      <c r="E1" s="5"/>
      <c r="F1" s="5"/>
      <c r="G1" s="12"/>
      <c r="H1" s="12"/>
      <c r="I1" s="5"/>
      <c r="J1" s="5"/>
    </row>
    <row r="2" spans="2:10" ht="14.25" customHeight="1">
      <c r="B2" s="5"/>
      <c r="C2" s="5"/>
      <c r="D2" s="5"/>
      <c r="E2" s="5"/>
      <c r="F2" s="5"/>
      <c r="G2" s="12"/>
      <c r="I2" s="13" t="s">
        <v>20</v>
      </c>
      <c r="J2" s="5"/>
    </row>
    <row r="3" spans="1:10" ht="34.5" customHeight="1">
      <c r="A3" s="42"/>
      <c r="B3" s="31" t="s">
        <v>58</v>
      </c>
      <c r="C3" s="219"/>
      <c r="D3" s="33" t="s">
        <v>115</v>
      </c>
      <c r="E3" s="82" t="s">
        <v>112</v>
      </c>
      <c r="F3" s="82" t="s">
        <v>113</v>
      </c>
      <c r="G3" s="82" t="s">
        <v>142</v>
      </c>
      <c r="H3" s="41" t="s">
        <v>245</v>
      </c>
      <c r="I3" s="41" t="s">
        <v>253</v>
      </c>
      <c r="J3" s="5"/>
    </row>
    <row r="4" spans="1:10" ht="19.5" customHeight="1">
      <c r="A4" s="336" t="s">
        <v>247</v>
      </c>
      <c r="B4" s="337"/>
      <c r="C4" s="337"/>
      <c r="D4" s="338"/>
      <c r="E4" s="35">
        <v>1172</v>
      </c>
      <c r="F4" s="35">
        <v>1071</v>
      </c>
      <c r="G4" s="35">
        <v>977</v>
      </c>
      <c r="H4" s="220">
        <v>953</v>
      </c>
      <c r="I4" s="221">
        <v>980</v>
      </c>
      <c r="J4" s="5"/>
    </row>
    <row r="5" spans="1:10" ht="15" customHeight="1">
      <c r="A5" s="339" t="s">
        <v>116</v>
      </c>
      <c r="B5" s="340" t="s">
        <v>101</v>
      </c>
      <c r="C5" s="340"/>
      <c r="D5" s="341"/>
      <c r="E5" s="36">
        <v>354</v>
      </c>
      <c r="F5" s="36">
        <v>199</v>
      </c>
      <c r="G5" s="37">
        <v>129</v>
      </c>
      <c r="H5" s="37">
        <v>117</v>
      </c>
      <c r="I5" s="221">
        <v>134</v>
      </c>
      <c r="J5" s="5"/>
    </row>
    <row r="6" spans="1:10" ht="15" customHeight="1">
      <c r="A6" s="339"/>
      <c r="B6" s="340" t="s">
        <v>248</v>
      </c>
      <c r="C6" s="340"/>
      <c r="D6" s="341"/>
      <c r="E6" s="36">
        <v>56</v>
      </c>
      <c r="F6" s="36">
        <v>82</v>
      </c>
      <c r="G6" s="37">
        <v>86</v>
      </c>
      <c r="H6" s="37">
        <v>71</v>
      </c>
      <c r="I6" s="222">
        <v>60</v>
      </c>
      <c r="J6" s="5"/>
    </row>
    <row r="7" spans="1:10" ht="15" customHeight="1">
      <c r="A7" s="339"/>
      <c r="B7" s="340" t="s">
        <v>249</v>
      </c>
      <c r="C7" s="340"/>
      <c r="D7" s="341"/>
      <c r="E7" s="36">
        <v>34</v>
      </c>
      <c r="F7" s="36">
        <v>31</v>
      </c>
      <c r="G7" s="37">
        <v>25</v>
      </c>
      <c r="H7" s="37">
        <v>51</v>
      </c>
      <c r="I7" s="222">
        <v>45</v>
      </c>
      <c r="J7" s="5"/>
    </row>
    <row r="8" spans="1:10" ht="15" customHeight="1">
      <c r="A8" s="339"/>
      <c r="B8" s="340" t="s">
        <v>250</v>
      </c>
      <c r="C8" s="340"/>
      <c r="D8" s="341"/>
      <c r="E8" s="36">
        <v>34</v>
      </c>
      <c r="F8" s="36">
        <v>22</v>
      </c>
      <c r="G8" s="37">
        <v>39</v>
      </c>
      <c r="H8" s="37">
        <v>27</v>
      </c>
      <c r="I8" s="222">
        <v>25</v>
      </c>
      <c r="J8" s="5"/>
    </row>
    <row r="9" spans="1:10" ht="15" customHeight="1">
      <c r="A9" s="339"/>
      <c r="B9" s="340" t="s">
        <v>102</v>
      </c>
      <c r="C9" s="340"/>
      <c r="D9" s="341"/>
      <c r="E9" s="36">
        <v>35</v>
      </c>
      <c r="F9" s="36">
        <v>30</v>
      </c>
      <c r="G9" s="37">
        <v>31</v>
      </c>
      <c r="H9" s="37">
        <v>47</v>
      </c>
      <c r="I9" s="222">
        <v>56</v>
      </c>
      <c r="J9" s="5"/>
    </row>
    <row r="10" spans="1:10" ht="15" customHeight="1">
      <c r="A10" s="339"/>
      <c r="B10" s="340" t="s">
        <v>103</v>
      </c>
      <c r="C10" s="340"/>
      <c r="D10" s="341"/>
      <c r="E10" s="36">
        <v>28</v>
      </c>
      <c r="F10" s="36">
        <v>56</v>
      </c>
      <c r="G10" s="37">
        <v>63</v>
      </c>
      <c r="H10" s="37">
        <v>81</v>
      </c>
      <c r="I10" s="222">
        <v>100</v>
      </c>
      <c r="J10" s="5"/>
    </row>
    <row r="11" spans="1:10" ht="15" customHeight="1">
      <c r="A11" s="339"/>
      <c r="B11" s="340" t="s">
        <v>104</v>
      </c>
      <c r="C11" s="340"/>
      <c r="D11" s="341"/>
      <c r="E11" s="36">
        <v>71</v>
      </c>
      <c r="F11" s="36">
        <v>59</v>
      </c>
      <c r="G11" s="37">
        <v>68</v>
      </c>
      <c r="H11" s="37">
        <v>63</v>
      </c>
      <c r="I11" s="222">
        <v>67</v>
      </c>
      <c r="J11" s="5"/>
    </row>
    <row r="12" spans="1:10" ht="15" customHeight="1">
      <c r="A12" s="339"/>
      <c r="B12" s="340" t="s">
        <v>105</v>
      </c>
      <c r="C12" s="340"/>
      <c r="D12" s="341"/>
      <c r="E12" s="36">
        <v>24</v>
      </c>
      <c r="F12" s="36">
        <v>20</v>
      </c>
      <c r="G12" s="37">
        <v>18</v>
      </c>
      <c r="H12" s="37">
        <v>32</v>
      </c>
      <c r="I12" s="222">
        <v>24</v>
      </c>
      <c r="J12" s="5"/>
    </row>
    <row r="13" spans="1:10" ht="15" customHeight="1">
      <c r="A13" s="339"/>
      <c r="B13" s="340" t="s">
        <v>106</v>
      </c>
      <c r="C13" s="340"/>
      <c r="D13" s="341"/>
      <c r="E13" s="36">
        <v>19</v>
      </c>
      <c r="F13" s="36">
        <v>16</v>
      </c>
      <c r="G13" s="37">
        <v>21</v>
      </c>
      <c r="H13" s="37">
        <v>24</v>
      </c>
      <c r="I13" s="222">
        <v>20</v>
      </c>
      <c r="J13" s="5"/>
    </row>
    <row r="14" spans="1:10" ht="15" customHeight="1">
      <c r="A14" s="339"/>
      <c r="B14" s="340" t="s">
        <v>117</v>
      </c>
      <c r="C14" s="340"/>
      <c r="D14" s="341"/>
      <c r="E14" s="36">
        <v>3</v>
      </c>
      <c r="F14" s="36" t="s">
        <v>50</v>
      </c>
      <c r="G14" s="37" t="s">
        <v>50</v>
      </c>
      <c r="H14" s="37">
        <v>3</v>
      </c>
      <c r="I14" s="223">
        <v>0</v>
      </c>
      <c r="J14" s="5"/>
    </row>
    <row r="15" spans="1:10" ht="15" customHeight="1">
      <c r="A15" s="342" t="s">
        <v>118</v>
      </c>
      <c r="B15" s="345" t="s">
        <v>119</v>
      </c>
      <c r="C15" s="346"/>
      <c r="D15" s="347"/>
      <c r="E15" s="44" t="s">
        <v>50</v>
      </c>
      <c r="F15" s="44">
        <v>1</v>
      </c>
      <c r="G15" s="45">
        <v>4</v>
      </c>
      <c r="H15" s="45">
        <v>5</v>
      </c>
      <c r="I15" s="222">
        <v>1</v>
      </c>
      <c r="J15" s="5"/>
    </row>
    <row r="16" spans="1:10" ht="15" customHeight="1">
      <c r="A16" s="343"/>
      <c r="B16" s="348" t="s">
        <v>120</v>
      </c>
      <c r="C16" s="349"/>
      <c r="D16" s="350"/>
      <c r="E16" s="36">
        <v>25</v>
      </c>
      <c r="F16" s="36">
        <v>39</v>
      </c>
      <c r="G16" s="37">
        <v>45</v>
      </c>
      <c r="H16" s="37">
        <v>30</v>
      </c>
      <c r="I16" s="222">
        <v>24</v>
      </c>
      <c r="J16" s="5"/>
    </row>
    <row r="17" spans="1:10" ht="15" customHeight="1">
      <c r="A17" s="343"/>
      <c r="B17" s="351" t="s">
        <v>121</v>
      </c>
      <c r="C17" s="352"/>
      <c r="D17" s="353"/>
      <c r="E17" s="36">
        <v>19</v>
      </c>
      <c r="F17" s="36">
        <v>27</v>
      </c>
      <c r="G17" s="37">
        <v>21</v>
      </c>
      <c r="H17" s="37">
        <v>19</v>
      </c>
      <c r="I17" s="222">
        <v>18</v>
      </c>
      <c r="J17" s="5"/>
    </row>
    <row r="18" spans="1:10" ht="15" customHeight="1">
      <c r="A18" s="343"/>
      <c r="B18" s="351" t="s">
        <v>122</v>
      </c>
      <c r="C18" s="352"/>
      <c r="D18" s="353"/>
      <c r="E18" s="36">
        <v>6</v>
      </c>
      <c r="F18" s="36">
        <v>6</v>
      </c>
      <c r="G18" s="37">
        <v>8</v>
      </c>
      <c r="H18" s="37">
        <v>18</v>
      </c>
      <c r="I18" s="222">
        <v>7</v>
      </c>
      <c r="J18" s="5"/>
    </row>
    <row r="19" spans="1:10" ht="15" customHeight="1">
      <c r="A19" s="343"/>
      <c r="B19" s="351" t="s">
        <v>123</v>
      </c>
      <c r="C19" s="352"/>
      <c r="D19" s="353"/>
      <c r="E19" s="36" t="s">
        <v>50</v>
      </c>
      <c r="F19" s="36" t="s">
        <v>50</v>
      </c>
      <c r="G19" s="37" t="s">
        <v>50</v>
      </c>
      <c r="H19" s="37" t="s">
        <v>50</v>
      </c>
      <c r="I19" s="224" t="s">
        <v>259</v>
      </c>
      <c r="J19" s="5"/>
    </row>
    <row r="20" spans="1:10" ht="15" customHeight="1">
      <c r="A20" s="343"/>
      <c r="B20" s="351" t="s">
        <v>124</v>
      </c>
      <c r="C20" s="352"/>
      <c r="D20" s="353"/>
      <c r="E20" s="36">
        <v>4</v>
      </c>
      <c r="F20" s="36">
        <v>8</v>
      </c>
      <c r="G20" s="37">
        <v>5</v>
      </c>
      <c r="H20" s="37">
        <v>12</v>
      </c>
      <c r="I20" s="222">
        <v>16</v>
      </c>
      <c r="J20" s="5"/>
    </row>
    <row r="21" spans="1:10" ht="15" customHeight="1">
      <c r="A21" s="343"/>
      <c r="B21" s="351" t="s">
        <v>125</v>
      </c>
      <c r="C21" s="352"/>
      <c r="D21" s="353"/>
      <c r="E21" s="36">
        <v>105</v>
      </c>
      <c r="F21" s="36">
        <v>94</v>
      </c>
      <c r="G21" s="37">
        <v>89</v>
      </c>
      <c r="H21" s="37">
        <v>92</v>
      </c>
      <c r="I21" s="222">
        <v>80</v>
      </c>
      <c r="J21" s="5"/>
    </row>
    <row r="22" spans="1:10" ht="15" customHeight="1">
      <c r="A22" s="343"/>
      <c r="B22" s="351" t="s">
        <v>126</v>
      </c>
      <c r="C22" s="352"/>
      <c r="D22" s="353"/>
      <c r="E22" s="36">
        <v>187</v>
      </c>
      <c r="F22" s="36">
        <v>192</v>
      </c>
      <c r="G22" s="37">
        <v>166</v>
      </c>
      <c r="H22" s="37">
        <v>59</v>
      </c>
      <c r="I22" s="222">
        <v>75</v>
      </c>
      <c r="J22" s="5"/>
    </row>
    <row r="23" spans="1:10" ht="15" customHeight="1">
      <c r="A23" s="343"/>
      <c r="B23" s="351" t="s">
        <v>127</v>
      </c>
      <c r="C23" s="352"/>
      <c r="D23" s="353"/>
      <c r="E23" s="36">
        <v>2</v>
      </c>
      <c r="F23" s="36">
        <v>4</v>
      </c>
      <c r="G23" s="37">
        <v>3</v>
      </c>
      <c r="H23" s="37">
        <v>2</v>
      </c>
      <c r="I23" s="222">
        <v>2</v>
      </c>
      <c r="J23" s="5"/>
    </row>
    <row r="24" spans="1:10" ht="15" customHeight="1">
      <c r="A24" s="343"/>
      <c r="B24" s="351" t="s">
        <v>128</v>
      </c>
      <c r="C24" s="352"/>
      <c r="D24" s="353"/>
      <c r="E24" s="36">
        <v>22</v>
      </c>
      <c r="F24" s="36">
        <v>14</v>
      </c>
      <c r="G24" s="37">
        <v>9</v>
      </c>
      <c r="H24" s="37">
        <v>70</v>
      </c>
      <c r="I24" s="222">
        <v>76</v>
      </c>
      <c r="J24" s="5"/>
    </row>
    <row r="25" spans="1:10" ht="15" customHeight="1">
      <c r="A25" s="343"/>
      <c r="B25" s="351" t="s">
        <v>129</v>
      </c>
      <c r="C25" s="352"/>
      <c r="D25" s="353"/>
      <c r="E25" s="36">
        <v>23</v>
      </c>
      <c r="F25" s="36">
        <v>34</v>
      </c>
      <c r="G25" s="37">
        <v>20</v>
      </c>
      <c r="H25" s="37">
        <v>16</v>
      </c>
      <c r="I25" s="222">
        <v>31</v>
      </c>
      <c r="J25" s="5"/>
    </row>
    <row r="26" spans="1:10" ht="15" customHeight="1">
      <c r="A26" s="343"/>
      <c r="B26" s="351" t="s">
        <v>130</v>
      </c>
      <c r="C26" s="352"/>
      <c r="D26" s="353"/>
      <c r="E26" s="36">
        <v>35</v>
      </c>
      <c r="F26" s="36">
        <v>38</v>
      </c>
      <c r="G26" s="37">
        <v>56</v>
      </c>
      <c r="H26" s="37">
        <v>67</v>
      </c>
      <c r="I26" s="222">
        <v>65</v>
      </c>
      <c r="J26" s="5"/>
    </row>
    <row r="27" spans="1:10" ht="15" customHeight="1">
      <c r="A27" s="343"/>
      <c r="B27" s="351" t="s">
        <v>131</v>
      </c>
      <c r="C27" s="352"/>
      <c r="D27" s="353"/>
      <c r="E27" s="36">
        <v>5</v>
      </c>
      <c r="F27" s="36">
        <v>4</v>
      </c>
      <c r="G27" s="37">
        <v>4</v>
      </c>
      <c r="H27" s="37">
        <v>14</v>
      </c>
      <c r="I27" s="222">
        <v>3</v>
      </c>
      <c r="J27" s="5"/>
    </row>
    <row r="28" spans="1:10" ht="15" customHeight="1">
      <c r="A28" s="344"/>
      <c r="B28" s="351" t="s">
        <v>132</v>
      </c>
      <c r="C28" s="352"/>
      <c r="D28" s="353"/>
      <c r="E28" s="38">
        <v>9</v>
      </c>
      <c r="F28" s="38">
        <v>17</v>
      </c>
      <c r="G28" s="39">
        <v>10</v>
      </c>
      <c r="H28" s="39">
        <v>7</v>
      </c>
      <c r="I28" s="222">
        <v>11</v>
      </c>
      <c r="J28" s="5"/>
    </row>
    <row r="29" spans="1:10" ht="15" customHeight="1">
      <c r="A29" s="336" t="s">
        <v>133</v>
      </c>
      <c r="B29" s="337"/>
      <c r="C29" s="337"/>
      <c r="D29" s="338"/>
      <c r="E29" s="38">
        <v>72</v>
      </c>
      <c r="F29" s="38">
        <v>78</v>
      </c>
      <c r="G29" s="39">
        <v>57</v>
      </c>
      <c r="H29" s="39">
        <v>26</v>
      </c>
      <c r="I29" s="225">
        <v>40</v>
      </c>
      <c r="J29" s="5"/>
    </row>
    <row r="30" spans="1:10" ht="15" customHeight="1">
      <c r="A30" s="14"/>
      <c r="B30" s="12"/>
      <c r="C30" s="12"/>
      <c r="D30" s="12"/>
      <c r="E30" s="12"/>
      <c r="F30" s="12"/>
      <c r="G30" s="12"/>
      <c r="I30" s="13" t="s">
        <v>262</v>
      </c>
      <c r="J30" s="5"/>
    </row>
    <row r="31" spans="2:10" ht="15" customHeight="1">
      <c r="B31" s="5"/>
      <c r="C31" s="5"/>
      <c r="D31" s="5"/>
      <c r="E31" s="5"/>
      <c r="F31" s="5"/>
      <c r="G31" s="12"/>
      <c r="H31" s="12"/>
      <c r="I31" s="5"/>
      <c r="J31" s="5"/>
    </row>
    <row r="32" spans="2:10" ht="13.5">
      <c r="B32" s="5"/>
      <c r="C32" s="5"/>
      <c r="D32" s="5"/>
      <c r="E32" s="5"/>
      <c r="F32" s="5"/>
      <c r="G32" s="12"/>
      <c r="H32" s="12"/>
      <c r="I32" s="5"/>
      <c r="J32" s="5"/>
    </row>
    <row r="33" spans="2:10" ht="13.5">
      <c r="B33" s="5"/>
      <c r="C33" s="5"/>
      <c r="D33" s="5"/>
      <c r="E33" s="5"/>
      <c r="F33" s="5"/>
      <c r="G33" s="12"/>
      <c r="H33" s="12"/>
      <c r="I33" s="5"/>
      <c r="J33" s="5"/>
    </row>
    <row r="34" spans="2:10" ht="13.5">
      <c r="B34" s="5"/>
      <c r="C34" s="5"/>
      <c r="D34" s="5"/>
      <c r="E34" s="5"/>
      <c r="F34" s="5"/>
      <c r="G34" s="12"/>
      <c r="H34" s="12"/>
      <c r="I34" s="5"/>
      <c r="J34" s="5"/>
    </row>
    <row r="35" spans="2:10" ht="13.5">
      <c r="B35" s="5"/>
      <c r="C35" s="5"/>
      <c r="D35" s="5"/>
      <c r="E35" s="5"/>
      <c r="F35" s="5"/>
      <c r="G35" s="12"/>
      <c r="H35" s="12"/>
      <c r="I35" s="5"/>
      <c r="J35" s="5"/>
    </row>
  </sheetData>
  <sheetProtection/>
  <mergeCells count="28">
    <mergeCell ref="B28:D28"/>
    <mergeCell ref="A29:D29"/>
    <mergeCell ref="B22:D22"/>
    <mergeCell ref="B23:D23"/>
    <mergeCell ref="B24:D24"/>
    <mergeCell ref="B25:D25"/>
    <mergeCell ref="B26:D26"/>
    <mergeCell ref="B27:D27"/>
    <mergeCell ref="B13:D13"/>
    <mergeCell ref="B14:D14"/>
    <mergeCell ref="A15:A28"/>
    <mergeCell ref="B15:D15"/>
    <mergeCell ref="B16:D16"/>
    <mergeCell ref="B17:D17"/>
    <mergeCell ref="B18:D18"/>
    <mergeCell ref="B19:D19"/>
    <mergeCell ref="B20:D20"/>
    <mergeCell ref="B21:D21"/>
    <mergeCell ref="A4:D4"/>
    <mergeCell ref="A5:A14"/>
    <mergeCell ref="B5:D5"/>
    <mergeCell ref="B6:D6"/>
    <mergeCell ref="B7:D7"/>
    <mergeCell ref="B8:D8"/>
    <mergeCell ref="B9:D9"/>
    <mergeCell ref="B10:D10"/>
    <mergeCell ref="B11:D11"/>
    <mergeCell ref="B12:D12"/>
  </mergeCells>
  <printOptions horizontalCentered="1"/>
  <pageMargins left="0.53" right="0.2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90" zoomScaleNormal="90" zoomScaleSheetLayoutView="100" zoomScalePageLayoutView="0" workbookViewId="0" topLeftCell="A1">
      <selection activeCell="K11" sqref="K11"/>
    </sheetView>
  </sheetViews>
  <sheetFormatPr defaultColWidth="9.140625" defaultRowHeight="15"/>
  <cols>
    <col min="1" max="1" width="23.8515625" style="2" customWidth="1"/>
    <col min="2" max="2" width="3.57421875" style="2" customWidth="1"/>
    <col min="3" max="3" width="14.140625" style="2" customWidth="1"/>
    <col min="4" max="4" width="12.421875" style="2" customWidth="1"/>
    <col min="5" max="5" width="16.00390625" style="14" customWidth="1"/>
    <col min="6" max="6" width="3.140625" style="14" customWidth="1"/>
    <col min="7" max="7" width="11.57421875" style="14" customWidth="1"/>
    <col min="8" max="8" width="12.421875" style="2" customWidth="1"/>
    <col min="9" max="9" width="12.28125" style="2" customWidth="1"/>
    <col min="10" max="14" width="5.57421875" style="2" customWidth="1"/>
    <col min="15" max="16384" width="9.00390625" style="2" customWidth="1"/>
  </cols>
  <sheetData>
    <row r="1" ht="13.5">
      <c r="A1" s="2" t="s">
        <v>52</v>
      </c>
    </row>
    <row r="3" spans="1:9" ht="18" customHeight="1">
      <c r="A3" s="97" t="s">
        <v>188</v>
      </c>
      <c r="B3" s="5"/>
      <c r="C3" s="5"/>
      <c r="D3" s="5"/>
      <c r="F3" s="12"/>
      <c r="G3" s="12"/>
      <c r="I3" s="8"/>
    </row>
    <row r="4" spans="1:9" ht="36" customHeight="1">
      <c r="A4" s="91" t="s">
        <v>22</v>
      </c>
      <c r="B4" s="62"/>
      <c r="C4" s="116" t="s">
        <v>21</v>
      </c>
      <c r="D4" s="82" t="s">
        <v>12</v>
      </c>
      <c r="E4" s="151" t="s">
        <v>22</v>
      </c>
      <c r="F4" s="62"/>
      <c r="G4" s="63" t="s">
        <v>21</v>
      </c>
      <c r="H4" s="41" t="s">
        <v>51</v>
      </c>
      <c r="I4" s="41" t="s">
        <v>158</v>
      </c>
    </row>
    <row r="5" spans="1:9" ht="21.75" customHeight="1">
      <c r="A5" s="358" t="s">
        <v>23</v>
      </c>
      <c r="B5" s="359"/>
      <c r="C5" s="359"/>
      <c r="D5" s="78">
        <v>107</v>
      </c>
      <c r="E5" s="152" t="s">
        <v>157</v>
      </c>
      <c r="F5" s="60"/>
      <c r="G5" s="64"/>
      <c r="H5" s="102">
        <v>110</v>
      </c>
      <c r="I5" s="64">
        <v>80</v>
      </c>
    </row>
    <row r="6" spans="1:9" ht="19.5" customHeight="1">
      <c r="A6" s="354" t="s">
        <v>24</v>
      </c>
      <c r="B6" s="355"/>
      <c r="C6" s="355"/>
      <c r="D6" s="78">
        <v>57296</v>
      </c>
      <c r="E6" s="152" t="s">
        <v>159</v>
      </c>
      <c r="F6" s="60"/>
      <c r="G6" s="64"/>
      <c r="H6" s="102">
        <v>50841</v>
      </c>
      <c r="I6" s="64">
        <v>55765</v>
      </c>
    </row>
    <row r="7" spans="1:9" ht="19.5" customHeight="1">
      <c r="A7" s="354" t="s">
        <v>25</v>
      </c>
      <c r="B7" s="355"/>
      <c r="C7" s="355"/>
      <c r="D7" s="79">
        <v>3.77</v>
      </c>
      <c r="E7" s="153" t="s">
        <v>144</v>
      </c>
      <c r="F7" s="61"/>
      <c r="G7" s="65"/>
      <c r="H7" s="117">
        <v>3.26</v>
      </c>
      <c r="I7" s="65">
        <v>3.37</v>
      </c>
    </row>
    <row r="8" spans="1:9" ht="19.5" customHeight="1">
      <c r="A8" s="354" t="s">
        <v>26</v>
      </c>
      <c r="B8" s="355"/>
      <c r="C8" s="355"/>
      <c r="D8" s="79">
        <v>1.75</v>
      </c>
      <c r="E8" s="153" t="s">
        <v>145</v>
      </c>
      <c r="F8" s="61"/>
      <c r="G8" s="65"/>
      <c r="H8" s="117">
        <v>1.63</v>
      </c>
      <c r="I8" s="65">
        <v>1.75</v>
      </c>
    </row>
    <row r="9" spans="1:9" ht="19.5" customHeight="1">
      <c r="A9" s="354" t="s">
        <v>27</v>
      </c>
      <c r="B9" s="355"/>
      <c r="C9" s="355"/>
      <c r="D9" s="80">
        <v>55.8</v>
      </c>
      <c r="E9" s="154" t="s">
        <v>146</v>
      </c>
      <c r="F9" s="86"/>
      <c r="G9" s="66"/>
      <c r="H9" s="118">
        <v>62.1</v>
      </c>
      <c r="I9" s="66">
        <v>62.6</v>
      </c>
    </row>
    <row r="10" spans="1:9" ht="19.5" customHeight="1">
      <c r="A10" s="354" t="s">
        <v>28</v>
      </c>
      <c r="B10" s="355"/>
      <c r="C10" s="355"/>
      <c r="D10" s="80">
        <v>91.7</v>
      </c>
      <c r="E10" s="154"/>
      <c r="F10" s="86"/>
      <c r="G10" s="66"/>
      <c r="H10" s="118"/>
      <c r="I10" s="66"/>
    </row>
    <row r="11" spans="1:9" ht="19.5" customHeight="1">
      <c r="A11" s="356" t="s">
        <v>29</v>
      </c>
      <c r="B11" s="357"/>
      <c r="C11" s="357"/>
      <c r="D11" s="92">
        <v>10.8</v>
      </c>
      <c r="E11" s="155"/>
      <c r="F11" s="70"/>
      <c r="G11" s="76"/>
      <c r="H11" s="119"/>
      <c r="I11" s="76"/>
    </row>
    <row r="12" spans="1:9" ht="19.5" customHeight="1">
      <c r="A12" s="109" t="s">
        <v>174</v>
      </c>
      <c r="B12" s="110"/>
      <c r="C12" s="110"/>
      <c r="D12" s="78">
        <v>368249</v>
      </c>
      <c r="E12" s="152" t="s">
        <v>173</v>
      </c>
      <c r="F12" s="60"/>
      <c r="G12" s="64"/>
      <c r="H12" s="102">
        <v>274090</v>
      </c>
      <c r="I12" s="64">
        <v>258561</v>
      </c>
    </row>
    <row r="13" spans="1:9" ht="19.5" customHeight="1">
      <c r="A13" s="109" t="s">
        <v>13</v>
      </c>
      <c r="B13" s="110"/>
      <c r="C13" s="110"/>
      <c r="D13" s="78">
        <v>83961</v>
      </c>
      <c r="E13" s="152" t="s">
        <v>147</v>
      </c>
      <c r="F13" s="60"/>
      <c r="G13" s="64"/>
      <c r="H13" s="102">
        <v>75504</v>
      </c>
      <c r="I13" s="64">
        <v>70203</v>
      </c>
    </row>
    <row r="14" spans="1:9" ht="19.5" customHeight="1">
      <c r="A14" s="109" t="s">
        <v>14</v>
      </c>
      <c r="B14" s="110"/>
      <c r="C14" s="110"/>
      <c r="D14" s="78">
        <v>12266</v>
      </c>
      <c r="E14" s="152" t="s">
        <v>148</v>
      </c>
      <c r="F14" s="60"/>
      <c r="G14" s="64"/>
      <c r="H14" s="102">
        <v>11080</v>
      </c>
      <c r="I14" s="64">
        <v>9944</v>
      </c>
    </row>
    <row r="15" spans="1:9" ht="19.5" customHeight="1">
      <c r="A15" s="109" t="s">
        <v>15</v>
      </c>
      <c r="B15" s="110"/>
      <c r="C15" s="110"/>
      <c r="D15" s="78">
        <v>23669</v>
      </c>
      <c r="E15" s="152" t="s">
        <v>149</v>
      </c>
      <c r="F15" s="60"/>
      <c r="G15" s="64"/>
      <c r="H15" s="102">
        <v>25371</v>
      </c>
      <c r="I15" s="64">
        <v>28867</v>
      </c>
    </row>
    <row r="16" spans="1:9" ht="19.5" customHeight="1">
      <c r="A16" s="109" t="s">
        <v>16</v>
      </c>
      <c r="B16" s="110"/>
      <c r="C16" s="110"/>
      <c r="D16" s="78">
        <v>13747</v>
      </c>
      <c r="E16" s="152" t="s">
        <v>150</v>
      </c>
      <c r="F16" s="60"/>
      <c r="G16" s="64"/>
      <c r="H16" s="102">
        <v>11106</v>
      </c>
      <c r="I16" s="64">
        <v>10162</v>
      </c>
    </row>
    <row r="17" spans="1:9" ht="19.5" customHeight="1">
      <c r="A17" s="109" t="s">
        <v>17</v>
      </c>
      <c r="B17" s="110"/>
      <c r="C17" s="110"/>
      <c r="D17" s="78">
        <v>12644</v>
      </c>
      <c r="E17" s="152" t="s">
        <v>151</v>
      </c>
      <c r="F17" s="60"/>
      <c r="G17" s="64"/>
      <c r="H17" s="102">
        <v>9991</v>
      </c>
      <c r="I17" s="64">
        <v>7578</v>
      </c>
    </row>
    <row r="18" spans="1:9" ht="19.5" customHeight="1">
      <c r="A18" s="109" t="s">
        <v>18</v>
      </c>
      <c r="B18" s="110"/>
      <c r="C18" s="110"/>
      <c r="D18" s="78">
        <v>16302</v>
      </c>
      <c r="E18" s="152" t="s">
        <v>152</v>
      </c>
      <c r="F18" s="60"/>
      <c r="G18" s="64"/>
      <c r="H18" s="102">
        <v>13305</v>
      </c>
      <c r="I18" s="64">
        <v>14013</v>
      </c>
    </row>
    <row r="19" spans="1:9" ht="19.5" customHeight="1">
      <c r="A19" s="109" t="s">
        <v>31</v>
      </c>
      <c r="B19" s="110"/>
      <c r="C19" s="110"/>
      <c r="D19" s="78">
        <v>51335</v>
      </c>
      <c r="E19" s="152" t="s">
        <v>153</v>
      </c>
      <c r="F19" s="60"/>
      <c r="G19" s="64"/>
      <c r="H19" s="102">
        <v>47419</v>
      </c>
      <c r="I19" s="64">
        <v>45083</v>
      </c>
    </row>
    <row r="20" spans="1:9" ht="19.5" customHeight="1">
      <c r="A20" s="109" t="s">
        <v>32</v>
      </c>
      <c r="B20" s="110"/>
      <c r="C20" s="110"/>
      <c r="D20" s="78">
        <v>13346</v>
      </c>
      <c r="E20" s="152" t="s">
        <v>154</v>
      </c>
      <c r="F20" s="60"/>
      <c r="G20" s="64"/>
      <c r="H20" s="102">
        <v>4491</v>
      </c>
      <c r="I20" s="64">
        <v>2160</v>
      </c>
    </row>
    <row r="21" spans="1:9" ht="19.5" customHeight="1">
      <c r="A21" s="109" t="s">
        <v>33</v>
      </c>
      <c r="B21" s="110"/>
      <c r="C21" s="110"/>
      <c r="D21" s="78">
        <v>34386</v>
      </c>
      <c r="E21" s="152" t="s">
        <v>155</v>
      </c>
      <c r="F21" s="60"/>
      <c r="G21" s="64"/>
      <c r="H21" s="102">
        <v>27696</v>
      </c>
      <c r="I21" s="64">
        <v>26183</v>
      </c>
    </row>
    <row r="22" spans="1:9" ht="19.5" customHeight="1">
      <c r="A22" s="175" t="s">
        <v>34</v>
      </c>
      <c r="B22" s="176"/>
      <c r="C22" s="176"/>
      <c r="D22" s="201">
        <v>106594</v>
      </c>
      <c r="E22" s="156" t="s">
        <v>156</v>
      </c>
      <c r="F22" s="90"/>
      <c r="G22" s="72"/>
      <c r="H22" s="120">
        <v>48128</v>
      </c>
      <c r="I22" s="72">
        <v>44367</v>
      </c>
    </row>
    <row r="23" spans="1:10" ht="19.5" customHeight="1">
      <c r="A23" s="109" t="s">
        <v>30</v>
      </c>
      <c r="B23" s="110"/>
      <c r="C23" s="110"/>
      <c r="D23" s="78">
        <v>7728</v>
      </c>
      <c r="E23" s="157" t="s">
        <v>201</v>
      </c>
      <c r="F23" s="68"/>
      <c r="G23" s="75"/>
      <c r="H23" s="114"/>
      <c r="I23" s="68"/>
      <c r="J23" s="4"/>
    </row>
    <row r="24" spans="1:9" ht="19.5" customHeight="1">
      <c r="A24" s="109" t="s">
        <v>175</v>
      </c>
      <c r="B24" s="110"/>
      <c r="C24" s="110"/>
      <c r="D24" s="78">
        <v>66357</v>
      </c>
      <c r="E24" s="152" t="s">
        <v>157</v>
      </c>
      <c r="F24" s="60"/>
      <c r="G24" s="64"/>
      <c r="H24" s="102">
        <v>100</v>
      </c>
      <c r="I24" s="64">
        <v>150</v>
      </c>
    </row>
    <row r="25" spans="1:9" ht="19.5" customHeight="1">
      <c r="A25" s="93" t="s">
        <v>176</v>
      </c>
      <c r="B25" s="110"/>
      <c r="C25" s="110"/>
      <c r="D25" s="80">
        <v>22.8</v>
      </c>
      <c r="E25" s="152" t="s">
        <v>159</v>
      </c>
      <c r="F25" s="60"/>
      <c r="G25" s="64"/>
      <c r="H25" s="102">
        <v>50489</v>
      </c>
      <c r="I25" s="64">
        <v>50263</v>
      </c>
    </row>
    <row r="26" spans="1:9" ht="19.5" customHeight="1">
      <c r="A26" s="93" t="s">
        <v>177</v>
      </c>
      <c r="B26" s="110"/>
      <c r="C26" s="110"/>
      <c r="D26" s="78">
        <v>20955</v>
      </c>
      <c r="E26" s="158" t="s">
        <v>224</v>
      </c>
      <c r="F26" s="87"/>
      <c r="G26" s="67"/>
      <c r="H26" s="121">
        <v>6695</v>
      </c>
      <c r="I26" s="67">
        <v>6963</v>
      </c>
    </row>
    <row r="27" spans="1:9" ht="19.5" customHeight="1">
      <c r="A27" s="93" t="s">
        <v>178</v>
      </c>
      <c r="B27" s="110"/>
      <c r="C27" s="110"/>
      <c r="D27" s="78">
        <v>4846</v>
      </c>
      <c r="E27" s="159" t="s">
        <v>225</v>
      </c>
      <c r="F27" s="88"/>
      <c r="G27" s="160"/>
      <c r="H27" s="102">
        <v>6616</v>
      </c>
      <c r="I27" s="64">
        <v>6934</v>
      </c>
    </row>
    <row r="28" spans="1:9" ht="19.5" customHeight="1">
      <c r="A28" s="94" t="s">
        <v>179</v>
      </c>
      <c r="B28" s="110"/>
      <c r="C28" s="110"/>
      <c r="D28" s="78">
        <v>4353</v>
      </c>
      <c r="E28" s="199" t="s">
        <v>171</v>
      </c>
      <c r="F28" s="89"/>
      <c r="G28" s="161"/>
      <c r="H28" s="102">
        <v>4246</v>
      </c>
      <c r="I28" s="64">
        <v>4179</v>
      </c>
    </row>
    <row r="29" spans="1:9" ht="19.5" customHeight="1">
      <c r="A29" s="93" t="s">
        <v>180</v>
      </c>
      <c r="B29" s="81"/>
      <c r="C29" s="81"/>
      <c r="D29" s="80">
        <v>49.4</v>
      </c>
      <c r="E29" s="199" t="s">
        <v>223</v>
      </c>
      <c r="F29" s="89"/>
      <c r="G29" s="161"/>
      <c r="H29" s="102">
        <v>1386</v>
      </c>
      <c r="I29" s="64">
        <v>1428</v>
      </c>
    </row>
    <row r="30" spans="1:9" ht="19.5" customHeight="1">
      <c r="A30" s="95" t="s">
        <v>181</v>
      </c>
      <c r="B30" s="9"/>
      <c r="C30" s="9"/>
      <c r="D30" s="150">
        <v>35.3</v>
      </c>
      <c r="E30" s="200" t="s">
        <v>172</v>
      </c>
      <c r="F30" s="96"/>
      <c r="G30" s="162"/>
      <c r="H30" s="120">
        <v>984</v>
      </c>
      <c r="I30" s="72">
        <v>1327</v>
      </c>
    </row>
    <row r="31" spans="5:9" ht="13.5">
      <c r="E31" s="60"/>
      <c r="F31" s="60"/>
      <c r="G31" s="60"/>
      <c r="H31" s="60"/>
      <c r="I31" s="40" t="s">
        <v>35</v>
      </c>
    </row>
    <row r="32" spans="1:9" ht="13.5">
      <c r="A32" s="2" t="s">
        <v>57</v>
      </c>
      <c r="H32" s="40"/>
      <c r="I32" s="40" t="s">
        <v>143</v>
      </c>
    </row>
    <row r="33" spans="1:8" ht="13.5">
      <c r="A33" s="2" t="s">
        <v>220</v>
      </c>
      <c r="D33" s="14"/>
      <c r="H33" s="40"/>
    </row>
    <row r="34" ht="13.5">
      <c r="A34" s="2" t="s">
        <v>190</v>
      </c>
    </row>
    <row r="35" ht="13.5">
      <c r="A35" s="122" t="s">
        <v>183</v>
      </c>
    </row>
    <row r="36" spans="1:9" ht="13.5">
      <c r="A36" s="2" t="s">
        <v>191</v>
      </c>
      <c r="H36" s="60"/>
      <c r="I36" s="60"/>
    </row>
    <row r="37" spans="1:9" ht="13.5">
      <c r="A37" s="2" t="s">
        <v>192</v>
      </c>
      <c r="E37" s="60"/>
      <c r="F37" s="60"/>
      <c r="G37" s="60"/>
      <c r="H37" s="60"/>
      <c r="I37" s="60"/>
    </row>
    <row r="38" ht="13.5">
      <c r="A38" s="2" t="s">
        <v>202</v>
      </c>
    </row>
    <row r="39" ht="13.5">
      <c r="A39" s="2" t="s">
        <v>221</v>
      </c>
    </row>
  </sheetData>
  <sheetProtection/>
  <mergeCells count="7">
    <mergeCell ref="A9:C9"/>
    <mergeCell ref="A10:C10"/>
    <mergeCell ref="A11:C11"/>
    <mergeCell ref="A5:C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zoomScaleSheetLayoutView="100" zoomScalePageLayoutView="0" workbookViewId="0" topLeftCell="A1">
      <selection activeCell="J21" sqref="J21"/>
    </sheetView>
  </sheetViews>
  <sheetFormatPr defaultColWidth="9.140625" defaultRowHeight="15"/>
  <cols>
    <col min="1" max="1" width="17.421875" style="2" customWidth="1"/>
    <col min="2" max="2" width="4.00390625" style="2" customWidth="1"/>
    <col min="3" max="3" width="9.421875" style="2" customWidth="1"/>
    <col min="4" max="4" width="15.57421875" style="2" customWidth="1"/>
    <col min="5" max="5" width="20.421875" style="2" customWidth="1"/>
    <col min="6" max="6" width="4.00390625" style="2" customWidth="1"/>
    <col min="7" max="7" width="9.140625" style="2" customWidth="1"/>
    <col min="8" max="9" width="15.57421875" style="2" customWidth="1"/>
    <col min="10" max="16384" width="9.00390625" style="2" customWidth="1"/>
  </cols>
  <sheetData>
    <row r="1" ht="13.5">
      <c r="A1" s="2" t="s">
        <v>182</v>
      </c>
    </row>
    <row r="3" spans="1:9" ht="18" customHeight="1">
      <c r="A3" s="5" t="s">
        <v>187</v>
      </c>
      <c r="B3" s="5"/>
      <c r="C3" s="5"/>
      <c r="D3" s="8"/>
      <c r="E3" s="5"/>
      <c r="F3" s="5"/>
      <c r="G3" s="5"/>
      <c r="H3" s="5"/>
      <c r="I3" s="8"/>
    </row>
    <row r="4" spans="1:9" ht="36" customHeight="1">
      <c r="A4" s="83" t="s">
        <v>39</v>
      </c>
      <c r="B4" s="32"/>
      <c r="C4" s="147" t="s">
        <v>21</v>
      </c>
      <c r="D4" s="82" t="s">
        <v>12</v>
      </c>
      <c r="E4" s="165" t="s">
        <v>39</v>
      </c>
      <c r="F4" s="10"/>
      <c r="G4" s="103" t="s">
        <v>21</v>
      </c>
      <c r="H4" s="41" t="s">
        <v>51</v>
      </c>
      <c r="I4" s="41" t="s">
        <v>158</v>
      </c>
    </row>
    <row r="5" spans="1:9" ht="19.5" customHeight="1">
      <c r="A5" s="345" t="s">
        <v>23</v>
      </c>
      <c r="B5" s="346"/>
      <c r="C5" s="346"/>
      <c r="D5" s="115">
        <v>106</v>
      </c>
      <c r="E5" s="152" t="s">
        <v>157</v>
      </c>
      <c r="F5" s="60"/>
      <c r="G5" s="64"/>
      <c r="H5" s="78">
        <v>100</v>
      </c>
      <c r="I5" s="75">
        <v>140</v>
      </c>
    </row>
    <row r="6" spans="1:9" ht="19.5" customHeight="1">
      <c r="A6" s="351" t="s">
        <v>24</v>
      </c>
      <c r="B6" s="352"/>
      <c r="C6" s="352"/>
      <c r="D6" s="78">
        <v>57331</v>
      </c>
      <c r="E6" s="152" t="s">
        <v>222</v>
      </c>
      <c r="F6" s="60"/>
      <c r="G6" s="64"/>
      <c r="H6" s="78">
        <v>46950</v>
      </c>
      <c r="I6" s="64">
        <v>45641</v>
      </c>
    </row>
    <row r="7" spans="1:9" ht="19.5" customHeight="1">
      <c r="A7" s="351" t="s">
        <v>25</v>
      </c>
      <c r="B7" s="352"/>
      <c r="C7" s="352"/>
      <c r="D7" s="163">
        <v>3.78</v>
      </c>
      <c r="E7" s="153" t="s">
        <v>160</v>
      </c>
      <c r="F7" s="61"/>
      <c r="G7" s="65"/>
      <c r="H7" s="79">
        <v>3.41</v>
      </c>
      <c r="I7" s="65">
        <v>3.3</v>
      </c>
    </row>
    <row r="8" spans="1:9" ht="19.5" customHeight="1">
      <c r="A8" s="351" t="s">
        <v>26</v>
      </c>
      <c r="B8" s="352"/>
      <c r="C8" s="352"/>
      <c r="D8" s="163">
        <v>1.76</v>
      </c>
      <c r="E8" s="153" t="s">
        <v>145</v>
      </c>
      <c r="F8" s="61"/>
      <c r="G8" s="65"/>
      <c r="H8" s="79">
        <v>1.81</v>
      </c>
      <c r="I8" s="65">
        <v>1.76</v>
      </c>
    </row>
    <row r="9" spans="1:9" ht="19.5" customHeight="1">
      <c r="A9" s="360" t="s">
        <v>27</v>
      </c>
      <c r="B9" s="361"/>
      <c r="C9" s="361"/>
      <c r="D9" s="164">
        <v>55.6</v>
      </c>
      <c r="E9" s="155" t="s">
        <v>146</v>
      </c>
      <c r="F9" s="70"/>
      <c r="G9" s="76"/>
      <c r="H9" s="92">
        <v>60.4</v>
      </c>
      <c r="I9" s="76">
        <v>61.2</v>
      </c>
    </row>
    <row r="10" spans="1:9" ht="18" customHeight="1">
      <c r="A10" s="362" t="s">
        <v>40</v>
      </c>
      <c r="B10" s="340"/>
      <c r="C10" s="340"/>
      <c r="D10" s="78"/>
      <c r="E10" s="152" t="s">
        <v>161</v>
      </c>
      <c r="F10" s="60"/>
      <c r="G10" s="64"/>
      <c r="H10" s="78"/>
      <c r="I10" s="64"/>
    </row>
    <row r="11" spans="1:10" ht="18" customHeight="1">
      <c r="A11" s="108" t="s">
        <v>193</v>
      </c>
      <c r="B11" s="104"/>
      <c r="C11" s="104"/>
      <c r="D11" s="78">
        <v>66876</v>
      </c>
      <c r="E11" s="166" t="s">
        <v>198</v>
      </c>
      <c r="F11" s="69"/>
      <c r="G11" s="74"/>
      <c r="H11" s="98">
        <v>23629</v>
      </c>
      <c r="I11" s="69">
        <v>19500</v>
      </c>
      <c r="J11" s="4"/>
    </row>
    <row r="12" spans="1:10" ht="18" customHeight="1">
      <c r="A12" s="362" t="s">
        <v>194</v>
      </c>
      <c r="B12" s="340"/>
      <c r="C12" s="340"/>
      <c r="D12" s="78">
        <v>15552</v>
      </c>
      <c r="E12" s="167" t="s">
        <v>196</v>
      </c>
      <c r="F12" s="5"/>
      <c r="G12" s="144"/>
      <c r="H12" s="130">
        <v>10227</v>
      </c>
      <c r="I12" s="74">
        <v>8150</v>
      </c>
      <c r="J12" s="59"/>
    </row>
    <row r="13" spans="1:10" ht="18" customHeight="1">
      <c r="A13" s="362" t="s">
        <v>36</v>
      </c>
      <c r="B13" s="340"/>
      <c r="C13" s="340"/>
      <c r="D13" s="78">
        <v>20417</v>
      </c>
      <c r="E13" s="168" t="s">
        <v>162</v>
      </c>
      <c r="F13" s="106"/>
      <c r="G13" s="107"/>
      <c r="H13" s="139">
        <v>13609</v>
      </c>
      <c r="I13" s="99">
        <v>12316</v>
      </c>
      <c r="J13" s="6"/>
    </row>
    <row r="14" spans="1:9" ht="18" customHeight="1">
      <c r="A14" s="362" t="s">
        <v>61</v>
      </c>
      <c r="B14" s="340"/>
      <c r="C14" s="340"/>
      <c r="D14" s="78">
        <v>3479</v>
      </c>
      <c r="E14" s="169" t="s">
        <v>163</v>
      </c>
      <c r="F14" s="73"/>
      <c r="G14" s="170"/>
      <c r="H14" s="98">
        <v>9596</v>
      </c>
      <c r="I14" s="74">
        <v>8052</v>
      </c>
    </row>
    <row r="15" spans="1:9" ht="18" customHeight="1">
      <c r="A15" s="362" t="s">
        <v>62</v>
      </c>
      <c r="B15" s="340"/>
      <c r="C15" s="340"/>
      <c r="D15" s="43">
        <v>8538</v>
      </c>
      <c r="E15" s="169" t="s">
        <v>164</v>
      </c>
      <c r="F15" s="73"/>
      <c r="G15" s="170"/>
      <c r="H15" s="98">
        <v>2941</v>
      </c>
      <c r="I15" s="74">
        <v>3144</v>
      </c>
    </row>
    <row r="16" spans="1:9" ht="18" customHeight="1">
      <c r="A16" s="362" t="s">
        <v>63</v>
      </c>
      <c r="B16" s="340"/>
      <c r="C16" s="340"/>
      <c r="D16" s="43" t="s">
        <v>49</v>
      </c>
      <c r="E16" s="169" t="s">
        <v>165</v>
      </c>
      <c r="F16" s="73"/>
      <c r="G16" s="170"/>
      <c r="H16" s="98">
        <v>753</v>
      </c>
      <c r="I16" s="74">
        <v>1011</v>
      </c>
    </row>
    <row r="17" spans="1:9" ht="18" customHeight="1">
      <c r="A17" s="362" t="s">
        <v>64</v>
      </c>
      <c r="B17" s="340"/>
      <c r="C17" s="340"/>
      <c r="D17" s="78">
        <v>4526</v>
      </c>
      <c r="E17" s="169" t="s">
        <v>166</v>
      </c>
      <c r="F17" s="73"/>
      <c r="G17" s="170"/>
      <c r="H17" s="98">
        <v>320</v>
      </c>
      <c r="I17" s="74">
        <v>108</v>
      </c>
    </row>
    <row r="18" spans="1:9" ht="18" customHeight="1">
      <c r="A18" s="362" t="s">
        <v>65</v>
      </c>
      <c r="B18" s="340"/>
      <c r="C18" s="340"/>
      <c r="D18" s="78">
        <v>3653</v>
      </c>
      <c r="E18" s="168" t="s">
        <v>167</v>
      </c>
      <c r="F18" s="106"/>
      <c r="G18" s="107"/>
      <c r="H18" s="98">
        <v>3382</v>
      </c>
      <c r="I18" s="74">
        <v>4166</v>
      </c>
    </row>
    <row r="19" spans="1:9" ht="18" customHeight="1">
      <c r="A19" s="362" t="s">
        <v>66</v>
      </c>
      <c r="B19" s="340"/>
      <c r="C19" s="340"/>
      <c r="D19" s="78">
        <v>221</v>
      </c>
      <c r="E19" s="169" t="s">
        <v>168</v>
      </c>
      <c r="F19" s="73"/>
      <c r="G19" s="170"/>
      <c r="H19" s="98">
        <v>2902</v>
      </c>
      <c r="I19" s="74">
        <v>3647</v>
      </c>
    </row>
    <row r="20" spans="1:9" ht="18" customHeight="1">
      <c r="A20" s="85" t="s">
        <v>37</v>
      </c>
      <c r="B20" s="84"/>
      <c r="C20" s="84"/>
      <c r="D20" s="78">
        <v>4865</v>
      </c>
      <c r="E20" s="169" t="s">
        <v>169</v>
      </c>
      <c r="F20" s="73"/>
      <c r="G20" s="170"/>
      <c r="H20" s="149">
        <v>189</v>
      </c>
      <c r="I20" s="77">
        <v>314</v>
      </c>
    </row>
    <row r="21" spans="1:9" ht="18" customHeight="1">
      <c r="A21" s="363" t="s">
        <v>38</v>
      </c>
      <c r="B21" s="364"/>
      <c r="C21" s="364"/>
      <c r="D21" s="78">
        <v>4371</v>
      </c>
      <c r="E21" s="169" t="s">
        <v>170</v>
      </c>
      <c r="F21" s="73"/>
      <c r="G21" s="170"/>
      <c r="H21" s="149">
        <v>291</v>
      </c>
      <c r="I21" s="77">
        <v>206</v>
      </c>
    </row>
    <row r="22" spans="1:9" ht="18" customHeight="1">
      <c r="A22" s="362" t="s">
        <v>195</v>
      </c>
      <c r="B22" s="340"/>
      <c r="C22" s="340"/>
      <c r="D22" s="78">
        <v>51324</v>
      </c>
      <c r="E22" s="171" t="s">
        <v>197</v>
      </c>
      <c r="F22" s="101"/>
      <c r="G22" s="100"/>
      <c r="H22" s="123">
        <v>13402</v>
      </c>
      <c r="I22" s="100">
        <v>11351</v>
      </c>
    </row>
    <row r="23" spans="1:9" ht="18" customHeight="1">
      <c r="A23" s="362" t="s">
        <v>41</v>
      </c>
      <c r="B23" s="340"/>
      <c r="C23" s="340"/>
      <c r="D23" s="102">
        <v>43601</v>
      </c>
      <c r="E23" s="69"/>
      <c r="F23" s="69"/>
      <c r="G23" s="69"/>
      <c r="H23" s="69"/>
      <c r="I23" s="40" t="s">
        <v>35</v>
      </c>
    </row>
    <row r="24" spans="1:9" ht="18" customHeight="1">
      <c r="A24" s="362" t="s">
        <v>42</v>
      </c>
      <c r="B24" s="340"/>
      <c r="C24" s="340"/>
      <c r="D24" s="102">
        <v>37946</v>
      </c>
      <c r="E24" s="69"/>
      <c r="F24" s="69"/>
      <c r="G24" s="69"/>
      <c r="H24" s="69"/>
      <c r="I24" s="40" t="s">
        <v>143</v>
      </c>
    </row>
    <row r="25" spans="1:4" ht="18" customHeight="1">
      <c r="A25" s="362" t="s">
        <v>43</v>
      </c>
      <c r="B25" s="340"/>
      <c r="C25" s="3"/>
      <c r="D25" s="102">
        <v>11820</v>
      </c>
    </row>
    <row r="26" spans="1:4" ht="13.5">
      <c r="A26" s="362" t="s">
        <v>44</v>
      </c>
      <c r="B26" s="340"/>
      <c r="C26" s="340"/>
      <c r="D26" s="102">
        <v>301</v>
      </c>
    </row>
    <row r="27" spans="1:4" ht="18" customHeight="1">
      <c r="A27" s="362" t="s">
        <v>45</v>
      </c>
      <c r="B27" s="340"/>
      <c r="C27" s="340"/>
      <c r="D27" s="102">
        <v>26127</v>
      </c>
    </row>
    <row r="28" spans="1:4" ht="18" customHeight="1">
      <c r="A28" s="362" t="s">
        <v>46</v>
      </c>
      <c r="B28" s="340"/>
      <c r="C28" s="340"/>
      <c r="D28" s="102">
        <v>5654</v>
      </c>
    </row>
    <row r="29" spans="1:4" ht="13.5">
      <c r="A29" s="362" t="s">
        <v>43</v>
      </c>
      <c r="B29" s="340"/>
      <c r="C29" s="340"/>
      <c r="D29" s="102">
        <v>2192</v>
      </c>
    </row>
    <row r="30" spans="1:4" ht="13.5">
      <c r="A30" s="4" t="s">
        <v>45</v>
      </c>
      <c r="B30" s="5"/>
      <c r="C30" s="5"/>
      <c r="D30" s="102">
        <v>3462</v>
      </c>
    </row>
    <row r="31" spans="1:4" ht="18" customHeight="1">
      <c r="A31" s="4" t="s">
        <v>47</v>
      </c>
      <c r="B31" s="5"/>
      <c r="C31" s="5"/>
      <c r="D31" s="102">
        <v>7675</v>
      </c>
    </row>
    <row r="32" spans="1:4" ht="18" customHeight="1">
      <c r="A32" s="4" t="s">
        <v>48</v>
      </c>
      <c r="B32" s="5"/>
      <c r="C32" s="5"/>
      <c r="D32" s="102">
        <v>4029</v>
      </c>
    </row>
    <row r="33" spans="1:4" ht="18" customHeight="1">
      <c r="A33" s="11" t="s">
        <v>100</v>
      </c>
      <c r="B33" s="9"/>
      <c r="C33" s="9"/>
      <c r="D33" s="148">
        <v>48</v>
      </c>
    </row>
    <row r="34" spans="1:4" ht="15" customHeight="1">
      <c r="A34" s="2" t="s">
        <v>57</v>
      </c>
      <c r="D34" s="14"/>
    </row>
    <row r="35" spans="1:4" ht="15" customHeight="1">
      <c r="A35" s="2" t="s">
        <v>220</v>
      </c>
      <c r="D35" s="14"/>
    </row>
    <row r="36" spans="1:4" ht="15" customHeight="1">
      <c r="A36" s="2" t="s">
        <v>226</v>
      </c>
      <c r="D36" s="14"/>
    </row>
    <row r="37" ht="13.5">
      <c r="A37" s="2" t="s">
        <v>227</v>
      </c>
    </row>
    <row r="38" ht="13.5">
      <c r="A38" s="122" t="s">
        <v>183</v>
      </c>
    </row>
    <row r="39" ht="13.5">
      <c r="A39" s="2" t="s">
        <v>228</v>
      </c>
    </row>
  </sheetData>
  <sheetProtection/>
  <mergeCells count="23">
    <mergeCell ref="A27:C27"/>
    <mergeCell ref="A28:C28"/>
    <mergeCell ref="A29:C29"/>
    <mergeCell ref="A21:C21"/>
    <mergeCell ref="A22:C22"/>
    <mergeCell ref="A23:C23"/>
    <mergeCell ref="A24:C24"/>
    <mergeCell ref="A25:B25"/>
    <mergeCell ref="A26:C26"/>
    <mergeCell ref="A14:C14"/>
    <mergeCell ref="A15:C15"/>
    <mergeCell ref="A16:C16"/>
    <mergeCell ref="A17:C17"/>
    <mergeCell ref="A18:C18"/>
    <mergeCell ref="A19:C19"/>
    <mergeCell ref="A9:C9"/>
    <mergeCell ref="A10:C10"/>
    <mergeCell ref="A12:C12"/>
    <mergeCell ref="A13:C13"/>
    <mergeCell ref="A5:C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zoomScaleSheetLayoutView="100" zoomScalePageLayoutView="0" workbookViewId="0" topLeftCell="A1">
      <selection activeCell="L13" sqref="L13"/>
    </sheetView>
  </sheetViews>
  <sheetFormatPr defaultColWidth="9.140625" defaultRowHeight="15"/>
  <cols>
    <col min="1" max="1" width="19.57421875" style="2" customWidth="1"/>
    <col min="2" max="2" width="3.140625" style="2" customWidth="1"/>
    <col min="3" max="3" width="4.8515625" style="2" customWidth="1"/>
    <col min="4" max="5" width="11.00390625" style="124" customWidth="1"/>
    <col min="6" max="7" width="11.00390625" style="135" customWidth="1"/>
    <col min="8" max="8" width="6.57421875" style="5" customWidth="1"/>
    <col min="9" max="9" width="6.57421875" style="131" customWidth="1"/>
    <col min="10" max="10" width="10.00390625" style="2" customWidth="1"/>
    <col min="11" max="11" width="11.28125" style="2" customWidth="1"/>
    <col min="12" max="15" width="5.57421875" style="2" customWidth="1"/>
    <col min="16" max="16384" width="9.00390625" style="2" customWidth="1"/>
  </cols>
  <sheetData>
    <row r="1" ht="13.5">
      <c r="A1" s="2" t="s">
        <v>207</v>
      </c>
    </row>
    <row r="3" spans="1:7" ht="18" customHeight="1">
      <c r="A3" s="5" t="s">
        <v>229</v>
      </c>
      <c r="B3" s="5"/>
      <c r="C3" s="5"/>
      <c r="D3" s="125"/>
      <c r="E3" s="125"/>
      <c r="G3" s="126" t="s">
        <v>186</v>
      </c>
    </row>
    <row r="4" spans="1:7" ht="31.5" customHeight="1">
      <c r="A4" s="367" t="s">
        <v>200</v>
      </c>
      <c r="B4" s="371"/>
      <c r="C4" s="369" t="s">
        <v>21</v>
      </c>
      <c r="D4" s="365" t="s">
        <v>185</v>
      </c>
      <c r="E4" s="365"/>
      <c r="F4" s="366" t="s">
        <v>184</v>
      </c>
      <c r="G4" s="366"/>
    </row>
    <row r="5" spans="1:7" ht="21.75" customHeight="1">
      <c r="A5" s="368"/>
      <c r="B5" s="372"/>
      <c r="C5" s="370"/>
      <c r="D5" s="129" t="s">
        <v>203</v>
      </c>
      <c r="E5" s="129" t="s">
        <v>204</v>
      </c>
      <c r="F5" s="129" t="s">
        <v>203</v>
      </c>
      <c r="G5" s="129" t="s">
        <v>204</v>
      </c>
    </row>
    <row r="6" spans="1:9" ht="20.25" customHeight="1">
      <c r="A6" s="177" t="s">
        <v>233</v>
      </c>
      <c r="B6" s="178"/>
      <c r="C6" s="179"/>
      <c r="D6" s="202">
        <v>50489</v>
      </c>
      <c r="E6" s="215" t="s">
        <v>244</v>
      </c>
      <c r="F6" s="180">
        <v>50263</v>
      </c>
      <c r="G6" s="214" t="s">
        <v>243</v>
      </c>
      <c r="H6" s="2"/>
      <c r="I6" s="2"/>
    </row>
    <row r="7" spans="1:12" ht="13.5">
      <c r="A7" s="197" t="s">
        <v>206</v>
      </c>
      <c r="B7" s="194"/>
      <c r="C7" s="195"/>
      <c r="F7" s="198"/>
      <c r="G7" s="196"/>
      <c r="H7" s="2"/>
      <c r="I7" s="210"/>
      <c r="J7" s="212"/>
      <c r="K7" s="5"/>
      <c r="L7" s="5"/>
    </row>
    <row r="8" spans="1:12" ht="18.75" customHeight="1">
      <c r="A8" s="192" t="s">
        <v>231</v>
      </c>
      <c r="B8" s="174"/>
      <c r="C8" s="144"/>
      <c r="D8" s="173">
        <v>1439</v>
      </c>
      <c r="E8" s="185">
        <v>0.028502386753025532</v>
      </c>
      <c r="F8" s="180">
        <v>2115</v>
      </c>
      <c r="G8" s="186">
        <v>0.04207782906254974</v>
      </c>
      <c r="H8" s="2"/>
      <c r="I8" s="210"/>
      <c r="J8" s="213"/>
      <c r="K8" s="213"/>
      <c r="L8" s="5"/>
    </row>
    <row r="9" spans="1:12" ht="18.75" customHeight="1">
      <c r="A9" s="192" t="s">
        <v>235</v>
      </c>
      <c r="B9" s="174"/>
      <c r="C9" s="144"/>
      <c r="D9" s="173">
        <v>6219</v>
      </c>
      <c r="E9" s="185">
        <v>0.12318022461227643</v>
      </c>
      <c r="F9" s="180">
        <v>3148</v>
      </c>
      <c r="G9" s="186">
        <v>0.06262931720515677</v>
      </c>
      <c r="H9" s="2"/>
      <c r="I9" s="210"/>
      <c r="J9" s="213"/>
      <c r="K9" s="213"/>
      <c r="L9" s="5"/>
    </row>
    <row r="10" spans="1:12" ht="18.75" customHeight="1">
      <c r="A10" s="192" t="s">
        <v>236</v>
      </c>
      <c r="B10" s="208"/>
      <c r="C10" s="144"/>
      <c r="D10" s="173">
        <v>5838</v>
      </c>
      <c r="E10" s="185">
        <v>0.11563372749420643</v>
      </c>
      <c r="F10" s="180">
        <v>6142</v>
      </c>
      <c r="G10" s="186">
        <v>0.12219481139583002</v>
      </c>
      <c r="H10" s="2"/>
      <c r="I10" s="210"/>
      <c r="J10" s="213"/>
      <c r="K10" s="213"/>
      <c r="L10" s="5"/>
    </row>
    <row r="11" spans="1:12" ht="18.75" customHeight="1">
      <c r="A11" s="192" t="s">
        <v>237</v>
      </c>
      <c r="B11" s="174"/>
      <c r="C11" s="144"/>
      <c r="D11" s="173">
        <v>6900</v>
      </c>
      <c r="E11" s="185">
        <v>0.13666884544536217</v>
      </c>
      <c r="F11" s="180">
        <v>3886</v>
      </c>
      <c r="G11" s="186">
        <v>0.0773117937291103</v>
      </c>
      <c r="H11" s="2"/>
      <c r="I11" s="210"/>
      <c r="J11" s="213"/>
      <c r="L11" s="5"/>
    </row>
    <row r="12" spans="1:12" ht="18.75" customHeight="1">
      <c r="A12" s="192" t="s">
        <v>238</v>
      </c>
      <c r="B12" s="208"/>
      <c r="C12" s="144"/>
      <c r="D12" s="173">
        <v>7253</v>
      </c>
      <c r="E12" s="185">
        <v>0.1436607443500307</v>
      </c>
      <c r="F12" s="180">
        <v>4806</v>
      </c>
      <c r="G12" s="186">
        <v>0.09561515199745345</v>
      </c>
      <c r="H12" s="2"/>
      <c r="I12" s="210"/>
      <c r="J12" s="213"/>
      <c r="K12" s="213"/>
      <c r="L12" s="5"/>
    </row>
    <row r="13" spans="1:12" ht="18.75" customHeight="1">
      <c r="A13" s="192" t="s">
        <v>239</v>
      </c>
      <c r="B13" s="174"/>
      <c r="C13" s="144"/>
      <c r="D13" s="173">
        <v>5112</v>
      </c>
      <c r="E13" s="185">
        <v>0.10125378810386833</v>
      </c>
      <c r="F13" s="180">
        <v>7626</v>
      </c>
      <c r="G13" s="186">
        <v>0.1517189240808531</v>
      </c>
      <c r="H13" s="2"/>
      <c r="I13" s="210"/>
      <c r="J13" s="213"/>
      <c r="K13" s="213"/>
      <c r="L13" s="5"/>
    </row>
    <row r="14" spans="1:12" ht="18.75" customHeight="1">
      <c r="A14" s="192" t="s">
        <v>240</v>
      </c>
      <c r="B14" s="208"/>
      <c r="C14" s="144"/>
      <c r="D14" s="173">
        <v>2950</v>
      </c>
      <c r="E14" s="185">
        <v>0.05843088319765484</v>
      </c>
      <c r="F14" s="180">
        <v>6734</v>
      </c>
      <c r="G14" s="186">
        <v>0.13397262454241604</v>
      </c>
      <c r="H14" s="2"/>
      <c r="I14" s="210"/>
      <c r="J14" s="213"/>
      <c r="K14" s="213"/>
      <c r="L14" s="5"/>
    </row>
    <row r="15" spans="1:12" ht="18.75" customHeight="1">
      <c r="A15" s="192" t="s">
        <v>241</v>
      </c>
      <c r="B15" s="174"/>
      <c r="C15" s="144"/>
      <c r="D15" s="173">
        <v>1644</v>
      </c>
      <c r="E15" s="185">
        <v>0.032562837958286295</v>
      </c>
      <c r="F15" s="180">
        <v>4533</v>
      </c>
      <c r="G15" s="186">
        <v>0.09018382938086901</v>
      </c>
      <c r="H15" s="2"/>
      <c r="I15" s="210"/>
      <c r="J15" s="213"/>
      <c r="K15" s="213"/>
      <c r="L15" s="5"/>
    </row>
    <row r="16" spans="1:10" ht="18.75" customHeight="1">
      <c r="A16" s="192" t="s">
        <v>242</v>
      </c>
      <c r="B16" s="208"/>
      <c r="C16" s="144"/>
      <c r="D16" s="173">
        <v>2301</v>
      </c>
      <c r="E16" s="185">
        <v>0.04557608889417078</v>
      </c>
      <c r="F16" s="180">
        <v>3016</v>
      </c>
      <c r="G16" s="186">
        <v>0.060003183192742324</v>
      </c>
      <c r="H16" s="2"/>
      <c r="I16" s="210"/>
      <c r="J16" s="210"/>
    </row>
    <row r="17" spans="1:10" ht="18.75" customHeight="1">
      <c r="A17" s="192" t="s">
        <v>205</v>
      </c>
      <c r="B17" s="174"/>
      <c r="C17" s="144"/>
      <c r="D17" s="173">
        <v>9693</v>
      </c>
      <c r="E17" s="185">
        <v>0.19199001723215878</v>
      </c>
      <c r="F17" s="180">
        <v>6767</v>
      </c>
      <c r="G17" s="186">
        <v>0.13462915804551964</v>
      </c>
      <c r="I17" s="210"/>
      <c r="J17" s="210"/>
    </row>
    <row r="18" spans="1:9" ht="18.75" customHeight="1">
      <c r="A18" s="192" t="s">
        <v>230</v>
      </c>
      <c r="B18" s="174"/>
      <c r="C18" s="144"/>
      <c r="D18" s="173">
        <v>1138</v>
      </c>
      <c r="E18" s="185">
        <v>0.022540455958959732</v>
      </c>
      <c r="F18" s="180">
        <v>1491</v>
      </c>
      <c r="G18" s="186">
        <v>0.0296633773674996</v>
      </c>
      <c r="I18" s="210"/>
    </row>
    <row r="19" spans="1:9" ht="8.25" customHeight="1">
      <c r="A19" s="190"/>
      <c r="B19" s="138"/>
      <c r="C19" s="145"/>
      <c r="D19" s="181"/>
      <c r="E19" s="182"/>
      <c r="F19" s="182"/>
      <c r="G19" s="189"/>
      <c r="I19" s="2"/>
    </row>
    <row r="20" spans="1:9" ht="8.25" customHeight="1">
      <c r="A20" s="191"/>
      <c r="B20" s="5"/>
      <c r="C20" s="144"/>
      <c r="D20" s="184"/>
      <c r="E20" s="183"/>
      <c r="F20" s="183"/>
      <c r="G20" s="187"/>
      <c r="I20" s="132"/>
    </row>
    <row r="21" spans="1:10" s="122" customFormat="1" ht="18" customHeight="1">
      <c r="A21" s="93" t="s">
        <v>208</v>
      </c>
      <c r="B21" s="111"/>
      <c r="C21" s="203"/>
      <c r="D21" s="204"/>
      <c r="E21" s="205"/>
      <c r="F21" s="206"/>
      <c r="G21" s="207"/>
      <c r="H21" s="111"/>
      <c r="I21" s="209"/>
      <c r="J21" s="209"/>
    </row>
    <row r="22" spans="1:10" ht="17.25" customHeight="1">
      <c r="A22" s="192" t="s">
        <v>209</v>
      </c>
      <c r="B22" s="5"/>
      <c r="C22" s="144"/>
      <c r="D22" s="173">
        <v>5881</v>
      </c>
      <c r="E22" s="185">
        <v>0.1164831247028997</v>
      </c>
      <c r="F22" s="193">
        <v>6328</v>
      </c>
      <c r="G22" s="186">
        <v>0.1355845046280425</v>
      </c>
      <c r="I22" s="211"/>
      <c r="J22" s="211"/>
    </row>
    <row r="23" spans="1:10" ht="17.25" customHeight="1">
      <c r="A23" s="192" t="s">
        <v>210</v>
      </c>
      <c r="B23" s="5"/>
      <c r="C23" s="144"/>
      <c r="D23" s="173">
        <v>8772</v>
      </c>
      <c r="E23" s="185">
        <v>0.17374425606084615</v>
      </c>
      <c r="F23" s="193">
        <v>7333</v>
      </c>
      <c r="G23" s="186">
        <v>0.15711775797051766</v>
      </c>
      <c r="I23" s="211"/>
      <c r="J23" s="211"/>
    </row>
    <row r="24" spans="1:10" ht="17.25" customHeight="1">
      <c r="A24" s="192" t="s">
        <v>211</v>
      </c>
      <c r="B24" s="5"/>
      <c r="C24" s="144"/>
      <c r="D24" s="173">
        <v>6291</v>
      </c>
      <c r="E24" s="185">
        <v>0.12460386626525115</v>
      </c>
      <c r="F24" s="193">
        <v>6130</v>
      </c>
      <c r="G24" s="186">
        <v>0.13134213232773398</v>
      </c>
      <c r="I24" s="211"/>
      <c r="J24" s="211"/>
    </row>
    <row r="25" spans="1:10" ht="17.25" customHeight="1">
      <c r="A25" s="192" t="s">
        <v>212</v>
      </c>
      <c r="B25" s="5"/>
      <c r="C25" s="144"/>
      <c r="D25" s="173">
        <v>3717</v>
      </c>
      <c r="E25" s="185">
        <v>0.073621454603074</v>
      </c>
      <c r="F25" s="193">
        <v>5340</v>
      </c>
      <c r="G25" s="186">
        <v>0.11441549537195748</v>
      </c>
      <c r="I25" s="211"/>
      <c r="J25" s="211"/>
    </row>
    <row r="26" spans="1:10" ht="17.25" customHeight="1">
      <c r="A26" s="192" t="s">
        <v>213</v>
      </c>
      <c r="B26" s="5"/>
      <c r="C26" s="144"/>
      <c r="D26" s="173">
        <v>6683</v>
      </c>
      <c r="E26" s="185">
        <v>0.13236808746632864</v>
      </c>
      <c r="F26" s="193">
        <v>8298</v>
      </c>
      <c r="G26" s="186">
        <v>0.17779396640383957</v>
      </c>
      <c r="I26" s="211"/>
      <c r="J26" s="211"/>
    </row>
    <row r="27" spans="1:10" ht="17.25" customHeight="1">
      <c r="A27" s="192" t="s">
        <v>214</v>
      </c>
      <c r="B27" s="5"/>
      <c r="C27" s="144"/>
      <c r="D27" s="173">
        <v>10323</v>
      </c>
      <c r="E27" s="185">
        <v>0.20446442719061955</v>
      </c>
      <c r="F27" s="193">
        <v>8690</v>
      </c>
      <c r="G27" s="186">
        <v>0.18619300651354131</v>
      </c>
      <c r="I27" s="211"/>
      <c r="J27" s="211"/>
    </row>
    <row r="28" spans="1:10" ht="17.25" customHeight="1">
      <c r="A28" s="192" t="s">
        <v>215</v>
      </c>
      <c r="B28" s="5"/>
      <c r="C28" s="144"/>
      <c r="D28" s="173">
        <v>7677</v>
      </c>
      <c r="E28" s="185">
        <v>0.15205593408334653</v>
      </c>
      <c r="F28" s="193">
        <v>2984</v>
      </c>
      <c r="G28" s="186">
        <v>0.06393555022283168</v>
      </c>
      <c r="I28" s="211"/>
      <c r="J28" s="211"/>
    </row>
    <row r="29" spans="1:10" ht="17.25" customHeight="1">
      <c r="A29" s="192" t="s">
        <v>216</v>
      </c>
      <c r="B29" s="5"/>
      <c r="C29" s="144"/>
      <c r="D29" s="173">
        <v>1144</v>
      </c>
      <c r="E29" s="185">
        <v>0.02265884962763429</v>
      </c>
      <c r="F29" s="193">
        <v>1569</v>
      </c>
      <c r="G29" s="186">
        <v>0.03361758656153582</v>
      </c>
      <c r="I29" s="211"/>
      <c r="J29" s="211"/>
    </row>
    <row r="30" spans="1:9" ht="8.25" customHeight="1">
      <c r="A30" s="140"/>
      <c r="B30" s="9"/>
      <c r="C30" s="146"/>
      <c r="D30" s="123"/>
      <c r="E30" s="101"/>
      <c r="F30" s="188"/>
      <c r="G30" s="172"/>
      <c r="I30" s="132"/>
    </row>
    <row r="31" spans="1:9" ht="13.5">
      <c r="A31" s="122"/>
      <c r="G31" s="137" t="s">
        <v>199</v>
      </c>
      <c r="I31" s="133"/>
    </row>
    <row r="32" spans="1:9" ht="13.5">
      <c r="A32" s="2" t="s">
        <v>57</v>
      </c>
      <c r="F32" s="137"/>
      <c r="G32" s="137"/>
      <c r="I32" s="134"/>
    </row>
    <row r="33" spans="1:9" ht="13.5">
      <c r="A33" s="2" t="s">
        <v>220</v>
      </c>
      <c r="I33" s="134"/>
    </row>
    <row r="34" ht="13.5">
      <c r="A34" s="2" t="s">
        <v>189</v>
      </c>
    </row>
    <row r="35" ht="13.5">
      <c r="A35" s="2" t="s">
        <v>217</v>
      </c>
    </row>
    <row r="36" spans="1:7" ht="13.5">
      <c r="A36" s="111" t="s">
        <v>218</v>
      </c>
      <c r="B36" s="5"/>
      <c r="C36" s="5"/>
      <c r="D36" s="125"/>
      <c r="E36" s="125"/>
      <c r="F36" s="141"/>
      <c r="G36" s="141"/>
    </row>
    <row r="37" spans="1:7" ht="13.5">
      <c r="A37" s="5" t="s">
        <v>232</v>
      </c>
      <c r="B37" s="174"/>
      <c r="C37" s="174"/>
      <c r="D37" s="69"/>
      <c r="E37" s="69"/>
      <c r="F37" s="141"/>
      <c r="G37" s="141"/>
    </row>
    <row r="38" spans="1:7" ht="13.5">
      <c r="A38" s="111" t="s">
        <v>219</v>
      </c>
      <c r="B38" s="174"/>
      <c r="C38" s="174"/>
      <c r="D38" s="69"/>
      <c r="E38" s="69"/>
      <c r="F38" s="142"/>
      <c r="G38" s="142"/>
    </row>
    <row r="39" spans="1:7" ht="13.5">
      <c r="A39" s="2" t="s">
        <v>234</v>
      </c>
      <c r="B39" s="174"/>
      <c r="C39" s="174"/>
      <c r="D39" s="69"/>
      <c r="E39" s="69"/>
      <c r="F39" s="142"/>
      <c r="G39" s="142"/>
    </row>
    <row r="40" spans="1:7" ht="13.5">
      <c r="A40" s="111"/>
      <c r="B40" s="106"/>
      <c r="C40" s="106"/>
      <c r="D40" s="69"/>
      <c r="E40" s="69"/>
      <c r="F40" s="142"/>
      <c r="G40" s="142"/>
    </row>
    <row r="41" spans="1:7" ht="13.5">
      <c r="A41" s="111"/>
      <c r="B41" s="106"/>
      <c r="C41" s="106"/>
      <c r="D41" s="69"/>
      <c r="E41" s="69"/>
      <c r="F41" s="142"/>
      <c r="G41" s="142"/>
    </row>
    <row r="42" spans="1:7" ht="13.5">
      <c r="A42" s="111"/>
      <c r="B42" s="106"/>
      <c r="C42" s="106"/>
      <c r="D42" s="69"/>
      <c r="E42" s="69"/>
      <c r="F42" s="142"/>
      <c r="G42" s="142"/>
    </row>
    <row r="43" spans="1:7" ht="13.5">
      <c r="A43" s="111"/>
      <c r="B43" s="106"/>
      <c r="C43" s="106"/>
      <c r="D43" s="69"/>
      <c r="E43" s="69"/>
      <c r="F43" s="142"/>
      <c r="G43" s="142"/>
    </row>
    <row r="44" spans="1:7" ht="13.5">
      <c r="A44" s="111"/>
      <c r="B44" s="106"/>
      <c r="C44" s="106"/>
      <c r="D44" s="69"/>
      <c r="E44" s="69"/>
      <c r="F44" s="143"/>
      <c r="G44" s="143"/>
    </row>
    <row r="45" spans="1:7" ht="13.5">
      <c r="A45" s="111"/>
      <c r="B45" s="106"/>
      <c r="C45" s="106"/>
      <c r="D45" s="69"/>
      <c r="E45" s="69"/>
      <c r="F45" s="143"/>
      <c r="G45" s="143"/>
    </row>
    <row r="46" spans="1:9" s="5" customFormat="1" ht="13.5">
      <c r="A46" s="111"/>
      <c r="B46" s="106"/>
      <c r="C46" s="106"/>
      <c r="D46" s="69"/>
      <c r="E46" s="69"/>
      <c r="F46" s="143"/>
      <c r="G46" s="143"/>
      <c r="I46" s="131"/>
    </row>
    <row r="47" spans="1:9" s="5" customFormat="1" ht="13.5">
      <c r="A47" s="111"/>
      <c r="B47" s="106"/>
      <c r="C47" s="106"/>
      <c r="D47" s="69"/>
      <c r="E47" s="69"/>
      <c r="F47" s="143"/>
      <c r="G47" s="143"/>
      <c r="I47" s="131"/>
    </row>
    <row r="48" spans="1:9" s="5" customFormat="1" ht="13.5">
      <c r="A48" s="106"/>
      <c r="B48" s="106"/>
      <c r="C48" s="106"/>
      <c r="D48" s="69"/>
      <c r="E48" s="69"/>
      <c r="F48" s="141"/>
      <c r="G48" s="141"/>
      <c r="I48" s="131"/>
    </row>
    <row r="49" spans="1:9" s="5" customFormat="1" ht="13.5">
      <c r="A49" s="106"/>
      <c r="B49" s="106"/>
      <c r="C49" s="106"/>
      <c r="D49" s="69"/>
      <c r="E49" s="69"/>
      <c r="F49" s="141"/>
      <c r="G49" s="141"/>
      <c r="I49" s="131"/>
    </row>
    <row r="50" spans="1:9" s="5" customFormat="1" ht="13.5">
      <c r="A50" s="113"/>
      <c r="B50" s="106"/>
      <c r="C50" s="106"/>
      <c r="D50" s="69"/>
      <c r="E50" s="69"/>
      <c r="F50" s="136"/>
      <c r="G50" s="136"/>
      <c r="I50" s="131"/>
    </row>
    <row r="51" spans="1:9" s="5" customFormat="1" ht="13.5">
      <c r="A51" s="113"/>
      <c r="B51" s="106"/>
      <c r="C51" s="106"/>
      <c r="D51" s="71"/>
      <c r="E51" s="71"/>
      <c r="F51" s="136"/>
      <c r="G51" s="136"/>
      <c r="I51" s="131"/>
    </row>
    <row r="52" spans="1:9" s="5" customFormat="1" ht="13.5">
      <c r="A52" s="113"/>
      <c r="B52" s="106"/>
      <c r="C52" s="106"/>
      <c r="D52" s="71"/>
      <c r="E52" s="71"/>
      <c r="F52" s="136"/>
      <c r="G52" s="136"/>
      <c r="I52" s="131"/>
    </row>
    <row r="53" spans="1:9" s="5" customFormat="1" ht="13.5">
      <c r="A53" s="113"/>
      <c r="B53" s="106"/>
      <c r="C53" s="106"/>
      <c r="D53" s="69"/>
      <c r="E53" s="69"/>
      <c r="F53" s="136"/>
      <c r="G53" s="136"/>
      <c r="I53" s="131"/>
    </row>
    <row r="54" spans="1:9" s="5" customFormat="1" ht="13.5">
      <c r="A54" s="113"/>
      <c r="B54" s="104"/>
      <c r="C54" s="104"/>
      <c r="D54" s="69"/>
      <c r="E54" s="69"/>
      <c r="F54" s="136"/>
      <c r="G54" s="136"/>
      <c r="I54" s="131"/>
    </row>
    <row r="55" spans="1:9" s="5" customFormat="1" ht="13.5">
      <c r="A55" s="113"/>
      <c r="B55" s="106"/>
      <c r="C55" s="106"/>
      <c r="D55" s="69"/>
      <c r="E55" s="69"/>
      <c r="F55" s="136"/>
      <c r="G55" s="136"/>
      <c r="I55" s="131"/>
    </row>
    <row r="56" spans="1:9" s="5" customFormat="1" ht="13.5">
      <c r="A56" s="113"/>
      <c r="B56" s="106"/>
      <c r="C56" s="106"/>
      <c r="D56" s="69"/>
      <c r="E56" s="69"/>
      <c r="F56" s="136"/>
      <c r="G56" s="136"/>
      <c r="I56" s="131"/>
    </row>
    <row r="57" spans="1:9" s="5" customFormat="1" ht="13.5">
      <c r="A57" s="113"/>
      <c r="B57" s="106"/>
      <c r="C57" s="106"/>
      <c r="D57" s="69"/>
      <c r="E57" s="69"/>
      <c r="F57" s="136"/>
      <c r="G57" s="136"/>
      <c r="I57" s="131"/>
    </row>
    <row r="58" spans="1:9" s="5" customFormat="1" ht="13.5">
      <c r="A58" s="113"/>
      <c r="B58" s="106"/>
      <c r="C58" s="106"/>
      <c r="D58" s="69"/>
      <c r="E58" s="69"/>
      <c r="F58" s="136"/>
      <c r="G58" s="136"/>
      <c r="I58" s="131"/>
    </row>
    <row r="59" spans="1:9" s="5" customFormat="1" ht="13.5">
      <c r="A59" s="113"/>
      <c r="B59" s="106"/>
      <c r="C59" s="3"/>
      <c r="D59" s="69"/>
      <c r="E59" s="69"/>
      <c r="F59" s="136"/>
      <c r="G59" s="136"/>
      <c r="I59" s="131"/>
    </row>
    <row r="60" spans="1:9" s="5" customFormat="1" ht="13.5">
      <c r="A60" s="113"/>
      <c r="B60" s="106"/>
      <c r="C60" s="106"/>
      <c r="D60" s="69"/>
      <c r="E60" s="69"/>
      <c r="F60" s="136"/>
      <c r="G60" s="136"/>
      <c r="I60" s="131"/>
    </row>
    <row r="61" spans="1:9" s="5" customFormat="1" ht="13.5">
      <c r="A61" s="113"/>
      <c r="B61" s="106"/>
      <c r="C61" s="106"/>
      <c r="D61" s="69"/>
      <c r="E61" s="69"/>
      <c r="F61" s="136"/>
      <c r="G61" s="136"/>
      <c r="I61" s="131"/>
    </row>
    <row r="62" spans="1:9" s="5" customFormat="1" ht="13.5">
      <c r="A62" s="113"/>
      <c r="B62" s="106"/>
      <c r="C62" s="106"/>
      <c r="D62" s="69"/>
      <c r="E62" s="69"/>
      <c r="F62" s="136"/>
      <c r="G62" s="136"/>
      <c r="I62" s="131"/>
    </row>
    <row r="63" spans="1:9" s="5" customFormat="1" ht="13.5">
      <c r="A63" s="113"/>
      <c r="B63" s="105"/>
      <c r="C63" s="105"/>
      <c r="D63" s="69"/>
      <c r="E63" s="69"/>
      <c r="F63" s="136"/>
      <c r="G63" s="136"/>
      <c r="I63" s="131"/>
    </row>
    <row r="64" spans="1:9" s="5" customFormat="1" ht="13.5">
      <c r="A64" s="113"/>
      <c r="D64" s="69"/>
      <c r="E64" s="69"/>
      <c r="F64" s="128"/>
      <c r="G64" s="143"/>
      <c r="I64" s="131"/>
    </row>
    <row r="65" spans="1:9" s="5" customFormat="1" ht="13.5">
      <c r="A65" s="113"/>
      <c r="D65" s="69"/>
      <c r="E65" s="69"/>
      <c r="F65" s="128"/>
      <c r="G65" s="143"/>
      <c r="I65" s="131"/>
    </row>
    <row r="66" spans="1:9" s="5" customFormat="1" ht="13.5">
      <c r="A66" s="112"/>
      <c r="B66" s="2"/>
      <c r="C66" s="2"/>
      <c r="D66" s="124"/>
      <c r="E66" s="124"/>
      <c r="F66" s="127"/>
      <c r="G66" s="127"/>
      <c r="I66" s="131"/>
    </row>
    <row r="67" spans="1:9" s="5" customFormat="1" ht="13.5">
      <c r="A67" s="112"/>
      <c r="B67" s="2"/>
      <c r="C67" s="2"/>
      <c r="D67" s="124"/>
      <c r="E67" s="124"/>
      <c r="F67" s="127"/>
      <c r="G67" s="127"/>
      <c r="I67" s="131"/>
    </row>
    <row r="68" spans="1:9" s="5" customFormat="1" ht="13.5">
      <c r="A68" s="112"/>
      <c r="B68" s="2"/>
      <c r="C68" s="2"/>
      <c r="D68" s="124"/>
      <c r="E68" s="124"/>
      <c r="F68" s="127"/>
      <c r="G68" s="127"/>
      <c r="I68" s="131"/>
    </row>
  </sheetData>
  <sheetProtection/>
  <mergeCells count="5">
    <mergeCell ref="D4:E4"/>
    <mergeCell ref="F4:G4"/>
    <mergeCell ref="A4:A5"/>
    <mergeCell ref="C4:C5"/>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2023-03-22T09:24:05Z</dcterms:created>
  <dcterms:modified xsi:type="dcterms:W3CDTF">2024-03-25T07:17:12Z</dcterms:modified>
  <cp:category/>
  <cp:version/>
  <cp:contentType/>
  <cp:contentStatus/>
</cp:coreProperties>
</file>