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395" activeTab="0"/>
  </bookViews>
  <sheets>
    <sheet name="R2.10.1～" sheetId="1" r:id="rId1"/>
  </sheets>
  <definedNames>
    <definedName name="_xlnm.Print_Area" localSheetId="0">'R2.10.1～'!$A$1:$I$52</definedName>
    <definedName name="_xlnm.Print_Titles" localSheetId="0">'R2.10.1～'!$1:$5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<sst xmlns="http://schemas.openxmlformats.org/spreadsheetml/2006/main" count="19" uniqueCount="13">
  <si>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推計人口</t>
    </r>
    <r>
      <rPr>
        <sz val="8"/>
        <rFont val="ＭＳ 明朝"/>
        <family val="1"/>
      </rPr>
      <t>(※1)</t>
    </r>
  </si>
  <si>
    <r>
      <t>世帯数</t>
    </r>
    <r>
      <rPr>
        <sz val="8"/>
        <rFont val="ＭＳ 明朝"/>
        <family val="1"/>
      </rPr>
      <t>(※2)</t>
    </r>
  </si>
  <si>
    <t>総数</t>
  </si>
  <si>
    <t>前月比</t>
  </si>
  <si>
    <t>男</t>
  </si>
  <si>
    <t>女</t>
  </si>
  <si>
    <t>-</t>
  </si>
  <si>
    <t>※2　世帯数：住民基本台帳の世帯数</t>
  </si>
  <si>
    <t>算出した人口</t>
  </si>
  <si>
    <t>※1　推計人口：直近の国勢調査で得られた人口を基準に、出生・死亡・転入・転出届け出数を加減して</t>
  </si>
  <si>
    <t>上越市の世帯数及び推計人口（令和2年10月1日～）</t>
  </si>
  <si>
    <t>※3　令和2年国勢調査を基準に算出</t>
  </si>
  <si>
    <t>令和5年3月1日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</si>
</sst>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\-yyyy"/>
    <numFmt numFmtId="178" formatCode="#,##0_);[Red]\(#,##0\)"/>
    <numFmt numFmtId="179" formatCode="0_);[Red]\(0\)"/>
    <numFmt numFmtId="180" formatCode="#,##0_ ;[Red]\-#,##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0_ "/>
    <numFmt numFmtId="189" formatCode="yyyy&quot;年&quot;m&quot;月&quot;d&quot;日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ill="0" applyBorder="0" applyAlignment="0" applyProtection="0"/>
    <xf numFmtId="0" fontId="25" fillId="28" borderId="2" applyNumberForma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ill="0" applyBorder="0" applyAlignment="0" applyProtection="0"/>
    <xf numFmtId="40" fontId="25" fillId="0" borderId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ill="0" applyBorder="0" applyAlignment="0" applyProtection="0"/>
    <xf numFmtId="8" fontId="25" fillId="0" borderId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58" fontId="5" fillId="0" borderId="11" xfId="0" applyNumberFormat="1" applyFont="1" applyBorder="1" applyAlignment="1">
      <alignment horizontal="left" vertical="center"/>
    </xf>
    <xf numFmtId="57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178" fontId="5" fillId="0" borderId="12" xfId="0" applyNumberFormat="1" applyFont="1" applyBorder="1" applyAlignment="1">
      <alignment horizontal="right" vertical="center"/>
    </xf>
    <xf numFmtId="58" fontId="5" fillId="10" borderId="13" xfId="61" applyNumberFormat="1" applyFont="1" applyFill="1" applyBorder="1" applyAlignment="1">
      <alignment horizontal="left" vertical="center"/>
      <protection/>
    </xf>
    <xf numFmtId="176" fontId="5" fillId="10" borderId="12" xfId="61" applyNumberFormat="1" applyFont="1" applyFill="1" applyBorder="1" applyAlignment="1">
      <alignment vertical="center"/>
      <protection/>
    </xf>
    <xf numFmtId="176" fontId="5" fillId="10" borderId="14" xfId="61" applyNumberFormat="1" applyFont="1" applyFill="1" applyBorder="1" applyAlignment="1">
      <alignment horizontal="center" vertical="center"/>
      <protection/>
    </xf>
    <xf numFmtId="176" fontId="5" fillId="0" borderId="15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10" borderId="15" xfId="61" applyNumberFormat="1" applyFont="1" applyFill="1" applyBorder="1" applyAlignment="1">
      <alignment horizontal="center" vertical="center"/>
      <protection/>
    </xf>
    <xf numFmtId="0" fontId="5" fillId="0" borderId="16" xfId="0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6" fontId="5" fillId="10" borderId="16" xfId="61" applyNumberFormat="1" applyFont="1" applyFill="1" applyBorder="1" applyAlignment="1">
      <alignment vertical="center"/>
      <protection/>
    </xf>
    <xf numFmtId="176" fontId="5" fillId="10" borderId="16" xfId="61" applyNumberFormat="1" applyFont="1" applyFill="1" applyBorder="1" applyAlignment="1">
      <alignment horizontal="right" vertical="center"/>
      <protection/>
    </xf>
    <xf numFmtId="178" fontId="5" fillId="0" borderId="16" xfId="0" applyNumberFormat="1" applyFont="1" applyFill="1" applyBorder="1" applyAlignment="1">
      <alignment horizontal="right" vertical="center"/>
    </xf>
    <xf numFmtId="178" fontId="5" fillId="0" borderId="12" xfId="0" applyNumberFormat="1" applyFont="1" applyFill="1" applyBorder="1" applyAlignment="1">
      <alignment horizontal="right" vertical="center"/>
    </xf>
    <xf numFmtId="57" fontId="5" fillId="0" borderId="0" xfId="0" applyNumberFormat="1" applyFont="1" applyFill="1" applyBorder="1" applyAlignment="1">
      <alignment horizontal="left" vertical="top" wrapText="1"/>
    </xf>
    <xf numFmtId="176" fontId="5" fillId="0" borderId="17" xfId="0" applyNumberFormat="1" applyFont="1" applyBorder="1" applyAlignment="1">
      <alignment vertical="center" wrapText="1"/>
    </xf>
    <xf numFmtId="176" fontId="5" fillId="0" borderId="14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left" vertical="center"/>
    </xf>
    <xf numFmtId="178" fontId="5" fillId="0" borderId="18" xfId="0" applyNumberFormat="1" applyFont="1" applyBorder="1" applyAlignment="1">
      <alignment horizontal="right" vertical="center"/>
    </xf>
    <xf numFmtId="188" fontId="5" fillId="0" borderId="15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/>
    </xf>
    <xf numFmtId="178" fontId="7" fillId="0" borderId="16" xfId="48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57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123825</xdr:rowOff>
    </xdr:from>
    <xdr:to>
      <xdr:col>0</xdr:col>
      <xdr:colOff>381000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6675" y="638175"/>
          <a:ext cx="3143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時点</a:t>
          </a:r>
        </a:p>
      </xdr:txBody>
    </xdr:sp>
    <xdr:clientData/>
  </xdr:twoCellAnchor>
  <xdr:twoCellAnchor>
    <xdr:from>
      <xdr:col>0</xdr:col>
      <xdr:colOff>581025</xdr:colOff>
      <xdr:row>3</xdr:row>
      <xdr:rowOff>19050</xdr:rowOff>
    </xdr:from>
    <xdr:to>
      <xdr:col>0</xdr:col>
      <xdr:colOff>904875</xdr:colOff>
      <xdr:row>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581025" y="533400"/>
          <a:ext cx="3238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tabSelected="1" view="pageBreakPreview" zoomScaleNormal="120" zoomScaleSheetLayoutView="100" zoomScalePageLayoutView="0" workbookViewId="0" topLeftCell="A1">
      <selection activeCell="M6" sqref="M6"/>
    </sheetView>
  </sheetViews>
  <sheetFormatPr defaultColWidth="9.00390625" defaultRowHeight="13.5"/>
  <cols>
    <col min="1" max="1" width="15.125" style="2" customWidth="1"/>
    <col min="2" max="2" width="9.875" style="2" customWidth="1"/>
    <col min="3" max="3" width="8.625" style="3" customWidth="1"/>
    <col min="4" max="4" width="9.875" style="2" customWidth="1"/>
    <col min="5" max="5" width="8.625" style="3" customWidth="1"/>
    <col min="6" max="6" width="9.875" style="2" customWidth="1"/>
    <col min="7" max="7" width="8.625" style="3" customWidth="1"/>
    <col min="8" max="8" width="12.125" style="2" customWidth="1"/>
    <col min="9" max="9" width="8.625" style="3" customWidth="1"/>
    <col min="10" max="10" width="4.50390625" style="2" customWidth="1"/>
    <col min="11" max="16384" width="9.00390625" style="2" customWidth="1"/>
  </cols>
  <sheetData>
    <row r="1" ht="19.5" customHeight="1">
      <c r="A1" s="1" t="s">
        <v>10</v>
      </c>
    </row>
    <row r="2" ht="12.75" customHeight="1">
      <c r="A2" s="4"/>
    </row>
    <row r="3" ht="8.25" customHeight="1">
      <c r="A3" s="4"/>
    </row>
    <row r="4" spans="1:9" ht="15.75" customHeight="1">
      <c r="A4" s="32"/>
      <c r="B4" s="34" t="s">
        <v>0</v>
      </c>
      <c r="C4" s="35"/>
      <c r="D4" s="35"/>
      <c r="E4" s="35"/>
      <c r="F4" s="35"/>
      <c r="G4" s="36"/>
      <c r="H4" s="37" t="s">
        <v>1</v>
      </c>
      <c r="I4" s="24"/>
    </row>
    <row r="5" spans="1:9" ht="15.75" customHeight="1">
      <c r="A5" s="33"/>
      <c r="B5" s="16" t="s">
        <v>2</v>
      </c>
      <c r="C5" s="13" t="s">
        <v>3</v>
      </c>
      <c r="D5" s="16" t="s">
        <v>4</v>
      </c>
      <c r="E5" s="13" t="s">
        <v>3</v>
      </c>
      <c r="F5" s="16" t="s">
        <v>5</v>
      </c>
      <c r="G5" s="13" t="s">
        <v>3</v>
      </c>
      <c r="H5" s="37"/>
      <c r="I5" s="5" t="s">
        <v>3</v>
      </c>
    </row>
    <row r="6" spans="1:9" ht="23.25" customHeight="1">
      <c r="A6" s="6">
        <v>45352</v>
      </c>
      <c r="B6" s="18">
        <v>180873</v>
      </c>
      <c r="C6" s="14">
        <f>B6-B7</f>
        <v>-211</v>
      </c>
      <c r="D6" s="18">
        <v>88572</v>
      </c>
      <c r="E6" s="14">
        <f>D6-D7</f>
        <v>-99</v>
      </c>
      <c r="F6" s="18">
        <v>92301</v>
      </c>
      <c r="G6" s="14">
        <f>F6-F7</f>
        <v>-112</v>
      </c>
      <c r="H6" s="31">
        <v>77386</v>
      </c>
      <c r="I6" s="29">
        <f>H6-H7</f>
        <v>-12</v>
      </c>
    </row>
    <row r="7" spans="1:9" ht="23.25" customHeight="1">
      <c r="A7" s="6">
        <v>45323</v>
      </c>
      <c r="B7" s="18">
        <v>181084</v>
      </c>
      <c r="C7" s="14">
        <f>B7-B8</f>
        <v>-302</v>
      </c>
      <c r="D7" s="18">
        <v>88671</v>
      </c>
      <c r="E7" s="14">
        <f>D7-D8</f>
        <v>-176</v>
      </c>
      <c r="F7" s="18">
        <v>92413</v>
      </c>
      <c r="G7" s="14">
        <f>F7-F8</f>
        <v>-126</v>
      </c>
      <c r="H7" s="31">
        <v>77398</v>
      </c>
      <c r="I7" s="29">
        <f>H7-H8</f>
        <v>-110</v>
      </c>
    </row>
    <row r="8" spans="1:9" ht="23.25" customHeight="1">
      <c r="A8" s="6">
        <v>45292</v>
      </c>
      <c r="B8" s="30">
        <v>181386</v>
      </c>
      <c r="C8" s="14">
        <f aca="true" t="shared" si="0" ref="C7:C14">B8-B9</f>
        <v>-112</v>
      </c>
      <c r="D8" s="17">
        <v>88847</v>
      </c>
      <c r="E8" s="14">
        <f>D8-D9</f>
        <v>-57</v>
      </c>
      <c r="F8" s="17">
        <v>92539</v>
      </c>
      <c r="G8" s="14">
        <f aca="true" t="shared" si="1" ref="G8:G13">F8-F9</f>
        <v>-55</v>
      </c>
      <c r="H8" s="9">
        <v>77508</v>
      </c>
      <c r="I8" s="29">
        <f>H8-H9</f>
        <v>24</v>
      </c>
    </row>
    <row r="9" spans="1:9" ht="23.25" customHeight="1">
      <c r="A9" s="6">
        <v>45261</v>
      </c>
      <c r="B9" s="30">
        <v>181498</v>
      </c>
      <c r="C9" s="14">
        <f t="shared" si="0"/>
        <v>-158</v>
      </c>
      <c r="D9" s="17">
        <v>88904</v>
      </c>
      <c r="E9" s="14">
        <f aca="true" t="shared" si="2" ref="E9:E14">D9-D10</f>
        <v>-80</v>
      </c>
      <c r="F9" s="17">
        <v>92594</v>
      </c>
      <c r="G9" s="14">
        <f t="shared" si="1"/>
        <v>-78</v>
      </c>
      <c r="H9" s="9">
        <v>77484</v>
      </c>
      <c r="I9" s="29">
        <f aca="true" t="shared" si="3" ref="I9:I14">H9-H10</f>
        <v>-14</v>
      </c>
    </row>
    <row r="10" spans="1:9" ht="23.25" customHeight="1">
      <c r="A10" s="6">
        <v>45231</v>
      </c>
      <c r="B10" s="30">
        <v>181656</v>
      </c>
      <c r="C10" s="14">
        <f t="shared" si="0"/>
        <v>-153</v>
      </c>
      <c r="D10" s="17">
        <v>88984</v>
      </c>
      <c r="E10" s="14">
        <f t="shared" si="2"/>
        <v>-63</v>
      </c>
      <c r="F10" s="17">
        <v>92672</v>
      </c>
      <c r="G10" s="14">
        <f t="shared" si="1"/>
        <v>-90</v>
      </c>
      <c r="H10" s="9">
        <v>77498</v>
      </c>
      <c r="I10" s="29">
        <f t="shared" si="3"/>
        <v>7</v>
      </c>
    </row>
    <row r="11" spans="1:9" ht="23.25" customHeight="1">
      <c r="A11" s="6">
        <v>45200</v>
      </c>
      <c r="B11" s="30">
        <v>181809</v>
      </c>
      <c r="C11" s="14">
        <f t="shared" si="0"/>
        <v>-179</v>
      </c>
      <c r="D11" s="17">
        <v>89047</v>
      </c>
      <c r="E11" s="14">
        <f t="shared" si="2"/>
        <v>-98</v>
      </c>
      <c r="F11" s="17">
        <v>92762</v>
      </c>
      <c r="G11" s="14">
        <f t="shared" si="1"/>
        <v>-81</v>
      </c>
      <c r="H11" s="9">
        <v>77491</v>
      </c>
      <c r="I11" s="29">
        <f t="shared" si="3"/>
        <v>-34</v>
      </c>
    </row>
    <row r="12" spans="1:9" ht="23.25" customHeight="1">
      <c r="A12" s="6">
        <v>45170</v>
      </c>
      <c r="B12" s="17">
        <v>181988</v>
      </c>
      <c r="C12" s="14">
        <f t="shared" si="0"/>
        <v>-108</v>
      </c>
      <c r="D12" s="17">
        <v>89145</v>
      </c>
      <c r="E12" s="14">
        <f t="shared" si="2"/>
        <v>-59</v>
      </c>
      <c r="F12" s="17">
        <v>92843</v>
      </c>
      <c r="G12" s="14">
        <f t="shared" si="1"/>
        <v>-49</v>
      </c>
      <c r="H12" s="9">
        <v>77525</v>
      </c>
      <c r="I12" s="29">
        <f t="shared" si="3"/>
        <v>39</v>
      </c>
    </row>
    <row r="13" spans="1:9" ht="23.25" customHeight="1">
      <c r="A13" s="6">
        <v>45139</v>
      </c>
      <c r="B13" s="17">
        <v>182096</v>
      </c>
      <c r="C13" s="14">
        <f t="shared" si="0"/>
        <v>-72</v>
      </c>
      <c r="D13" s="17">
        <v>89204</v>
      </c>
      <c r="E13" s="14">
        <f t="shared" si="2"/>
        <v>-25</v>
      </c>
      <c r="F13" s="17">
        <v>92892</v>
      </c>
      <c r="G13" s="14">
        <f t="shared" si="1"/>
        <v>-47</v>
      </c>
      <c r="H13" s="9">
        <v>77486</v>
      </c>
      <c r="I13" s="29">
        <f t="shared" si="3"/>
        <v>40</v>
      </c>
    </row>
    <row r="14" spans="1:9" ht="23.25" customHeight="1">
      <c r="A14" s="6">
        <v>45108</v>
      </c>
      <c r="B14" s="17">
        <v>182168</v>
      </c>
      <c r="C14" s="14">
        <f t="shared" si="0"/>
        <v>-62</v>
      </c>
      <c r="D14" s="17">
        <v>89229</v>
      </c>
      <c r="E14" s="14">
        <f t="shared" si="2"/>
        <v>-25</v>
      </c>
      <c r="F14" s="17">
        <v>92939</v>
      </c>
      <c r="G14" s="14">
        <f aca="true" t="shared" si="4" ref="G14:G19">F14-F15</f>
        <v>-37</v>
      </c>
      <c r="H14" s="9">
        <v>77446</v>
      </c>
      <c r="I14" s="29">
        <f t="shared" si="3"/>
        <v>17</v>
      </c>
    </row>
    <row r="15" spans="1:9" ht="23.25" customHeight="1">
      <c r="A15" s="6">
        <v>45078</v>
      </c>
      <c r="B15" s="17">
        <v>182230</v>
      </c>
      <c r="C15" s="14">
        <f aca="true" t="shared" si="5" ref="C15:C20">B15-B16</f>
        <v>-122</v>
      </c>
      <c r="D15" s="17">
        <v>89254</v>
      </c>
      <c r="E15" s="14">
        <f aca="true" t="shared" si="6" ref="E15:E20">D15-D16</f>
        <v>-58</v>
      </c>
      <c r="F15" s="18">
        <v>92976</v>
      </c>
      <c r="G15" s="14">
        <f t="shared" si="4"/>
        <v>-64</v>
      </c>
      <c r="H15" s="9">
        <v>77429</v>
      </c>
      <c r="I15" s="29">
        <f aca="true" t="shared" si="7" ref="I15:I20">H15-H16</f>
        <v>42</v>
      </c>
    </row>
    <row r="16" spans="1:9" ht="23.25" customHeight="1">
      <c r="A16" s="6">
        <v>45047</v>
      </c>
      <c r="B16" s="17">
        <v>182352</v>
      </c>
      <c r="C16" s="14">
        <f t="shared" si="5"/>
        <v>-205</v>
      </c>
      <c r="D16" s="17">
        <v>89312</v>
      </c>
      <c r="E16" s="14">
        <f t="shared" si="6"/>
        <v>-115</v>
      </c>
      <c r="F16" s="17">
        <v>93040</v>
      </c>
      <c r="G16" s="14">
        <f t="shared" si="4"/>
        <v>-90</v>
      </c>
      <c r="H16" s="9">
        <v>77387</v>
      </c>
      <c r="I16" s="29">
        <f t="shared" si="7"/>
        <v>32</v>
      </c>
    </row>
    <row r="17" spans="1:9" ht="23.25" customHeight="1">
      <c r="A17" s="6">
        <v>45017</v>
      </c>
      <c r="B17" s="17">
        <v>182557</v>
      </c>
      <c r="C17" s="14">
        <f t="shared" si="5"/>
        <v>-514</v>
      </c>
      <c r="D17" s="17">
        <v>89427</v>
      </c>
      <c r="E17" s="14">
        <f t="shared" si="6"/>
        <v>-234</v>
      </c>
      <c r="F17" s="18">
        <v>93130</v>
      </c>
      <c r="G17" s="14">
        <f t="shared" si="4"/>
        <v>-280</v>
      </c>
      <c r="H17" s="9">
        <v>77355</v>
      </c>
      <c r="I17" s="29">
        <f t="shared" si="7"/>
        <v>124</v>
      </c>
    </row>
    <row r="18" spans="1:9" ht="23.25" customHeight="1">
      <c r="A18" s="26" t="s">
        <v>12</v>
      </c>
      <c r="B18" s="17">
        <v>183071</v>
      </c>
      <c r="C18" s="28">
        <f t="shared" si="5"/>
        <v>-140</v>
      </c>
      <c r="D18" s="17">
        <v>89661</v>
      </c>
      <c r="E18" s="14">
        <f t="shared" si="6"/>
        <v>-85</v>
      </c>
      <c r="F18" s="17">
        <v>93410</v>
      </c>
      <c r="G18" s="14">
        <f t="shared" si="4"/>
        <v>-55</v>
      </c>
      <c r="H18" s="9">
        <v>77231</v>
      </c>
      <c r="I18" s="27">
        <f t="shared" si="7"/>
        <v>1</v>
      </c>
    </row>
    <row r="19" spans="1:9" ht="23.25" customHeight="1">
      <c r="A19" s="6">
        <v>44958</v>
      </c>
      <c r="B19" s="21">
        <v>183211</v>
      </c>
      <c r="C19" s="14">
        <f t="shared" si="5"/>
        <v>-205</v>
      </c>
      <c r="D19" s="21">
        <v>89746</v>
      </c>
      <c r="E19" s="14">
        <f t="shared" si="6"/>
        <v>-93</v>
      </c>
      <c r="F19" s="21">
        <v>93465</v>
      </c>
      <c r="G19" s="14">
        <f t="shared" si="4"/>
        <v>-112</v>
      </c>
      <c r="H19" s="22">
        <v>77230</v>
      </c>
      <c r="I19" s="25">
        <f t="shared" si="7"/>
        <v>-13</v>
      </c>
    </row>
    <row r="20" spans="1:9" ht="23.25" customHeight="1">
      <c r="A20" s="6">
        <v>44927</v>
      </c>
      <c r="B20" s="21">
        <v>183416</v>
      </c>
      <c r="C20" s="14">
        <f t="shared" si="5"/>
        <v>-148</v>
      </c>
      <c r="D20" s="21">
        <v>89839</v>
      </c>
      <c r="E20" s="14">
        <f t="shared" si="6"/>
        <v>-42</v>
      </c>
      <c r="F20" s="21">
        <v>93577</v>
      </c>
      <c r="G20" s="14">
        <f aca="true" t="shared" si="8" ref="G20:G26">F20-F21</f>
        <v>-106</v>
      </c>
      <c r="H20" s="22">
        <v>77243</v>
      </c>
      <c r="I20" s="25">
        <f t="shared" si="7"/>
        <v>24</v>
      </c>
    </row>
    <row r="21" spans="1:9" ht="23.25" customHeight="1">
      <c r="A21" s="6">
        <v>44896</v>
      </c>
      <c r="B21" s="21">
        <v>183564</v>
      </c>
      <c r="C21" s="14">
        <f aca="true" t="shared" si="9" ref="C21:C27">B21-B22</f>
        <v>-153</v>
      </c>
      <c r="D21" s="21">
        <v>89881</v>
      </c>
      <c r="E21" s="14">
        <f aca="true" t="shared" si="10" ref="E21:E27">D21-D22</f>
        <v>-37</v>
      </c>
      <c r="F21" s="21">
        <v>93683</v>
      </c>
      <c r="G21" s="14">
        <f t="shared" si="8"/>
        <v>-116</v>
      </c>
      <c r="H21" s="22">
        <v>77219</v>
      </c>
      <c r="I21" s="25">
        <f aca="true" t="shared" si="11" ref="I21:I27">H21-H22</f>
        <v>3</v>
      </c>
    </row>
    <row r="22" spans="1:9" ht="24" customHeight="1">
      <c r="A22" s="6">
        <v>44866</v>
      </c>
      <c r="B22" s="21">
        <v>183717</v>
      </c>
      <c r="C22" s="14">
        <f t="shared" si="9"/>
        <v>-115</v>
      </c>
      <c r="D22" s="21">
        <v>89918</v>
      </c>
      <c r="E22" s="14">
        <f t="shared" si="10"/>
        <v>-39</v>
      </c>
      <c r="F22" s="21">
        <v>93799</v>
      </c>
      <c r="G22" s="14">
        <f t="shared" si="8"/>
        <v>-76</v>
      </c>
      <c r="H22" s="22">
        <v>77216</v>
      </c>
      <c r="I22" s="25">
        <f t="shared" si="11"/>
        <v>11</v>
      </c>
    </row>
    <row r="23" spans="1:9" ht="24" customHeight="1">
      <c r="A23" s="6">
        <v>44835</v>
      </c>
      <c r="B23" s="21">
        <v>183832</v>
      </c>
      <c r="C23" s="14">
        <f t="shared" si="9"/>
        <v>-133</v>
      </c>
      <c r="D23" s="21">
        <v>89957</v>
      </c>
      <c r="E23" s="14">
        <f t="shared" si="10"/>
        <v>-68</v>
      </c>
      <c r="F23" s="21">
        <v>93875</v>
      </c>
      <c r="G23" s="14">
        <f t="shared" si="8"/>
        <v>-65</v>
      </c>
      <c r="H23" s="22">
        <v>77205</v>
      </c>
      <c r="I23" s="25">
        <f t="shared" si="11"/>
        <v>13</v>
      </c>
    </row>
    <row r="24" spans="1:9" ht="23.25" customHeight="1">
      <c r="A24" s="6">
        <v>44805</v>
      </c>
      <c r="B24" s="21">
        <v>183965</v>
      </c>
      <c r="C24" s="14">
        <f t="shared" si="9"/>
        <v>-128</v>
      </c>
      <c r="D24" s="21">
        <v>90025</v>
      </c>
      <c r="E24" s="14">
        <f t="shared" si="10"/>
        <v>-51</v>
      </c>
      <c r="F24" s="21">
        <v>93940</v>
      </c>
      <c r="G24" s="14">
        <f t="shared" si="8"/>
        <v>-77</v>
      </c>
      <c r="H24" s="22">
        <v>77192</v>
      </c>
      <c r="I24" s="25">
        <f t="shared" si="11"/>
        <v>16</v>
      </c>
    </row>
    <row r="25" spans="1:9" ht="21" customHeight="1">
      <c r="A25" s="6">
        <v>44774</v>
      </c>
      <c r="B25" s="21">
        <v>184093</v>
      </c>
      <c r="C25" s="14">
        <f t="shared" si="9"/>
        <v>-92</v>
      </c>
      <c r="D25" s="21">
        <v>90076</v>
      </c>
      <c r="E25" s="14">
        <f t="shared" si="10"/>
        <v>-17</v>
      </c>
      <c r="F25" s="21">
        <v>94017</v>
      </c>
      <c r="G25" s="14">
        <f t="shared" si="8"/>
        <v>-75</v>
      </c>
      <c r="H25" s="22">
        <v>77176</v>
      </c>
      <c r="I25" s="25">
        <f t="shared" si="11"/>
        <v>68</v>
      </c>
    </row>
    <row r="26" spans="1:9" ht="21" customHeight="1">
      <c r="A26" s="6">
        <v>44743</v>
      </c>
      <c r="B26" s="21">
        <v>184185</v>
      </c>
      <c r="C26" s="14">
        <f t="shared" si="9"/>
        <v>-25</v>
      </c>
      <c r="D26" s="21">
        <v>90093</v>
      </c>
      <c r="E26" s="14">
        <f t="shared" si="10"/>
        <v>-12</v>
      </c>
      <c r="F26" s="21">
        <v>94092</v>
      </c>
      <c r="G26" s="14">
        <f t="shared" si="8"/>
        <v>-13</v>
      </c>
      <c r="H26" s="22">
        <v>77108</v>
      </c>
      <c r="I26" s="25">
        <f t="shared" si="11"/>
        <v>94</v>
      </c>
    </row>
    <row r="27" spans="1:9" ht="21" customHeight="1">
      <c r="A27" s="6">
        <v>44713</v>
      </c>
      <c r="B27" s="21">
        <v>184210</v>
      </c>
      <c r="C27" s="14">
        <f t="shared" si="9"/>
        <v>-92</v>
      </c>
      <c r="D27" s="21">
        <v>90105</v>
      </c>
      <c r="E27" s="14">
        <f t="shared" si="10"/>
        <v>-55</v>
      </c>
      <c r="F27" s="21">
        <v>94105</v>
      </c>
      <c r="G27" s="14">
        <f aca="true" t="shared" si="12" ref="G27:G33">F27-F28</f>
        <v>-37</v>
      </c>
      <c r="H27" s="22">
        <v>77014</v>
      </c>
      <c r="I27" s="25">
        <f t="shared" si="11"/>
        <v>68</v>
      </c>
    </row>
    <row r="28" spans="1:9" ht="21.75" customHeight="1">
      <c r="A28" s="6">
        <v>44682</v>
      </c>
      <c r="B28" s="21">
        <v>184302</v>
      </c>
      <c r="C28" s="14">
        <f aca="true" t="shared" si="13" ref="C28:C34">B28-B29</f>
        <v>-65</v>
      </c>
      <c r="D28" s="21">
        <v>90160</v>
      </c>
      <c r="E28" s="14">
        <f aca="true" t="shared" si="14" ref="E28:E34">D28-D29</f>
        <v>30</v>
      </c>
      <c r="F28" s="21">
        <v>94142</v>
      </c>
      <c r="G28" s="14">
        <f t="shared" si="12"/>
        <v>-95</v>
      </c>
      <c r="H28" s="22">
        <v>76946</v>
      </c>
      <c r="I28" s="25">
        <f aca="true" t="shared" si="15" ref="I28:I33">H28-H29</f>
        <v>272</v>
      </c>
    </row>
    <row r="29" spans="1:9" ht="21.75" customHeight="1">
      <c r="A29" s="6">
        <v>44652</v>
      </c>
      <c r="B29" s="21">
        <v>184367</v>
      </c>
      <c r="C29" s="14">
        <f t="shared" si="13"/>
        <v>-738</v>
      </c>
      <c r="D29" s="21">
        <v>90130</v>
      </c>
      <c r="E29" s="14">
        <f t="shared" si="14"/>
        <v>-379</v>
      </c>
      <c r="F29" s="21">
        <v>94237</v>
      </c>
      <c r="G29" s="14">
        <f t="shared" si="12"/>
        <v>-359</v>
      </c>
      <c r="H29" s="22">
        <v>76674</v>
      </c>
      <c r="I29" s="25">
        <f t="shared" si="15"/>
        <v>19</v>
      </c>
    </row>
    <row r="30" spans="1:9" ht="21.75" customHeight="1">
      <c r="A30" s="6">
        <v>44621</v>
      </c>
      <c r="B30" s="21">
        <v>185105</v>
      </c>
      <c r="C30" s="14">
        <f t="shared" si="13"/>
        <v>-175</v>
      </c>
      <c r="D30" s="21">
        <v>90509</v>
      </c>
      <c r="E30" s="14">
        <f t="shared" si="14"/>
        <v>-87</v>
      </c>
      <c r="F30" s="21">
        <v>94596</v>
      </c>
      <c r="G30" s="14">
        <f t="shared" si="12"/>
        <v>-88</v>
      </c>
      <c r="H30" s="22">
        <v>76655</v>
      </c>
      <c r="I30" s="25">
        <f t="shared" si="15"/>
        <v>-51</v>
      </c>
    </row>
    <row r="31" spans="1:9" ht="21.75" customHeight="1">
      <c r="A31" s="6">
        <v>44593</v>
      </c>
      <c r="B31" s="21">
        <v>185280</v>
      </c>
      <c r="C31" s="14">
        <f t="shared" si="13"/>
        <v>-216</v>
      </c>
      <c r="D31" s="21">
        <v>90596</v>
      </c>
      <c r="E31" s="14">
        <f t="shared" si="14"/>
        <v>-137</v>
      </c>
      <c r="F31" s="21">
        <v>94684</v>
      </c>
      <c r="G31" s="14">
        <f t="shared" si="12"/>
        <v>-79</v>
      </c>
      <c r="H31" s="22">
        <v>76706</v>
      </c>
      <c r="I31" s="25">
        <f t="shared" si="15"/>
        <v>-28</v>
      </c>
    </row>
    <row r="32" spans="1:9" ht="21.75" customHeight="1">
      <c r="A32" s="6">
        <v>44562</v>
      </c>
      <c r="B32" s="21">
        <v>185496</v>
      </c>
      <c r="C32" s="14">
        <f t="shared" si="13"/>
        <v>-175</v>
      </c>
      <c r="D32" s="21">
        <v>90733</v>
      </c>
      <c r="E32" s="14">
        <f t="shared" si="14"/>
        <v>-104</v>
      </c>
      <c r="F32" s="21">
        <v>94763</v>
      </c>
      <c r="G32" s="14">
        <f t="shared" si="12"/>
        <v>-71</v>
      </c>
      <c r="H32" s="22">
        <v>76734</v>
      </c>
      <c r="I32" s="25">
        <f t="shared" si="15"/>
        <v>-11</v>
      </c>
    </row>
    <row r="33" spans="1:9" ht="21.75" customHeight="1">
      <c r="A33" s="6">
        <v>44531</v>
      </c>
      <c r="B33" s="21">
        <v>185671</v>
      </c>
      <c r="C33" s="14">
        <f t="shared" si="13"/>
        <v>-173</v>
      </c>
      <c r="D33" s="21">
        <v>90837</v>
      </c>
      <c r="E33" s="14">
        <f t="shared" si="14"/>
        <v>-99</v>
      </c>
      <c r="F33" s="21">
        <v>94834</v>
      </c>
      <c r="G33" s="14">
        <f t="shared" si="12"/>
        <v>-74</v>
      </c>
      <c r="H33" s="22">
        <v>76745</v>
      </c>
      <c r="I33" s="25">
        <f t="shared" si="15"/>
        <v>-40</v>
      </c>
    </row>
    <row r="34" spans="1:9" ht="21.75" customHeight="1">
      <c r="A34" s="6">
        <v>44501</v>
      </c>
      <c r="B34" s="21">
        <v>185844</v>
      </c>
      <c r="C34" s="14">
        <f t="shared" si="13"/>
        <v>-109</v>
      </c>
      <c r="D34" s="21">
        <v>90936</v>
      </c>
      <c r="E34" s="14">
        <f t="shared" si="14"/>
        <v>-43</v>
      </c>
      <c r="F34" s="21">
        <v>94908</v>
      </c>
      <c r="G34" s="14">
        <f aca="true" t="shared" si="16" ref="G34:G46">F34-F35</f>
        <v>-66</v>
      </c>
      <c r="H34" s="22">
        <v>76785</v>
      </c>
      <c r="I34" s="25">
        <f aca="true" t="shared" si="17" ref="I34:I45">H34-H35</f>
        <v>41</v>
      </c>
    </row>
    <row r="35" spans="1:9" ht="21.75" customHeight="1">
      <c r="A35" s="6">
        <v>44470</v>
      </c>
      <c r="B35" s="21">
        <v>185953</v>
      </c>
      <c r="C35" s="14">
        <f aca="true" t="shared" si="18" ref="C35:C45">B35-B36</f>
        <v>-190</v>
      </c>
      <c r="D35" s="21">
        <v>90979</v>
      </c>
      <c r="E35" s="14">
        <f aca="true" t="shared" si="19" ref="E35:E46">D35-D36</f>
        <v>-103</v>
      </c>
      <c r="F35" s="21">
        <v>94974</v>
      </c>
      <c r="G35" s="14">
        <f t="shared" si="16"/>
        <v>-87</v>
      </c>
      <c r="H35" s="22">
        <v>76744</v>
      </c>
      <c r="I35" s="25">
        <f t="shared" si="17"/>
        <v>-58</v>
      </c>
    </row>
    <row r="36" spans="1:9" ht="21.75" customHeight="1">
      <c r="A36" s="6">
        <v>44440</v>
      </c>
      <c r="B36" s="17">
        <v>186143</v>
      </c>
      <c r="C36" s="14">
        <f t="shared" si="18"/>
        <v>-136</v>
      </c>
      <c r="D36" s="17">
        <v>91082</v>
      </c>
      <c r="E36" s="14">
        <f t="shared" si="19"/>
        <v>-90</v>
      </c>
      <c r="F36" s="17">
        <v>95061</v>
      </c>
      <c r="G36" s="14">
        <f t="shared" si="16"/>
        <v>-46</v>
      </c>
      <c r="H36" s="9">
        <v>76802</v>
      </c>
      <c r="I36" s="25">
        <f t="shared" si="17"/>
        <v>10</v>
      </c>
    </row>
    <row r="37" spans="1:9" ht="21.75" customHeight="1">
      <c r="A37" s="6">
        <v>44409</v>
      </c>
      <c r="B37" s="17">
        <v>186279</v>
      </c>
      <c r="C37" s="14">
        <f t="shared" si="18"/>
        <v>-69</v>
      </c>
      <c r="D37" s="17">
        <v>91172</v>
      </c>
      <c r="E37" s="14">
        <f t="shared" si="19"/>
        <v>-24</v>
      </c>
      <c r="F37" s="17">
        <v>95107</v>
      </c>
      <c r="G37" s="14">
        <f t="shared" si="16"/>
        <v>-45</v>
      </c>
      <c r="H37" s="9">
        <v>76792</v>
      </c>
      <c r="I37" s="25">
        <f t="shared" si="17"/>
        <v>54</v>
      </c>
    </row>
    <row r="38" spans="1:9" ht="21.75" customHeight="1">
      <c r="A38" s="6">
        <v>44378</v>
      </c>
      <c r="B38" s="17">
        <v>186348</v>
      </c>
      <c r="C38" s="14">
        <f t="shared" si="18"/>
        <v>-119</v>
      </c>
      <c r="D38" s="17">
        <v>91196</v>
      </c>
      <c r="E38" s="14">
        <f t="shared" si="19"/>
        <v>-75</v>
      </c>
      <c r="F38" s="17">
        <v>95152</v>
      </c>
      <c r="G38" s="14">
        <f t="shared" si="16"/>
        <v>-44</v>
      </c>
      <c r="H38" s="9">
        <v>76738</v>
      </c>
      <c r="I38" s="25">
        <f t="shared" si="17"/>
        <v>21</v>
      </c>
    </row>
    <row r="39" spans="1:9" ht="21.75" customHeight="1">
      <c r="A39" s="6">
        <v>44348</v>
      </c>
      <c r="B39" s="17">
        <v>186467</v>
      </c>
      <c r="C39" s="14">
        <f t="shared" si="18"/>
        <v>-161</v>
      </c>
      <c r="D39" s="17">
        <v>91271</v>
      </c>
      <c r="E39" s="14">
        <f t="shared" si="19"/>
        <v>-88</v>
      </c>
      <c r="F39" s="17">
        <v>95196</v>
      </c>
      <c r="G39" s="14">
        <f t="shared" si="16"/>
        <v>-73</v>
      </c>
      <c r="H39" s="9">
        <v>76717</v>
      </c>
      <c r="I39" s="25">
        <f t="shared" si="17"/>
        <v>16</v>
      </c>
    </row>
    <row r="40" spans="1:9" ht="21.75" customHeight="1">
      <c r="A40" s="6">
        <v>44317</v>
      </c>
      <c r="B40" s="17">
        <v>186628</v>
      </c>
      <c r="C40" s="14">
        <f t="shared" si="18"/>
        <v>-229</v>
      </c>
      <c r="D40" s="17">
        <v>91359</v>
      </c>
      <c r="E40" s="14">
        <f t="shared" si="19"/>
        <v>-72</v>
      </c>
      <c r="F40" s="17">
        <v>95269</v>
      </c>
      <c r="G40" s="14">
        <f t="shared" si="16"/>
        <v>-157</v>
      </c>
      <c r="H40" s="9">
        <v>76701</v>
      </c>
      <c r="I40" s="25">
        <f t="shared" si="17"/>
        <v>155</v>
      </c>
    </row>
    <row r="41" spans="1:9" ht="21.75" customHeight="1">
      <c r="A41" s="6">
        <v>44287</v>
      </c>
      <c r="B41" s="18">
        <v>186857</v>
      </c>
      <c r="C41" s="14">
        <f t="shared" si="18"/>
        <v>-591</v>
      </c>
      <c r="D41" s="18">
        <v>91431</v>
      </c>
      <c r="E41" s="14">
        <f t="shared" si="19"/>
        <v>-239</v>
      </c>
      <c r="F41" s="18">
        <v>95426</v>
      </c>
      <c r="G41" s="14">
        <f t="shared" si="16"/>
        <v>-352</v>
      </c>
      <c r="H41" s="9">
        <v>76546</v>
      </c>
      <c r="I41" s="25">
        <f t="shared" si="17"/>
        <v>67</v>
      </c>
    </row>
    <row r="42" spans="1:9" ht="21.75" customHeight="1">
      <c r="A42" s="6">
        <v>44256</v>
      </c>
      <c r="B42" s="18">
        <v>187448</v>
      </c>
      <c r="C42" s="14">
        <f t="shared" si="18"/>
        <v>-203</v>
      </c>
      <c r="D42" s="18">
        <v>91670</v>
      </c>
      <c r="E42" s="14">
        <f t="shared" si="19"/>
        <v>-84</v>
      </c>
      <c r="F42" s="18">
        <v>95778</v>
      </c>
      <c r="G42" s="14">
        <f t="shared" si="16"/>
        <v>-119</v>
      </c>
      <c r="H42" s="9">
        <v>76479</v>
      </c>
      <c r="I42" s="25">
        <f t="shared" si="17"/>
        <v>6</v>
      </c>
    </row>
    <row r="43" spans="1:9" ht="21.75" customHeight="1">
      <c r="A43" s="6">
        <v>44228</v>
      </c>
      <c r="B43" s="18">
        <v>187651</v>
      </c>
      <c r="C43" s="14">
        <f t="shared" si="18"/>
        <v>-106</v>
      </c>
      <c r="D43" s="18">
        <v>91754</v>
      </c>
      <c r="E43" s="14">
        <f t="shared" si="19"/>
        <v>-24</v>
      </c>
      <c r="F43" s="18">
        <v>95897</v>
      </c>
      <c r="G43" s="14">
        <f t="shared" si="16"/>
        <v>-82</v>
      </c>
      <c r="H43" s="9">
        <v>76473</v>
      </c>
      <c r="I43" s="25">
        <f t="shared" si="17"/>
        <v>0</v>
      </c>
    </row>
    <row r="44" spans="1:9" ht="21.75" customHeight="1">
      <c r="A44" s="6">
        <v>44197</v>
      </c>
      <c r="B44" s="18">
        <v>187757</v>
      </c>
      <c r="C44" s="14">
        <f t="shared" si="18"/>
        <v>-148</v>
      </c>
      <c r="D44" s="18">
        <v>91778</v>
      </c>
      <c r="E44" s="14">
        <f t="shared" si="19"/>
        <v>-98</v>
      </c>
      <c r="F44" s="18">
        <v>95979</v>
      </c>
      <c r="G44" s="14">
        <f t="shared" si="16"/>
        <v>-50</v>
      </c>
      <c r="H44" s="9">
        <v>76473</v>
      </c>
      <c r="I44" s="25">
        <f t="shared" si="17"/>
        <v>12</v>
      </c>
    </row>
    <row r="45" spans="1:9" ht="21.75" customHeight="1">
      <c r="A45" s="6">
        <v>44166</v>
      </c>
      <c r="B45" s="18">
        <v>187905</v>
      </c>
      <c r="C45" s="14">
        <f t="shared" si="18"/>
        <v>-81</v>
      </c>
      <c r="D45" s="18">
        <v>91876</v>
      </c>
      <c r="E45" s="14">
        <f t="shared" si="19"/>
        <v>-33</v>
      </c>
      <c r="F45" s="18">
        <v>96029</v>
      </c>
      <c r="G45" s="14">
        <f t="shared" si="16"/>
        <v>-48</v>
      </c>
      <c r="H45" s="9">
        <v>76461</v>
      </c>
      <c r="I45" s="25">
        <f t="shared" si="17"/>
        <v>33</v>
      </c>
    </row>
    <row r="46" spans="1:9" ht="21.75" customHeight="1">
      <c r="A46" s="6">
        <v>44136</v>
      </c>
      <c r="B46" s="18">
        <v>187986</v>
      </c>
      <c r="C46" s="14">
        <f>B46-B47</f>
        <v>-61</v>
      </c>
      <c r="D46" s="18">
        <v>91909</v>
      </c>
      <c r="E46" s="14">
        <f t="shared" si="19"/>
        <v>-20</v>
      </c>
      <c r="F46" s="18">
        <v>96077</v>
      </c>
      <c r="G46" s="14">
        <f t="shared" si="16"/>
        <v>-41</v>
      </c>
      <c r="H46" s="9">
        <v>76428</v>
      </c>
      <c r="I46" s="25">
        <f>H46-H47</f>
        <v>69</v>
      </c>
    </row>
    <row r="47" spans="1:10" s="8" customFormat="1" ht="21.75" customHeight="1">
      <c r="A47" s="10">
        <v>44105</v>
      </c>
      <c r="B47" s="19">
        <v>188047</v>
      </c>
      <c r="C47" s="15" t="s">
        <v>6</v>
      </c>
      <c r="D47" s="20">
        <v>91929</v>
      </c>
      <c r="E47" s="15" t="s">
        <v>6</v>
      </c>
      <c r="F47" s="20">
        <v>96118</v>
      </c>
      <c r="G47" s="15" t="s">
        <v>6</v>
      </c>
      <c r="H47" s="11">
        <v>76359</v>
      </c>
      <c r="I47" s="12" t="s">
        <v>6</v>
      </c>
      <c r="J47" s="7"/>
    </row>
    <row r="48" ht="9.75" customHeight="1"/>
    <row r="49" spans="1:9" ht="12.75" customHeight="1">
      <c r="A49" s="38" t="s">
        <v>9</v>
      </c>
      <c r="B49" s="38"/>
      <c r="C49" s="38"/>
      <c r="D49" s="38"/>
      <c r="E49" s="38"/>
      <c r="F49" s="38"/>
      <c r="G49" s="38"/>
      <c r="H49" s="38"/>
      <c r="I49" s="38"/>
    </row>
    <row r="50" spans="1:9" ht="12.75" customHeight="1">
      <c r="A50" s="23" t="s">
        <v>8</v>
      </c>
      <c r="B50" s="23"/>
      <c r="C50" s="23"/>
      <c r="D50" s="23"/>
      <c r="E50" s="23"/>
      <c r="F50" s="23"/>
      <c r="G50" s="23"/>
      <c r="H50" s="23"/>
      <c r="I50" s="23"/>
    </row>
    <row r="51" spans="1:9" ht="15.75" customHeight="1">
      <c r="A51" s="40" t="s">
        <v>7</v>
      </c>
      <c r="B51" s="40"/>
      <c r="C51" s="40"/>
      <c r="D51" s="40"/>
      <c r="E51" s="40"/>
      <c r="F51" s="40"/>
      <c r="G51" s="40"/>
      <c r="H51" s="40"/>
      <c r="I51" s="40"/>
    </row>
    <row r="52" spans="1:9" s="4" customFormat="1" ht="13.5" customHeight="1">
      <c r="A52" s="39" t="s">
        <v>11</v>
      </c>
      <c r="B52" s="39"/>
      <c r="C52" s="39"/>
      <c r="D52" s="39"/>
      <c r="E52" s="39"/>
      <c r="F52" s="39"/>
      <c r="G52" s="39"/>
      <c r="H52" s="39"/>
      <c r="I52" s="39"/>
    </row>
    <row r="53" ht="9.75" customHeight="1"/>
  </sheetData>
  <sheetProtection/>
  <mergeCells count="6">
    <mergeCell ref="A4:A5"/>
    <mergeCell ref="B4:G4"/>
    <mergeCell ref="H4:H5"/>
    <mergeCell ref="A49:I49"/>
    <mergeCell ref="A52:I52"/>
    <mergeCell ref="A51:I51"/>
  </mergeCells>
  <printOptions horizontalCentered="1"/>
  <pageMargins left="0.3229166666666667" right="0.35433070866141736" top="0.1968503937007874" bottom="0.1968503937007874" header="0.5118110236220472" footer="0.5118110236220472"/>
  <pageSetup fitToHeight="1" fitToWidth="1" horizontalDpi="300" verticalDpi="3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2022-07-05T07:24:45Z</dcterms:created>
  <dcterms:modified xsi:type="dcterms:W3CDTF">2024-04-02T02:34:05Z</dcterms:modified>
  <cp:category/>
  <cp:version/>
  <cp:contentType/>
  <cp:contentStatus/>
  <cp:revision>1</cp:revision>
</cp:coreProperties>
</file>