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様式" sheetId="1" r:id="rId1"/>
  </sheets>
  <externalReferences>
    <externalReference r:id="rId4"/>
  </externalReferences>
  <definedNames>
    <definedName name="T生年月日" localSheetId="0">#REF!</definedName>
    <definedName name="T生年月日">#REF!</definedName>
    <definedName name="行政区別中学校区別人数一覧" localSheetId="0">#REF!</definedName>
    <definedName name="行政区別中学校区別人数一覧">#REF!</definedName>
  </definedNames>
  <calcPr fullCalcOnLoad="1"/>
</workbook>
</file>

<file path=xl/sharedStrings.xml><?xml version="1.0" encoding="utf-8"?>
<sst xmlns="http://schemas.openxmlformats.org/spreadsheetml/2006/main" count="78" uniqueCount="78">
  <si>
    <t>城北中学校</t>
  </si>
  <si>
    <t>城東中学校</t>
  </si>
  <si>
    <t>城西中学校</t>
  </si>
  <si>
    <t>雄志中学校</t>
  </si>
  <si>
    <t>八千浦中学校</t>
  </si>
  <si>
    <t>直江津中学校</t>
  </si>
  <si>
    <t>直江津東中学校</t>
  </si>
  <si>
    <t>春日中学校</t>
  </si>
  <si>
    <t>潮陵中学校</t>
  </si>
  <si>
    <t>安塚中学校</t>
  </si>
  <si>
    <t>浦川原中学校</t>
  </si>
  <si>
    <t>大島中学校</t>
  </si>
  <si>
    <t>牧中学校</t>
  </si>
  <si>
    <t>柿崎中学校</t>
  </si>
  <si>
    <t>大潟町中学校</t>
  </si>
  <si>
    <t>頸城中学校</t>
  </si>
  <si>
    <t>吉川中学校</t>
  </si>
  <si>
    <t>中郷中学校</t>
  </si>
  <si>
    <t>板倉中学校</t>
  </si>
  <si>
    <t>清里中学校</t>
  </si>
  <si>
    <t>三和中学校</t>
  </si>
  <si>
    <t>名立中学校</t>
  </si>
  <si>
    <t>合計</t>
  </si>
  <si>
    <t>中学校区別・年齢（5歳階級、3区分）別人口</t>
  </si>
  <si>
    <t>地区</t>
  </si>
  <si>
    <t>中学校区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</si>
  <si>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</si>
  <si>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</si>
  <si>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</si>
  <si>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</si>
  <si>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</si>
  <si>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</si>
  <si>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</si>
  <si>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</si>
  <si>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</si>
  <si>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</si>
  <si>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</si>
  <si>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</si>
  <si>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</si>
  <si>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</si>
  <si>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</si>
  <si>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</si>
  <si>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</si>
  <si>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</si>
  <si>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</si>
  <si>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</si>
  <si>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</si>
  <si>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0～14歳</t>
  </si>
  <si>
    <t>15～64歳</t>
  </si>
  <si>
    <t>65歳以上</t>
  </si>
  <si>
    <t>合　　計</t>
  </si>
  <si>
    <t xml:space="preserve">合併前
上越市
</t>
  </si>
  <si>
    <t>高田・金谷</t>
  </si>
  <si>
    <t>高田・金谷・新道・津有</t>
  </si>
  <si>
    <t>高田・金谷・和田・三郷</t>
  </si>
  <si>
    <t>諏訪・津有・高士</t>
  </si>
  <si>
    <t>八千浦</t>
  </si>
  <si>
    <t>直江津</t>
  </si>
  <si>
    <t>有田・保倉・北諏訪</t>
  </si>
  <si>
    <t>直江津・春日</t>
  </si>
  <si>
    <t>谷浜・桑取</t>
  </si>
  <si>
    <t xml:space="preserve">13区
</t>
  </si>
  <si>
    <t>安塚区</t>
  </si>
  <si>
    <t>浦川原区</t>
  </si>
  <si>
    <t>大島区</t>
  </si>
  <si>
    <t>牧区</t>
  </si>
  <si>
    <t>柿崎区</t>
  </si>
  <si>
    <t>大潟区</t>
  </si>
  <si>
    <t>頸城区</t>
  </si>
  <si>
    <t>吉川区</t>
  </si>
  <si>
    <t>中郷区</t>
  </si>
  <si>
    <t>板倉区</t>
  </si>
  <si>
    <t>清里区</t>
  </si>
  <si>
    <t>三和区</t>
  </si>
  <si>
    <t>名立区</t>
  </si>
  <si>
    <t>行政区未定</t>
  </si>
  <si>
    <t>中学校区未定</t>
  </si>
  <si>
    <t>令和6年3月31日現在、単位：人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</si>
</sst>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>
        <color indexed="63"/>
      </right>
      <top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/>
      <bottom style="hair"/>
    </border>
    <border>
      <left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hair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9" fillId="2" borderId="10" xfId="61" applyFont="1" applyFill="1" applyBorder="1" applyAlignment="1">
      <alignment horizontal="distributed" vertical="center"/>
      <protection/>
    </xf>
    <xf numFmtId="0" fontId="9" fillId="33" borderId="11" xfId="61" applyFont="1" applyFill="1" applyBorder="1" applyAlignment="1">
      <alignment horizontal="center" vertical="center"/>
      <protection/>
    </xf>
    <xf numFmtId="0" fontId="9" fillId="33" borderId="12" xfId="61" applyFont="1" applyFill="1" applyBorder="1" applyAlignment="1">
      <alignment horizontal="center" vertical="center" shrinkToFit="1"/>
      <protection/>
    </xf>
    <xf numFmtId="0" fontId="9" fillId="33" borderId="13" xfId="61" applyFont="1" applyFill="1" applyBorder="1" applyAlignment="1">
      <alignment horizontal="center" vertical="center" shrinkToFit="1"/>
      <protection/>
    </xf>
    <xf numFmtId="0" fontId="9" fillId="33" borderId="14" xfId="61" applyFont="1" applyFill="1" applyBorder="1" applyAlignment="1">
      <alignment horizontal="center" vertical="center" shrinkToFit="1"/>
      <protection/>
    </xf>
    <xf numFmtId="0" fontId="9" fillId="5" borderId="15" xfId="61" applyFont="1" applyFill="1" applyBorder="1" applyAlignment="1">
      <alignment horizontal="distributed" vertical="center"/>
      <protection/>
    </xf>
    <xf numFmtId="184" fontId="9" fillId="5" borderId="16" xfId="61" applyNumberFormat="1" applyFont="1" applyFill="1" applyBorder="1" applyAlignment="1">
      <alignment vertical="center"/>
      <protection/>
    </xf>
    <xf numFmtId="184" fontId="9" fillId="5" borderId="17" xfId="61" applyNumberFormat="1" applyFont="1" applyFill="1" applyBorder="1" applyAlignment="1">
      <alignment vertical="center"/>
      <protection/>
    </xf>
    <xf numFmtId="184" fontId="9" fillId="5" borderId="18" xfId="61" applyNumberFormat="1" applyFont="1" applyFill="1" applyBorder="1" applyAlignment="1">
      <alignment vertical="center"/>
      <protection/>
    </xf>
    <xf numFmtId="184" fontId="9" fillId="5" borderId="19" xfId="61" applyNumberFormat="1" applyFont="1" applyFill="1" applyBorder="1" applyAlignment="1">
      <alignment vertical="center"/>
      <protection/>
    </xf>
    <xf numFmtId="184" fontId="9" fillId="5" borderId="20" xfId="61" applyNumberFormat="1" applyFont="1" applyFill="1" applyBorder="1" applyAlignment="1">
      <alignment vertical="center"/>
      <protection/>
    </xf>
    <xf numFmtId="184" fontId="9" fillId="5" borderId="21" xfId="61" applyNumberFormat="1" applyFont="1" applyFill="1" applyBorder="1" applyAlignment="1">
      <alignment vertical="center"/>
      <protection/>
    </xf>
    <xf numFmtId="184" fontId="9" fillId="5" borderId="22" xfId="61" applyNumberFormat="1" applyFont="1" applyFill="1" applyBorder="1" applyAlignment="1">
      <alignment vertical="center"/>
      <protection/>
    </xf>
    <xf numFmtId="184" fontId="9" fillId="5" borderId="23" xfId="61" applyNumberFormat="1" applyFont="1" applyFill="1" applyBorder="1" applyAlignment="1">
      <alignment vertical="center"/>
      <protection/>
    </xf>
    <xf numFmtId="0" fontId="9" fillId="12" borderId="24" xfId="61" applyFont="1" applyFill="1" applyBorder="1" applyAlignment="1">
      <alignment horizontal="distributed" vertical="center"/>
      <protection/>
    </xf>
    <xf numFmtId="0" fontId="9" fillId="2" borderId="24" xfId="61" applyFont="1" applyFill="1" applyBorder="1" applyAlignment="1">
      <alignment horizontal="distributed" vertical="center"/>
      <protection/>
    </xf>
    <xf numFmtId="184" fontId="9" fillId="0" borderId="25" xfId="61" applyNumberFormat="1" applyFont="1" applyFill="1" applyBorder="1" applyAlignment="1">
      <alignment horizontal="right" vertical="center"/>
      <protection/>
    </xf>
    <xf numFmtId="184" fontId="9" fillId="0" borderId="26" xfId="61" applyNumberFormat="1" applyFont="1" applyFill="1" applyBorder="1" applyAlignment="1">
      <alignment horizontal="right" vertical="center"/>
      <protection/>
    </xf>
    <xf numFmtId="184" fontId="9" fillId="5" borderId="27" xfId="61" applyNumberFormat="1" applyFont="1" applyFill="1" applyBorder="1" applyAlignment="1">
      <alignment vertical="center"/>
      <protection/>
    </xf>
    <xf numFmtId="184" fontId="9" fillId="5" borderId="28" xfId="61" applyNumberFormat="1" applyFont="1" applyFill="1" applyBorder="1" applyAlignment="1">
      <alignment vertical="center"/>
      <protection/>
    </xf>
    <xf numFmtId="184" fontId="9" fillId="5" borderId="29" xfId="61" applyNumberFormat="1" applyFont="1" applyFill="1" applyBorder="1" applyAlignment="1">
      <alignment vertical="center"/>
      <protection/>
    </xf>
    <xf numFmtId="184" fontId="9" fillId="5" borderId="30" xfId="61" applyNumberFormat="1" applyFont="1" applyFill="1" applyBorder="1" applyAlignment="1">
      <alignment vertical="center"/>
      <protection/>
    </xf>
    <xf numFmtId="0" fontId="9" fillId="12" borderId="31" xfId="61" applyFont="1" applyFill="1" applyBorder="1" applyAlignment="1">
      <alignment horizontal="distributed" vertical="center"/>
      <protection/>
    </xf>
    <xf numFmtId="0" fontId="9" fillId="2" borderId="31" xfId="61" applyFont="1" applyFill="1" applyBorder="1" applyAlignment="1">
      <alignment horizontal="distributed" vertical="center"/>
      <protection/>
    </xf>
    <xf numFmtId="184" fontId="9" fillId="5" borderId="32" xfId="61" applyNumberFormat="1" applyFont="1" applyFill="1" applyBorder="1" applyAlignment="1">
      <alignment vertical="center"/>
      <protection/>
    </xf>
    <xf numFmtId="184" fontId="9" fillId="5" borderId="33" xfId="61" applyNumberFormat="1" applyFont="1" applyFill="1" applyBorder="1" applyAlignment="1">
      <alignment vertical="center"/>
      <protection/>
    </xf>
    <xf numFmtId="184" fontId="9" fillId="5" borderId="34" xfId="61" applyNumberFormat="1" applyFont="1" applyFill="1" applyBorder="1" applyAlignment="1">
      <alignment vertical="center"/>
      <protection/>
    </xf>
    <xf numFmtId="184" fontId="9" fillId="5" borderId="35" xfId="61" applyNumberFormat="1" applyFont="1" applyFill="1" applyBorder="1" applyAlignment="1">
      <alignment vertical="center"/>
      <protection/>
    </xf>
    <xf numFmtId="0" fontId="9" fillId="2" borderId="31" xfId="61" applyNumberFormat="1" applyFont="1" applyFill="1" applyBorder="1" applyAlignment="1">
      <alignment horizontal="distributed" vertical="center" shrinkToFit="1"/>
      <protection/>
    </xf>
    <xf numFmtId="0" fontId="9" fillId="12" borderId="36" xfId="61" applyFont="1" applyFill="1" applyBorder="1" applyAlignment="1">
      <alignment horizontal="distributed" vertical="center"/>
      <protection/>
    </xf>
    <xf numFmtId="0" fontId="9" fillId="2" borderId="36" xfId="61" applyFont="1" applyFill="1" applyBorder="1" applyAlignment="1">
      <alignment horizontal="distributed" vertical="center"/>
      <protection/>
    </xf>
    <xf numFmtId="184" fontId="9" fillId="0" borderId="36" xfId="61" applyNumberFormat="1" applyFont="1" applyFill="1" applyBorder="1" applyAlignment="1">
      <alignment horizontal="right" vertical="center"/>
      <protection/>
    </xf>
    <xf numFmtId="184" fontId="9" fillId="0" borderId="37" xfId="61" applyNumberFormat="1" applyFont="1" applyFill="1" applyBorder="1" applyAlignment="1">
      <alignment horizontal="right" vertical="center"/>
      <protection/>
    </xf>
    <xf numFmtId="184" fontId="9" fillId="5" borderId="38" xfId="61" applyNumberFormat="1" applyFont="1" applyFill="1" applyBorder="1" applyAlignment="1">
      <alignment vertical="center"/>
      <protection/>
    </xf>
    <xf numFmtId="184" fontId="9" fillId="5" borderId="39" xfId="61" applyNumberFormat="1" applyFont="1" applyFill="1" applyBorder="1" applyAlignment="1">
      <alignment vertical="center"/>
      <protection/>
    </xf>
    <xf numFmtId="184" fontId="9" fillId="5" borderId="40" xfId="61" applyNumberFormat="1" applyFont="1" applyFill="1" applyBorder="1" applyAlignment="1">
      <alignment vertical="center"/>
      <protection/>
    </xf>
    <xf numFmtId="184" fontId="9" fillId="5" borderId="41" xfId="61" applyNumberFormat="1" applyFont="1" applyFill="1" applyBorder="1" applyAlignment="1">
      <alignment vertical="center"/>
      <protection/>
    </xf>
    <xf numFmtId="0" fontId="9" fillId="12" borderId="42" xfId="61" applyFont="1" applyFill="1" applyBorder="1" applyAlignment="1">
      <alignment horizontal="distributed" vertical="center"/>
      <protection/>
    </xf>
    <xf numFmtId="0" fontId="9" fillId="2" borderId="42" xfId="61" applyFont="1" applyFill="1" applyBorder="1" applyAlignment="1">
      <alignment horizontal="distributed" vertical="center"/>
      <protection/>
    </xf>
    <xf numFmtId="184" fontId="9" fillId="2" borderId="43" xfId="61" applyNumberFormat="1" applyFont="1" applyFill="1" applyBorder="1" applyAlignment="1">
      <alignment horizontal="distributed" vertical="center"/>
      <protection/>
    </xf>
    <xf numFmtId="184" fontId="9" fillId="0" borderId="44" xfId="61" applyNumberFormat="1" applyFont="1" applyFill="1" applyBorder="1" applyAlignment="1">
      <alignment horizontal="right" vertical="center"/>
      <protection/>
    </xf>
    <xf numFmtId="184" fontId="9" fillId="0" borderId="45" xfId="61" applyNumberFormat="1" applyFont="1" applyFill="1" applyBorder="1" applyAlignment="1">
      <alignment horizontal="right" vertical="center"/>
      <protection/>
    </xf>
    <xf numFmtId="184" fontId="9" fillId="5" borderId="46" xfId="61" applyNumberFormat="1" applyFont="1" applyFill="1" applyBorder="1" applyAlignment="1">
      <alignment vertical="center"/>
      <protection/>
    </xf>
    <xf numFmtId="184" fontId="9" fillId="5" borderId="47" xfId="61" applyNumberFormat="1" applyFont="1" applyFill="1" applyBorder="1" applyAlignment="1">
      <alignment vertical="center"/>
      <protection/>
    </xf>
    <xf numFmtId="184" fontId="9" fillId="5" borderId="48" xfId="61" applyNumberFormat="1" applyFont="1" applyFill="1" applyBorder="1" applyAlignment="1">
      <alignment vertical="center"/>
      <protection/>
    </xf>
    <xf numFmtId="184" fontId="9" fillId="5" borderId="49" xfId="61" applyNumberFormat="1" applyFont="1" applyFill="1" applyBorder="1" applyAlignment="1">
      <alignment vertical="center"/>
      <protection/>
    </xf>
    <xf numFmtId="0" fontId="0" fillId="0" borderId="0" xfId="61" applyFont="1" applyBorder="1" applyAlignment="1">
      <alignment horizontal="right" vertical="center"/>
      <protection/>
    </xf>
    <xf numFmtId="0" fontId="8" fillId="0" borderId="0" xfId="61" applyFont="1" applyAlignment="1">
      <alignment horizontal="left" vertical="center"/>
      <protection/>
    </xf>
    <xf numFmtId="0" fontId="9" fillId="12" borderId="50" xfId="61" applyFont="1" applyFill="1" applyBorder="1" applyAlignment="1">
      <alignment horizontal="center" vertical="center"/>
      <protection/>
    </xf>
    <xf numFmtId="0" fontId="9" fillId="12" borderId="10" xfId="61" applyFont="1" applyFill="1" applyBorder="1" applyAlignment="1">
      <alignment horizontal="center" vertical="center"/>
      <protection/>
    </xf>
    <xf numFmtId="0" fontId="9" fillId="5" borderId="51" xfId="61" applyFont="1" applyFill="1" applyBorder="1" applyAlignment="1">
      <alignment horizontal="center" vertical="center"/>
      <protection/>
    </xf>
    <xf numFmtId="0" fontId="9" fillId="5" borderId="18" xfId="61" applyFont="1" applyFill="1" applyBorder="1" applyAlignment="1">
      <alignment horizontal="center" vertical="center"/>
      <protection/>
    </xf>
    <xf numFmtId="0" fontId="9" fillId="5" borderId="19" xfId="61" applyFont="1" applyFill="1" applyBorder="1" applyAlignment="1">
      <alignment horizontal="center" vertical="center"/>
      <protection/>
    </xf>
    <xf numFmtId="0" fontId="9" fillId="12" borderId="52" xfId="61" applyFont="1" applyFill="1" applyBorder="1" applyAlignment="1">
      <alignment horizontal="center" vertical="center" wrapText="1"/>
      <protection/>
    </xf>
    <xf numFmtId="0" fontId="9" fillId="12" borderId="53" xfId="61" applyFont="1" applyFill="1" applyBorder="1" applyAlignment="1">
      <alignment horizontal="center" vertical="center"/>
      <protection/>
    </xf>
    <xf numFmtId="0" fontId="9" fillId="12" borderId="54" xfId="61" applyFont="1" applyFill="1" applyBorder="1" applyAlignment="1">
      <alignment horizontal="center" vertical="center"/>
      <protection/>
    </xf>
    <xf numFmtId="0" fontId="9" fillId="12" borderId="55" xfId="61" applyFont="1" applyFill="1" applyBorder="1" applyAlignment="1">
      <alignment horizontal="center" vertical="center" wrapText="1"/>
      <protection/>
    </xf>
    <xf numFmtId="0" fontId="9" fillId="12" borderId="56" xfId="61" applyFont="1" applyFill="1" applyBorder="1" applyAlignment="1">
      <alignment horizontal="center" vertical="center" wrapText="1"/>
      <protection/>
    </xf>
    <xf numFmtId="0" fontId="9" fillId="12" borderId="57" xfId="61" applyFont="1" applyFill="1" applyBorder="1" applyAlignment="1">
      <alignment horizontal="center" vertical="center" wrapText="1"/>
      <protection/>
    </xf>
    <xf numFmtId="0" fontId="9" fillId="12" borderId="58" xfId="61" applyFont="1" applyFill="1" applyBorder="1" applyAlignment="1">
      <alignment horizontal="center" vertical="center"/>
      <protection/>
    </xf>
    <xf numFmtId="0" fontId="9" fillId="12" borderId="59" xfId="61" applyFont="1" applyFill="1" applyBorder="1" applyAlignment="1">
      <alignment horizontal="center" vertical="center"/>
      <protection/>
    </xf>
    <xf numFmtId="0" fontId="9" fillId="33" borderId="60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olive\j001$\100&#32113;&#35336;&#20418;(&#35519;&#26619;)\02_&#24246;&#21209;\12_&#12507;&#12540;&#12512;&#12506;&#12540;&#12472;\01&#12288;&#20154;&#21475;&#32113;&#35336;&#36039;&#26009;\01&#12288;&#24180;&#40802;&#21029;&#12539;&#23398;&#21306;&#21029;&#20154;&#21475;&#38598;&#35336;&#65288;&#24180;1&#22238;&#65289;\02&#12288;&#20844;&#34920;&#36039;&#26009;&#65288;&#12507;&#12540;&#12512;&#12506;&#12540;&#12472;&#12450;&#12483;&#12503;&#29992;&#65289;\&#20196;&#21644;5&#24180;3&#26376;31&#26085;&#26178;&#28857;\&#20013;&#23398;&#26657;&#21306;&#38598;&#35336;&#32080;&#265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tabSelected="1" zoomScalePageLayoutView="0" workbookViewId="0" topLeftCell="A1">
      <selection activeCell="Y3" sqref="Y3"/>
    </sheetView>
  </sheetViews>
  <sheetFormatPr defaultColWidth="9.140625" defaultRowHeight="12"/>
  <cols>
    <col min="1" max="1" width="8.57421875" style="1" bestFit="1" customWidth="1"/>
    <col min="2" max="2" width="19.140625" style="1" customWidth="1"/>
    <col min="3" max="3" width="17.57421875" style="1" customWidth="1"/>
    <col min="4" max="16384" width="9.140625" style="1" customWidth="1"/>
  </cols>
  <sheetData>
    <row r="1" spans="1:28" ht="14.25">
      <c r="A1" s="51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28" ht="12.75" thickBot="1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B2" s="50" t="s">
        <v>77</v>
      </c>
    </row>
    <row r="3" spans="1:28" ht="16.5" customHeight="1">
      <c r="A3" s="52" t="s">
        <v>24</v>
      </c>
      <c r="B3" s="53"/>
      <c r="C3" s="4" t="s">
        <v>25</v>
      </c>
      <c r="D3" s="5" t="s">
        <v>26</v>
      </c>
      <c r="E3" s="5" t="s">
        <v>27</v>
      </c>
      <c r="F3" s="5" t="s">
        <v>28</v>
      </c>
      <c r="G3" s="5" t="s">
        <v>29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35</v>
      </c>
      <c r="N3" s="5" t="s">
        <v>36</v>
      </c>
      <c r="O3" s="5" t="s">
        <v>37</v>
      </c>
      <c r="P3" s="5" t="s">
        <v>38</v>
      </c>
      <c r="Q3" s="5" t="s">
        <v>39</v>
      </c>
      <c r="R3" s="5" t="s">
        <v>40</v>
      </c>
      <c r="S3" s="5" t="s">
        <v>41</v>
      </c>
      <c r="T3" s="5" t="s">
        <v>42</v>
      </c>
      <c r="U3" s="5" t="s">
        <v>43</v>
      </c>
      <c r="V3" s="5" t="s">
        <v>44</v>
      </c>
      <c r="W3" s="5" t="s">
        <v>45</v>
      </c>
      <c r="X3" s="6" t="s">
        <v>46</v>
      </c>
      <c r="Y3" s="65" t="s">
        <v>47</v>
      </c>
      <c r="Z3" s="7" t="s">
        <v>48</v>
      </c>
      <c r="AA3" s="8" t="s">
        <v>49</v>
      </c>
      <c r="AB3" s="9" t="s">
        <v>22</v>
      </c>
    </row>
    <row r="4" spans="1:28" ht="16.5" customHeight="1">
      <c r="A4" s="54" t="s">
        <v>50</v>
      </c>
      <c r="B4" s="55"/>
      <c r="C4" s="56"/>
      <c r="D4" s="10">
        <f>SUM(D5:D27)</f>
        <v>5223</v>
      </c>
      <c r="E4" s="10">
        <f aca="true" t="shared" si="0" ref="E4:X4">SUM(E5:E27)</f>
        <v>6755</v>
      </c>
      <c r="F4" s="11">
        <f t="shared" si="0"/>
        <v>7802</v>
      </c>
      <c r="G4" s="12">
        <f t="shared" si="0"/>
        <v>8257</v>
      </c>
      <c r="H4" s="10">
        <f t="shared" si="0"/>
        <v>7403</v>
      </c>
      <c r="I4" s="11">
        <f t="shared" si="0"/>
        <v>7406</v>
      </c>
      <c r="J4" s="11">
        <f t="shared" si="0"/>
        <v>8173</v>
      </c>
      <c r="K4" s="11">
        <f t="shared" si="0"/>
        <v>9435</v>
      </c>
      <c r="L4" s="11">
        <f t="shared" si="0"/>
        <v>10705</v>
      </c>
      <c r="M4" s="11">
        <f t="shared" si="0"/>
        <v>12632</v>
      </c>
      <c r="N4" s="11">
        <f t="shared" si="0"/>
        <v>12840</v>
      </c>
      <c r="O4" s="12">
        <f t="shared" si="0"/>
        <v>11678</v>
      </c>
      <c r="P4" s="11">
        <f t="shared" si="0"/>
        <v>11539</v>
      </c>
      <c r="Q4" s="12">
        <f t="shared" si="0"/>
        <v>12597</v>
      </c>
      <c r="R4" s="11">
        <f t="shared" si="0"/>
        <v>14840</v>
      </c>
      <c r="S4" s="13">
        <f t="shared" si="0"/>
        <v>12371</v>
      </c>
      <c r="T4" s="13">
        <f t="shared" si="0"/>
        <v>9442</v>
      </c>
      <c r="U4" s="12">
        <f t="shared" si="0"/>
        <v>6798</v>
      </c>
      <c r="V4" s="11">
        <f>SUM(V5:V27)</f>
        <v>3987</v>
      </c>
      <c r="W4" s="11">
        <f t="shared" si="0"/>
        <v>1407</v>
      </c>
      <c r="X4" s="10">
        <f t="shared" si="0"/>
        <v>222</v>
      </c>
      <c r="Y4" s="14">
        <f>SUM(Y5:Y27)</f>
        <v>19780</v>
      </c>
      <c r="Z4" s="15">
        <f>SUM(Z5:Z27)</f>
        <v>100068</v>
      </c>
      <c r="AA4" s="16">
        <f>SUM(AA5:AA27)</f>
        <v>61664</v>
      </c>
      <c r="AB4" s="17">
        <f aca="true" t="shared" si="1" ref="AB4:AB27">SUM(D4:X4)</f>
        <v>181512</v>
      </c>
    </row>
    <row r="5" spans="1:28" ht="16.5" customHeight="1">
      <c r="A5" s="57" t="s">
        <v>51</v>
      </c>
      <c r="B5" s="18" t="s">
        <v>52</v>
      </c>
      <c r="C5" s="19" t="s">
        <v>0</v>
      </c>
      <c r="D5" s="20">
        <v>445</v>
      </c>
      <c r="E5" s="20">
        <v>582</v>
      </c>
      <c r="F5" s="20">
        <v>766</v>
      </c>
      <c r="G5" s="20">
        <v>761</v>
      </c>
      <c r="H5" s="20">
        <v>674</v>
      </c>
      <c r="I5" s="20">
        <v>715</v>
      </c>
      <c r="J5" s="20">
        <v>700</v>
      </c>
      <c r="K5" s="20">
        <v>795</v>
      </c>
      <c r="L5" s="20">
        <v>873</v>
      </c>
      <c r="M5" s="20">
        <v>1203</v>
      </c>
      <c r="N5" s="20">
        <v>1284</v>
      </c>
      <c r="O5" s="20">
        <v>1176</v>
      </c>
      <c r="P5" s="20">
        <v>996</v>
      </c>
      <c r="Q5" s="20">
        <v>1037</v>
      </c>
      <c r="R5" s="20">
        <v>1295</v>
      </c>
      <c r="S5" s="20">
        <v>1200</v>
      </c>
      <c r="T5" s="20">
        <v>965</v>
      </c>
      <c r="U5" s="20">
        <v>651</v>
      </c>
      <c r="V5" s="20">
        <v>353</v>
      </c>
      <c r="W5" s="20">
        <v>118</v>
      </c>
      <c r="X5" s="21">
        <v>16</v>
      </c>
      <c r="Y5" s="22">
        <f>SUBTOTAL(9,D5:F5)</f>
        <v>1793</v>
      </c>
      <c r="Z5" s="23">
        <f>SUBTOTAL(9,G5:P5)</f>
        <v>9177</v>
      </c>
      <c r="AA5" s="24">
        <f>SUBTOTAL(9,Q5:X5)</f>
        <v>5635</v>
      </c>
      <c r="AB5" s="25">
        <f t="shared" si="1"/>
        <v>16605</v>
      </c>
    </row>
    <row r="6" spans="1:28" ht="16.5" customHeight="1">
      <c r="A6" s="58"/>
      <c r="B6" s="26" t="s">
        <v>53</v>
      </c>
      <c r="C6" s="27" t="s">
        <v>1</v>
      </c>
      <c r="D6" s="20">
        <v>620</v>
      </c>
      <c r="E6" s="20">
        <v>818</v>
      </c>
      <c r="F6" s="20">
        <v>966</v>
      </c>
      <c r="G6" s="20">
        <v>1050</v>
      </c>
      <c r="H6" s="20">
        <v>1068</v>
      </c>
      <c r="I6" s="20">
        <v>986</v>
      </c>
      <c r="J6" s="20">
        <v>977</v>
      </c>
      <c r="K6" s="20">
        <v>1081</v>
      </c>
      <c r="L6" s="20">
        <v>1272</v>
      </c>
      <c r="M6" s="20">
        <v>1577</v>
      </c>
      <c r="N6" s="20">
        <v>1599</v>
      </c>
      <c r="O6" s="20">
        <v>1239</v>
      </c>
      <c r="P6" s="20">
        <v>1230</v>
      </c>
      <c r="Q6" s="20">
        <v>1337</v>
      </c>
      <c r="R6" s="20">
        <v>1621</v>
      </c>
      <c r="S6" s="20">
        <v>1334</v>
      </c>
      <c r="T6" s="20">
        <v>1023</v>
      </c>
      <c r="U6" s="20">
        <v>708</v>
      </c>
      <c r="V6" s="20">
        <v>435</v>
      </c>
      <c r="W6" s="20">
        <v>162</v>
      </c>
      <c r="X6" s="21">
        <v>31</v>
      </c>
      <c r="Y6" s="28">
        <f aca="true" t="shared" si="2" ref="Y6:Y27">SUBTOTAL(9,D6:F6)</f>
        <v>2404</v>
      </c>
      <c r="Z6" s="29">
        <f aca="true" t="shared" si="3" ref="Z6:Z27">SUBTOTAL(9,G6:P6)</f>
        <v>12079</v>
      </c>
      <c r="AA6" s="30">
        <f>SUBTOTAL(9,Q6:X6)</f>
        <v>6651</v>
      </c>
      <c r="AB6" s="31">
        <f t="shared" si="1"/>
        <v>21134</v>
      </c>
    </row>
    <row r="7" spans="1:28" ht="16.5" customHeight="1">
      <c r="A7" s="58"/>
      <c r="B7" s="26" t="s">
        <v>54</v>
      </c>
      <c r="C7" s="27" t="s">
        <v>2</v>
      </c>
      <c r="D7" s="20">
        <v>597</v>
      </c>
      <c r="E7" s="20">
        <v>739</v>
      </c>
      <c r="F7" s="20">
        <v>814</v>
      </c>
      <c r="G7" s="20">
        <v>863</v>
      </c>
      <c r="H7" s="20">
        <v>682</v>
      </c>
      <c r="I7" s="20">
        <v>727</v>
      </c>
      <c r="J7" s="20">
        <v>841</v>
      </c>
      <c r="K7" s="20">
        <v>994</v>
      </c>
      <c r="L7" s="20">
        <v>1122</v>
      </c>
      <c r="M7" s="20">
        <v>1289</v>
      </c>
      <c r="N7" s="20">
        <v>1305</v>
      </c>
      <c r="O7" s="20">
        <v>1269</v>
      </c>
      <c r="P7" s="20">
        <v>1195</v>
      </c>
      <c r="Q7" s="20">
        <v>1195</v>
      </c>
      <c r="R7" s="20">
        <v>1496</v>
      </c>
      <c r="S7" s="20">
        <v>1286</v>
      </c>
      <c r="T7" s="20">
        <v>1053</v>
      </c>
      <c r="U7" s="20">
        <v>738</v>
      </c>
      <c r="V7" s="20">
        <v>396</v>
      </c>
      <c r="W7" s="20">
        <v>126</v>
      </c>
      <c r="X7" s="21">
        <v>21</v>
      </c>
      <c r="Y7" s="28">
        <f t="shared" si="2"/>
        <v>2150</v>
      </c>
      <c r="Z7" s="29">
        <f t="shared" si="3"/>
        <v>10287</v>
      </c>
      <c r="AA7" s="30">
        <f aca="true" t="shared" si="4" ref="AA7:AA26">SUBTOTAL(9,Q7:X7)</f>
        <v>6311</v>
      </c>
      <c r="AB7" s="31">
        <f t="shared" si="1"/>
        <v>18748</v>
      </c>
    </row>
    <row r="8" spans="1:28" ht="16.5" customHeight="1">
      <c r="A8" s="58"/>
      <c r="B8" s="26" t="s">
        <v>55</v>
      </c>
      <c r="C8" s="27" t="s">
        <v>3</v>
      </c>
      <c r="D8" s="20">
        <v>159</v>
      </c>
      <c r="E8" s="20">
        <v>233</v>
      </c>
      <c r="F8" s="20">
        <v>245</v>
      </c>
      <c r="G8" s="20">
        <v>266</v>
      </c>
      <c r="H8" s="20">
        <v>223</v>
      </c>
      <c r="I8" s="20">
        <v>229</v>
      </c>
      <c r="J8" s="20">
        <v>233</v>
      </c>
      <c r="K8" s="20">
        <v>324</v>
      </c>
      <c r="L8" s="20">
        <v>369</v>
      </c>
      <c r="M8" s="20">
        <v>395</v>
      </c>
      <c r="N8" s="20">
        <v>385</v>
      </c>
      <c r="O8" s="20">
        <v>400</v>
      </c>
      <c r="P8" s="20">
        <v>412</v>
      </c>
      <c r="Q8" s="20">
        <v>541</v>
      </c>
      <c r="R8" s="20">
        <v>658</v>
      </c>
      <c r="S8" s="20">
        <v>447</v>
      </c>
      <c r="T8" s="20">
        <v>319</v>
      </c>
      <c r="U8" s="20">
        <v>229</v>
      </c>
      <c r="V8" s="20">
        <v>153</v>
      </c>
      <c r="W8" s="20">
        <v>62</v>
      </c>
      <c r="X8" s="21">
        <v>19</v>
      </c>
      <c r="Y8" s="28">
        <f t="shared" si="2"/>
        <v>637</v>
      </c>
      <c r="Z8" s="29">
        <f t="shared" si="3"/>
        <v>3236</v>
      </c>
      <c r="AA8" s="30">
        <f t="shared" si="4"/>
        <v>2428</v>
      </c>
      <c r="AB8" s="31">
        <f t="shared" si="1"/>
        <v>6301</v>
      </c>
    </row>
    <row r="9" spans="1:28" ht="16.5" customHeight="1">
      <c r="A9" s="58"/>
      <c r="B9" s="26" t="s">
        <v>56</v>
      </c>
      <c r="C9" s="27" t="s">
        <v>4</v>
      </c>
      <c r="D9" s="20">
        <v>91</v>
      </c>
      <c r="E9" s="20">
        <v>140</v>
      </c>
      <c r="F9" s="20">
        <v>129</v>
      </c>
      <c r="G9" s="20">
        <v>167</v>
      </c>
      <c r="H9" s="20">
        <v>129</v>
      </c>
      <c r="I9" s="20">
        <v>135</v>
      </c>
      <c r="J9" s="20">
        <v>143</v>
      </c>
      <c r="K9" s="20">
        <v>178</v>
      </c>
      <c r="L9" s="20">
        <v>193</v>
      </c>
      <c r="M9" s="20">
        <v>234</v>
      </c>
      <c r="N9" s="20">
        <v>280</v>
      </c>
      <c r="O9" s="20">
        <v>249</v>
      </c>
      <c r="P9" s="20">
        <v>217</v>
      </c>
      <c r="Q9" s="20">
        <v>214</v>
      </c>
      <c r="R9" s="20">
        <v>291</v>
      </c>
      <c r="S9" s="20">
        <v>256</v>
      </c>
      <c r="T9" s="20">
        <v>234</v>
      </c>
      <c r="U9" s="20">
        <v>133</v>
      </c>
      <c r="V9" s="20">
        <v>71</v>
      </c>
      <c r="W9" s="20">
        <v>22</v>
      </c>
      <c r="X9" s="21">
        <v>5</v>
      </c>
      <c r="Y9" s="28">
        <f t="shared" si="2"/>
        <v>360</v>
      </c>
      <c r="Z9" s="29">
        <f t="shared" si="3"/>
        <v>1925</v>
      </c>
      <c r="AA9" s="30">
        <f t="shared" si="4"/>
        <v>1226</v>
      </c>
      <c r="AB9" s="31">
        <f t="shared" si="1"/>
        <v>3511</v>
      </c>
    </row>
    <row r="10" spans="1:28" ht="16.5" customHeight="1">
      <c r="A10" s="58"/>
      <c r="B10" s="26" t="s">
        <v>57</v>
      </c>
      <c r="C10" s="27" t="s">
        <v>5</v>
      </c>
      <c r="D10" s="20">
        <v>466</v>
      </c>
      <c r="E10" s="20">
        <v>577</v>
      </c>
      <c r="F10" s="20">
        <v>638</v>
      </c>
      <c r="G10" s="20">
        <v>692</v>
      </c>
      <c r="H10" s="20">
        <v>658</v>
      </c>
      <c r="I10" s="20">
        <v>781</v>
      </c>
      <c r="J10" s="20">
        <v>757</v>
      </c>
      <c r="K10" s="20">
        <v>850</v>
      </c>
      <c r="L10" s="20">
        <v>917</v>
      </c>
      <c r="M10" s="20">
        <v>1237</v>
      </c>
      <c r="N10" s="20">
        <v>1221</v>
      </c>
      <c r="O10" s="20">
        <v>1156</v>
      </c>
      <c r="P10" s="20">
        <v>1027</v>
      </c>
      <c r="Q10" s="20">
        <v>1048</v>
      </c>
      <c r="R10" s="20">
        <v>1256</v>
      </c>
      <c r="S10" s="20">
        <v>1165</v>
      </c>
      <c r="T10" s="20">
        <v>932</v>
      </c>
      <c r="U10" s="20">
        <v>686</v>
      </c>
      <c r="V10" s="20">
        <v>390</v>
      </c>
      <c r="W10" s="20">
        <v>124</v>
      </c>
      <c r="X10" s="21">
        <v>27</v>
      </c>
      <c r="Y10" s="28">
        <f t="shared" si="2"/>
        <v>1681</v>
      </c>
      <c r="Z10" s="29">
        <f t="shared" si="3"/>
        <v>9296</v>
      </c>
      <c r="AA10" s="30">
        <f t="shared" si="4"/>
        <v>5628</v>
      </c>
      <c r="AB10" s="31">
        <f t="shared" si="1"/>
        <v>16605</v>
      </c>
    </row>
    <row r="11" spans="1:28" ht="16.5" customHeight="1">
      <c r="A11" s="58"/>
      <c r="B11" s="26" t="s">
        <v>58</v>
      </c>
      <c r="C11" s="32" t="s">
        <v>6</v>
      </c>
      <c r="D11" s="20">
        <v>682</v>
      </c>
      <c r="E11" s="20">
        <v>916</v>
      </c>
      <c r="F11" s="20">
        <v>989</v>
      </c>
      <c r="G11" s="20">
        <v>834</v>
      </c>
      <c r="H11" s="20">
        <v>772</v>
      </c>
      <c r="I11" s="20">
        <v>885</v>
      </c>
      <c r="J11" s="20">
        <v>1035</v>
      </c>
      <c r="K11" s="20">
        <v>1237</v>
      </c>
      <c r="L11" s="20">
        <v>1296</v>
      </c>
      <c r="M11" s="20">
        <v>1384</v>
      </c>
      <c r="N11" s="20">
        <v>1288</v>
      </c>
      <c r="O11" s="20">
        <v>1132</v>
      </c>
      <c r="P11" s="20">
        <v>1029</v>
      </c>
      <c r="Q11" s="20">
        <v>1071</v>
      </c>
      <c r="R11" s="20">
        <v>1329</v>
      </c>
      <c r="S11" s="20">
        <v>1027</v>
      </c>
      <c r="T11" s="20">
        <v>733</v>
      </c>
      <c r="U11" s="20">
        <v>482</v>
      </c>
      <c r="V11" s="20">
        <v>278</v>
      </c>
      <c r="W11" s="20">
        <v>100</v>
      </c>
      <c r="X11" s="21">
        <v>6</v>
      </c>
      <c r="Y11" s="28">
        <f t="shared" si="2"/>
        <v>2587</v>
      </c>
      <c r="Z11" s="29">
        <f t="shared" si="3"/>
        <v>10892</v>
      </c>
      <c r="AA11" s="30">
        <f t="shared" si="4"/>
        <v>5026</v>
      </c>
      <c r="AB11" s="31">
        <f t="shared" si="1"/>
        <v>18505</v>
      </c>
    </row>
    <row r="12" spans="1:28" ht="16.5" customHeight="1">
      <c r="A12" s="58"/>
      <c r="B12" s="26" t="s">
        <v>59</v>
      </c>
      <c r="C12" s="27" t="s">
        <v>7</v>
      </c>
      <c r="D12" s="20">
        <v>1014</v>
      </c>
      <c r="E12" s="20">
        <v>1100</v>
      </c>
      <c r="F12" s="20">
        <v>1151</v>
      </c>
      <c r="G12" s="20">
        <v>1138</v>
      </c>
      <c r="H12" s="20">
        <v>1168</v>
      </c>
      <c r="I12" s="20">
        <v>1224</v>
      </c>
      <c r="J12" s="20">
        <v>1419</v>
      </c>
      <c r="K12" s="20">
        <v>1448</v>
      </c>
      <c r="L12" s="20">
        <v>1533</v>
      </c>
      <c r="M12" s="20">
        <v>1727</v>
      </c>
      <c r="N12" s="20">
        <v>1742</v>
      </c>
      <c r="O12" s="20">
        <v>1432</v>
      </c>
      <c r="P12" s="20">
        <v>1278</v>
      </c>
      <c r="Q12" s="20">
        <v>1291</v>
      </c>
      <c r="R12" s="20">
        <v>1397</v>
      </c>
      <c r="S12" s="20">
        <v>1100</v>
      </c>
      <c r="T12" s="20">
        <v>781</v>
      </c>
      <c r="U12" s="20">
        <v>487</v>
      </c>
      <c r="V12" s="20">
        <v>254</v>
      </c>
      <c r="W12" s="20">
        <v>91</v>
      </c>
      <c r="X12" s="21">
        <v>15</v>
      </c>
      <c r="Y12" s="28">
        <f t="shared" si="2"/>
        <v>3265</v>
      </c>
      <c r="Z12" s="29">
        <f t="shared" si="3"/>
        <v>14109</v>
      </c>
      <c r="AA12" s="30">
        <f t="shared" si="4"/>
        <v>5416</v>
      </c>
      <c r="AB12" s="31">
        <f t="shared" si="1"/>
        <v>22790</v>
      </c>
    </row>
    <row r="13" spans="1:28" ht="16.5" customHeight="1">
      <c r="A13" s="59"/>
      <c r="B13" s="33" t="s">
        <v>60</v>
      </c>
      <c r="C13" s="34" t="s">
        <v>8</v>
      </c>
      <c r="D13" s="35">
        <v>16</v>
      </c>
      <c r="E13" s="35">
        <v>19</v>
      </c>
      <c r="F13" s="35">
        <v>39</v>
      </c>
      <c r="G13" s="35">
        <v>42</v>
      </c>
      <c r="H13" s="35">
        <v>32</v>
      </c>
      <c r="I13" s="35">
        <v>32</v>
      </c>
      <c r="J13" s="35">
        <v>34</v>
      </c>
      <c r="K13" s="35">
        <v>45</v>
      </c>
      <c r="L13" s="35">
        <v>64</v>
      </c>
      <c r="M13" s="35">
        <v>67</v>
      </c>
      <c r="N13" s="35">
        <v>73</v>
      </c>
      <c r="O13" s="35">
        <v>82</v>
      </c>
      <c r="P13" s="35">
        <v>100</v>
      </c>
      <c r="Q13" s="35">
        <v>128</v>
      </c>
      <c r="R13" s="35">
        <v>152</v>
      </c>
      <c r="S13" s="35">
        <v>137</v>
      </c>
      <c r="T13" s="35">
        <v>95</v>
      </c>
      <c r="U13" s="35">
        <v>87</v>
      </c>
      <c r="V13" s="35">
        <v>55</v>
      </c>
      <c r="W13" s="35">
        <v>16</v>
      </c>
      <c r="X13" s="36">
        <v>1</v>
      </c>
      <c r="Y13" s="37">
        <f t="shared" si="2"/>
        <v>74</v>
      </c>
      <c r="Z13" s="38">
        <f t="shared" si="3"/>
        <v>571</v>
      </c>
      <c r="AA13" s="39">
        <f t="shared" si="4"/>
        <v>671</v>
      </c>
      <c r="AB13" s="40">
        <f t="shared" si="1"/>
        <v>1316</v>
      </c>
    </row>
    <row r="14" spans="1:28" ht="16.5" customHeight="1">
      <c r="A14" s="60" t="s">
        <v>61</v>
      </c>
      <c r="B14" s="18" t="s">
        <v>62</v>
      </c>
      <c r="C14" s="19" t="s">
        <v>9</v>
      </c>
      <c r="D14" s="20">
        <v>19</v>
      </c>
      <c r="E14" s="20">
        <v>26</v>
      </c>
      <c r="F14" s="20">
        <v>35</v>
      </c>
      <c r="G14" s="20">
        <v>59</v>
      </c>
      <c r="H14" s="20">
        <v>46</v>
      </c>
      <c r="I14" s="20">
        <v>44</v>
      </c>
      <c r="J14" s="20">
        <v>47</v>
      </c>
      <c r="K14" s="20">
        <v>52</v>
      </c>
      <c r="L14" s="20">
        <v>59</v>
      </c>
      <c r="M14" s="20">
        <v>92</v>
      </c>
      <c r="N14" s="20">
        <v>93</v>
      </c>
      <c r="O14" s="20">
        <v>99</v>
      </c>
      <c r="P14" s="20">
        <v>157</v>
      </c>
      <c r="Q14" s="20">
        <v>194</v>
      </c>
      <c r="R14" s="20">
        <v>216</v>
      </c>
      <c r="S14" s="20">
        <v>180</v>
      </c>
      <c r="T14" s="20">
        <v>168</v>
      </c>
      <c r="U14" s="20">
        <v>153</v>
      </c>
      <c r="V14" s="20">
        <v>94</v>
      </c>
      <c r="W14" s="20">
        <v>34</v>
      </c>
      <c r="X14" s="21">
        <v>3</v>
      </c>
      <c r="Y14" s="22">
        <f t="shared" si="2"/>
        <v>80</v>
      </c>
      <c r="Z14" s="23">
        <f t="shared" si="3"/>
        <v>748</v>
      </c>
      <c r="AA14" s="24">
        <f t="shared" si="4"/>
        <v>1042</v>
      </c>
      <c r="AB14" s="25">
        <f t="shared" si="1"/>
        <v>1870</v>
      </c>
    </row>
    <row r="15" spans="1:28" ht="16.5" customHeight="1">
      <c r="A15" s="61"/>
      <c r="B15" s="26" t="s">
        <v>63</v>
      </c>
      <c r="C15" s="27" t="s">
        <v>10</v>
      </c>
      <c r="D15" s="20">
        <v>52</v>
      </c>
      <c r="E15" s="20">
        <v>90</v>
      </c>
      <c r="F15" s="20">
        <v>112</v>
      </c>
      <c r="G15" s="20">
        <v>143</v>
      </c>
      <c r="H15" s="20">
        <v>111</v>
      </c>
      <c r="I15" s="20">
        <v>65</v>
      </c>
      <c r="J15" s="20">
        <v>75</v>
      </c>
      <c r="K15" s="20">
        <v>107</v>
      </c>
      <c r="L15" s="20">
        <v>157</v>
      </c>
      <c r="M15" s="20">
        <v>164</v>
      </c>
      <c r="N15" s="20">
        <v>198</v>
      </c>
      <c r="O15" s="20">
        <v>170</v>
      </c>
      <c r="P15" s="20">
        <v>205</v>
      </c>
      <c r="Q15" s="20">
        <v>261</v>
      </c>
      <c r="R15" s="20">
        <v>290</v>
      </c>
      <c r="S15" s="20">
        <v>207</v>
      </c>
      <c r="T15" s="20">
        <v>165</v>
      </c>
      <c r="U15" s="20">
        <v>155</v>
      </c>
      <c r="V15" s="20">
        <v>85</v>
      </c>
      <c r="W15" s="20">
        <v>36</v>
      </c>
      <c r="X15" s="21">
        <v>2</v>
      </c>
      <c r="Y15" s="28">
        <f t="shared" si="2"/>
        <v>254</v>
      </c>
      <c r="Z15" s="29">
        <f t="shared" si="3"/>
        <v>1395</v>
      </c>
      <c r="AA15" s="30">
        <f t="shared" si="4"/>
        <v>1201</v>
      </c>
      <c r="AB15" s="31">
        <f t="shared" si="1"/>
        <v>2850</v>
      </c>
    </row>
    <row r="16" spans="1:28" ht="16.5" customHeight="1">
      <c r="A16" s="61"/>
      <c r="B16" s="26" t="s">
        <v>64</v>
      </c>
      <c r="C16" s="27" t="s">
        <v>11</v>
      </c>
      <c r="D16" s="20">
        <v>21</v>
      </c>
      <c r="E16" s="20">
        <v>18</v>
      </c>
      <c r="F16" s="20">
        <v>31</v>
      </c>
      <c r="G16" s="20">
        <v>27</v>
      </c>
      <c r="H16" s="20">
        <v>19</v>
      </c>
      <c r="I16" s="20">
        <v>20</v>
      </c>
      <c r="J16" s="20">
        <v>23</v>
      </c>
      <c r="K16" s="20">
        <v>47</v>
      </c>
      <c r="L16" s="20">
        <v>47</v>
      </c>
      <c r="M16" s="20">
        <v>49</v>
      </c>
      <c r="N16" s="20">
        <v>57</v>
      </c>
      <c r="O16" s="20">
        <v>54</v>
      </c>
      <c r="P16" s="20">
        <v>97</v>
      </c>
      <c r="Q16" s="20">
        <v>112</v>
      </c>
      <c r="R16" s="20">
        <v>146</v>
      </c>
      <c r="S16" s="20">
        <v>122</v>
      </c>
      <c r="T16" s="20">
        <v>105</v>
      </c>
      <c r="U16" s="20">
        <v>117</v>
      </c>
      <c r="V16" s="20">
        <v>89</v>
      </c>
      <c r="W16" s="20">
        <v>24</v>
      </c>
      <c r="X16" s="21">
        <v>7</v>
      </c>
      <c r="Y16" s="28">
        <f t="shared" si="2"/>
        <v>70</v>
      </c>
      <c r="Z16" s="29">
        <f t="shared" si="3"/>
        <v>440</v>
      </c>
      <c r="AA16" s="30">
        <f t="shared" si="4"/>
        <v>722</v>
      </c>
      <c r="AB16" s="31">
        <f t="shared" si="1"/>
        <v>1232</v>
      </c>
    </row>
    <row r="17" spans="1:28" ht="16.5" customHeight="1">
      <c r="A17" s="61"/>
      <c r="B17" s="26" t="s">
        <v>65</v>
      </c>
      <c r="C17" s="27" t="s">
        <v>12</v>
      </c>
      <c r="D17" s="20">
        <v>10</v>
      </c>
      <c r="E17" s="20">
        <v>19</v>
      </c>
      <c r="F17" s="20">
        <v>38</v>
      </c>
      <c r="G17" s="20">
        <v>50</v>
      </c>
      <c r="H17" s="20">
        <v>31</v>
      </c>
      <c r="I17" s="20">
        <v>30</v>
      </c>
      <c r="J17" s="20">
        <v>30</v>
      </c>
      <c r="K17" s="20">
        <v>38</v>
      </c>
      <c r="L17" s="20">
        <v>43</v>
      </c>
      <c r="M17" s="20">
        <v>90</v>
      </c>
      <c r="N17" s="20">
        <v>81</v>
      </c>
      <c r="O17" s="20">
        <v>85</v>
      </c>
      <c r="P17" s="20">
        <v>122</v>
      </c>
      <c r="Q17" s="20">
        <v>148</v>
      </c>
      <c r="R17" s="20">
        <v>140</v>
      </c>
      <c r="S17" s="20">
        <v>165</v>
      </c>
      <c r="T17" s="20">
        <v>131</v>
      </c>
      <c r="U17" s="20">
        <v>125</v>
      </c>
      <c r="V17" s="20">
        <v>78</v>
      </c>
      <c r="W17" s="20">
        <v>33</v>
      </c>
      <c r="X17" s="21">
        <v>6</v>
      </c>
      <c r="Y17" s="28">
        <f t="shared" si="2"/>
        <v>67</v>
      </c>
      <c r="Z17" s="29">
        <f t="shared" si="3"/>
        <v>600</v>
      </c>
      <c r="AA17" s="30">
        <f t="shared" si="4"/>
        <v>826</v>
      </c>
      <c r="AB17" s="31">
        <f t="shared" si="1"/>
        <v>1493</v>
      </c>
    </row>
    <row r="18" spans="1:28" ht="16.5" customHeight="1">
      <c r="A18" s="61"/>
      <c r="B18" s="26" t="s">
        <v>66</v>
      </c>
      <c r="C18" s="27" t="s">
        <v>13</v>
      </c>
      <c r="D18" s="20">
        <v>171</v>
      </c>
      <c r="E18" s="20">
        <v>254</v>
      </c>
      <c r="F18" s="20">
        <v>324</v>
      </c>
      <c r="G18" s="20">
        <v>342</v>
      </c>
      <c r="H18" s="20">
        <v>271</v>
      </c>
      <c r="I18" s="20">
        <v>235</v>
      </c>
      <c r="J18" s="20">
        <v>277</v>
      </c>
      <c r="K18" s="20">
        <v>350</v>
      </c>
      <c r="L18" s="20">
        <v>447</v>
      </c>
      <c r="M18" s="20">
        <v>508</v>
      </c>
      <c r="N18" s="20">
        <v>559</v>
      </c>
      <c r="O18" s="20">
        <v>526</v>
      </c>
      <c r="P18" s="20">
        <v>605</v>
      </c>
      <c r="Q18" s="20">
        <v>706</v>
      </c>
      <c r="R18" s="20">
        <v>869</v>
      </c>
      <c r="S18" s="20">
        <v>769</v>
      </c>
      <c r="T18" s="20">
        <v>540</v>
      </c>
      <c r="U18" s="20">
        <v>399</v>
      </c>
      <c r="V18" s="20">
        <v>218</v>
      </c>
      <c r="W18" s="20">
        <v>78</v>
      </c>
      <c r="X18" s="21">
        <v>9</v>
      </c>
      <c r="Y18" s="28">
        <f t="shared" si="2"/>
        <v>749</v>
      </c>
      <c r="Z18" s="29">
        <f t="shared" si="3"/>
        <v>4120</v>
      </c>
      <c r="AA18" s="30">
        <f t="shared" si="4"/>
        <v>3588</v>
      </c>
      <c r="AB18" s="31">
        <f t="shared" si="1"/>
        <v>8457</v>
      </c>
    </row>
    <row r="19" spans="1:28" ht="16.5" customHeight="1">
      <c r="A19" s="61"/>
      <c r="B19" s="26" t="s">
        <v>67</v>
      </c>
      <c r="C19" s="27" t="s">
        <v>14</v>
      </c>
      <c r="D19" s="20">
        <v>243</v>
      </c>
      <c r="E19" s="20">
        <v>320</v>
      </c>
      <c r="F19" s="20">
        <v>349</v>
      </c>
      <c r="G19" s="20">
        <v>368</v>
      </c>
      <c r="H19" s="20">
        <v>350</v>
      </c>
      <c r="I19" s="20">
        <v>374</v>
      </c>
      <c r="J19" s="20">
        <v>407</v>
      </c>
      <c r="K19" s="20">
        <v>466</v>
      </c>
      <c r="L19" s="20">
        <v>498</v>
      </c>
      <c r="M19" s="20">
        <v>591</v>
      </c>
      <c r="N19" s="20">
        <v>592</v>
      </c>
      <c r="O19" s="20">
        <v>527</v>
      </c>
      <c r="P19" s="20">
        <v>578</v>
      </c>
      <c r="Q19" s="20">
        <v>676</v>
      </c>
      <c r="R19" s="20">
        <v>733</v>
      </c>
      <c r="S19" s="20">
        <v>721</v>
      </c>
      <c r="T19" s="20">
        <v>507</v>
      </c>
      <c r="U19" s="20">
        <v>325</v>
      </c>
      <c r="V19" s="20">
        <v>213</v>
      </c>
      <c r="W19" s="20">
        <v>62</v>
      </c>
      <c r="X19" s="21">
        <v>9</v>
      </c>
      <c r="Y19" s="28">
        <f t="shared" si="2"/>
        <v>912</v>
      </c>
      <c r="Z19" s="29">
        <f t="shared" si="3"/>
        <v>4751</v>
      </c>
      <c r="AA19" s="30">
        <f t="shared" si="4"/>
        <v>3246</v>
      </c>
      <c r="AB19" s="31">
        <f t="shared" si="1"/>
        <v>8909</v>
      </c>
    </row>
    <row r="20" spans="1:28" ht="16.5" customHeight="1">
      <c r="A20" s="61"/>
      <c r="B20" s="26" t="s">
        <v>68</v>
      </c>
      <c r="C20" s="27" t="s">
        <v>15</v>
      </c>
      <c r="D20" s="20">
        <v>264</v>
      </c>
      <c r="E20" s="20">
        <v>336</v>
      </c>
      <c r="F20" s="20">
        <v>369</v>
      </c>
      <c r="G20" s="20">
        <v>411</v>
      </c>
      <c r="H20" s="20">
        <v>405</v>
      </c>
      <c r="I20" s="20">
        <v>339</v>
      </c>
      <c r="J20" s="20">
        <v>493</v>
      </c>
      <c r="K20" s="20">
        <v>623</v>
      </c>
      <c r="L20" s="20">
        <v>663</v>
      </c>
      <c r="M20" s="20">
        <v>598</v>
      </c>
      <c r="N20" s="20">
        <v>660</v>
      </c>
      <c r="O20" s="20">
        <v>673</v>
      </c>
      <c r="P20" s="20">
        <v>613</v>
      </c>
      <c r="Q20" s="20">
        <v>665</v>
      </c>
      <c r="R20" s="20">
        <v>674</v>
      </c>
      <c r="S20" s="20">
        <v>497</v>
      </c>
      <c r="T20" s="20">
        <v>385</v>
      </c>
      <c r="U20" s="20">
        <v>264</v>
      </c>
      <c r="V20" s="20">
        <v>143</v>
      </c>
      <c r="W20" s="20">
        <v>49</v>
      </c>
      <c r="X20" s="21">
        <v>8</v>
      </c>
      <c r="Y20" s="28">
        <f t="shared" si="2"/>
        <v>969</v>
      </c>
      <c r="Z20" s="29">
        <f t="shared" si="3"/>
        <v>5478</v>
      </c>
      <c r="AA20" s="30">
        <f t="shared" si="4"/>
        <v>2685</v>
      </c>
      <c r="AB20" s="31">
        <f t="shared" si="1"/>
        <v>9132</v>
      </c>
    </row>
    <row r="21" spans="1:28" ht="16.5" customHeight="1">
      <c r="A21" s="61"/>
      <c r="B21" s="26" t="s">
        <v>69</v>
      </c>
      <c r="C21" s="27" t="s">
        <v>16</v>
      </c>
      <c r="D21" s="20">
        <v>42</v>
      </c>
      <c r="E21" s="20">
        <v>67</v>
      </c>
      <c r="F21" s="20">
        <v>94</v>
      </c>
      <c r="G21" s="20">
        <v>150</v>
      </c>
      <c r="H21" s="20">
        <v>125</v>
      </c>
      <c r="I21" s="20">
        <v>97</v>
      </c>
      <c r="J21" s="20">
        <v>95</v>
      </c>
      <c r="K21" s="20">
        <v>100</v>
      </c>
      <c r="L21" s="20">
        <v>162</v>
      </c>
      <c r="M21" s="20">
        <v>195</v>
      </c>
      <c r="N21" s="20">
        <v>226</v>
      </c>
      <c r="O21" s="20">
        <v>230</v>
      </c>
      <c r="P21" s="20">
        <v>263</v>
      </c>
      <c r="Q21" s="20">
        <v>338</v>
      </c>
      <c r="R21" s="20">
        <v>366</v>
      </c>
      <c r="S21" s="20">
        <v>281</v>
      </c>
      <c r="T21" s="20">
        <v>255</v>
      </c>
      <c r="U21" s="20">
        <v>192</v>
      </c>
      <c r="V21" s="20">
        <v>114</v>
      </c>
      <c r="W21" s="20">
        <v>42</v>
      </c>
      <c r="X21" s="21">
        <v>7</v>
      </c>
      <c r="Y21" s="28">
        <f t="shared" si="2"/>
        <v>203</v>
      </c>
      <c r="Z21" s="29">
        <f t="shared" si="3"/>
        <v>1643</v>
      </c>
      <c r="AA21" s="30">
        <f t="shared" si="4"/>
        <v>1595</v>
      </c>
      <c r="AB21" s="31">
        <f t="shared" si="1"/>
        <v>3441</v>
      </c>
    </row>
    <row r="22" spans="1:28" ht="16.5" customHeight="1">
      <c r="A22" s="61"/>
      <c r="B22" s="26" t="s">
        <v>70</v>
      </c>
      <c r="C22" s="27" t="s">
        <v>17</v>
      </c>
      <c r="D22" s="20">
        <v>37</v>
      </c>
      <c r="E22" s="20">
        <v>70</v>
      </c>
      <c r="F22" s="20">
        <v>99</v>
      </c>
      <c r="G22" s="20">
        <v>115</v>
      </c>
      <c r="H22" s="20">
        <v>104</v>
      </c>
      <c r="I22" s="20">
        <v>81</v>
      </c>
      <c r="J22" s="20">
        <v>97</v>
      </c>
      <c r="K22" s="20">
        <v>105</v>
      </c>
      <c r="L22" s="20">
        <v>152</v>
      </c>
      <c r="M22" s="20">
        <v>175</v>
      </c>
      <c r="N22" s="20">
        <v>202</v>
      </c>
      <c r="O22" s="20">
        <v>208</v>
      </c>
      <c r="P22" s="20">
        <v>252</v>
      </c>
      <c r="Q22" s="20">
        <v>288</v>
      </c>
      <c r="R22" s="20">
        <v>368</v>
      </c>
      <c r="S22" s="20">
        <v>327</v>
      </c>
      <c r="T22" s="20">
        <v>202</v>
      </c>
      <c r="U22" s="20">
        <v>140</v>
      </c>
      <c r="V22" s="20">
        <v>100</v>
      </c>
      <c r="W22" s="20">
        <v>46</v>
      </c>
      <c r="X22" s="21">
        <v>5</v>
      </c>
      <c r="Y22" s="28">
        <f t="shared" si="2"/>
        <v>206</v>
      </c>
      <c r="Z22" s="29">
        <f t="shared" si="3"/>
        <v>1491</v>
      </c>
      <c r="AA22" s="30">
        <f t="shared" si="4"/>
        <v>1476</v>
      </c>
      <c r="AB22" s="31">
        <f t="shared" si="1"/>
        <v>3173</v>
      </c>
    </row>
    <row r="23" spans="1:28" ht="16.5" customHeight="1">
      <c r="A23" s="61"/>
      <c r="B23" s="26" t="s">
        <v>71</v>
      </c>
      <c r="C23" s="27" t="s">
        <v>18</v>
      </c>
      <c r="D23" s="20">
        <v>101</v>
      </c>
      <c r="E23" s="20">
        <v>162</v>
      </c>
      <c r="F23" s="20">
        <v>235</v>
      </c>
      <c r="G23" s="20">
        <v>339</v>
      </c>
      <c r="H23" s="20">
        <v>200</v>
      </c>
      <c r="I23" s="20">
        <v>158</v>
      </c>
      <c r="J23" s="20">
        <v>200</v>
      </c>
      <c r="K23" s="20">
        <v>211</v>
      </c>
      <c r="L23" s="20">
        <v>326</v>
      </c>
      <c r="M23" s="20">
        <v>454</v>
      </c>
      <c r="N23" s="20">
        <v>424</v>
      </c>
      <c r="O23" s="20">
        <v>381</v>
      </c>
      <c r="P23" s="20">
        <v>418</v>
      </c>
      <c r="Q23" s="20">
        <v>459</v>
      </c>
      <c r="R23" s="20">
        <v>556</v>
      </c>
      <c r="S23" s="20">
        <v>445</v>
      </c>
      <c r="T23" s="20">
        <v>323</v>
      </c>
      <c r="U23" s="20">
        <v>267</v>
      </c>
      <c r="V23" s="20">
        <v>183</v>
      </c>
      <c r="W23" s="20">
        <v>64</v>
      </c>
      <c r="X23" s="21">
        <v>11</v>
      </c>
      <c r="Y23" s="28">
        <f>SUBTOTAL(9,D23:F23)</f>
        <v>498</v>
      </c>
      <c r="Z23" s="29">
        <f t="shared" si="3"/>
        <v>3111</v>
      </c>
      <c r="AA23" s="30">
        <f t="shared" si="4"/>
        <v>2308</v>
      </c>
      <c r="AB23" s="31">
        <f t="shared" si="1"/>
        <v>5917</v>
      </c>
    </row>
    <row r="24" spans="1:28" ht="16.5" customHeight="1">
      <c r="A24" s="61"/>
      <c r="B24" s="26" t="s">
        <v>72</v>
      </c>
      <c r="C24" s="27" t="s">
        <v>19</v>
      </c>
      <c r="D24" s="20">
        <v>42</v>
      </c>
      <c r="E24" s="20">
        <v>68</v>
      </c>
      <c r="F24" s="20">
        <v>80</v>
      </c>
      <c r="G24" s="20">
        <v>121</v>
      </c>
      <c r="H24" s="20">
        <v>80</v>
      </c>
      <c r="I24" s="20">
        <v>58</v>
      </c>
      <c r="J24" s="20">
        <v>73</v>
      </c>
      <c r="K24" s="20">
        <v>95</v>
      </c>
      <c r="L24" s="20">
        <v>126</v>
      </c>
      <c r="M24" s="20">
        <v>164</v>
      </c>
      <c r="N24" s="20">
        <v>156</v>
      </c>
      <c r="O24" s="20">
        <v>153</v>
      </c>
      <c r="P24" s="20">
        <v>199</v>
      </c>
      <c r="Q24" s="20">
        <v>181</v>
      </c>
      <c r="R24" s="20">
        <v>250</v>
      </c>
      <c r="S24" s="20">
        <v>171</v>
      </c>
      <c r="T24" s="20">
        <v>133</v>
      </c>
      <c r="U24" s="20">
        <v>111</v>
      </c>
      <c r="V24" s="20">
        <v>72</v>
      </c>
      <c r="W24" s="20">
        <v>24</v>
      </c>
      <c r="X24" s="21">
        <v>0</v>
      </c>
      <c r="Y24" s="28">
        <f t="shared" si="2"/>
        <v>190</v>
      </c>
      <c r="Z24" s="29">
        <f t="shared" si="3"/>
        <v>1225</v>
      </c>
      <c r="AA24" s="30">
        <f t="shared" si="4"/>
        <v>942</v>
      </c>
      <c r="AB24" s="31">
        <f t="shared" si="1"/>
        <v>2357</v>
      </c>
    </row>
    <row r="25" spans="1:28" ht="16.5" customHeight="1">
      <c r="A25" s="61"/>
      <c r="B25" s="26" t="s">
        <v>73</v>
      </c>
      <c r="C25" s="27" t="s">
        <v>20</v>
      </c>
      <c r="D25" s="20">
        <v>99</v>
      </c>
      <c r="E25" s="20">
        <v>159</v>
      </c>
      <c r="F25" s="20">
        <v>219</v>
      </c>
      <c r="G25" s="20">
        <v>232</v>
      </c>
      <c r="H25" s="20">
        <v>204</v>
      </c>
      <c r="I25" s="20">
        <v>139</v>
      </c>
      <c r="J25" s="20">
        <v>144</v>
      </c>
      <c r="K25" s="20">
        <v>217</v>
      </c>
      <c r="L25" s="20">
        <v>280</v>
      </c>
      <c r="M25" s="20">
        <v>333</v>
      </c>
      <c r="N25" s="20">
        <v>325</v>
      </c>
      <c r="O25" s="20">
        <v>305</v>
      </c>
      <c r="P25" s="20">
        <v>362</v>
      </c>
      <c r="Q25" s="20">
        <v>456</v>
      </c>
      <c r="R25" s="20">
        <v>494</v>
      </c>
      <c r="S25" s="20">
        <v>332</v>
      </c>
      <c r="T25" s="20">
        <v>261</v>
      </c>
      <c r="U25" s="20">
        <v>204</v>
      </c>
      <c r="V25" s="20">
        <v>137</v>
      </c>
      <c r="W25" s="20">
        <v>55</v>
      </c>
      <c r="X25" s="21">
        <v>12</v>
      </c>
      <c r="Y25" s="28">
        <f t="shared" si="2"/>
        <v>477</v>
      </c>
      <c r="Z25" s="29">
        <f t="shared" si="3"/>
        <v>2541</v>
      </c>
      <c r="AA25" s="30">
        <f t="shared" si="4"/>
        <v>1951</v>
      </c>
      <c r="AB25" s="31">
        <f t="shared" si="1"/>
        <v>4969</v>
      </c>
    </row>
    <row r="26" spans="1:28" ht="16.5" customHeight="1">
      <c r="A26" s="62"/>
      <c r="B26" s="41" t="s">
        <v>74</v>
      </c>
      <c r="C26" s="42" t="s">
        <v>21</v>
      </c>
      <c r="D26" s="35">
        <v>32</v>
      </c>
      <c r="E26" s="35">
        <v>42</v>
      </c>
      <c r="F26" s="35">
        <v>80</v>
      </c>
      <c r="G26" s="35">
        <v>87</v>
      </c>
      <c r="H26" s="35">
        <v>51</v>
      </c>
      <c r="I26" s="35">
        <v>52</v>
      </c>
      <c r="J26" s="35">
        <v>73</v>
      </c>
      <c r="K26" s="35">
        <v>71</v>
      </c>
      <c r="L26" s="35">
        <v>104</v>
      </c>
      <c r="M26" s="35">
        <v>104</v>
      </c>
      <c r="N26" s="35">
        <v>90</v>
      </c>
      <c r="O26" s="35">
        <v>132</v>
      </c>
      <c r="P26" s="35">
        <v>183</v>
      </c>
      <c r="Q26" s="35">
        <v>250</v>
      </c>
      <c r="R26" s="35">
        <v>240</v>
      </c>
      <c r="S26" s="35">
        <v>199</v>
      </c>
      <c r="T26" s="35">
        <v>128</v>
      </c>
      <c r="U26" s="35">
        <v>143</v>
      </c>
      <c r="V26" s="35">
        <v>76</v>
      </c>
      <c r="W26" s="35">
        <v>39</v>
      </c>
      <c r="X26" s="36">
        <v>2</v>
      </c>
      <c r="Y26" s="37">
        <f t="shared" si="2"/>
        <v>154</v>
      </c>
      <c r="Z26" s="38">
        <f t="shared" si="3"/>
        <v>947</v>
      </c>
      <c r="AA26" s="39">
        <f t="shared" si="4"/>
        <v>1077</v>
      </c>
      <c r="AB26" s="40">
        <f t="shared" si="1"/>
        <v>2178</v>
      </c>
    </row>
    <row r="27" spans="1:28" ht="16.5" customHeight="1" thickBot="1">
      <c r="A27" s="63" t="s">
        <v>75</v>
      </c>
      <c r="B27" s="64"/>
      <c r="C27" s="43" t="s">
        <v>76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1</v>
      </c>
      <c r="L27" s="44">
        <v>2</v>
      </c>
      <c r="M27" s="44">
        <v>2</v>
      </c>
      <c r="N27" s="44">
        <v>0</v>
      </c>
      <c r="O27" s="44">
        <v>0</v>
      </c>
      <c r="P27" s="44">
        <v>1</v>
      </c>
      <c r="Q27" s="44">
        <v>1</v>
      </c>
      <c r="R27" s="44">
        <v>3</v>
      </c>
      <c r="S27" s="44">
        <v>3</v>
      </c>
      <c r="T27" s="44">
        <v>4</v>
      </c>
      <c r="U27" s="44">
        <v>2</v>
      </c>
      <c r="V27" s="44">
        <v>0</v>
      </c>
      <c r="W27" s="44">
        <v>0</v>
      </c>
      <c r="X27" s="45">
        <v>0</v>
      </c>
      <c r="Y27" s="46">
        <f t="shared" si="2"/>
        <v>0</v>
      </c>
      <c r="Z27" s="47">
        <f t="shared" si="3"/>
        <v>6</v>
      </c>
      <c r="AA27" s="48">
        <f>SUBTOTAL(9,Q27:X27)</f>
        <v>13</v>
      </c>
      <c r="AB27" s="49">
        <f t="shared" si="1"/>
        <v>19</v>
      </c>
    </row>
  </sheetData>
  <sheetProtection/>
  <mergeCells count="6">
    <mergeCell ref="A1:AB1"/>
    <mergeCell ref="A3:B3"/>
    <mergeCell ref="A4:C4"/>
    <mergeCell ref="A5:A13"/>
    <mergeCell ref="A14:A26"/>
    <mergeCell ref="A27:B27"/>
  </mergeCells>
  <printOptions/>
  <pageMargins left="0.7" right="0.7" top="0.75" bottom="0.75" header="0.3" footer="0.3"/>
  <pageSetup fitToHeight="1" fitToWidth="1"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上越市</dc:creator>
  <cp:keywords/>
  <dc:description/>
  <cp:lastModifiedBy>nakasato runa</cp:lastModifiedBy>
  <cp:lastPrinted>2024-04-18T02:24:13Z</cp:lastPrinted>
  <dcterms:modified xsi:type="dcterms:W3CDTF">2024-04-18T02:41:58Z</dcterms:modified>
  <cp:category/>
  <cp:version/>
  <cp:contentType/>
  <cp:contentStatus/>
</cp:coreProperties>
</file>