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ty.joetsu.niigata.jp\share\profile-2\103458\デスクトップ\"/>
    </mc:Choice>
  </mc:AlternateContent>
  <bookViews>
    <workbookView xWindow="0" yWindow="0" windowWidth="21570" windowHeight="8085"/>
  </bookViews>
  <sheets>
    <sheet name="1" sheetId="8" r:id="rId1"/>
    <sheet name="2" sheetId="5" r:id="rId2"/>
    <sheet name="3" sheetId="4" r:id="rId3"/>
    <sheet name="4" sheetId="3" r:id="rId4"/>
    <sheet name="5" sheetId="2" r:id="rId5"/>
    <sheet name="6" sheetId="1" r:id="rId6"/>
    <sheet name="7" sheetId="6" r:id="rId7"/>
    <sheet name="8" sheetId="7" r:id="rId8"/>
    <sheet name="9" sheetId="12" r:id="rId9"/>
    <sheet name="10" sheetId="11" r:id="rId10"/>
    <sheet name="11" sheetId="10" r:id="rId11"/>
    <sheet name="12" sheetId="9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2" l="1"/>
  <c r="M6" i="12"/>
  <c r="R6" i="12"/>
  <c r="P6" i="12" s="1"/>
  <c r="Q6" i="12" s="1"/>
  <c r="S6" i="12"/>
  <c r="Y6" i="12"/>
  <c r="Z6" i="12"/>
  <c r="D7" i="12"/>
  <c r="E7" i="12"/>
  <c r="F7" i="12"/>
  <c r="G7" i="12" s="1"/>
  <c r="H7" i="12"/>
  <c r="I7" i="12" s="1"/>
  <c r="J7" i="12"/>
  <c r="K7" i="12"/>
  <c r="M7" i="12"/>
  <c r="O7" i="12"/>
  <c r="P7" i="12"/>
  <c r="Q7" i="12" s="1"/>
  <c r="S7" i="12"/>
  <c r="U7" i="12"/>
  <c r="W7" i="12"/>
  <c r="X7" i="12" s="1"/>
  <c r="Z7" i="12"/>
  <c r="AB7" i="12"/>
  <c r="AD7" i="12"/>
  <c r="J8" i="12"/>
  <c r="K8" i="12" s="1"/>
  <c r="L8" i="12"/>
  <c r="M8" i="12"/>
  <c r="N8" i="12"/>
  <c r="N6" i="12" s="1"/>
  <c r="O6" i="12" s="1"/>
  <c r="O8" i="12"/>
  <c r="P8" i="12"/>
  <c r="Q8" i="12" s="1"/>
  <c r="R8" i="12"/>
  <c r="S8" i="12"/>
  <c r="T8" i="12"/>
  <c r="T6" i="12" s="1"/>
  <c r="U6" i="12" s="1"/>
  <c r="U8" i="12"/>
  <c r="Y8" i="12"/>
  <c r="Z8" i="12"/>
  <c r="AA8" i="12"/>
  <c r="AA6" i="12" s="1"/>
  <c r="AB6" i="12" s="1"/>
  <c r="AB8" i="12"/>
  <c r="AC8" i="12"/>
  <c r="AC6" i="12" s="1"/>
  <c r="AD6" i="12" s="1"/>
  <c r="F9" i="12"/>
  <c r="F8" i="12" s="1"/>
  <c r="G9" i="12"/>
  <c r="H9" i="12"/>
  <c r="H8" i="12" s="1"/>
  <c r="I8" i="12" s="1"/>
  <c r="J9" i="12"/>
  <c r="K9" i="12"/>
  <c r="M9" i="12"/>
  <c r="O9" i="12"/>
  <c r="P9" i="12"/>
  <c r="Q9" i="12" s="1"/>
  <c r="S9" i="12"/>
  <c r="U9" i="12"/>
  <c r="W9" i="12"/>
  <c r="X9" i="12"/>
  <c r="Z9" i="12"/>
  <c r="AB9" i="12"/>
  <c r="AD9" i="12"/>
  <c r="F10" i="12"/>
  <c r="D10" i="12" s="1"/>
  <c r="E10" i="12" s="1"/>
  <c r="G10" i="12"/>
  <c r="H10" i="12"/>
  <c r="I10" i="12"/>
  <c r="J10" i="12"/>
  <c r="K10" i="12" s="1"/>
  <c r="M10" i="12"/>
  <c r="O10" i="12"/>
  <c r="P10" i="12"/>
  <c r="Q10" i="12"/>
  <c r="S10" i="12"/>
  <c r="U10" i="12"/>
  <c r="W10" i="12"/>
  <c r="X10" i="12"/>
  <c r="Z10" i="12"/>
  <c r="AB10" i="12"/>
  <c r="AD10" i="12"/>
  <c r="F11" i="12"/>
  <c r="D11" i="12" s="1"/>
  <c r="E11" i="12" s="1"/>
  <c r="H11" i="12"/>
  <c r="I11" i="12"/>
  <c r="J11" i="12"/>
  <c r="K11" i="12"/>
  <c r="M11" i="12"/>
  <c r="O11" i="12"/>
  <c r="P11" i="12"/>
  <c r="Q11" i="12"/>
  <c r="S11" i="12"/>
  <c r="U11" i="12"/>
  <c r="W11" i="12"/>
  <c r="X11" i="12" s="1"/>
  <c r="Z11" i="12"/>
  <c r="AB11" i="12"/>
  <c r="AD11" i="12"/>
  <c r="D12" i="12"/>
  <c r="E12" i="12"/>
  <c r="F12" i="12"/>
  <c r="G12" i="12"/>
  <c r="H12" i="12"/>
  <c r="I12" i="12" s="1"/>
  <c r="J12" i="12"/>
  <c r="K12" i="12"/>
  <c r="M12" i="12"/>
  <c r="O12" i="12"/>
  <c r="P12" i="12"/>
  <c r="Q12" i="12" s="1"/>
  <c r="S12" i="12"/>
  <c r="U12" i="12"/>
  <c r="W12" i="12"/>
  <c r="X12" i="12"/>
  <c r="Z12" i="12"/>
  <c r="AB12" i="12"/>
  <c r="AD12" i="12"/>
  <c r="D13" i="12"/>
  <c r="E13" i="12" s="1"/>
  <c r="F13" i="12"/>
  <c r="G13" i="12"/>
  <c r="H13" i="12"/>
  <c r="I13" i="12"/>
  <c r="J13" i="12"/>
  <c r="K13" i="12" s="1"/>
  <c r="M13" i="12"/>
  <c r="O13" i="12"/>
  <c r="P13" i="12"/>
  <c r="Q13" i="12"/>
  <c r="S13" i="12"/>
  <c r="U13" i="12"/>
  <c r="W13" i="12"/>
  <c r="X13" i="12"/>
  <c r="Z13" i="12"/>
  <c r="AB13" i="12"/>
  <c r="AD13" i="12"/>
  <c r="F14" i="12"/>
  <c r="G14" i="12" s="1"/>
  <c r="H14" i="12"/>
  <c r="I14" i="12"/>
  <c r="J14" i="12"/>
  <c r="K14" i="12"/>
  <c r="M14" i="12"/>
  <c r="O14" i="12"/>
  <c r="P14" i="12"/>
  <c r="Q14" i="12"/>
  <c r="S14" i="12"/>
  <c r="U14" i="12"/>
  <c r="W14" i="12"/>
  <c r="X14" i="12" s="1"/>
  <c r="Z14" i="12"/>
  <c r="AB14" i="12"/>
  <c r="AD14" i="12"/>
  <c r="F15" i="12"/>
  <c r="D15" i="12" s="1"/>
  <c r="E15" i="12" s="1"/>
  <c r="G15" i="12"/>
  <c r="H15" i="12"/>
  <c r="I15" i="12" s="1"/>
  <c r="J15" i="12"/>
  <c r="K15" i="12"/>
  <c r="M15" i="12"/>
  <c r="O15" i="12"/>
  <c r="P15" i="12"/>
  <c r="Q15" i="12" s="1"/>
  <c r="S15" i="12"/>
  <c r="U15" i="12"/>
  <c r="W15" i="12"/>
  <c r="X15" i="12"/>
  <c r="Z15" i="12"/>
  <c r="AB15" i="12"/>
  <c r="AD15" i="12"/>
  <c r="F16" i="12"/>
  <c r="D16" i="12" s="1"/>
  <c r="E16" i="12" s="1"/>
  <c r="G16" i="12"/>
  <c r="H16" i="12"/>
  <c r="I16" i="12"/>
  <c r="J16" i="12"/>
  <c r="K16" i="12" s="1"/>
  <c r="M16" i="12"/>
  <c r="O16" i="12"/>
  <c r="P16" i="12"/>
  <c r="Q16" i="12"/>
  <c r="S16" i="12"/>
  <c r="U16" i="12"/>
  <c r="W16" i="12"/>
  <c r="X16" i="12"/>
  <c r="Z16" i="12"/>
  <c r="AB16" i="12"/>
  <c r="AD16" i="12"/>
  <c r="F17" i="12"/>
  <c r="D17" i="12" s="1"/>
  <c r="E17" i="12" s="1"/>
  <c r="H17" i="12"/>
  <c r="I17" i="12"/>
  <c r="J17" i="12"/>
  <c r="K17" i="12"/>
  <c r="M17" i="12"/>
  <c r="O17" i="12"/>
  <c r="P17" i="12"/>
  <c r="Q17" i="12"/>
  <c r="S17" i="12"/>
  <c r="U17" i="12"/>
  <c r="W17" i="12"/>
  <c r="X17" i="12" s="1"/>
  <c r="Z17" i="12"/>
  <c r="AB17" i="12"/>
  <c r="AD17" i="12"/>
  <c r="D18" i="12"/>
  <c r="E18" i="12"/>
  <c r="F18" i="12"/>
  <c r="G18" i="12"/>
  <c r="H18" i="12"/>
  <c r="I18" i="12" s="1"/>
  <c r="J18" i="12"/>
  <c r="K18" i="12"/>
  <c r="M18" i="12"/>
  <c r="O18" i="12"/>
  <c r="P18" i="12"/>
  <c r="Q18" i="12" s="1"/>
  <c r="S18" i="12"/>
  <c r="U18" i="12"/>
  <c r="W18" i="12"/>
  <c r="X18" i="12"/>
  <c r="Z18" i="12"/>
  <c r="AB18" i="12"/>
  <c r="AD18" i="12"/>
  <c r="D19" i="12"/>
  <c r="E19" i="12" s="1"/>
  <c r="F19" i="12"/>
  <c r="G19" i="12"/>
  <c r="H19" i="12"/>
  <c r="I19" i="12"/>
  <c r="J19" i="12"/>
  <c r="K19" i="12" s="1"/>
  <c r="M19" i="12"/>
  <c r="O19" i="12"/>
  <c r="P19" i="12"/>
  <c r="Q19" i="12"/>
  <c r="S19" i="12"/>
  <c r="U19" i="12"/>
  <c r="W19" i="12"/>
  <c r="X19" i="12"/>
  <c r="Z19" i="12"/>
  <c r="AB19" i="12"/>
  <c r="AD19" i="12"/>
  <c r="F20" i="12"/>
  <c r="G20" i="12" s="1"/>
  <c r="H20" i="12"/>
  <c r="I20" i="12"/>
  <c r="J20" i="12"/>
  <c r="K20" i="12"/>
  <c r="M20" i="12"/>
  <c r="O20" i="12"/>
  <c r="P20" i="12"/>
  <c r="Q20" i="12"/>
  <c r="S20" i="12"/>
  <c r="U20" i="12"/>
  <c r="W20" i="12"/>
  <c r="X20" i="12" s="1"/>
  <c r="Z20" i="12"/>
  <c r="AB20" i="12"/>
  <c r="AD20" i="12"/>
  <c r="F21" i="12"/>
  <c r="D21" i="12" s="1"/>
  <c r="E21" i="12" s="1"/>
  <c r="G21" i="12"/>
  <c r="H21" i="12"/>
  <c r="I21" i="12" s="1"/>
  <c r="J21" i="12"/>
  <c r="K21" i="12"/>
  <c r="M21" i="12"/>
  <c r="O21" i="12"/>
  <c r="P21" i="12"/>
  <c r="Q21" i="12" s="1"/>
  <c r="S21" i="12"/>
  <c r="U21" i="12"/>
  <c r="W21" i="12"/>
  <c r="X21" i="12"/>
  <c r="Z21" i="12"/>
  <c r="AB21" i="12"/>
  <c r="AD21" i="12"/>
  <c r="F7" i="11"/>
  <c r="G7" i="11"/>
  <c r="H7" i="11"/>
  <c r="I7" i="11"/>
  <c r="J7" i="11"/>
  <c r="K7" i="11"/>
  <c r="M7" i="11"/>
  <c r="O7" i="11"/>
  <c r="P7" i="11"/>
  <c r="Q7" i="11"/>
  <c r="S7" i="11"/>
  <c r="U7" i="11"/>
  <c r="W7" i="11"/>
  <c r="X7" i="11"/>
  <c r="Z7" i="11"/>
  <c r="AB7" i="11"/>
  <c r="AD7" i="11"/>
  <c r="L8" i="11"/>
  <c r="M8" i="11" s="1"/>
  <c r="N8" i="11"/>
  <c r="O8" i="11" s="1"/>
  <c r="R8" i="11"/>
  <c r="S8" i="11" s="1"/>
  <c r="T8" i="11"/>
  <c r="U8" i="11" s="1"/>
  <c r="Y8" i="11"/>
  <c r="Z8" i="11" s="1"/>
  <c r="AA8" i="11"/>
  <c r="AB8" i="11" s="1"/>
  <c r="AC8" i="11"/>
  <c r="AC6" i="11" s="1"/>
  <c r="AD6" i="11" s="1"/>
  <c r="D9" i="11"/>
  <c r="E9" i="11" s="1"/>
  <c r="F9" i="11"/>
  <c r="G9" i="11" s="1"/>
  <c r="H9" i="11"/>
  <c r="H8" i="11" s="1"/>
  <c r="I8" i="11" s="1"/>
  <c r="J9" i="11"/>
  <c r="K9" i="11" s="1"/>
  <c r="M9" i="11"/>
  <c r="O9" i="11"/>
  <c r="P9" i="11"/>
  <c r="Q9" i="11" s="1"/>
  <c r="S9" i="11"/>
  <c r="U9" i="11"/>
  <c r="W9" i="11"/>
  <c r="X9" i="11" s="1"/>
  <c r="Z9" i="11"/>
  <c r="AB9" i="11"/>
  <c r="AD9" i="11"/>
  <c r="D10" i="11"/>
  <c r="E10" i="11"/>
  <c r="F10" i="11"/>
  <c r="G10" i="11"/>
  <c r="H10" i="11"/>
  <c r="I10" i="11"/>
  <c r="J10" i="11"/>
  <c r="K10" i="11"/>
  <c r="M10" i="11"/>
  <c r="O10" i="11"/>
  <c r="P10" i="11"/>
  <c r="Q10" i="11"/>
  <c r="S10" i="11"/>
  <c r="U10" i="11"/>
  <c r="W10" i="11"/>
  <c r="X10" i="11"/>
  <c r="Z10" i="11"/>
  <c r="AB10" i="11"/>
  <c r="AD10" i="11"/>
  <c r="F11" i="11"/>
  <c r="D11" i="11" s="1"/>
  <c r="E11" i="11" s="1"/>
  <c r="H11" i="11"/>
  <c r="I11" i="11" s="1"/>
  <c r="J11" i="11"/>
  <c r="K11" i="11" s="1"/>
  <c r="M11" i="11"/>
  <c r="O11" i="11"/>
  <c r="P11" i="11"/>
  <c r="Q11" i="11" s="1"/>
  <c r="S11" i="11"/>
  <c r="U11" i="11"/>
  <c r="W11" i="11"/>
  <c r="X11" i="11" s="1"/>
  <c r="Z11" i="11"/>
  <c r="AB11" i="11"/>
  <c r="AD11" i="11"/>
  <c r="F12" i="11"/>
  <c r="G12" i="11"/>
  <c r="H12" i="11"/>
  <c r="D12" i="11" s="1"/>
  <c r="E12" i="11" s="1"/>
  <c r="I12" i="11"/>
  <c r="J12" i="11"/>
  <c r="K12" i="11"/>
  <c r="M12" i="11"/>
  <c r="O12" i="11"/>
  <c r="P12" i="11"/>
  <c r="Q12" i="11"/>
  <c r="S12" i="11"/>
  <c r="U12" i="11"/>
  <c r="W12" i="11"/>
  <c r="X12" i="11"/>
  <c r="Z12" i="11"/>
  <c r="AB12" i="11"/>
  <c r="AD12" i="11"/>
  <c r="F13" i="11"/>
  <c r="G13" i="11" s="1"/>
  <c r="H13" i="11"/>
  <c r="I13" i="11" s="1"/>
  <c r="J13" i="11"/>
  <c r="K13" i="11" s="1"/>
  <c r="M13" i="11"/>
  <c r="O13" i="11"/>
  <c r="P13" i="11"/>
  <c r="Q13" i="11" s="1"/>
  <c r="S13" i="11"/>
  <c r="U13" i="11"/>
  <c r="W13" i="11"/>
  <c r="X13" i="11" s="1"/>
  <c r="Z13" i="11"/>
  <c r="AB13" i="11"/>
  <c r="AD13" i="11"/>
  <c r="F14" i="11"/>
  <c r="D14" i="11" s="1"/>
  <c r="E14" i="11" s="1"/>
  <c r="G14" i="11"/>
  <c r="H14" i="11"/>
  <c r="I14" i="11"/>
  <c r="J14" i="11"/>
  <c r="K14" i="11"/>
  <c r="M14" i="11"/>
  <c r="O14" i="11"/>
  <c r="P14" i="11"/>
  <c r="Q14" i="11"/>
  <c r="S14" i="11"/>
  <c r="U14" i="11"/>
  <c r="W14" i="11"/>
  <c r="X14" i="11"/>
  <c r="Z14" i="11"/>
  <c r="AB14" i="11"/>
  <c r="AD14" i="11"/>
  <c r="D15" i="11"/>
  <c r="E15" i="11" s="1"/>
  <c r="F15" i="11"/>
  <c r="G15" i="11" s="1"/>
  <c r="H15" i="11"/>
  <c r="I15" i="11" s="1"/>
  <c r="J15" i="11"/>
  <c r="K15" i="11" s="1"/>
  <c r="M15" i="11"/>
  <c r="O15" i="11"/>
  <c r="P15" i="11"/>
  <c r="Q15" i="11" s="1"/>
  <c r="S15" i="11"/>
  <c r="U15" i="11"/>
  <c r="W15" i="11"/>
  <c r="X15" i="11" s="1"/>
  <c r="Z15" i="11"/>
  <c r="AB15" i="11"/>
  <c r="AD15" i="11"/>
  <c r="D16" i="11"/>
  <c r="E16" i="11"/>
  <c r="F16" i="11"/>
  <c r="G16" i="11"/>
  <c r="H16" i="11"/>
  <c r="I16" i="11"/>
  <c r="J16" i="11"/>
  <c r="K16" i="11"/>
  <c r="M16" i="11"/>
  <c r="O16" i="11"/>
  <c r="P16" i="11"/>
  <c r="Q16" i="11"/>
  <c r="S16" i="11"/>
  <c r="U16" i="11"/>
  <c r="W16" i="11"/>
  <c r="X16" i="11"/>
  <c r="Z16" i="11"/>
  <c r="AB16" i="11"/>
  <c r="AD16" i="11"/>
  <c r="F17" i="11"/>
  <c r="D17" i="11" s="1"/>
  <c r="E17" i="11" s="1"/>
  <c r="H17" i="11"/>
  <c r="I17" i="11" s="1"/>
  <c r="J17" i="11"/>
  <c r="K17" i="11" s="1"/>
  <c r="M17" i="11"/>
  <c r="O17" i="11"/>
  <c r="P17" i="11"/>
  <c r="Q17" i="11" s="1"/>
  <c r="S17" i="11"/>
  <c r="U17" i="11"/>
  <c r="W17" i="11"/>
  <c r="X17" i="11" s="1"/>
  <c r="Z17" i="11"/>
  <c r="AB17" i="11"/>
  <c r="AD17" i="11"/>
  <c r="F18" i="11"/>
  <c r="G18" i="11"/>
  <c r="H18" i="11"/>
  <c r="D18" i="11" s="1"/>
  <c r="E18" i="11" s="1"/>
  <c r="I18" i="11"/>
  <c r="J18" i="11"/>
  <c r="K18" i="11"/>
  <c r="M18" i="11"/>
  <c r="O18" i="11"/>
  <c r="P18" i="11"/>
  <c r="Q18" i="11"/>
  <c r="S18" i="11"/>
  <c r="U18" i="11"/>
  <c r="W18" i="11"/>
  <c r="X18" i="11"/>
  <c r="Z18" i="11"/>
  <c r="AB18" i="11"/>
  <c r="AD18" i="11"/>
  <c r="F19" i="11"/>
  <c r="G19" i="11" s="1"/>
  <c r="H19" i="11"/>
  <c r="I19" i="11" s="1"/>
  <c r="J19" i="11"/>
  <c r="K19" i="11" s="1"/>
  <c r="M19" i="11"/>
  <c r="O19" i="11"/>
  <c r="P19" i="11"/>
  <c r="Q19" i="11" s="1"/>
  <c r="S19" i="11"/>
  <c r="U19" i="11"/>
  <c r="W19" i="11"/>
  <c r="X19" i="11" s="1"/>
  <c r="Z19" i="11"/>
  <c r="AB19" i="11"/>
  <c r="AD19" i="11"/>
  <c r="F20" i="11"/>
  <c r="D20" i="11" s="1"/>
  <c r="E20" i="11" s="1"/>
  <c r="G20" i="11"/>
  <c r="H20" i="11"/>
  <c r="I20" i="11"/>
  <c r="J20" i="11"/>
  <c r="K20" i="11"/>
  <c r="M20" i="11"/>
  <c r="O20" i="11"/>
  <c r="P20" i="11"/>
  <c r="Q20" i="11"/>
  <c r="S20" i="11"/>
  <c r="U20" i="11"/>
  <c r="W20" i="11"/>
  <c r="X20" i="11"/>
  <c r="Z20" i="11"/>
  <c r="AB20" i="11"/>
  <c r="AD20" i="11"/>
  <c r="D21" i="11"/>
  <c r="E21" i="11" s="1"/>
  <c r="F21" i="11"/>
  <c r="G21" i="11" s="1"/>
  <c r="H21" i="11"/>
  <c r="I21" i="11" s="1"/>
  <c r="J21" i="11"/>
  <c r="K21" i="11" s="1"/>
  <c r="M21" i="11"/>
  <c r="O21" i="11"/>
  <c r="P21" i="11"/>
  <c r="Q21" i="11" s="1"/>
  <c r="S21" i="11"/>
  <c r="U21" i="11"/>
  <c r="W21" i="11"/>
  <c r="X21" i="11" s="1"/>
  <c r="Z21" i="11"/>
  <c r="AB21" i="11"/>
  <c r="AD21" i="11"/>
  <c r="F7" i="10"/>
  <c r="G7" i="10"/>
  <c r="H7" i="10"/>
  <c r="I7" i="10" s="1"/>
  <c r="J7" i="10"/>
  <c r="K7" i="10" s="1"/>
  <c r="M7" i="10"/>
  <c r="O7" i="10"/>
  <c r="P7" i="10"/>
  <c r="Q7" i="10" s="1"/>
  <c r="S7" i="10"/>
  <c r="U7" i="10"/>
  <c r="W7" i="10"/>
  <c r="X7" i="10"/>
  <c r="Z7" i="10"/>
  <c r="AB7" i="10"/>
  <c r="AD7" i="10"/>
  <c r="L8" i="10"/>
  <c r="M8" i="10" s="1"/>
  <c r="N8" i="10"/>
  <c r="O8" i="10" s="1"/>
  <c r="R8" i="10"/>
  <c r="S8" i="10" s="1"/>
  <c r="T8" i="10"/>
  <c r="U8" i="10" s="1"/>
  <c r="Y8" i="10"/>
  <c r="Z8" i="10" s="1"/>
  <c r="AA8" i="10"/>
  <c r="AB8" i="10" s="1"/>
  <c r="AC8" i="10"/>
  <c r="AC6" i="10" s="1"/>
  <c r="AD6" i="10" s="1"/>
  <c r="D9" i="10"/>
  <c r="E9" i="10" s="1"/>
  <c r="F9" i="10"/>
  <c r="G9" i="10" s="1"/>
  <c r="H9" i="10"/>
  <c r="I9" i="10" s="1"/>
  <c r="J9" i="10"/>
  <c r="K9" i="10" s="1"/>
  <c r="M9" i="10"/>
  <c r="O9" i="10"/>
  <c r="P9" i="10"/>
  <c r="Q9" i="10" s="1"/>
  <c r="S9" i="10"/>
  <c r="U9" i="10"/>
  <c r="W9" i="10"/>
  <c r="X9" i="10" s="1"/>
  <c r="Z9" i="10"/>
  <c r="AB9" i="10"/>
  <c r="AD9" i="10"/>
  <c r="F10" i="10"/>
  <c r="D10" i="10" s="1"/>
  <c r="E10" i="10" s="1"/>
  <c r="H10" i="10"/>
  <c r="I10" i="10"/>
  <c r="J10" i="10"/>
  <c r="K10" i="10"/>
  <c r="M10" i="10"/>
  <c r="O10" i="10"/>
  <c r="P10" i="10"/>
  <c r="Q10" i="10"/>
  <c r="S10" i="10"/>
  <c r="U10" i="10"/>
  <c r="W10" i="10"/>
  <c r="X10" i="10" s="1"/>
  <c r="Z10" i="10"/>
  <c r="AB10" i="10"/>
  <c r="AD10" i="10"/>
  <c r="F11" i="10"/>
  <c r="G11" i="10" s="1"/>
  <c r="H11" i="10"/>
  <c r="I11" i="10" s="1"/>
  <c r="J11" i="10"/>
  <c r="K11" i="10" s="1"/>
  <c r="M11" i="10"/>
  <c r="O11" i="10"/>
  <c r="P11" i="10"/>
  <c r="Q11" i="10" s="1"/>
  <c r="S11" i="10"/>
  <c r="U11" i="10"/>
  <c r="W11" i="10"/>
  <c r="X11" i="10" s="1"/>
  <c r="Z11" i="10"/>
  <c r="AB11" i="10"/>
  <c r="AD11" i="10"/>
  <c r="D12" i="10"/>
  <c r="E12" i="10" s="1"/>
  <c r="F12" i="10"/>
  <c r="G12" i="10"/>
  <c r="H12" i="10"/>
  <c r="I12" i="10"/>
  <c r="J12" i="10"/>
  <c r="K12" i="10" s="1"/>
  <c r="M12" i="10"/>
  <c r="O12" i="10"/>
  <c r="P12" i="10"/>
  <c r="Q12" i="10"/>
  <c r="S12" i="10"/>
  <c r="U12" i="10"/>
  <c r="W12" i="10"/>
  <c r="X12" i="10"/>
  <c r="Z12" i="10"/>
  <c r="AB12" i="10"/>
  <c r="AD12" i="10"/>
  <c r="F13" i="10"/>
  <c r="G13" i="10" s="1"/>
  <c r="H13" i="10"/>
  <c r="I13" i="10" s="1"/>
  <c r="J13" i="10"/>
  <c r="K13" i="10" s="1"/>
  <c r="M13" i="10"/>
  <c r="O13" i="10"/>
  <c r="P13" i="10"/>
  <c r="Q13" i="10" s="1"/>
  <c r="S13" i="10"/>
  <c r="U13" i="10"/>
  <c r="W13" i="10"/>
  <c r="X13" i="10" s="1"/>
  <c r="Z13" i="10"/>
  <c r="AB13" i="10"/>
  <c r="AD13" i="10"/>
  <c r="F14" i="10"/>
  <c r="D14" i="10" s="1"/>
  <c r="E14" i="10" s="1"/>
  <c r="G14" i="10"/>
  <c r="H14" i="10"/>
  <c r="I14" i="10" s="1"/>
  <c r="J14" i="10"/>
  <c r="K14" i="10"/>
  <c r="M14" i="10"/>
  <c r="O14" i="10"/>
  <c r="P14" i="10"/>
  <c r="Q14" i="10" s="1"/>
  <c r="S14" i="10"/>
  <c r="U14" i="10"/>
  <c r="W14" i="10"/>
  <c r="X14" i="10"/>
  <c r="Z14" i="10"/>
  <c r="AB14" i="10"/>
  <c r="AD14" i="10"/>
  <c r="D15" i="10"/>
  <c r="E15" i="10" s="1"/>
  <c r="F15" i="10"/>
  <c r="G15" i="10" s="1"/>
  <c r="H15" i="10"/>
  <c r="I15" i="10" s="1"/>
  <c r="J15" i="10"/>
  <c r="K15" i="10" s="1"/>
  <c r="M15" i="10"/>
  <c r="O15" i="10"/>
  <c r="P15" i="10"/>
  <c r="Q15" i="10" s="1"/>
  <c r="S15" i="10"/>
  <c r="U15" i="10"/>
  <c r="W15" i="10"/>
  <c r="X15" i="10" s="1"/>
  <c r="Z15" i="10"/>
  <c r="AB15" i="10"/>
  <c r="AD15" i="10"/>
  <c r="F16" i="10"/>
  <c r="D16" i="10" s="1"/>
  <c r="E16" i="10" s="1"/>
  <c r="H16" i="10"/>
  <c r="I16" i="10"/>
  <c r="J16" i="10"/>
  <c r="K16" i="10"/>
  <c r="M16" i="10"/>
  <c r="O16" i="10"/>
  <c r="P16" i="10"/>
  <c r="Q16" i="10"/>
  <c r="S16" i="10"/>
  <c r="U16" i="10"/>
  <c r="W16" i="10"/>
  <c r="X16" i="10" s="1"/>
  <c r="Z16" i="10"/>
  <c r="AB16" i="10"/>
  <c r="AD16" i="10"/>
  <c r="F17" i="10"/>
  <c r="G17" i="10" s="1"/>
  <c r="H17" i="10"/>
  <c r="I17" i="10" s="1"/>
  <c r="J17" i="10"/>
  <c r="K17" i="10" s="1"/>
  <c r="M17" i="10"/>
  <c r="O17" i="10"/>
  <c r="P17" i="10"/>
  <c r="Q17" i="10" s="1"/>
  <c r="S17" i="10"/>
  <c r="U17" i="10"/>
  <c r="W17" i="10"/>
  <c r="X17" i="10" s="1"/>
  <c r="Z17" i="10"/>
  <c r="AB17" i="10"/>
  <c r="AD17" i="10"/>
  <c r="F18" i="10"/>
  <c r="G18" i="10"/>
  <c r="H18" i="10"/>
  <c r="D18" i="10" s="1"/>
  <c r="E18" i="10" s="1"/>
  <c r="I18" i="10"/>
  <c r="J18" i="10"/>
  <c r="K18" i="10" s="1"/>
  <c r="M18" i="10"/>
  <c r="O18" i="10"/>
  <c r="P18" i="10"/>
  <c r="Q18" i="10"/>
  <c r="S18" i="10"/>
  <c r="U18" i="10"/>
  <c r="W18" i="10"/>
  <c r="X18" i="10"/>
  <c r="Z18" i="10"/>
  <c r="AB18" i="10"/>
  <c r="AD18" i="10"/>
  <c r="F19" i="10"/>
  <c r="G19" i="10" s="1"/>
  <c r="H19" i="10"/>
  <c r="I19" i="10" s="1"/>
  <c r="J19" i="10"/>
  <c r="K19" i="10" s="1"/>
  <c r="M19" i="10"/>
  <c r="O19" i="10"/>
  <c r="P19" i="10"/>
  <c r="Q19" i="10" s="1"/>
  <c r="S19" i="10"/>
  <c r="U19" i="10"/>
  <c r="W19" i="10"/>
  <c r="X19" i="10" s="1"/>
  <c r="Z19" i="10"/>
  <c r="AB19" i="10"/>
  <c r="AD19" i="10"/>
  <c r="F20" i="10"/>
  <c r="D20" i="10" s="1"/>
  <c r="E20" i="10" s="1"/>
  <c r="G20" i="10"/>
  <c r="H20" i="10"/>
  <c r="I20" i="10" s="1"/>
  <c r="J20" i="10"/>
  <c r="K20" i="10"/>
  <c r="M20" i="10"/>
  <c r="O20" i="10"/>
  <c r="P20" i="10"/>
  <c r="Q20" i="10" s="1"/>
  <c r="S20" i="10"/>
  <c r="U20" i="10"/>
  <c r="W20" i="10"/>
  <c r="X20" i="10"/>
  <c r="Z20" i="10"/>
  <c r="AB20" i="10"/>
  <c r="AD20" i="10"/>
  <c r="D21" i="10"/>
  <c r="E21" i="10" s="1"/>
  <c r="F21" i="10"/>
  <c r="G21" i="10" s="1"/>
  <c r="H21" i="10"/>
  <c r="I21" i="10" s="1"/>
  <c r="J21" i="10"/>
  <c r="K21" i="10" s="1"/>
  <c r="M21" i="10"/>
  <c r="O21" i="10"/>
  <c r="P21" i="10"/>
  <c r="Q21" i="10" s="1"/>
  <c r="S21" i="10"/>
  <c r="U21" i="10"/>
  <c r="W21" i="10"/>
  <c r="X21" i="10" s="1"/>
  <c r="Z21" i="10"/>
  <c r="AB21" i="10"/>
  <c r="AD21" i="10"/>
  <c r="F7" i="9"/>
  <c r="G7" i="9"/>
  <c r="H7" i="9"/>
  <c r="I7" i="9"/>
  <c r="J7" i="9"/>
  <c r="K7" i="9"/>
  <c r="M7" i="9"/>
  <c r="O7" i="9"/>
  <c r="P7" i="9"/>
  <c r="Q7" i="9"/>
  <c r="S7" i="9"/>
  <c r="U7" i="9"/>
  <c r="W7" i="9"/>
  <c r="X7" i="9"/>
  <c r="Z7" i="9"/>
  <c r="AB7" i="9"/>
  <c r="AD7" i="9"/>
  <c r="L8" i="9"/>
  <c r="M8" i="9" s="1"/>
  <c r="N8" i="9"/>
  <c r="O8" i="9" s="1"/>
  <c r="R8" i="9"/>
  <c r="S8" i="9" s="1"/>
  <c r="T8" i="9"/>
  <c r="U8" i="9" s="1"/>
  <c r="Y8" i="9"/>
  <c r="Z8" i="9" s="1"/>
  <c r="AA8" i="9"/>
  <c r="AB8" i="9" s="1"/>
  <c r="AC8" i="9"/>
  <c r="AC6" i="9" s="1"/>
  <c r="AD6" i="9" s="1"/>
  <c r="D9" i="9"/>
  <c r="E9" i="9" s="1"/>
  <c r="F9" i="9"/>
  <c r="G9" i="9" s="1"/>
  <c r="H9" i="9"/>
  <c r="H8" i="9" s="1"/>
  <c r="I8" i="9" s="1"/>
  <c r="J9" i="9"/>
  <c r="K9" i="9" s="1"/>
  <c r="M9" i="9"/>
  <c r="O9" i="9"/>
  <c r="P9" i="9"/>
  <c r="Q9" i="9" s="1"/>
  <c r="S9" i="9"/>
  <c r="U9" i="9"/>
  <c r="W9" i="9"/>
  <c r="X9" i="9" s="1"/>
  <c r="Z9" i="9"/>
  <c r="AB9" i="9"/>
  <c r="AD9" i="9"/>
  <c r="D10" i="9"/>
  <c r="E10" i="9"/>
  <c r="F10" i="9"/>
  <c r="G10" i="9"/>
  <c r="H10" i="9"/>
  <c r="I10" i="9"/>
  <c r="J10" i="9"/>
  <c r="K10" i="9"/>
  <c r="M10" i="9"/>
  <c r="O10" i="9"/>
  <c r="P10" i="9"/>
  <c r="Q10" i="9"/>
  <c r="S10" i="9"/>
  <c r="U10" i="9"/>
  <c r="W10" i="9"/>
  <c r="X10" i="9"/>
  <c r="Z10" i="9"/>
  <c r="AB10" i="9"/>
  <c r="AD10" i="9"/>
  <c r="F11" i="9"/>
  <c r="D11" i="9" s="1"/>
  <c r="E11" i="9" s="1"/>
  <c r="H11" i="9"/>
  <c r="I11" i="9" s="1"/>
  <c r="J11" i="9"/>
  <c r="K11" i="9" s="1"/>
  <c r="M11" i="9"/>
  <c r="O11" i="9"/>
  <c r="P11" i="9"/>
  <c r="Q11" i="9" s="1"/>
  <c r="S11" i="9"/>
  <c r="U11" i="9"/>
  <c r="W11" i="9"/>
  <c r="X11" i="9" s="1"/>
  <c r="Z11" i="9"/>
  <c r="AB11" i="9"/>
  <c r="AD11" i="9"/>
  <c r="F12" i="9"/>
  <c r="D12" i="9" s="1"/>
  <c r="E12" i="9" s="1"/>
  <c r="G12" i="9"/>
  <c r="H12" i="9"/>
  <c r="I12" i="9"/>
  <c r="J12" i="9"/>
  <c r="K12" i="9"/>
  <c r="M12" i="9"/>
  <c r="O12" i="9"/>
  <c r="P12" i="9"/>
  <c r="Q12" i="9"/>
  <c r="S12" i="9"/>
  <c r="U12" i="9"/>
  <c r="W12" i="9"/>
  <c r="X12" i="9"/>
  <c r="Z12" i="9"/>
  <c r="AB12" i="9"/>
  <c r="AD12" i="9"/>
  <c r="F13" i="9"/>
  <c r="G13" i="9" s="1"/>
  <c r="H13" i="9"/>
  <c r="I13" i="9" s="1"/>
  <c r="J13" i="9"/>
  <c r="K13" i="9" s="1"/>
  <c r="M13" i="9"/>
  <c r="O13" i="9"/>
  <c r="P13" i="9"/>
  <c r="Q13" i="9" s="1"/>
  <c r="S13" i="9"/>
  <c r="U13" i="9"/>
  <c r="W13" i="9"/>
  <c r="X13" i="9" s="1"/>
  <c r="Z13" i="9"/>
  <c r="AB13" i="9"/>
  <c r="AD13" i="9"/>
  <c r="F14" i="9"/>
  <c r="D14" i="9" s="1"/>
  <c r="E14" i="9" s="1"/>
  <c r="G14" i="9"/>
  <c r="H14" i="9"/>
  <c r="I14" i="9"/>
  <c r="J14" i="9"/>
  <c r="K14" i="9"/>
  <c r="M14" i="9"/>
  <c r="O14" i="9"/>
  <c r="P14" i="9"/>
  <c r="Q14" i="9"/>
  <c r="S14" i="9"/>
  <c r="U14" i="9"/>
  <c r="W14" i="9"/>
  <c r="X14" i="9"/>
  <c r="Z14" i="9"/>
  <c r="AB14" i="9"/>
  <c r="AD14" i="9"/>
  <c r="D15" i="9"/>
  <c r="E15" i="9" s="1"/>
  <c r="F15" i="9"/>
  <c r="G15" i="9" s="1"/>
  <c r="H15" i="9"/>
  <c r="I15" i="9" s="1"/>
  <c r="J15" i="9"/>
  <c r="K15" i="9" s="1"/>
  <c r="M15" i="9"/>
  <c r="O15" i="9"/>
  <c r="P15" i="9"/>
  <c r="Q15" i="9" s="1"/>
  <c r="S15" i="9"/>
  <c r="U15" i="9"/>
  <c r="W15" i="9"/>
  <c r="X15" i="9" s="1"/>
  <c r="Z15" i="9"/>
  <c r="AB15" i="9"/>
  <c r="AD15" i="9"/>
  <c r="F16" i="9"/>
  <c r="D16" i="9" s="1"/>
  <c r="E16" i="9" s="1"/>
  <c r="G16" i="9"/>
  <c r="H16" i="9"/>
  <c r="I16" i="9"/>
  <c r="J16" i="9"/>
  <c r="K16" i="9"/>
  <c r="M16" i="9"/>
  <c r="O16" i="9"/>
  <c r="P16" i="9"/>
  <c r="Q16" i="9"/>
  <c r="S16" i="9"/>
  <c r="U16" i="9"/>
  <c r="W16" i="9"/>
  <c r="X16" i="9"/>
  <c r="Z16" i="9"/>
  <c r="AB16" i="9"/>
  <c r="AD16" i="9"/>
  <c r="F17" i="9"/>
  <c r="D17" i="9" s="1"/>
  <c r="E17" i="9" s="1"/>
  <c r="H17" i="9"/>
  <c r="I17" i="9" s="1"/>
  <c r="J17" i="9"/>
  <c r="K17" i="9" s="1"/>
  <c r="M17" i="9"/>
  <c r="O17" i="9"/>
  <c r="P17" i="9"/>
  <c r="Q17" i="9" s="1"/>
  <c r="S17" i="9"/>
  <c r="U17" i="9"/>
  <c r="W17" i="9"/>
  <c r="X17" i="9" s="1"/>
  <c r="Z17" i="9"/>
  <c r="AB17" i="9"/>
  <c r="AD17" i="9"/>
  <c r="F18" i="9"/>
  <c r="D18" i="9" s="1"/>
  <c r="E18" i="9" s="1"/>
  <c r="G18" i="9"/>
  <c r="H18" i="9"/>
  <c r="I18" i="9"/>
  <c r="J18" i="9"/>
  <c r="K18" i="9"/>
  <c r="M18" i="9"/>
  <c r="O18" i="9"/>
  <c r="P18" i="9"/>
  <c r="Q18" i="9"/>
  <c r="S18" i="9"/>
  <c r="U18" i="9"/>
  <c r="W18" i="9"/>
  <c r="X18" i="9"/>
  <c r="Z18" i="9"/>
  <c r="AB18" i="9"/>
  <c r="AD18" i="9"/>
  <c r="F19" i="9"/>
  <c r="G19" i="9" s="1"/>
  <c r="H19" i="9"/>
  <c r="I19" i="9" s="1"/>
  <c r="J19" i="9"/>
  <c r="K19" i="9" s="1"/>
  <c r="M19" i="9"/>
  <c r="O19" i="9"/>
  <c r="P19" i="9"/>
  <c r="Q19" i="9" s="1"/>
  <c r="S19" i="9"/>
  <c r="U19" i="9"/>
  <c r="W19" i="9"/>
  <c r="X19" i="9" s="1"/>
  <c r="Z19" i="9"/>
  <c r="AB19" i="9"/>
  <c r="AD19" i="9"/>
  <c r="F20" i="9"/>
  <c r="G20" i="9"/>
  <c r="H20" i="9"/>
  <c r="D20" i="9" s="1"/>
  <c r="E20" i="9" s="1"/>
  <c r="I20" i="9"/>
  <c r="J20" i="9"/>
  <c r="K20" i="9"/>
  <c r="M20" i="9"/>
  <c r="O20" i="9"/>
  <c r="P20" i="9"/>
  <c r="Q20" i="9"/>
  <c r="S20" i="9"/>
  <c r="U20" i="9"/>
  <c r="W20" i="9"/>
  <c r="X20" i="9"/>
  <c r="Z20" i="9"/>
  <c r="AB20" i="9"/>
  <c r="AD20" i="9"/>
  <c r="D21" i="9"/>
  <c r="E21" i="9" s="1"/>
  <c r="F21" i="9"/>
  <c r="G21" i="9" s="1"/>
  <c r="H21" i="9"/>
  <c r="I21" i="9" s="1"/>
  <c r="J21" i="9"/>
  <c r="K21" i="9" s="1"/>
  <c r="M21" i="9"/>
  <c r="O21" i="9"/>
  <c r="P21" i="9"/>
  <c r="Q21" i="9" s="1"/>
  <c r="S21" i="9"/>
  <c r="U21" i="9"/>
  <c r="W21" i="9"/>
  <c r="X21" i="9" s="1"/>
  <c r="Z21" i="9"/>
  <c r="AB21" i="9"/>
  <c r="AD21" i="9"/>
  <c r="D7" i="7"/>
  <c r="E7" i="7" s="1"/>
  <c r="F7" i="7"/>
  <c r="G7" i="7"/>
  <c r="H7" i="7"/>
  <c r="I7" i="7"/>
  <c r="J7" i="7"/>
  <c r="K7" i="7" s="1"/>
  <c r="M7" i="7"/>
  <c r="O7" i="7"/>
  <c r="P7" i="7"/>
  <c r="Q7" i="7"/>
  <c r="S7" i="7"/>
  <c r="U7" i="7"/>
  <c r="W7" i="7"/>
  <c r="X7" i="7"/>
  <c r="Z7" i="7"/>
  <c r="AB7" i="7"/>
  <c r="AD7" i="7"/>
  <c r="L8" i="7"/>
  <c r="M8" i="7" s="1"/>
  <c r="N8" i="7"/>
  <c r="O8" i="7" s="1"/>
  <c r="R8" i="7"/>
  <c r="S8" i="7" s="1"/>
  <c r="T8" i="7"/>
  <c r="U8" i="7" s="1"/>
  <c r="Y8" i="7"/>
  <c r="Z8" i="7" s="1"/>
  <c r="AA8" i="7"/>
  <c r="AB8" i="7" s="1"/>
  <c r="AC8" i="7"/>
  <c r="AC6" i="7" s="1"/>
  <c r="AD6" i="7" s="1"/>
  <c r="D9" i="7"/>
  <c r="E9" i="7" s="1"/>
  <c r="F9" i="7"/>
  <c r="G9" i="7" s="1"/>
  <c r="H9" i="7"/>
  <c r="I9" i="7" s="1"/>
  <c r="J9" i="7"/>
  <c r="K9" i="7" s="1"/>
  <c r="M9" i="7"/>
  <c r="O9" i="7"/>
  <c r="P9" i="7"/>
  <c r="Q9" i="7" s="1"/>
  <c r="S9" i="7"/>
  <c r="U9" i="7"/>
  <c r="W9" i="7"/>
  <c r="X9" i="7" s="1"/>
  <c r="Z9" i="7"/>
  <c r="AB9" i="7"/>
  <c r="AD9" i="7"/>
  <c r="F10" i="7"/>
  <c r="D10" i="7" s="1"/>
  <c r="E10" i="7" s="1"/>
  <c r="H10" i="7"/>
  <c r="I10" i="7"/>
  <c r="J10" i="7"/>
  <c r="K10" i="7"/>
  <c r="M10" i="7"/>
  <c r="O10" i="7"/>
  <c r="P10" i="7"/>
  <c r="Q10" i="7"/>
  <c r="S10" i="7"/>
  <c r="U10" i="7"/>
  <c r="W10" i="7"/>
  <c r="X10" i="7" s="1"/>
  <c r="Z10" i="7"/>
  <c r="AB10" i="7"/>
  <c r="AD10" i="7"/>
  <c r="F11" i="7"/>
  <c r="G11" i="7" s="1"/>
  <c r="H11" i="7"/>
  <c r="I11" i="7" s="1"/>
  <c r="J11" i="7"/>
  <c r="K11" i="7" s="1"/>
  <c r="M11" i="7"/>
  <c r="O11" i="7"/>
  <c r="P11" i="7"/>
  <c r="Q11" i="7" s="1"/>
  <c r="S11" i="7"/>
  <c r="U11" i="7"/>
  <c r="W11" i="7"/>
  <c r="X11" i="7" s="1"/>
  <c r="Z11" i="7"/>
  <c r="AB11" i="7"/>
  <c r="AD11" i="7"/>
  <c r="D12" i="7"/>
  <c r="E12" i="7" s="1"/>
  <c r="F12" i="7"/>
  <c r="G12" i="7"/>
  <c r="H12" i="7"/>
  <c r="I12" i="7"/>
  <c r="J12" i="7"/>
  <c r="K12" i="7" s="1"/>
  <c r="M12" i="7"/>
  <c r="O12" i="7"/>
  <c r="P12" i="7"/>
  <c r="Q12" i="7"/>
  <c r="S12" i="7"/>
  <c r="U12" i="7"/>
  <c r="W12" i="7"/>
  <c r="X12" i="7"/>
  <c r="Z12" i="7"/>
  <c r="AB12" i="7"/>
  <c r="AD12" i="7"/>
  <c r="F13" i="7"/>
  <c r="G13" i="7" s="1"/>
  <c r="H13" i="7"/>
  <c r="I13" i="7" s="1"/>
  <c r="J13" i="7"/>
  <c r="K13" i="7" s="1"/>
  <c r="M13" i="7"/>
  <c r="O13" i="7"/>
  <c r="P13" i="7"/>
  <c r="Q13" i="7" s="1"/>
  <c r="S13" i="7"/>
  <c r="U13" i="7"/>
  <c r="W13" i="7"/>
  <c r="X13" i="7" s="1"/>
  <c r="Z13" i="7"/>
  <c r="AB13" i="7"/>
  <c r="AD13" i="7"/>
  <c r="F14" i="7"/>
  <c r="D14" i="7" s="1"/>
  <c r="E14" i="7" s="1"/>
  <c r="G14" i="7"/>
  <c r="H14" i="7"/>
  <c r="I14" i="7" s="1"/>
  <c r="J14" i="7"/>
  <c r="K14" i="7"/>
  <c r="M14" i="7"/>
  <c r="O14" i="7"/>
  <c r="P14" i="7"/>
  <c r="Q14" i="7" s="1"/>
  <c r="S14" i="7"/>
  <c r="U14" i="7"/>
  <c r="W14" i="7"/>
  <c r="X14" i="7"/>
  <c r="Z14" i="7"/>
  <c r="AB14" i="7"/>
  <c r="AD14" i="7"/>
  <c r="D15" i="7"/>
  <c r="E15" i="7" s="1"/>
  <c r="F15" i="7"/>
  <c r="G15" i="7" s="1"/>
  <c r="H15" i="7"/>
  <c r="I15" i="7" s="1"/>
  <c r="J15" i="7"/>
  <c r="K15" i="7" s="1"/>
  <c r="M15" i="7"/>
  <c r="O15" i="7"/>
  <c r="P15" i="7"/>
  <c r="Q15" i="7" s="1"/>
  <c r="S15" i="7"/>
  <c r="U15" i="7"/>
  <c r="W15" i="7"/>
  <c r="X15" i="7" s="1"/>
  <c r="Z15" i="7"/>
  <c r="AB15" i="7"/>
  <c r="AD15" i="7"/>
  <c r="F16" i="7"/>
  <c r="D16" i="7" s="1"/>
  <c r="E16" i="7" s="1"/>
  <c r="H16" i="7"/>
  <c r="I16" i="7"/>
  <c r="J16" i="7"/>
  <c r="K16" i="7"/>
  <c r="M16" i="7"/>
  <c r="O16" i="7"/>
  <c r="P16" i="7"/>
  <c r="Q16" i="7"/>
  <c r="S16" i="7"/>
  <c r="U16" i="7"/>
  <c r="W16" i="7"/>
  <c r="X16" i="7" s="1"/>
  <c r="Z16" i="7"/>
  <c r="AB16" i="7"/>
  <c r="AD16" i="7"/>
  <c r="F17" i="7"/>
  <c r="G17" i="7" s="1"/>
  <c r="H17" i="7"/>
  <c r="I17" i="7" s="1"/>
  <c r="J17" i="7"/>
  <c r="K17" i="7" s="1"/>
  <c r="M17" i="7"/>
  <c r="O17" i="7"/>
  <c r="P17" i="7"/>
  <c r="Q17" i="7" s="1"/>
  <c r="S17" i="7"/>
  <c r="U17" i="7"/>
  <c r="W17" i="7"/>
  <c r="X17" i="7" s="1"/>
  <c r="Z17" i="7"/>
  <c r="AB17" i="7"/>
  <c r="AD17" i="7"/>
  <c r="D18" i="7"/>
  <c r="E18" i="7" s="1"/>
  <c r="F18" i="7"/>
  <c r="G18" i="7"/>
  <c r="H18" i="7"/>
  <c r="I18" i="7"/>
  <c r="J18" i="7"/>
  <c r="K18" i="7" s="1"/>
  <c r="M18" i="7"/>
  <c r="O18" i="7"/>
  <c r="P18" i="7"/>
  <c r="Q18" i="7"/>
  <c r="S18" i="7"/>
  <c r="U18" i="7"/>
  <c r="W18" i="7"/>
  <c r="X18" i="7"/>
  <c r="Z18" i="7"/>
  <c r="AB18" i="7"/>
  <c r="AD18" i="7"/>
  <c r="F19" i="7"/>
  <c r="G19" i="7" s="1"/>
  <c r="H19" i="7"/>
  <c r="I19" i="7" s="1"/>
  <c r="J19" i="7"/>
  <c r="K19" i="7" s="1"/>
  <c r="M19" i="7"/>
  <c r="O19" i="7"/>
  <c r="P19" i="7"/>
  <c r="Q19" i="7" s="1"/>
  <c r="S19" i="7"/>
  <c r="U19" i="7"/>
  <c r="W19" i="7"/>
  <c r="X19" i="7" s="1"/>
  <c r="Z19" i="7"/>
  <c r="AB19" i="7"/>
  <c r="AD19" i="7"/>
  <c r="F20" i="7"/>
  <c r="D20" i="7" s="1"/>
  <c r="E20" i="7" s="1"/>
  <c r="G20" i="7"/>
  <c r="H20" i="7"/>
  <c r="I20" i="7" s="1"/>
  <c r="J20" i="7"/>
  <c r="K20" i="7"/>
  <c r="M20" i="7"/>
  <c r="O20" i="7"/>
  <c r="P20" i="7"/>
  <c r="Q20" i="7" s="1"/>
  <c r="S20" i="7"/>
  <c r="U20" i="7"/>
  <c r="W20" i="7"/>
  <c r="X20" i="7"/>
  <c r="Z20" i="7"/>
  <c r="AB20" i="7"/>
  <c r="AD20" i="7"/>
  <c r="D21" i="7"/>
  <c r="E21" i="7" s="1"/>
  <c r="F21" i="7"/>
  <c r="G21" i="7" s="1"/>
  <c r="H21" i="7"/>
  <c r="I21" i="7" s="1"/>
  <c r="J21" i="7"/>
  <c r="K21" i="7" s="1"/>
  <c r="M21" i="7"/>
  <c r="O21" i="7"/>
  <c r="P21" i="7"/>
  <c r="Q21" i="7" s="1"/>
  <c r="S21" i="7"/>
  <c r="U21" i="7"/>
  <c r="W21" i="7"/>
  <c r="X21" i="7" s="1"/>
  <c r="Z21" i="7"/>
  <c r="AB21" i="7"/>
  <c r="AD21" i="7"/>
  <c r="F7" i="6"/>
  <c r="G7" i="6"/>
  <c r="H7" i="6"/>
  <c r="I7" i="6" s="1"/>
  <c r="J7" i="6"/>
  <c r="K7" i="6"/>
  <c r="M7" i="6"/>
  <c r="O7" i="6"/>
  <c r="P7" i="6"/>
  <c r="Q7" i="6" s="1"/>
  <c r="S7" i="6"/>
  <c r="U7" i="6"/>
  <c r="W7" i="6"/>
  <c r="X7" i="6"/>
  <c r="Z7" i="6"/>
  <c r="AB7" i="6"/>
  <c r="AD7" i="6"/>
  <c r="L8" i="6"/>
  <c r="M8" i="6" s="1"/>
  <c r="N8" i="6"/>
  <c r="O8" i="6" s="1"/>
  <c r="R8" i="6"/>
  <c r="S8" i="6" s="1"/>
  <c r="T8" i="6"/>
  <c r="U8" i="6" s="1"/>
  <c r="Y8" i="6"/>
  <c r="Z8" i="6" s="1"/>
  <c r="AA8" i="6"/>
  <c r="AB8" i="6" s="1"/>
  <c r="AC8" i="6"/>
  <c r="AC6" i="6" s="1"/>
  <c r="AD6" i="6" s="1"/>
  <c r="D9" i="6"/>
  <c r="E9" i="6" s="1"/>
  <c r="F9" i="6"/>
  <c r="G9" i="6" s="1"/>
  <c r="H9" i="6"/>
  <c r="H8" i="6" s="1"/>
  <c r="I8" i="6" s="1"/>
  <c r="J9" i="6"/>
  <c r="K9" i="6" s="1"/>
  <c r="M9" i="6"/>
  <c r="O9" i="6"/>
  <c r="P9" i="6"/>
  <c r="Q9" i="6" s="1"/>
  <c r="S9" i="6"/>
  <c r="U9" i="6"/>
  <c r="W9" i="6"/>
  <c r="X9" i="6" s="1"/>
  <c r="Z9" i="6"/>
  <c r="AB9" i="6"/>
  <c r="AD9" i="6"/>
  <c r="F10" i="6"/>
  <c r="G10" i="6"/>
  <c r="H10" i="6"/>
  <c r="D10" i="6" s="1"/>
  <c r="E10" i="6" s="1"/>
  <c r="I10" i="6"/>
  <c r="J10" i="6"/>
  <c r="K10" i="6"/>
  <c r="M10" i="6"/>
  <c r="O10" i="6"/>
  <c r="P10" i="6"/>
  <c r="Q10" i="6"/>
  <c r="S10" i="6"/>
  <c r="U10" i="6"/>
  <c r="W10" i="6"/>
  <c r="X10" i="6"/>
  <c r="Z10" i="6"/>
  <c r="AB10" i="6"/>
  <c r="AD10" i="6"/>
  <c r="F11" i="6"/>
  <c r="D11" i="6" s="1"/>
  <c r="E11" i="6" s="1"/>
  <c r="H11" i="6"/>
  <c r="I11" i="6" s="1"/>
  <c r="J11" i="6"/>
  <c r="K11" i="6" s="1"/>
  <c r="M11" i="6"/>
  <c r="O11" i="6"/>
  <c r="P11" i="6"/>
  <c r="Q11" i="6" s="1"/>
  <c r="S11" i="6"/>
  <c r="U11" i="6"/>
  <c r="W11" i="6"/>
  <c r="X11" i="6" s="1"/>
  <c r="Z11" i="6"/>
  <c r="AB11" i="6"/>
  <c r="AD11" i="6"/>
  <c r="F12" i="6"/>
  <c r="G12" i="6"/>
  <c r="H12" i="6"/>
  <c r="D12" i="6" s="1"/>
  <c r="E12" i="6" s="1"/>
  <c r="I12" i="6"/>
  <c r="J12" i="6"/>
  <c r="K12" i="6"/>
  <c r="M12" i="6"/>
  <c r="O12" i="6"/>
  <c r="P12" i="6"/>
  <c r="Q12" i="6"/>
  <c r="S12" i="6"/>
  <c r="U12" i="6"/>
  <c r="W12" i="6"/>
  <c r="X12" i="6"/>
  <c r="Z12" i="6"/>
  <c r="AB12" i="6"/>
  <c r="AD12" i="6"/>
  <c r="F13" i="6"/>
  <c r="G13" i="6" s="1"/>
  <c r="H13" i="6"/>
  <c r="I13" i="6" s="1"/>
  <c r="J13" i="6"/>
  <c r="K13" i="6" s="1"/>
  <c r="M13" i="6"/>
  <c r="O13" i="6"/>
  <c r="P13" i="6"/>
  <c r="Q13" i="6" s="1"/>
  <c r="S13" i="6"/>
  <c r="U13" i="6"/>
  <c r="W13" i="6"/>
  <c r="X13" i="6" s="1"/>
  <c r="Z13" i="6"/>
  <c r="AB13" i="6"/>
  <c r="AD13" i="6"/>
  <c r="F14" i="6"/>
  <c r="D14" i="6" s="1"/>
  <c r="E14" i="6" s="1"/>
  <c r="G14" i="6"/>
  <c r="H14" i="6"/>
  <c r="I14" i="6"/>
  <c r="J14" i="6"/>
  <c r="K14" i="6"/>
  <c r="M14" i="6"/>
  <c r="O14" i="6"/>
  <c r="P14" i="6"/>
  <c r="Q14" i="6"/>
  <c r="S14" i="6"/>
  <c r="U14" i="6"/>
  <c r="W14" i="6"/>
  <c r="X14" i="6"/>
  <c r="Z14" i="6"/>
  <c r="AB14" i="6"/>
  <c r="AD14" i="6"/>
  <c r="D15" i="6"/>
  <c r="E15" i="6" s="1"/>
  <c r="F15" i="6"/>
  <c r="G15" i="6" s="1"/>
  <c r="H15" i="6"/>
  <c r="I15" i="6" s="1"/>
  <c r="J15" i="6"/>
  <c r="K15" i="6" s="1"/>
  <c r="M15" i="6"/>
  <c r="O15" i="6"/>
  <c r="P15" i="6"/>
  <c r="Q15" i="6" s="1"/>
  <c r="S15" i="6"/>
  <c r="U15" i="6"/>
  <c r="W15" i="6"/>
  <c r="X15" i="6" s="1"/>
  <c r="Z15" i="6"/>
  <c r="AB15" i="6"/>
  <c r="AD15" i="6"/>
  <c r="F16" i="6"/>
  <c r="G16" i="6"/>
  <c r="H16" i="6"/>
  <c r="D16" i="6" s="1"/>
  <c r="E16" i="6" s="1"/>
  <c r="I16" i="6"/>
  <c r="J16" i="6"/>
  <c r="K16" i="6" s="1"/>
  <c r="M16" i="6"/>
  <c r="O16" i="6"/>
  <c r="P16" i="6"/>
  <c r="Q16" i="6"/>
  <c r="S16" i="6"/>
  <c r="U16" i="6"/>
  <c r="W16" i="6"/>
  <c r="X16" i="6"/>
  <c r="Z16" i="6"/>
  <c r="AB16" i="6"/>
  <c r="AD16" i="6"/>
  <c r="F17" i="6"/>
  <c r="D17" i="6" s="1"/>
  <c r="E17" i="6" s="1"/>
  <c r="H17" i="6"/>
  <c r="I17" i="6" s="1"/>
  <c r="J17" i="6"/>
  <c r="K17" i="6"/>
  <c r="M17" i="6"/>
  <c r="O17" i="6"/>
  <c r="P17" i="6"/>
  <c r="Q17" i="6" s="1"/>
  <c r="S17" i="6"/>
  <c r="U17" i="6"/>
  <c r="W17" i="6"/>
  <c r="X17" i="6" s="1"/>
  <c r="Z17" i="6"/>
  <c r="AB17" i="6"/>
  <c r="AD17" i="6"/>
  <c r="F18" i="6"/>
  <c r="D18" i="6" s="1"/>
  <c r="E18" i="6" s="1"/>
  <c r="G18" i="6"/>
  <c r="H18" i="6"/>
  <c r="I18" i="6" s="1"/>
  <c r="J18" i="6"/>
  <c r="K18" i="6"/>
  <c r="M18" i="6"/>
  <c r="O18" i="6"/>
  <c r="P18" i="6"/>
  <c r="Q18" i="6" s="1"/>
  <c r="S18" i="6"/>
  <c r="U18" i="6"/>
  <c r="W18" i="6"/>
  <c r="X18" i="6"/>
  <c r="Z18" i="6"/>
  <c r="AB18" i="6"/>
  <c r="AD18" i="6"/>
  <c r="F19" i="6"/>
  <c r="G19" i="6" s="1"/>
  <c r="H19" i="6"/>
  <c r="I19" i="6" s="1"/>
  <c r="J19" i="6"/>
  <c r="K19" i="6" s="1"/>
  <c r="M19" i="6"/>
  <c r="O19" i="6"/>
  <c r="P19" i="6"/>
  <c r="Q19" i="6"/>
  <c r="S19" i="6"/>
  <c r="U19" i="6"/>
  <c r="W19" i="6"/>
  <c r="X19" i="6" s="1"/>
  <c r="Z19" i="6"/>
  <c r="AB19" i="6"/>
  <c r="AD19" i="6"/>
  <c r="F20" i="6"/>
  <c r="G20" i="6" s="1"/>
  <c r="H20" i="6"/>
  <c r="I20" i="6"/>
  <c r="J20" i="6"/>
  <c r="K20" i="6"/>
  <c r="M20" i="6"/>
  <c r="O20" i="6"/>
  <c r="P20" i="6"/>
  <c r="Q20" i="6"/>
  <c r="S20" i="6"/>
  <c r="U20" i="6"/>
  <c r="W20" i="6"/>
  <c r="X20" i="6"/>
  <c r="Z20" i="6"/>
  <c r="AB20" i="6"/>
  <c r="AD20" i="6"/>
  <c r="D21" i="6"/>
  <c r="E21" i="6" s="1"/>
  <c r="F21" i="6"/>
  <c r="G21" i="6" s="1"/>
  <c r="H21" i="6"/>
  <c r="I21" i="6" s="1"/>
  <c r="J21" i="6"/>
  <c r="K21" i="6" s="1"/>
  <c r="M21" i="6"/>
  <c r="O21" i="6"/>
  <c r="P21" i="6"/>
  <c r="Q21" i="6" s="1"/>
  <c r="S21" i="6"/>
  <c r="U21" i="6"/>
  <c r="W21" i="6"/>
  <c r="X21" i="6" s="1"/>
  <c r="Z21" i="6"/>
  <c r="AB21" i="6"/>
  <c r="AD21" i="6"/>
  <c r="N6" i="4"/>
  <c r="O6" i="4"/>
  <c r="T6" i="4"/>
  <c r="U6" i="4"/>
  <c r="AA6" i="4"/>
  <c r="AB6" i="4"/>
  <c r="F7" i="4"/>
  <c r="G7" i="4"/>
  <c r="H7" i="4"/>
  <c r="I7" i="4"/>
  <c r="J7" i="4"/>
  <c r="K7" i="4"/>
  <c r="M7" i="4"/>
  <c r="O7" i="4"/>
  <c r="P7" i="4"/>
  <c r="Q7" i="4"/>
  <c r="S7" i="4"/>
  <c r="U7" i="4"/>
  <c r="W7" i="4"/>
  <c r="X7" i="4"/>
  <c r="Z7" i="4"/>
  <c r="AB7" i="4"/>
  <c r="AD7" i="4"/>
  <c r="L8" i="4"/>
  <c r="M8" i="4" s="1"/>
  <c r="N8" i="4"/>
  <c r="O8" i="4" s="1"/>
  <c r="R8" i="4"/>
  <c r="S8" i="4" s="1"/>
  <c r="T8" i="4"/>
  <c r="U8" i="4" s="1"/>
  <c r="Y8" i="4"/>
  <c r="Z8" i="4" s="1"/>
  <c r="AA8" i="4"/>
  <c r="AB8" i="4" s="1"/>
  <c r="AC8" i="4"/>
  <c r="AC6" i="4" s="1"/>
  <c r="AD6" i="4" s="1"/>
  <c r="AD8" i="4"/>
  <c r="D9" i="4"/>
  <c r="E9" i="4" s="1"/>
  <c r="F9" i="4"/>
  <c r="G9" i="4" s="1"/>
  <c r="H9" i="4"/>
  <c r="I9" i="4"/>
  <c r="J9" i="4"/>
  <c r="K9" i="4" s="1"/>
  <c r="M9" i="4"/>
  <c r="O9" i="4"/>
  <c r="P9" i="4"/>
  <c r="Q9" i="4"/>
  <c r="S9" i="4"/>
  <c r="U9" i="4"/>
  <c r="W9" i="4"/>
  <c r="X9" i="4" s="1"/>
  <c r="Z9" i="4"/>
  <c r="AB9" i="4"/>
  <c r="AD9" i="4"/>
  <c r="F10" i="4"/>
  <c r="G10" i="4"/>
  <c r="H10" i="4"/>
  <c r="D10" i="4" s="1"/>
  <c r="E10" i="4" s="1"/>
  <c r="I10" i="4"/>
  <c r="J10" i="4"/>
  <c r="K10" i="4"/>
  <c r="M10" i="4"/>
  <c r="O10" i="4"/>
  <c r="P10" i="4"/>
  <c r="Q10" i="4"/>
  <c r="S10" i="4"/>
  <c r="U10" i="4"/>
  <c r="W10" i="4"/>
  <c r="X10" i="4"/>
  <c r="Z10" i="4"/>
  <c r="AB10" i="4"/>
  <c r="AD10" i="4"/>
  <c r="F11" i="4"/>
  <c r="G11" i="4"/>
  <c r="H11" i="4"/>
  <c r="I11" i="4" s="1"/>
  <c r="J11" i="4"/>
  <c r="K11" i="4" s="1"/>
  <c r="M11" i="4"/>
  <c r="O11" i="4"/>
  <c r="P11" i="4"/>
  <c r="Q11" i="4" s="1"/>
  <c r="S11" i="4"/>
  <c r="U11" i="4"/>
  <c r="W11" i="4"/>
  <c r="X11" i="4"/>
  <c r="Z11" i="4"/>
  <c r="AB11" i="4"/>
  <c r="AD11" i="4"/>
  <c r="F12" i="4"/>
  <c r="D12" i="4" s="1"/>
  <c r="E12" i="4" s="1"/>
  <c r="G12" i="4"/>
  <c r="H12" i="4"/>
  <c r="I12" i="4"/>
  <c r="J12" i="4"/>
  <c r="K12" i="4"/>
  <c r="M12" i="4"/>
  <c r="O12" i="4"/>
  <c r="P12" i="4"/>
  <c r="Q12" i="4"/>
  <c r="S12" i="4"/>
  <c r="U12" i="4"/>
  <c r="W12" i="4"/>
  <c r="X12" i="4"/>
  <c r="Z12" i="4"/>
  <c r="AB12" i="4"/>
  <c r="AD12" i="4"/>
  <c r="F13" i="4"/>
  <c r="G13" i="4" s="1"/>
  <c r="H13" i="4"/>
  <c r="I13" i="4" s="1"/>
  <c r="J13" i="4"/>
  <c r="K13" i="4"/>
  <c r="M13" i="4"/>
  <c r="O13" i="4"/>
  <c r="P13" i="4"/>
  <c r="Q13" i="4" s="1"/>
  <c r="S13" i="4"/>
  <c r="U13" i="4"/>
  <c r="W13" i="4"/>
  <c r="X13" i="4" s="1"/>
  <c r="Z13" i="4"/>
  <c r="AB13" i="4"/>
  <c r="AD13" i="4"/>
  <c r="D14" i="4"/>
  <c r="E14" i="4"/>
  <c r="F14" i="4"/>
  <c r="G14" i="4"/>
  <c r="H14" i="4"/>
  <c r="I14" i="4"/>
  <c r="J14" i="4"/>
  <c r="K14" i="4"/>
  <c r="M14" i="4"/>
  <c r="O14" i="4"/>
  <c r="P14" i="4"/>
  <c r="Q14" i="4"/>
  <c r="S14" i="4"/>
  <c r="U14" i="4"/>
  <c r="W14" i="4"/>
  <c r="X14" i="4"/>
  <c r="Z14" i="4"/>
  <c r="AB14" i="4"/>
  <c r="AD14" i="4"/>
  <c r="D15" i="4"/>
  <c r="E15" i="4" s="1"/>
  <c r="F15" i="4"/>
  <c r="G15" i="4" s="1"/>
  <c r="H15" i="4"/>
  <c r="I15" i="4"/>
  <c r="J15" i="4"/>
  <c r="K15" i="4" s="1"/>
  <c r="M15" i="4"/>
  <c r="O15" i="4"/>
  <c r="P15" i="4"/>
  <c r="Q15" i="4"/>
  <c r="S15" i="4"/>
  <c r="U15" i="4"/>
  <c r="W15" i="4"/>
  <c r="X15" i="4" s="1"/>
  <c r="Z15" i="4"/>
  <c r="AB15" i="4"/>
  <c r="AD15" i="4"/>
  <c r="F16" i="4"/>
  <c r="G16" i="4"/>
  <c r="H16" i="4"/>
  <c r="D16" i="4" s="1"/>
  <c r="E16" i="4" s="1"/>
  <c r="I16" i="4"/>
  <c r="J16" i="4"/>
  <c r="K16" i="4"/>
  <c r="M16" i="4"/>
  <c r="O16" i="4"/>
  <c r="P16" i="4"/>
  <c r="Q16" i="4"/>
  <c r="S16" i="4"/>
  <c r="U16" i="4"/>
  <c r="W16" i="4"/>
  <c r="X16" i="4"/>
  <c r="Z16" i="4"/>
  <c r="AB16" i="4"/>
  <c r="AD16" i="4"/>
  <c r="F17" i="4"/>
  <c r="G17" i="4"/>
  <c r="H17" i="4"/>
  <c r="I17" i="4" s="1"/>
  <c r="J17" i="4"/>
  <c r="K17" i="4" s="1"/>
  <c r="M17" i="4"/>
  <c r="O17" i="4"/>
  <c r="P17" i="4"/>
  <c r="Q17" i="4" s="1"/>
  <c r="S17" i="4"/>
  <c r="U17" i="4"/>
  <c r="W17" i="4"/>
  <c r="X17" i="4"/>
  <c r="Z17" i="4"/>
  <c r="AB17" i="4"/>
  <c r="AD17" i="4"/>
  <c r="F18" i="4"/>
  <c r="D18" i="4" s="1"/>
  <c r="E18" i="4" s="1"/>
  <c r="G18" i="4"/>
  <c r="H18" i="4"/>
  <c r="I18" i="4"/>
  <c r="J18" i="4"/>
  <c r="K18" i="4"/>
  <c r="M18" i="4"/>
  <c r="O18" i="4"/>
  <c r="P18" i="4"/>
  <c r="Q18" i="4"/>
  <c r="S18" i="4"/>
  <c r="U18" i="4"/>
  <c r="W18" i="4"/>
  <c r="X18" i="4"/>
  <c r="Z18" i="4"/>
  <c r="AB18" i="4"/>
  <c r="AD18" i="4"/>
  <c r="F19" i="4"/>
  <c r="G19" i="4" s="1"/>
  <c r="H19" i="4"/>
  <c r="I19" i="4" s="1"/>
  <c r="J19" i="4"/>
  <c r="K19" i="4"/>
  <c r="M19" i="4"/>
  <c r="O19" i="4"/>
  <c r="P19" i="4"/>
  <c r="Q19" i="4" s="1"/>
  <c r="S19" i="4"/>
  <c r="U19" i="4"/>
  <c r="W19" i="4"/>
  <c r="X19" i="4" s="1"/>
  <c r="Z19" i="4"/>
  <c r="AB19" i="4"/>
  <c r="AD19" i="4"/>
  <c r="D20" i="4"/>
  <c r="E20" i="4"/>
  <c r="F20" i="4"/>
  <c r="G20" i="4"/>
  <c r="H20" i="4"/>
  <c r="I20" i="4"/>
  <c r="J20" i="4"/>
  <c r="K20" i="4"/>
  <c r="M20" i="4"/>
  <c r="O20" i="4"/>
  <c r="P20" i="4"/>
  <c r="Q20" i="4"/>
  <c r="S20" i="4"/>
  <c r="U20" i="4"/>
  <c r="W20" i="4"/>
  <c r="X20" i="4"/>
  <c r="Z20" i="4"/>
  <c r="AB20" i="4"/>
  <c r="AD20" i="4"/>
  <c r="D21" i="4"/>
  <c r="E21" i="4" s="1"/>
  <c r="F21" i="4"/>
  <c r="G21" i="4" s="1"/>
  <c r="H21" i="4"/>
  <c r="I21" i="4"/>
  <c r="J21" i="4"/>
  <c r="K21" i="4" s="1"/>
  <c r="M21" i="4"/>
  <c r="O21" i="4"/>
  <c r="P21" i="4"/>
  <c r="Q21" i="4"/>
  <c r="S21" i="4"/>
  <c r="U21" i="4"/>
  <c r="W21" i="4"/>
  <c r="X21" i="4" s="1"/>
  <c r="Z21" i="4"/>
  <c r="AB21" i="4"/>
  <c r="AD21" i="4"/>
  <c r="D7" i="3"/>
  <c r="E7" i="3"/>
  <c r="F7" i="3"/>
  <c r="G7" i="3"/>
  <c r="H7" i="3"/>
  <c r="I7" i="3"/>
  <c r="J7" i="3"/>
  <c r="K7" i="3"/>
  <c r="M7" i="3"/>
  <c r="O7" i="3"/>
  <c r="P7" i="3"/>
  <c r="Q7" i="3"/>
  <c r="S7" i="3"/>
  <c r="U7" i="3"/>
  <c r="W7" i="3"/>
  <c r="X7" i="3"/>
  <c r="Z7" i="3"/>
  <c r="AB7" i="3"/>
  <c r="AD7" i="3"/>
  <c r="J8" i="3"/>
  <c r="K8" i="3" s="1"/>
  <c r="L8" i="3"/>
  <c r="M8" i="3" s="1"/>
  <c r="N8" i="3"/>
  <c r="N6" i="3" s="1"/>
  <c r="O6" i="3" s="1"/>
  <c r="O8" i="3"/>
  <c r="P8" i="3"/>
  <c r="Q8" i="3" s="1"/>
  <c r="R8" i="3"/>
  <c r="S8" i="3" s="1"/>
  <c r="T8" i="3"/>
  <c r="T6" i="3" s="1"/>
  <c r="U6" i="3" s="1"/>
  <c r="U8" i="3"/>
  <c r="Y8" i="3"/>
  <c r="Z8" i="3" s="1"/>
  <c r="AA8" i="3"/>
  <c r="AA6" i="3" s="1"/>
  <c r="AB6" i="3" s="1"/>
  <c r="AB8" i="3"/>
  <c r="AC8" i="3"/>
  <c r="AC6" i="3" s="1"/>
  <c r="AD6" i="3" s="1"/>
  <c r="F9" i="3"/>
  <c r="G9" i="3"/>
  <c r="H9" i="3"/>
  <c r="H8" i="3" s="1"/>
  <c r="I8" i="3" s="1"/>
  <c r="J9" i="3"/>
  <c r="K9" i="3" s="1"/>
  <c r="M9" i="3"/>
  <c r="O9" i="3"/>
  <c r="P9" i="3"/>
  <c r="Q9" i="3" s="1"/>
  <c r="S9" i="3"/>
  <c r="U9" i="3"/>
  <c r="W9" i="3"/>
  <c r="X9" i="3"/>
  <c r="Z9" i="3"/>
  <c r="AB9" i="3"/>
  <c r="AD9" i="3"/>
  <c r="F10" i="3"/>
  <c r="D10" i="3" s="1"/>
  <c r="E10" i="3" s="1"/>
  <c r="G10" i="3"/>
  <c r="H10" i="3"/>
  <c r="I10" i="3"/>
  <c r="J10" i="3"/>
  <c r="K10" i="3"/>
  <c r="M10" i="3"/>
  <c r="O10" i="3"/>
  <c r="P10" i="3"/>
  <c r="Q10" i="3"/>
  <c r="S10" i="3"/>
  <c r="U10" i="3"/>
  <c r="W10" i="3"/>
  <c r="X10" i="3"/>
  <c r="Z10" i="3"/>
  <c r="AB10" i="3"/>
  <c r="AD10" i="3"/>
  <c r="F11" i="3"/>
  <c r="D11" i="3" s="1"/>
  <c r="E11" i="3" s="1"/>
  <c r="H11" i="3"/>
  <c r="I11" i="3" s="1"/>
  <c r="J11" i="3"/>
  <c r="K11" i="3"/>
  <c r="M11" i="3"/>
  <c r="O11" i="3"/>
  <c r="P11" i="3"/>
  <c r="Q11" i="3" s="1"/>
  <c r="S11" i="3"/>
  <c r="U11" i="3"/>
  <c r="W11" i="3"/>
  <c r="X11" i="3" s="1"/>
  <c r="Z11" i="3"/>
  <c r="AB11" i="3"/>
  <c r="AD11" i="3"/>
  <c r="D12" i="3"/>
  <c r="E12" i="3"/>
  <c r="F12" i="3"/>
  <c r="G12" i="3"/>
  <c r="H12" i="3"/>
  <c r="I12" i="3"/>
  <c r="J12" i="3"/>
  <c r="K12" i="3"/>
  <c r="M12" i="3"/>
  <c r="O12" i="3"/>
  <c r="P12" i="3"/>
  <c r="Q12" i="3"/>
  <c r="S12" i="3"/>
  <c r="U12" i="3"/>
  <c r="W12" i="3"/>
  <c r="X12" i="3"/>
  <c r="Z12" i="3"/>
  <c r="AB12" i="3"/>
  <c r="AD12" i="3"/>
  <c r="D13" i="3"/>
  <c r="E13" i="3" s="1"/>
  <c r="F13" i="3"/>
  <c r="G13" i="3" s="1"/>
  <c r="H13" i="3"/>
  <c r="I13" i="3"/>
  <c r="J13" i="3"/>
  <c r="K13" i="3" s="1"/>
  <c r="M13" i="3"/>
  <c r="O13" i="3"/>
  <c r="P13" i="3"/>
  <c r="Q13" i="3"/>
  <c r="S13" i="3"/>
  <c r="U13" i="3"/>
  <c r="W13" i="3"/>
  <c r="X13" i="3" s="1"/>
  <c r="Z13" i="3"/>
  <c r="AB13" i="3"/>
  <c r="AD13" i="3"/>
  <c r="F14" i="3"/>
  <c r="D14" i="3" s="1"/>
  <c r="E14" i="3" s="1"/>
  <c r="G14" i="3"/>
  <c r="H14" i="3"/>
  <c r="I14" i="3"/>
  <c r="J14" i="3"/>
  <c r="K14" i="3"/>
  <c r="M14" i="3"/>
  <c r="O14" i="3"/>
  <c r="P14" i="3"/>
  <c r="Q14" i="3"/>
  <c r="S14" i="3"/>
  <c r="U14" i="3"/>
  <c r="W14" i="3"/>
  <c r="X14" i="3"/>
  <c r="Z14" i="3"/>
  <c r="AB14" i="3"/>
  <c r="AD14" i="3"/>
  <c r="F15" i="3"/>
  <c r="G15" i="3"/>
  <c r="H15" i="3"/>
  <c r="I15" i="3" s="1"/>
  <c r="J15" i="3"/>
  <c r="K15" i="3" s="1"/>
  <c r="M15" i="3"/>
  <c r="O15" i="3"/>
  <c r="P15" i="3"/>
  <c r="Q15" i="3" s="1"/>
  <c r="S15" i="3"/>
  <c r="U15" i="3"/>
  <c r="W15" i="3"/>
  <c r="X15" i="3"/>
  <c r="Z15" i="3"/>
  <c r="AB15" i="3"/>
  <c r="AD15" i="3"/>
  <c r="F16" i="3"/>
  <c r="D16" i="3" s="1"/>
  <c r="E16" i="3" s="1"/>
  <c r="G16" i="3"/>
  <c r="H16" i="3"/>
  <c r="I16" i="3"/>
  <c r="J16" i="3"/>
  <c r="K16" i="3"/>
  <c r="M16" i="3"/>
  <c r="O16" i="3"/>
  <c r="P16" i="3"/>
  <c r="Q16" i="3"/>
  <c r="S16" i="3"/>
  <c r="U16" i="3"/>
  <c r="W16" i="3"/>
  <c r="X16" i="3"/>
  <c r="Z16" i="3"/>
  <c r="AB16" i="3"/>
  <c r="AD16" i="3"/>
  <c r="F17" i="3"/>
  <c r="D17" i="3" s="1"/>
  <c r="E17" i="3" s="1"/>
  <c r="H17" i="3"/>
  <c r="I17" i="3" s="1"/>
  <c r="J17" i="3"/>
  <c r="K17" i="3"/>
  <c r="M17" i="3"/>
  <c r="O17" i="3"/>
  <c r="P17" i="3"/>
  <c r="Q17" i="3" s="1"/>
  <c r="S17" i="3"/>
  <c r="U17" i="3"/>
  <c r="W17" i="3"/>
  <c r="X17" i="3" s="1"/>
  <c r="Z17" i="3"/>
  <c r="AB17" i="3"/>
  <c r="AD17" i="3"/>
  <c r="D18" i="3"/>
  <c r="E18" i="3"/>
  <c r="F18" i="3"/>
  <c r="G18" i="3"/>
  <c r="H18" i="3"/>
  <c r="I18" i="3"/>
  <c r="J18" i="3"/>
  <c r="K18" i="3"/>
  <c r="M18" i="3"/>
  <c r="O18" i="3"/>
  <c r="P18" i="3"/>
  <c r="Q18" i="3"/>
  <c r="S18" i="3"/>
  <c r="U18" i="3"/>
  <c r="W18" i="3"/>
  <c r="X18" i="3"/>
  <c r="Z18" i="3"/>
  <c r="AB18" i="3"/>
  <c r="AD18" i="3"/>
  <c r="D19" i="3"/>
  <c r="E19" i="3" s="1"/>
  <c r="F19" i="3"/>
  <c r="G19" i="3" s="1"/>
  <c r="H19" i="3"/>
  <c r="I19" i="3"/>
  <c r="J19" i="3"/>
  <c r="K19" i="3" s="1"/>
  <c r="M19" i="3"/>
  <c r="O19" i="3"/>
  <c r="P19" i="3"/>
  <c r="Q19" i="3"/>
  <c r="S19" i="3"/>
  <c r="U19" i="3"/>
  <c r="W19" i="3"/>
  <c r="X19" i="3" s="1"/>
  <c r="Z19" i="3"/>
  <c r="AB19" i="3"/>
  <c r="AD19" i="3"/>
  <c r="F20" i="3"/>
  <c r="G20" i="3"/>
  <c r="H20" i="3"/>
  <c r="D20" i="3" s="1"/>
  <c r="E20" i="3" s="1"/>
  <c r="I20" i="3"/>
  <c r="J20" i="3"/>
  <c r="K20" i="3"/>
  <c r="M20" i="3"/>
  <c r="O20" i="3"/>
  <c r="P20" i="3"/>
  <c r="Q20" i="3"/>
  <c r="S20" i="3"/>
  <c r="U20" i="3"/>
  <c r="W20" i="3"/>
  <c r="X20" i="3"/>
  <c r="Z20" i="3"/>
  <c r="AB20" i="3"/>
  <c r="AD20" i="3"/>
  <c r="F21" i="3"/>
  <c r="G21" i="3"/>
  <c r="H21" i="3"/>
  <c r="I21" i="3" s="1"/>
  <c r="J21" i="3"/>
  <c r="K21" i="3" s="1"/>
  <c r="M21" i="3"/>
  <c r="O21" i="3"/>
  <c r="P21" i="3"/>
  <c r="Q21" i="3" s="1"/>
  <c r="S21" i="3"/>
  <c r="U21" i="3"/>
  <c r="W21" i="3"/>
  <c r="X21" i="3"/>
  <c r="Z21" i="3"/>
  <c r="AB21" i="3"/>
  <c r="AD21" i="3"/>
  <c r="L6" i="2"/>
  <c r="R6" i="2"/>
  <c r="Y6" i="2"/>
  <c r="AC6" i="2"/>
  <c r="AD6" i="2"/>
  <c r="D7" i="2"/>
  <c r="E7" i="2" s="1"/>
  <c r="F7" i="2"/>
  <c r="G7" i="2"/>
  <c r="H7" i="2"/>
  <c r="H6" i="2" s="1"/>
  <c r="I6" i="2" s="1"/>
  <c r="I7" i="2"/>
  <c r="J7" i="2"/>
  <c r="K7" i="2" s="1"/>
  <c r="M7" i="2"/>
  <c r="O7" i="2"/>
  <c r="P7" i="2"/>
  <c r="Q7" i="2"/>
  <c r="S7" i="2"/>
  <c r="U7" i="2"/>
  <c r="W7" i="2"/>
  <c r="X7" i="2"/>
  <c r="Z7" i="2"/>
  <c r="AB7" i="2"/>
  <c r="AD7" i="2"/>
  <c r="L8" i="2"/>
  <c r="J8" i="2" s="1"/>
  <c r="K8" i="2" s="1"/>
  <c r="M8" i="2"/>
  <c r="N8" i="2"/>
  <c r="O8" i="2" s="1"/>
  <c r="R8" i="2"/>
  <c r="P8" i="2" s="1"/>
  <c r="Q8" i="2" s="1"/>
  <c r="S8" i="2"/>
  <c r="T8" i="2"/>
  <c r="U8" i="2" s="1"/>
  <c r="Y8" i="2"/>
  <c r="W8" i="2" s="1"/>
  <c r="X8" i="2" s="1"/>
  <c r="Z8" i="2"/>
  <c r="AA8" i="2"/>
  <c r="AB8" i="2" s="1"/>
  <c r="AC8" i="2"/>
  <c r="AD8" i="2" s="1"/>
  <c r="F9" i="2"/>
  <c r="G9" i="2" s="1"/>
  <c r="H9" i="2"/>
  <c r="I9" i="2" s="1"/>
  <c r="J9" i="2"/>
  <c r="K9" i="2"/>
  <c r="M9" i="2"/>
  <c r="O9" i="2"/>
  <c r="P9" i="2"/>
  <c r="Q9" i="2" s="1"/>
  <c r="S9" i="2"/>
  <c r="U9" i="2"/>
  <c r="W9" i="2"/>
  <c r="X9" i="2" s="1"/>
  <c r="Z9" i="2"/>
  <c r="AB9" i="2"/>
  <c r="AD9" i="2"/>
  <c r="F10" i="2"/>
  <c r="D10" i="2" s="1"/>
  <c r="E10" i="2" s="1"/>
  <c r="H10" i="2"/>
  <c r="I10" i="2"/>
  <c r="J10" i="2"/>
  <c r="K10" i="2"/>
  <c r="M10" i="2"/>
  <c r="O10" i="2"/>
  <c r="P10" i="2"/>
  <c r="Q10" i="2"/>
  <c r="S10" i="2"/>
  <c r="U10" i="2"/>
  <c r="W10" i="2"/>
  <c r="X10" i="2" s="1"/>
  <c r="Z10" i="2"/>
  <c r="AB10" i="2"/>
  <c r="AD10" i="2"/>
  <c r="D11" i="2"/>
  <c r="E11" i="2" s="1"/>
  <c r="F11" i="2"/>
  <c r="G11" i="2" s="1"/>
  <c r="H11" i="2"/>
  <c r="I11" i="2"/>
  <c r="J11" i="2"/>
  <c r="K11" i="2" s="1"/>
  <c r="M11" i="2"/>
  <c r="O11" i="2"/>
  <c r="P11" i="2"/>
  <c r="Q11" i="2"/>
  <c r="S11" i="2"/>
  <c r="U11" i="2"/>
  <c r="W11" i="2"/>
  <c r="X11" i="2" s="1"/>
  <c r="Z11" i="2"/>
  <c r="AB11" i="2"/>
  <c r="AD11" i="2"/>
  <c r="D12" i="2"/>
  <c r="E12" i="2" s="1"/>
  <c r="F12" i="2"/>
  <c r="G12" i="2"/>
  <c r="H12" i="2"/>
  <c r="I12" i="2"/>
  <c r="J12" i="2"/>
  <c r="K12" i="2" s="1"/>
  <c r="M12" i="2"/>
  <c r="O12" i="2"/>
  <c r="P12" i="2"/>
  <c r="Q12" i="2"/>
  <c r="S12" i="2"/>
  <c r="U12" i="2"/>
  <c r="W12" i="2"/>
  <c r="X12" i="2"/>
  <c r="Z12" i="2"/>
  <c r="AB12" i="2"/>
  <c r="AD12" i="2"/>
  <c r="F13" i="2"/>
  <c r="D13" i="2" s="1"/>
  <c r="E13" i="2" s="1"/>
  <c r="G13" i="2"/>
  <c r="H13" i="2"/>
  <c r="H8" i="2" s="1"/>
  <c r="I8" i="2" s="1"/>
  <c r="I13" i="2"/>
  <c r="J13" i="2"/>
  <c r="K13" i="2" s="1"/>
  <c r="M13" i="2"/>
  <c r="O13" i="2"/>
  <c r="P13" i="2"/>
  <c r="Q13" i="2"/>
  <c r="S13" i="2"/>
  <c r="U13" i="2"/>
  <c r="W13" i="2"/>
  <c r="X13" i="2"/>
  <c r="Z13" i="2"/>
  <c r="AB13" i="2"/>
  <c r="AD13" i="2"/>
  <c r="F14" i="2"/>
  <c r="D14" i="2" s="1"/>
  <c r="E14" i="2" s="1"/>
  <c r="G14" i="2"/>
  <c r="H14" i="2"/>
  <c r="I14" i="2" s="1"/>
  <c r="J14" i="2"/>
  <c r="K14" i="2"/>
  <c r="M14" i="2"/>
  <c r="O14" i="2"/>
  <c r="P14" i="2"/>
  <c r="Q14" i="2" s="1"/>
  <c r="S14" i="2"/>
  <c r="U14" i="2"/>
  <c r="W14" i="2"/>
  <c r="X14" i="2"/>
  <c r="Z14" i="2"/>
  <c r="AB14" i="2"/>
  <c r="AD14" i="2"/>
  <c r="F15" i="2"/>
  <c r="D15" i="2" s="1"/>
  <c r="E15" i="2" s="1"/>
  <c r="G15" i="2"/>
  <c r="H15" i="2"/>
  <c r="I15" i="2"/>
  <c r="J15" i="2"/>
  <c r="K15" i="2"/>
  <c r="M15" i="2"/>
  <c r="O15" i="2"/>
  <c r="P15" i="2"/>
  <c r="Q15" i="2"/>
  <c r="S15" i="2"/>
  <c r="U15" i="2"/>
  <c r="W15" i="2"/>
  <c r="X15" i="2"/>
  <c r="Z15" i="2"/>
  <c r="AB15" i="2"/>
  <c r="AD15" i="2"/>
  <c r="F16" i="2"/>
  <c r="G16" i="2" s="1"/>
  <c r="H16" i="2"/>
  <c r="I16" i="2"/>
  <c r="J16" i="2"/>
  <c r="K16" i="2"/>
  <c r="M16" i="2"/>
  <c r="O16" i="2"/>
  <c r="P16" i="2"/>
  <c r="Q16" i="2"/>
  <c r="S16" i="2"/>
  <c r="U16" i="2"/>
  <c r="W16" i="2"/>
  <c r="X16" i="2" s="1"/>
  <c r="Z16" i="2"/>
  <c r="AB16" i="2"/>
  <c r="AD16" i="2"/>
  <c r="D17" i="2"/>
  <c r="E17" i="2"/>
  <c r="F17" i="2"/>
  <c r="G17" i="2"/>
  <c r="H17" i="2"/>
  <c r="I17" i="2"/>
  <c r="J17" i="2"/>
  <c r="K17" i="2"/>
  <c r="M17" i="2"/>
  <c r="O17" i="2"/>
  <c r="P17" i="2"/>
  <c r="Q17" i="2"/>
  <c r="S17" i="2"/>
  <c r="U17" i="2"/>
  <c r="W17" i="2"/>
  <c r="X17" i="2"/>
  <c r="Z17" i="2"/>
  <c r="AB17" i="2"/>
  <c r="AD17" i="2"/>
  <c r="D18" i="2"/>
  <c r="E18" i="2" s="1"/>
  <c r="F18" i="2"/>
  <c r="G18" i="2"/>
  <c r="H18" i="2"/>
  <c r="I18" i="2"/>
  <c r="J18" i="2"/>
  <c r="K18" i="2" s="1"/>
  <c r="M18" i="2"/>
  <c r="O18" i="2"/>
  <c r="P18" i="2"/>
  <c r="Q18" i="2"/>
  <c r="S18" i="2"/>
  <c r="U18" i="2"/>
  <c r="W18" i="2"/>
  <c r="X18" i="2"/>
  <c r="Z18" i="2"/>
  <c r="AB18" i="2"/>
  <c r="AD18" i="2"/>
  <c r="F19" i="2"/>
  <c r="D19" i="2" s="1"/>
  <c r="E19" i="2" s="1"/>
  <c r="G19" i="2"/>
  <c r="H19" i="2"/>
  <c r="I19" i="2"/>
  <c r="J19" i="2"/>
  <c r="K19" i="2"/>
  <c r="M19" i="2"/>
  <c r="O19" i="2"/>
  <c r="P19" i="2"/>
  <c r="Q19" i="2"/>
  <c r="S19" i="2"/>
  <c r="U19" i="2"/>
  <c r="W19" i="2"/>
  <c r="X19" i="2"/>
  <c r="Z19" i="2"/>
  <c r="AB19" i="2"/>
  <c r="AD19" i="2"/>
  <c r="F20" i="2"/>
  <c r="D20" i="2" s="1"/>
  <c r="E20" i="2" s="1"/>
  <c r="G20" i="2"/>
  <c r="H20" i="2"/>
  <c r="I20" i="2" s="1"/>
  <c r="J20" i="2"/>
  <c r="K20" i="2"/>
  <c r="M20" i="2"/>
  <c r="O20" i="2"/>
  <c r="P20" i="2"/>
  <c r="Q20" i="2" s="1"/>
  <c r="S20" i="2"/>
  <c r="U20" i="2"/>
  <c r="W20" i="2"/>
  <c r="X20" i="2"/>
  <c r="Z20" i="2"/>
  <c r="AB20" i="2"/>
  <c r="AD20" i="2"/>
  <c r="F21" i="2"/>
  <c r="D21" i="2" s="1"/>
  <c r="E21" i="2" s="1"/>
  <c r="G21" i="2"/>
  <c r="H21" i="2"/>
  <c r="I21" i="2"/>
  <c r="J21" i="2"/>
  <c r="K21" i="2"/>
  <c r="M21" i="2"/>
  <c r="O21" i="2"/>
  <c r="P21" i="2"/>
  <c r="Q21" i="2"/>
  <c r="S21" i="2"/>
  <c r="U21" i="2"/>
  <c r="W21" i="2"/>
  <c r="X21" i="2"/>
  <c r="Z21" i="2"/>
  <c r="AB21" i="2"/>
  <c r="AD21" i="2"/>
  <c r="AD21" i="1"/>
  <c r="AB21" i="1"/>
  <c r="Z21" i="1"/>
  <c r="W21" i="1"/>
  <c r="X21" i="1" s="1"/>
  <c r="U21" i="1"/>
  <c r="S21" i="1"/>
  <c r="P21" i="1"/>
  <c r="Q21" i="1" s="1"/>
  <c r="O21" i="1"/>
  <c r="M21" i="1"/>
  <c r="J21" i="1"/>
  <c r="K21" i="1" s="1"/>
  <c r="H21" i="1"/>
  <c r="I21" i="1" s="1"/>
  <c r="F21" i="1"/>
  <c r="D21" i="1" s="1"/>
  <c r="E21" i="1" s="1"/>
  <c r="AD20" i="1"/>
  <c r="AB20" i="1"/>
  <c r="Z20" i="1"/>
  <c r="X20" i="1"/>
  <c r="W20" i="1"/>
  <c r="U20" i="1"/>
  <c r="S20" i="1"/>
  <c r="Q20" i="1"/>
  <c r="P20" i="1"/>
  <c r="O20" i="1"/>
  <c r="M20" i="1"/>
  <c r="K20" i="1"/>
  <c r="J20" i="1"/>
  <c r="I20" i="1"/>
  <c r="H20" i="1"/>
  <c r="G20" i="1"/>
  <c r="F20" i="1"/>
  <c r="E20" i="1"/>
  <c r="D20" i="1"/>
  <c r="AD19" i="1"/>
  <c r="AB19" i="1"/>
  <c r="Z19" i="1"/>
  <c r="W19" i="1"/>
  <c r="X19" i="1" s="1"/>
  <c r="U19" i="1"/>
  <c r="S19" i="1"/>
  <c r="P19" i="1"/>
  <c r="Q19" i="1" s="1"/>
  <c r="O19" i="1"/>
  <c r="M19" i="1"/>
  <c r="J19" i="1"/>
  <c r="K19" i="1" s="1"/>
  <c r="H19" i="1"/>
  <c r="I19" i="1" s="1"/>
  <c r="F19" i="1"/>
  <c r="D19" i="1" s="1"/>
  <c r="E19" i="1" s="1"/>
  <c r="AD18" i="1"/>
  <c r="AB18" i="1"/>
  <c r="Z18" i="1"/>
  <c r="X18" i="1"/>
  <c r="W18" i="1"/>
  <c r="U18" i="1"/>
  <c r="S18" i="1"/>
  <c r="Q18" i="1"/>
  <c r="P18" i="1"/>
  <c r="O18" i="1"/>
  <c r="M18" i="1"/>
  <c r="K18" i="1"/>
  <c r="J18" i="1"/>
  <c r="I18" i="1"/>
  <c r="H18" i="1"/>
  <c r="G18" i="1"/>
  <c r="F18" i="1"/>
  <c r="D18" i="1" s="1"/>
  <c r="E18" i="1" s="1"/>
  <c r="AD17" i="1"/>
  <c r="AB17" i="1"/>
  <c r="Z17" i="1"/>
  <c r="W17" i="1"/>
  <c r="X17" i="1" s="1"/>
  <c r="U17" i="1"/>
  <c r="S17" i="1"/>
  <c r="P17" i="1"/>
  <c r="Q17" i="1" s="1"/>
  <c r="O17" i="1"/>
  <c r="M17" i="1"/>
  <c r="J17" i="1"/>
  <c r="K17" i="1" s="1"/>
  <c r="H17" i="1"/>
  <c r="I17" i="1" s="1"/>
  <c r="F17" i="1"/>
  <c r="G17" i="1" s="1"/>
  <c r="D17" i="1"/>
  <c r="E17" i="1" s="1"/>
  <c r="AD16" i="1"/>
  <c r="AB16" i="1"/>
  <c r="Z16" i="1"/>
  <c r="X16" i="1"/>
  <c r="W16" i="1"/>
  <c r="U16" i="1"/>
  <c r="S16" i="1"/>
  <c r="Q16" i="1"/>
  <c r="P16" i="1"/>
  <c r="O16" i="1"/>
  <c r="M16" i="1"/>
  <c r="K16" i="1"/>
  <c r="J16" i="1"/>
  <c r="I16" i="1"/>
  <c r="H16" i="1"/>
  <c r="G16" i="1"/>
  <c r="F16" i="1"/>
  <c r="D16" i="1" s="1"/>
  <c r="E16" i="1" s="1"/>
  <c r="AD15" i="1"/>
  <c r="AB15" i="1"/>
  <c r="Z15" i="1"/>
  <c r="W15" i="1"/>
  <c r="X15" i="1" s="1"/>
  <c r="U15" i="1"/>
  <c r="S15" i="1"/>
  <c r="P15" i="1"/>
  <c r="Q15" i="1" s="1"/>
  <c r="O15" i="1"/>
  <c r="M15" i="1"/>
  <c r="J15" i="1"/>
  <c r="K15" i="1" s="1"/>
  <c r="H15" i="1"/>
  <c r="I15" i="1" s="1"/>
  <c r="F15" i="1"/>
  <c r="D15" i="1" s="1"/>
  <c r="E15" i="1" s="1"/>
  <c r="AD14" i="1"/>
  <c r="AB14" i="1"/>
  <c r="Z14" i="1"/>
  <c r="X14" i="1"/>
  <c r="W14" i="1"/>
  <c r="U14" i="1"/>
  <c r="S14" i="1"/>
  <c r="Q14" i="1"/>
  <c r="P14" i="1"/>
  <c r="O14" i="1"/>
  <c r="M14" i="1"/>
  <c r="K14" i="1"/>
  <c r="J14" i="1"/>
  <c r="I14" i="1"/>
  <c r="H14" i="1"/>
  <c r="G14" i="1"/>
  <c r="F14" i="1"/>
  <c r="E14" i="1"/>
  <c r="D14" i="1"/>
  <c r="AD13" i="1"/>
  <c r="AB13" i="1"/>
  <c r="Z13" i="1"/>
  <c r="W13" i="1"/>
  <c r="X13" i="1" s="1"/>
  <c r="U13" i="1"/>
  <c r="S13" i="1"/>
  <c r="P13" i="1"/>
  <c r="Q13" i="1" s="1"/>
  <c r="O13" i="1"/>
  <c r="M13" i="1"/>
  <c r="J13" i="1"/>
  <c r="K13" i="1" s="1"/>
  <c r="H13" i="1"/>
  <c r="H8" i="1" s="1"/>
  <c r="F13" i="1"/>
  <c r="D13" i="1" s="1"/>
  <c r="E13" i="1" s="1"/>
  <c r="AD12" i="1"/>
  <c r="AB12" i="1"/>
  <c r="Z12" i="1"/>
  <c r="X12" i="1"/>
  <c r="W12" i="1"/>
  <c r="U12" i="1"/>
  <c r="S12" i="1"/>
  <c r="Q12" i="1"/>
  <c r="P12" i="1"/>
  <c r="O12" i="1"/>
  <c r="M12" i="1"/>
  <c r="K12" i="1"/>
  <c r="J12" i="1"/>
  <c r="I12" i="1"/>
  <c r="H12" i="1"/>
  <c r="G12" i="1"/>
  <c r="F12" i="1"/>
  <c r="D12" i="1" s="1"/>
  <c r="E12" i="1" s="1"/>
  <c r="AD11" i="1"/>
  <c r="AB11" i="1"/>
  <c r="Z11" i="1"/>
  <c r="W11" i="1"/>
  <c r="X11" i="1" s="1"/>
  <c r="U11" i="1"/>
  <c r="S11" i="1"/>
  <c r="P11" i="1"/>
  <c r="Q11" i="1" s="1"/>
  <c r="O11" i="1"/>
  <c r="M11" i="1"/>
  <c r="J11" i="1"/>
  <c r="K11" i="1" s="1"/>
  <c r="H11" i="1"/>
  <c r="I11" i="1" s="1"/>
  <c r="F11" i="1"/>
  <c r="G11" i="1" s="1"/>
  <c r="D11" i="1"/>
  <c r="E11" i="1" s="1"/>
  <c r="AD10" i="1"/>
  <c r="AB10" i="1"/>
  <c r="Z10" i="1"/>
  <c r="X10" i="1"/>
  <c r="W10" i="1"/>
  <c r="U10" i="1"/>
  <c r="S10" i="1"/>
  <c r="Q10" i="1"/>
  <c r="P10" i="1"/>
  <c r="O10" i="1"/>
  <c r="M10" i="1"/>
  <c r="K10" i="1"/>
  <c r="J10" i="1"/>
  <c r="I10" i="1"/>
  <c r="H10" i="1"/>
  <c r="G10" i="1"/>
  <c r="F10" i="1"/>
  <c r="D10" i="1" s="1"/>
  <c r="E10" i="1" s="1"/>
  <c r="AD9" i="1"/>
  <c r="AB9" i="1"/>
  <c r="Z9" i="1"/>
  <c r="W9" i="1"/>
  <c r="X9" i="1" s="1"/>
  <c r="U9" i="1"/>
  <c r="S9" i="1"/>
  <c r="P9" i="1"/>
  <c r="Q9" i="1" s="1"/>
  <c r="O9" i="1"/>
  <c r="M9" i="1"/>
  <c r="J9" i="1"/>
  <c r="K9" i="1" s="1"/>
  <c r="H9" i="1"/>
  <c r="I9" i="1" s="1"/>
  <c r="F9" i="1"/>
  <c r="D9" i="1" s="1"/>
  <c r="E9" i="1" s="1"/>
  <c r="AC8" i="1"/>
  <c r="AD8" i="1" s="1"/>
  <c r="AA8" i="1"/>
  <c r="AA6" i="1" s="1"/>
  <c r="AB6" i="1" s="1"/>
  <c r="Y8" i="1"/>
  <c r="W8" i="1" s="1"/>
  <c r="X8" i="1" s="1"/>
  <c r="T8" i="1"/>
  <c r="T6" i="1" s="1"/>
  <c r="U6" i="1" s="1"/>
  <c r="R8" i="1"/>
  <c r="P8" i="1" s="1"/>
  <c r="Q8" i="1" s="1"/>
  <c r="N8" i="1"/>
  <c r="N6" i="1" s="1"/>
  <c r="O6" i="1" s="1"/>
  <c r="L8" i="1"/>
  <c r="J8" i="1" s="1"/>
  <c r="K8" i="1" s="1"/>
  <c r="AD7" i="1"/>
  <c r="AB7" i="1"/>
  <c r="Z7" i="1"/>
  <c r="X7" i="1"/>
  <c r="W7" i="1"/>
  <c r="U7" i="1"/>
  <c r="S7" i="1"/>
  <c r="Q7" i="1"/>
  <c r="P7" i="1"/>
  <c r="O7" i="1"/>
  <c r="M7" i="1"/>
  <c r="K7" i="1"/>
  <c r="J7" i="1"/>
  <c r="I7" i="1"/>
  <c r="H7" i="1"/>
  <c r="G7" i="1"/>
  <c r="F7" i="1"/>
  <c r="D7" i="1" s="1"/>
  <c r="E7" i="1" s="1"/>
  <c r="W6" i="12" l="1"/>
  <c r="X6" i="12" s="1"/>
  <c r="G8" i="12"/>
  <c r="D8" i="12"/>
  <c r="E8" i="12" s="1"/>
  <c r="F6" i="12"/>
  <c r="J6" i="12"/>
  <c r="K6" i="12" s="1"/>
  <c r="D9" i="12"/>
  <c r="E9" i="12" s="1"/>
  <c r="D20" i="12"/>
  <c r="E20" i="12" s="1"/>
  <c r="G17" i="12"/>
  <c r="D14" i="12"/>
  <c r="E14" i="12" s="1"/>
  <c r="G11" i="12"/>
  <c r="I9" i="12"/>
  <c r="AD8" i="12"/>
  <c r="H6" i="12"/>
  <c r="I6" i="12" s="1"/>
  <c r="W8" i="12"/>
  <c r="X8" i="12" s="1"/>
  <c r="H6" i="11"/>
  <c r="I6" i="11" s="1"/>
  <c r="F8" i="11"/>
  <c r="G17" i="11"/>
  <c r="G11" i="11"/>
  <c r="I9" i="11"/>
  <c r="AD8" i="11"/>
  <c r="AA6" i="11"/>
  <c r="AB6" i="11" s="1"/>
  <c r="T6" i="11"/>
  <c r="U6" i="11" s="1"/>
  <c r="N6" i="11"/>
  <c r="O6" i="11" s="1"/>
  <c r="D19" i="11"/>
  <c r="E19" i="11" s="1"/>
  <c r="D13" i="11"/>
  <c r="E13" i="11" s="1"/>
  <c r="W8" i="11"/>
  <c r="X8" i="11" s="1"/>
  <c r="P8" i="11"/>
  <c r="Q8" i="11" s="1"/>
  <c r="J8" i="11"/>
  <c r="K8" i="11" s="1"/>
  <c r="D7" i="11"/>
  <c r="E7" i="11" s="1"/>
  <c r="Y6" i="11"/>
  <c r="R6" i="11"/>
  <c r="L6" i="11"/>
  <c r="F8" i="10"/>
  <c r="AD8" i="10"/>
  <c r="AA6" i="10"/>
  <c r="AB6" i="10" s="1"/>
  <c r="T6" i="10"/>
  <c r="U6" i="10" s="1"/>
  <c r="N6" i="10"/>
  <c r="O6" i="10" s="1"/>
  <c r="H6" i="10"/>
  <c r="I6" i="10" s="1"/>
  <c r="D19" i="10"/>
  <c r="E19" i="10" s="1"/>
  <c r="G16" i="10"/>
  <c r="D13" i="10"/>
  <c r="E13" i="10" s="1"/>
  <c r="G10" i="10"/>
  <c r="W8" i="10"/>
  <c r="X8" i="10" s="1"/>
  <c r="P8" i="10"/>
  <c r="Q8" i="10" s="1"/>
  <c r="J8" i="10"/>
  <c r="K8" i="10" s="1"/>
  <c r="D7" i="10"/>
  <c r="E7" i="10" s="1"/>
  <c r="Y6" i="10"/>
  <c r="R6" i="10"/>
  <c r="L6" i="10"/>
  <c r="D17" i="10"/>
  <c r="E17" i="10" s="1"/>
  <c r="D11" i="10"/>
  <c r="E11" i="10" s="1"/>
  <c r="H8" i="10"/>
  <c r="I8" i="10" s="1"/>
  <c r="H6" i="9"/>
  <c r="I6" i="9" s="1"/>
  <c r="F8" i="9"/>
  <c r="G17" i="9"/>
  <c r="G11" i="9"/>
  <c r="I9" i="9"/>
  <c r="AD8" i="9"/>
  <c r="AA6" i="9"/>
  <c r="AB6" i="9" s="1"/>
  <c r="T6" i="9"/>
  <c r="U6" i="9" s="1"/>
  <c r="N6" i="9"/>
  <c r="O6" i="9" s="1"/>
  <c r="D19" i="9"/>
  <c r="E19" i="9" s="1"/>
  <c r="D13" i="9"/>
  <c r="E13" i="9" s="1"/>
  <c r="D7" i="9"/>
  <c r="E7" i="9" s="1"/>
  <c r="Y6" i="9"/>
  <c r="R6" i="9"/>
  <c r="L6" i="9"/>
  <c r="W8" i="9"/>
  <c r="X8" i="9" s="1"/>
  <c r="J8" i="9"/>
  <c r="K8" i="9" s="1"/>
  <c r="P8" i="9"/>
  <c r="Q8" i="9" s="1"/>
  <c r="F8" i="7"/>
  <c r="AD8" i="7"/>
  <c r="AA6" i="7"/>
  <c r="AB6" i="7" s="1"/>
  <c r="T6" i="7"/>
  <c r="U6" i="7" s="1"/>
  <c r="N6" i="7"/>
  <c r="O6" i="7" s="1"/>
  <c r="D19" i="7"/>
  <c r="E19" i="7" s="1"/>
  <c r="G16" i="7"/>
  <c r="D13" i="7"/>
  <c r="E13" i="7" s="1"/>
  <c r="G10" i="7"/>
  <c r="W8" i="7"/>
  <c r="X8" i="7" s="1"/>
  <c r="P8" i="7"/>
  <c r="Q8" i="7" s="1"/>
  <c r="J8" i="7"/>
  <c r="K8" i="7" s="1"/>
  <c r="Y6" i="7"/>
  <c r="R6" i="7"/>
  <c r="L6" i="7"/>
  <c r="D17" i="7"/>
  <c r="E17" i="7" s="1"/>
  <c r="D11" i="7"/>
  <c r="E11" i="7" s="1"/>
  <c r="H8" i="7"/>
  <c r="I8" i="7" s="1"/>
  <c r="F8" i="6"/>
  <c r="D20" i="6"/>
  <c r="E20" i="6" s="1"/>
  <c r="G17" i="6"/>
  <c r="G11" i="6"/>
  <c r="I9" i="6"/>
  <c r="AD8" i="6"/>
  <c r="AA6" i="6"/>
  <c r="AB6" i="6" s="1"/>
  <c r="T6" i="6"/>
  <c r="U6" i="6" s="1"/>
  <c r="N6" i="6"/>
  <c r="O6" i="6" s="1"/>
  <c r="H6" i="6"/>
  <c r="I6" i="6" s="1"/>
  <c r="J8" i="6"/>
  <c r="K8" i="6" s="1"/>
  <c r="D7" i="6"/>
  <c r="E7" i="6" s="1"/>
  <c r="Y6" i="6"/>
  <c r="R6" i="6"/>
  <c r="L6" i="6"/>
  <c r="W8" i="6"/>
  <c r="X8" i="6" s="1"/>
  <c r="D19" i="6"/>
  <c r="E19" i="6" s="1"/>
  <c r="D13" i="6"/>
  <c r="E13" i="6" s="1"/>
  <c r="P8" i="6"/>
  <c r="Q8" i="6" s="1"/>
  <c r="D19" i="4"/>
  <c r="E19" i="4" s="1"/>
  <c r="D13" i="4"/>
  <c r="E13" i="4" s="1"/>
  <c r="W8" i="4"/>
  <c r="X8" i="4" s="1"/>
  <c r="P8" i="4"/>
  <c r="Q8" i="4" s="1"/>
  <c r="J8" i="4"/>
  <c r="K8" i="4" s="1"/>
  <c r="D7" i="4"/>
  <c r="E7" i="4" s="1"/>
  <c r="Y6" i="4"/>
  <c r="R6" i="4"/>
  <c r="L6" i="4"/>
  <c r="F8" i="4"/>
  <c r="D17" i="4"/>
  <c r="E17" i="4" s="1"/>
  <c r="D11" i="4"/>
  <c r="E11" i="4" s="1"/>
  <c r="H8" i="4"/>
  <c r="H6" i="3"/>
  <c r="I6" i="3" s="1"/>
  <c r="D21" i="3"/>
  <c r="E21" i="3" s="1"/>
  <c r="D15" i="3"/>
  <c r="E15" i="3" s="1"/>
  <c r="D9" i="3"/>
  <c r="E9" i="3" s="1"/>
  <c r="F8" i="3"/>
  <c r="G17" i="3"/>
  <c r="G11" i="3"/>
  <c r="I9" i="3"/>
  <c r="AD8" i="3"/>
  <c r="Y6" i="3"/>
  <c r="R6" i="3"/>
  <c r="L6" i="3"/>
  <c r="W8" i="3"/>
  <c r="X8" i="3" s="1"/>
  <c r="AA6" i="2"/>
  <c r="AB6" i="2" s="1"/>
  <c r="T6" i="2"/>
  <c r="U6" i="2" s="1"/>
  <c r="N6" i="2"/>
  <c r="O6" i="2" s="1"/>
  <c r="D16" i="2"/>
  <c r="E16" i="2" s="1"/>
  <c r="D9" i="2"/>
  <c r="E9" i="2" s="1"/>
  <c r="F8" i="2"/>
  <c r="G10" i="2"/>
  <c r="Z6" i="2"/>
  <c r="S6" i="2"/>
  <c r="M6" i="2"/>
  <c r="H6" i="1"/>
  <c r="I6" i="1" s="1"/>
  <c r="I8" i="1"/>
  <c r="F8" i="1"/>
  <c r="AC6" i="1"/>
  <c r="AD6" i="1" s="1"/>
  <c r="M8" i="1"/>
  <c r="S8" i="1"/>
  <c r="Z8" i="1"/>
  <c r="G13" i="1"/>
  <c r="G19" i="1"/>
  <c r="L6" i="1"/>
  <c r="R6" i="1"/>
  <c r="Y6" i="1"/>
  <c r="O8" i="1"/>
  <c r="U8" i="1"/>
  <c r="AB8" i="1"/>
  <c r="G9" i="1"/>
  <c r="I13" i="1"/>
  <c r="G15" i="1"/>
  <c r="G21" i="1"/>
  <c r="D6" i="12" l="1"/>
  <c r="E6" i="12" s="1"/>
  <c r="G6" i="12"/>
  <c r="J6" i="11"/>
  <c r="K6" i="11" s="1"/>
  <c r="M6" i="11"/>
  <c r="P6" i="11"/>
  <c r="Q6" i="11" s="1"/>
  <c r="S6" i="11"/>
  <c r="W6" i="11"/>
  <c r="X6" i="11" s="1"/>
  <c r="Z6" i="11"/>
  <c r="G8" i="11"/>
  <c r="D8" i="11"/>
  <c r="E8" i="11" s="1"/>
  <c r="F6" i="11"/>
  <c r="J6" i="10"/>
  <c r="K6" i="10" s="1"/>
  <c r="M6" i="10"/>
  <c r="P6" i="10"/>
  <c r="Q6" i="10" s="1"/>
  <c r="S6" i="10"/>
  <c r="W6" i="10"/>
  <c r="X6" i="10" s="1"/>
  <c r="Z6" i="10"/>
  <c r="G8" i="10"/>
  <c r="F6" i="10"/>
  <c r="D8" i="10"/>
  <c r="E8" i="10" s="1"/>
  <c r="G8" i="9"/>
  <c r="D8" i="9"/>
  <c r="E8" i="9" s="1"/>
  <c r="J6" i="9"/>
  <c r="K6" i="9" s="1"/>
  <c r="M6" i="9"/>
  <c r="P6" i="9"/>
  <c r="Q6" i="9" s="1"/>
  <c r="S6" i="9"/>
  <c r="W6" i="9"/>
  <c r="X6" i="9" s="1"/>
  <c r="Z6" i="9"/>
  <c r="F6" i="9"/>
  <c r="J6" i="7"/>
  <c r="K6" i="7" s="1"/>
  <c r="M6" i="7"/>
  <c r="P6" i="7"/>
  <c r="Q6" i="7" s="1"/>
  <c r="S6" i="7"/>
  <c r="W6" i="7"/>
  <c r="X6" i="7" s="1"/>
  <c r="Z6" i="7"/>
  <c r="G8" i="7"/>
  <c r="F6" i="7"/>
  <c r="D8" i="7"/>
  <c r="E8" i="7" s="1"/>
  <c r="H6" i="7"/>
  <c r="I6" i="7" s="1"/>
  <c r="W6" i="6"/>
  <c r="X6" i="6" s="1"/>
  <c r="Z6" i="6"/>
  <c r="G8" i="6"/>
  <c r="D8" i="6"/>
  <c r="E8" i="6" s="1"/>
  <c r="J6" i="6"/>
  <c r="K6" i="6" s="1"/>
  <c r="M6" i="6"/>
  <c r="P6" i="6"/>
  <c r="Q6" i="6" s="1"/>
  <c r="S6" i="6"/>
  <c r="F6" i="6"/>
  <c r="G8" i="4"/>
  <c r="D8" i="4"/>
  <c r="E8" i="4" s="1"/>
  <c r="J6" i="4"/>
  <c r="K6" i="4" s="1"/>
  <c r="M6" i="4"/>
  <c r="P6" i="4"/>
  <c r="Q6" i="4" s="1"/>
  <c r="S6" i="4"/>
  <c r="I8" i="4"/>
  <c r="H6" i="4"/>
  <c r="I6" i="4" s="1"/>
  <c r="W6" i="4"/>
  <c r="X6" i="4" s="1"/>
  <c r="Z6" i="4"/>
  <c r="F6" i="4"/>
  <c r="G8" i="3"/>
  <c r="D8" i="3"/>
  <c r="E8" i="3" s="1"/>
  <c r="F6" i="3"/>
  <c r="W6" i="3"/>
  <c r="X6" i="3" s="1"/>
  <c r="Z6" i="3"/>
  <c r="J6" i="3"/>
  <c r="K6" i="3" s="1"/>
  <c r="M6" i="3"/>
  <c r="P6" i="3"/>
  <c r="Q6" i="3" s="1"/>
  <c r="S6" i="3"/>
  <c r="G8" i="2"/>
  <c r="F6" i="2"/>
  <c r="D8" i="2"/>
  <c r="E8" i="2" s="1"/>
  <c r="J6" i="2"/>
  <c r="K6" i="2" s="1"/>
  <c r="P6" i="2"/>
  <c r="Q6" i="2" s="1"/>
  <c r="W6" i="2"/>
  <c r="X6" i="2" s="1"/>
  <c r="Z6" i="1"/>
  <c r="W6" i="1"/>
  <c r="X6" i="1" s="1"/>
  <c r="S6" i="1"/>
  <c r="P6" i="1"/>
  <c r="Q6" i="1" s="1"/>
  <c r="M6" i="1"/>
  <c r="J6" i="1"/>
  <c r="K6" i="1" s="1"/>
  <c r="D8" i="1"/>
  <c r="E8" i="1" s="1"/>
  <c r="G8" i="1"/>
  <c r="F6" i="1"/>
  <c r="D6" i="11" l="1"/>
  <c r="E6" i="11" s="1"/>
  <c r="G6" i="11"/>
  <c r="D6" i="10"/>
  <c r="E6" i="10" s="1"/>
  <c r="G6" i="10"/>
  <c r="D6" i="9"/>
  <c r="E6" i="9" s="1"/>
  <c r="G6" i="9"/>
  <c r="D6" i="7"/>
  <c r="E6" i="7" s="1"/>
  <c r="G6" i="7"/>
  <c r="D6" i="6"/>
  <c r="E6" i="6" s="1"/>
  <c r="G6" i="6"/>
  <c r="D6" i="4"/>
  <c r="E6" i="4" s="1"/>
  <c r="G6" i="4"/>
  <c r="D6" i="3"/>
  <c r="E6" i="3" s="1"/>
  <c r="G6" i="3"/>
  <c r="D6" i="2"/>
  <c r="E6" i="2" s="1"/>
  <c r="G6" i="2"/>
  <c r="G6" i="1"/>
  <c r="D6" i="1"/>
  <c r="E6" i="1" s="1"/>
</calcChain>
</file>

<file path=xl/sharedStrings.xml><?xml version="1.0" encoding="utf-8"?>
<sst xmlns="http://schemas.openxmlformats.org/spreadsheetml/2006/main" count="576" uniqueCount="44">
  <si>
    <t>上越市の人口及び世帯数</t>
    <rPh sb="0" eb="3">
      <t>ジョウエツシ</t>
    </rPh>
    <rPh sb="4" eb="6">
      <t>ジンコウ</t>
    </rPh>
    <rPh sb="6" eb="7">
      <t>オヨ</t>
    </rPh>
    <rPh sb="8" eb="11">
      <t>セタイスウ</t>
    </rPh>
    <phoneticPr fontId="3"/>
  </si>
  <si>
    <t>(平成２９年６月末日現在）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</si>
  <si>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人　　　　口</t>
  </si>
  <si>
    <t>世　帯　数</t>
  </si>
  <si>
    <t>合計</t>
  </si>
  <si>
    <t>前月比</t>
  </si>
  <si>
    <t>男</t>
  </si>
  <si>
    <t>女</t>
  </si>
  <si>
    <t>日本人</t>
  </si>
  <si>
    <t>外国人</t>
  </si>
  <si>
    <t>日本人と外国人</t>
  </si>
  <si>
    <t>小計</t>
  </si>
  <si>
    <t>女</t>
    <phoneticPr fontId="3"/>
  </si>
  <si>
    <t>女</t>
    <phoneticPr fontId="3"/>
  </si>
  <si>
    <t>上越市</t>
  </si>
  <si>
    <t>合併前上越市</t>
    <rPh sb="0" eb="2">
      <t>ガッペイ</t>
    </rPh>
    <rPh sb="2" eb="3">
      <t>マエ</t>
    </rPh>
    <rPh sb="3" eb="6">
      <t>ジョウエツシ</t>
    </rPh>
    <phoneticPr fontId="3"/>
  </si>
  <si>
    <t>13区</t>
    <rPh sb="2" eb="3">
      <t>ク</t>
    </rPh>
    <phoneticPr fontId="3"/>
  </si>
  <si>
    <t>安塚区</t>
  </si>
  <si>
    <t>浦川原区</t>
  </si>
  <si>
    <t>大島区</t>
  </si>
  <si>
    <t>牧区</t>
  </si>
  <si>
    <t>柿崎区</t>
  </si>
  <si>
    <t>大潟区</t>
  </si>
  <si>
    <t>頸城区</t>
  </si>
  <si>
    <t>吉川区</t>
  </si>
  <si>
    <t>中郷区</t>
  </si>
  <si>
    <t>板倉区</t>
  </si>
  <si>
    <t>清里区</t>
  </si>
  <si>
    <t>三和区</t>
  </si>
  <si>
    <t>名立区</t>
  </si>
  <si>
    <t>(平成２９年５月末日現在）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</si>
  <si>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(平成２９年４月末日現在）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</si>
  <si>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(平成２９年３月末日現在）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</si>
  <si>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女</t>
    <phoneticPr fontId="3"/>
  </si>
  <si>
    <t>(平成２９年２月末日現在）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</si>
  <si>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(平成２９年７月末日現在）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</si>
  <si>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(平成２９年８月末日現在）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</si>
  <si>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女</t>
    <phoneticPr fontId="3"/>
  </si>
  <si>
    <t>(平成２９年１月末日現在）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</si>
  <si>
    <t>前月比</t>
    <phoneticPr fontId="3"/>
  </si>
  <si>
    <t>(平成２９年12月末日現在）</t>
    <rPh sb="1" eb="3">
      <t>ヘイセイ</t>
    </rPh>
    <rPh sb="5" eb="6">
      <t>ネン</t>
    </rPh>
    <rPh sb="8" eb="10">
      <t>ガツマツ</t>
    </rPh>
    <rPh sb="10" eb="11">
      <t>ニチ</t>
    </rPh>
    <rPh sb="11" eb="13">
      <t>ゲンザイ</t>
    </rPh>
    <phoneticPr fontId="3"/>
  </si>
  <si>
    <t>(平成２９年11月末日現在）</t>
    <rPh sb="1" eb="3">
      <t>ヘイセイ</t>
    </rPh>
    <rPh sb="5" eb="6">
      <t>ネン</t>
    </rPh>
    <rPh sb="8" eb="10">
      <t>ガツマツ</t>
    </rPh>
    <rPh sb="10" eb="11">
      <t>ニチ</t>
    </rPh>
    <rPh sb="11" eb="13">
      <t>ゲンザイ</t>
    </rPh>
    <phoneticPr fontId="3"/>
  </si>
  <si>
    <t>(平成２９年10月末日現在）</t>
    <rPh sb="1" eb="3">
      <t>ヘイセイ</t>
    </rPh>
    <rPh sb="5" eb="6">
      <t>ネン</t>
    </rPh>
    <rPh sb="8" eb="10">
      <t>ガツマツ</t>
    </rPh>
    <rPh sb="10" eb="11">
      <t>ニチ</t>
    </rPh>
    <rPh sb="11" eb="13">
      <t>ゲンザイ</t>
    </rPh>
    <phoneticPr fontId="3"/>
  </si>
  <si>
    <t>(平成２９年９月末日現在）</t>
    <rPh sb="1" eb="3">
      <t>ヘイセイ</t>
    </rPh>
    <rPh sb="5" eb="6">
      <t>ネン</t>
    </rPh>
    <rPh sb="7" eb="9">
      <t>ガツマツ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</si>
</sst>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6" fontId="6" fillId="0" borderId="11" xfId="2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20" xfId="2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8" fontId="6" fillId="0" borderId="25" xfId="1" applyFont="1" applyBorder="1"/>
    <xf numFmtId="38" fontId="6" fillId="0" borderId="26" xfId="1" applyFont="1" applyBorder="1" applyAlignment="1"/>
    <xf numFmtId="38" fontId="6" fillId="0" borderId="27" xfId="1" applyFont="1" applyBorder="1"/>
    <xf numFmtId="38" fontId="6" fillId="0" borderId="27" xfId="1" applyFont="1" applyBorder="1" applyAlignment="1">
      <alignment shrinkToFit="1"/>
    </xf>
    <xf numFmtId="38" fontId="6" fillId="0" borderId="28" xfId="1" applyFont="1" applyBorder="1" applyAlignment="1"/>
    <xf numFmtId="38" fontId="6" fillId="0" borderId="29" xfId="1" applyFont="1" applyBorder="1" applyAlignment="1"/>
    <xf numFmtId="0" fontId="6" fillId="0" borderId="30" xfId="0" applyFont="1" applyBorder="1" applyAlignment="1"/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38" fontId="6" fillId="0" borderId="33" xfId="1" applyFont="1" applyBorder="1"/>
    <xf numFmtId="38" fontId="6" fillId="0" borderId="34" xfId="1" applyFont="1" applyBorder="1" applyAlignment="1"/>
    <xf numFmtId="38" fontId="6" fillId="0" borderId="34" xfId="1" applyFont="1" applyBorder="1"/>
    <xf numFmtId="38" fontId="6" fillId="0" borderId="35" xfId="1" applyFont="1" applyBorder="1" applyAlignment="1"/>
    <xf numFmtId="38" fontId="6" fillId="2" borderId="34" xfId="1" applyFont="1" applyFill="1" applyBorder="1"/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0" fillId="0" borderId="0" xfId="0" applyBorder="1"/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/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38" fontId="6" fillId="0" borderId="44" xfId="1" applyFont="1" applyBorder="1"/>
    <xf numFmtId="38" fontId="6" fillId="0" borderId="45" xfId="1" applyFont="1" applyBorder="1" applyAlignment="1"/>
    <xf numFmtId="38" fontId="6" fillId="0" borderId="45" xfId="1" applyFont="1" applyBorder="1"/>
    <xf numFmtId="38" fontId="6" fillId="0" borderId="46" xfId="1" applyFont="1" applyBorder="1" applyAlignment="1"/>
    <xf numFmtId="38" fontId="6" fillId="2" borderId="45" xfId="1" applyFont="1" applyFill="1" applyBorder="1"/>
    <xf numFmtId="0" fontId="0" fillId="0" borderId="47" xfId="0" applyBorder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olive\532&#24066;&#27665;&#35506;\02&#31379;&#21475;&#35388;&#26126;&#20418;\04&#20154;&#21475;&#38598;&#35336;\H18&#24066;&#20154;&#21475;2&#65288;H22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長指示資料H21.11～ (2)"/>
      <sheetName val="１月"/>
      <sheetName val="22.1月"/>
      <sheetName val="22.1月（庁議NEWⅡ）"/>
      <sheetName val="22.2月"/>
      <sheetName val="22.2月（庁議NEWⅡ）"/>
      <sheetName val="22.3月"/>
      <sheetName val="22.3月（庁議NEWⅡ）"/>
      <sheetName val="22.4月"/>
      <sheetName val="22.4月（庁議NEWⅡ）"/>
      <sheetName val="22.5月"/>
      <sheetName val="22.5月（庁議NEWⅡ）"/>
      <sheetName val="22.6月"/>
      <sheetName val="22.6月（庁議NEWⅡ）"/>
      <sheetName val="22.7月"/>
      <sheetName val="22.7月（庁議NEWⅡ）"/>
      <sheetName val="22.8月"/>
      <sheetName val="22.8月（庁議NEWⅡ）"/>
      <sheetName val="22.9月"/>
      <sheetName val="22.9月（庁議NEWⅡ）"/>
      <sheetName val="22.10月"/>
      <sheetName val="22.10月（庁議NEWⅡ）"/>
      <sheetName val="22.11月"/>
      <sheetName val="22.11月（庁議NEWⅡ）"/>
      <sheetName val="22.12月"/>
      <sheetName val="22.12月（庁議NEWⅡ）"/>
      <sheetName val="23.1月"/>
      <sheetName val="23.1月（庁議NEWⅡ）"/>
      <sheetName val="23.2月"/>
      <sheetName val="23.2月（庁議NEWⅡ）"/>
      <sheetName val="23.3月"/>
      <sheetName val="23.3月（庁議NEWⅡ）"/>
      <sheetName val="23.4月"/>
      <sheetName val="23.4月（庁議NEWⅡ）"/>
      <sheetName val="23.5月"/>
      <sheetName val="23.5月（庁議NEWⅡ）"/>
      <sheetName val="23.6月"/>
      <sheetName val="23.6月（庁議NEWⅡ）"/>
      <sheetName val="23.7月"/>
      <sheetName val="23.7月（庁議NEWⅡ）"/>
      <sheetName val="23.8月"/>
      <sheetName val="23.8月（庁議NEWⅡ）"/>
      <sheetName val="23.9月"/>
      <sheetName val="23.9月（庁議NEWⅡ）"/>
      <sheetName val="23.10月"/>
      <sheetName val="23.10月（庁議NEWⅡ）"/>
      <sheetName val="23.11月"/>
      <sheetName val="23.11月（庁議NEWⅡ）"/>
      <sheetName val="23.12月"/>
      <sheetName val="23.12月（庁議NEWⅡ）"/>
      <sheetName val="24.1月"/>
      <sheetName val="24.1月（庁議NEWⅡ）"/>
      <sheetName val="24.2月"/>
      <sheetName val="24.2月（庁議NEWⅡ）"/>
      <sheetName val="24.3月"/>
      <sheetName val="24.3月（庁議NEWⅡ）"/>
      <sheetName val="24.4月"/>
      <sheetName val="24.4月（庁議NEWⅡ）"/>
      <sheetName val="24.5月"/>
      <sheetName val="24.5月（庁議NEWⅡ）"/>
      <sheetName val="24.6月"/>
      <sheetName val="24.6月（庁議NEWⅡ）"/>
      <sheetName val="24.7月"/>
      <sheetName val="24.7月（庁議NEWⅡ）"/>
      <sheetName val="24.8月"/>
      <sheetName val="24.8月（庁議NEWⅡ）"/>
      <sheetName val="24.9月"/>
      <sheetName val="24.9月（庁議NEWⅡ）"/>
      <sheetName val="24.10月"/>
      <sheetName val="24.10月（庁議NEWⅡ）"/>
      <sheetName val="24.11月"/>
      <sheetName val="24.11月（庁議NEWⅡ）"/>
      <sheetName val="24.12月"/>
      <sheetName val="24.12月（庁議NEWⅡ）"/>
      <sheetName val="25.1月"/>
      <sheetName val="25.1月（庁議NEWⅡ）"/>
      <sheetName val="25.2月"/>
      <sheetName val="25.2月（庁議NEWⅡ）"/>
      <sheetName val="25.3月"/>
      <sheetName val="25.3月（庁議NEWⅡ）"/>
      <sheetName val="25.4月"/>
      <sheetName val="25.4月（庁議NEWⅡ）"/>
      <sheetName val="25.5月"/>
      <sheetName val="25.5月（庁議NEWⅡ） "/>
      <sheetName val="25.6月"/>
      <sheetName val="25.6月（庁議NEWⅡ） "/>
      <sheetName val="25.7月"/>
      <sheetName val="25.7月（庁議NEWⅡ）"/>
      <sheetName val="25.8月"/>
      <sheetName val="25.8月（庁議NEWⅡ） "/>
      <sheetName val="25.9月"/>
      <sheetName val="25.9月（庁議NEWⅡ）"/>
      <sheetName val="25.10月"/>
      <sheetName val="25.10月（庁議NEWⅡ）"/>
      <sheetName val="25.11月"/>
      <sheetName val="25.11月（庁議NEWⅡ）"/>
      <sheetName val="25.12月"/>
      <sheetName val="25.12月（庁議NEWⅡ）"/>
      <sheetName val="26.1月"/>
      <sheetName val="26.1月（庁議NEWⅡ）"/>
      <sheetName val="26.2月"/>
      <sheetName val="26.2月（庁議NEWⅡ）"/>
      <sheetName val="26.3月"/>
      <sheetName val="26.3月（庁議NEWⅡ）"/>
      <sheetName val="26.4月"/>
      <sheetName val="26.4月（庁議NEWⅡ）"/>
      <sheetName val="26.5月"/>
      <sheetName val="26.5月（庁議NEWⅡ）"/>
      <sheetName val="26.6月"/>
      <sheetName val="26.6月（庁議NEWⅡ）"/>
      <sheetName val="26.7月"/>
      <sheetName val="26.7月（庁議NEWⅡ）"/>
      <sheetName val="26.8月"/>
      <sheetName val="26.8月（庁議NEWⅡ）"/>
      <sheetName val="26.9月"/>
      <sheetName val="26.9月（庁議NEWⅡ）"/>
      <sheetName val="26.10月"/>
      <sheetName val="26.10月（庁議NEWⅡ）"/>
      <sheetName val="26.11月"/>
      <sheetName val="26.11月（庁議NEWⅡ）"/>
      <sheetName val="26.12月"/>
      <sheetName val="26.12月（庁議NEWⅡ）"/>
      <sheetName val="27.1月"/>
      <sheetName val="27.1月（庁議NEWⅡ）"/>
      <sheetName val="27.2月"/>
      <sheetName val="27.2月（庁議NEWⅡ）"/>
      <sheetName val="27.3月"/>
      <sheetName val="27.3月（庁議NEWⅡ)"/>
      <sheetName val="27.4月"/>
      <sheetName val="27.4月（庁議NEWⅡ)"/>
      <sheetName val="27.5月"/>
      <sheetName val="27.5月（庁議NEWⅡ)"/>
      <sheetName val="27.6月"/>
      <sheetName val="27.6月（庁議NEWⅡ)"/>
      <sheetName val="27.7月"/>
      <sheetName val="27.7月（庁議NEWⅡ)"/>
      <sheetName val="27.8月"/>
      <sheetName val="27.8月（庁議NEWⅡ)"/>
      <sheetName val="27.9月"/>
      <sheetName val="27.9月（庁議NEWⅡ)"/>
      <sheetName val="27.10月"/>
      <sheetName val="27.10月（庁議NEWⅡ)"/>
      <sheetName val="27.11月"/>
      <sheetName val="27.11月（庁議NEWⅡ)"/>
      <sheetName val="27.12月"/>
      <sheetName val="27.12月（庁議NEWⅡ)"/>
      <sheetName val="28.1月"/>
      <sheetName val="28.1月（庁議NEWⅡ)"/>
      <sheetName val="28.2月"/>
      <sheetName val="28.2月（庁議NEWⅡ)"/>
      <sheetName val="28.3月"/>
      <sheetName val="28.3月（庁議NEWⅡ)"/>
      <sheetName val="28.4月"/>
      <sheetName val="28.4月（庁議NEWⅡ)"/>
      <sheetName val="28.5月"/>
      <sheetName val="28.5月（庁議NEWⅡ) "/>
      <sheetName val="28.6月"/>
      <sheetName val="28.6月（庁議NEWⅡ) "/>
      <sheetName val="28.7月"/>
      <sheetName val="28.7月（庁議NEWⅡ)"/>
      <sheetName val="28.8月"/>
      <sheetName val="28.8月（庁議NEWⅡ)"/>
      <sheetName val="28.9月"/>
      <sheetName val="28.9月（庁議NEWⅡ)"/>
      <sheetName val="28.10月"/>
      <sheetName val="28.10月（庁議NEWⅡ) "/>
      <sheetName val="28.11月"/>
      <sheetName val="28.11月（庁議NEWⅡ) "/>
      <sheetName val="28.12月"/>
      <sheetName val="28.12月（庁議NEWⅡ)"/>
      <sheetName val="29.1月"/>
      <sheetName val="29.1月（庁議NEWⅡ)"/>
      <sheetName val="29.2月"/>
      <sheetName val="29.2月（庁議NEWⅡ) "/>
      <sheetName val="29.3月"/>
      <sheetName val="29.3月（庁議NEWⅡ)"/>
      <sheetName val="29.４月"/>
      <sheetName val="29.4月（庁議NEWⅡ)"/>
      <sheetName val="29.5月"/>
      <sheetName val="29.5月（庁議NEWⅡ)"/>
      <sheetName val="29.6月"/>
      <sheetName val="29.6月（庁議NEWⅡ)"/>
      <sheetName val="人口増減内訳"/>
      <sheetName val="Graph3"/>
      <sheetName val="部長指示資料H21.11～"/>
      <sheetName val="市民課概要"/>
      <sheetName val="Sheet3"/>
      <sheetName val="Sheet4"/>
      <sheetName val="29.4月"/>
      <sheetName val="29.4月 (2)"/>
      <sheetName val="29.4月（庁議NEWⅡ) (2)"/>
      <sheetName val="29.3月（庁議NEWⅡ)  "/>
      <sheetName val="29.7月"/>
      <sheetName val="29.7月（庁議NEWⅡ)"/>
      <sheetName val="29.8月"/>
      <sheetName val="29.8月（庁議NEWⅡ)"/>
      <sheetName val="29.9月"/>
      <sheetName val="29.9月（庁議NEWⅡ)"/>
      <sheetName val="29.10月"/>
      <sheetName val="29.10月（庁議NEWⅡ)"/>
      <sheetName val="29.11月"/>
      <sheetName val="29.11月（庁議NEWⅡ)"/>
      <sheetName val="29.12月"/>
      <sheetName val="29.12月（庁議NEWⅡ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>
        <row r="6">
          <cell r="D6">
            <v>196616</v>
          </cell>
          <cell r="F6">
            <v>95989</v>
          </cell>
          <cell r="H6">
            <v>100627</v>
          </cell>
          <cell r="J6">
            <v>195464</v>
          </cell>
          <cell r="L6">
            <v>95623</v>
          </cell>
          <cell r="N6">
            <v>99841</v>
          </cell>
          <cell r="P6">
            <v>1152</v>
          </cell>
          <cell r="R6">
            <v>366</v>
          </cell>
          <cell r="T6">
            <v>786</v>
          </cell>
          <cell r="W6">
            <v>74634</v>
          </cell>
          <cell r="Y6">
            <v>73662</v>
          </cell>
          <cell r="AA6">
            <v>477</v>
          </cell>
          <cell r="AC6">
            <v>495</v>
          </cell>
        </row>
        <row r="7">
          <cell r="D7">
            <v>131677</v>
          </cell>
          <cell r="F7">
            <v>64331</v>
          </cell>
          <cell r="H7">
            <v>67346</v>
          </cell>
          <cell r="J7">
            <v>130872</v>
          </cell>
          <cell r="L7">
            <v>64041</v>
          </cell>
          <cell r="N7">
            <v>66831</v>
          </cell>
          <cell r="P7">
            <v>805</v>
          </cell>
          <cell r="R7">
            <v>290</v>
          </cell>
          <cell r="T7">
            <v>515</v>
          </cell>
          <cell r="W7">
            <v>52015</v>
          </cell>
          <cell r="Y7">
            <v>51365</v>
          </cell>
          <cell r="AA7">
            <v>313</v>
          </cell>
          <cell r="AC7">
            <v>337</v>
          </cell>
        </row>
        <row r="8">
          <cell r="D8">
            <v>64939</v>
          </cell>
          <cell r="F8">
            <v>31658</v>
          </cell>
          <cell r="H8">
            <v>33281</v>
          </cell>
          <cell r="J8">
            <v>64592</v>
          </cell>
          <cell r="L8">
            <v>31582</v>
          </cell>
          <cell r="N8">
            <v>33010</v>
          </cell>
          <cell r="P8">
            <v>347</v>
          </cell>
          <cell r="R8">
            <v>76</v>
          </cell>
          <cell r="T8">
            <v>271</v>
          </cell>
          <cell r="W8">
            <v>22619</v>
          </cell>
          <cell r="Y8">
            <v>22297</v>
          </cell>
          <cell r="AA8">
            <v>164</v>
          </cell>
          <cell r="AC8">
            <v>158</v>
          </cell>
        </row>
        <row r="9">
          <cell r="D9">
            <v>2502</v>
          </cell>
          <cell r="F9">
            <v>1190</v>
          </cell>
          <cell r="H9">
            <v>1312</v>
          </cell>
          <cell r="J9">
            <v>2479</v>
          </cell>
          <cell r="L9">
            <v>1187</v>
          </cell>
          <cell r="N9">
            <v>1292</v>
          </cell>
          <cell r="P9">
            <v>23</v>
          </cell>
          <cell r="R9">
            <v>3</v>
          </cell>
          <cell r="T9">
            <v>20</v>
          </cell>
          <cell r="W9">
            <v>1077</v>
          </cell>
          <cell r="Y9">
            <v>1055</v>
          </cell>
          <cell r="AA9">
            <v>9</v>
          </cell>
          <cell r="AC9">
            <v>13</v>
          </cell>
        </row>
        <row r="10">
          <cell r="D10">
            <v>3439</v>
          </cell>
          <cell r="F10">
            <v>1683</v>
          </cell>
          <cell r="H10">
            <v>1756</v>
          </cell>
          <cell r="J10">
            <v>3421</v>
          </cell>
          <cell r="L10">
            <v>1679</v>
          </cell>
          <cell r="N10">
            <v>1742</v>
          </cell>
          <cell r="P10">
            <v>18</v>
          </cell>
          <cell r="R10">
            <v>4</v>
          </cell>
          <cell r="T10">
            <v>14</v>
          </cell>
          <cell r="W10">
            <v>1167</v>
          </cell>
          <cell r="Y10">
            <v>1152</v>
          </cell>
          <cell r="AA10">
            <v>5</v>
          </cell>
          <cell r="AC10">
            <v>10</v>
          </cell>
        </row>
        <row r="11">
          <cell r="D11">
            <v>1645</v>
          </cell>
          <cell r="F11">
            <v>775</v>
          </cell>
          <cell r="H11">
            <v>870</v>
          </cell>
          <cell r="J11">
            <v>1639</v>
          </cell>
          <cell r="L11">
            <v>774</v>
          </cell>
          <cell r="N11">
            <v>865</v>
          </cell>
          <cell r="P11">
            <v>6</v>
          </cell>
          <cell r="R11">
            <v>1</v>
          </cell>
          <cell r="T11">
            <v>5</v>
          </cell>
          <cell r="W11">
            <v>690</v>
          </cell>
          <cell r="Y11">
            <v>685</v>
          </cell>
          <cell r="AA11">
            <v>0</v>
          </cell>
          <cell r="AC11">
            <v>5</v>
          </cell>
        </row>
        <row r="12">
          <cell r="D12">
            <v>1951</v>
          </cell>
          <cell r="F12">
            <v>935</v>
          </cell>
          <cell r="H12">
            <v>1016</v>
          </cell>
          <cell r="J12">
            <v>1938</v>
          </cell>
          <cell r="L12">
            <v>929</v>
          </cell>
          <cell r="N12">
            <v>1009</v>
          </cell>
          <cell r="P12">
            <v>13</v>
          </cell>
          <cell r="R12">
            <v>6</v>
          </cell>
          <cell r="T12">
            <v>7</v>
          </cell>
          <cell r="W12">
            <v>811</v>
          </cell>
          <cell r="Y12">
            <v>800</v>
          </cell>
          <cell r="AA12">
            <v>6</v>
          </cell>
          <cell r="AC12">
            <v>5</v>
          </cell>
        </row>
        <row r="13">
          <cell r="D13">
            <v>9877</v>
          </cell>
          <cell r="F13">
            <v>4766</v>
          </cell>
          <cell r="H13">
            <v>5111</v>
          </cell>
          <cell r="J13">
            <v>9853</v>
          </cell>
          <cell r="L13">
            <v>4764</v>
          </cell>
          <cell r="N13">
            <v>5089</v>
          </cell>
          <cell r="P13">
            <v>24</v>
          </cell>
          <cell r="R13">
            <v>2</v>
          </cell>
          <cell r="T13">
            <v>22</v>
          </cell>
          <cell r="W13">
            <v>3461</v>
          </cell>
          <cell r="Y13">
            <v>3437</v>
          </cell>
          <cell r="AA13">
            <v>0</v>
          </cell>
          <cell r="AC13">
            <v>24</v>
          </cell>
        </row>
        <row r="14">
          <cell r="D14">
            <v>9595</v>
          </cell>
          <cell r="F14">
            <v>4661</v>
          </cell>
          <cell r="H14">
            <v>4934</v>
          </cell>
          <cell r="J14">
            <v>9532</v>
          </cell>
          <cell r="L14">
            <v>4648</v>
          </cell>
          <cell r="N14">
            <v>4884</v>
          </cell>
          <cell r="P14">
            <v>63</v>
          </cell>
          <cell r="R14">
            <v>13</v>
          </cell>
          <cell r="T14">
            <v>50</v>
          </cell>
          <cell r="W14">
            <v>3459</v>
          </cell>
          <cell r="Y14">
            <v>3401</v>
          </cell>
          <cell r="AA14">
            <v>42</v>
          </cell>
          <cell r="AC14">
            <v>16</v>
          </cell>
        </row>
        <row r="15">
          <cell r="D15">
            <v>9509</v>
          </cell>
          <cell r="F15">
            <v>4733</v>
          </cell>
          <cell r="H15">
            <v>4776</v>
          </cell>
          <cell r="J15">
            <v>9408</v>
          </cell>
          <cell r="L15">
            <v>4709</v>
          </cell>
          <cell r="N15">
            <v>4699</v>
          </cell>
          <cell r="P15">
            <v>101</v>
          </cell>
          <cell r="R15">
            <v>24</v>
          </cell>
          <cell r="T15">
            <v>77</v>
          </cell>
          <cell r="W15">
            <v>3162</v>
          </cell>
          <cell r="Y15">
            <v>3063</v>
          </cell>
          <cell r="AA15">
            <v>83</v>
          </cell>
          <cell r="AC15">
            <v>16</v>
          </cell>
        </row>
        <row r="16">
          <cell r="D16">
            <v>4336</v>
          </cell>
          <cell r="F16">
            <v>2092</v>
          </cell>
          <cell r="H16">
            <v>2244</v>
          </cell>
          <cell r="J16">
            <v>4300</v>
          </cell>
          <cell r="L16">
            <v>2079</v>
          </cell>
          <cell r="N16">
            <v>2221</v>
          </cell>
          <cell r="P16">
            <v>36</v>
          </cell>
          <cell r="R16">
            <v>13</v>
          </cell>
          <cell r="T16">
            <v>23</v>
          </cell>
          <cell r="W16">
            <v>1461</v>
          </cell>
          <cell r="Y16">
            <v>1429</v>
          </cell>
          <cell r="AA16">
            <v>14</v>
          </cell>
          <cell r="AC16">
            <v>18</v>
          </cell>
        </row>
        <row r="17">
          <cell r="D17">
            <v>3900</v>
          </cell>
          <cell r="F17">
            <v>1888</v>
          </cell>
          <cell r="H17">
            <v>2012</v>
          </cell>
          <cell r="J17">
            <v>3883</v>
          </cell>
          <cell r="L17">
            <v>1884</v>
          </cell>
          <cell r="N17">
            <v>1999</v>
          </cell>
          <cell r="P17">
            <v>17</v>
          </cell>
          <cell r="R17">
            <v>4</v>
          </cell>
          <cell r="T17">
            <v>13</v>
          </cell>
          <cell r="W17">
            <v>1383</v>
          </cell>
          <cell r="Y17">
            <v>1371</v>
          </cell>
          <cell r="AA17">
            <v>1</v>
          </cell>
          <cell r="AC17">
            <v>11</v>
          </cell>
        </row>
        <row r="18">
          <cell r="D18">
            <v>6978</v>
          </cell>
          <cell r="F18">
            <v>3388</v>
          </cell>
          <cell r="H18">
            <v>3590</v>
          </cell>
          <cell r="J18">
            <v>6959</v>
          </cell>
          <cell r="L18">
            <v>3386</v>
          </cell>
          <cell r="N18">
            <v>3573</v>
          </cell>
          <cell r="P18">
            <v>19</v>
          </cell>
          <cell r="R18">
            <v>2</v>
          </cell>
          <cell r="T18">
            <v>17</v>
          </cell>
          <cell r="W18">
            <v>2229</v>
          </cell>
          <cell r="Y18">
            <v>2210</v>
          </cell>
          <cell r="AA18">
            <v>0</v>
          </cell>
          <cell r="AC18">
            <v>19</v>
          </cell>
        </row>
        <row r="19">
          <cell r="D19">
            <v>2790</v>
          </cell>
          <cell r="F19">
            <v>1406</v>
          </cell>
          <cell r="H19">
            <v>1384</v>
          </cell>
          <cell r="J19">
            <v>2785</v>
          </cell>
          <cell r="L19">
            <v>1406</v>
          </cell>
          <cell r="N19">
            <v>1379</v>
          </cell>
          <cell r="P19">
            <v>5</v>
          </cell>
          <cell r="R19">
            <v>0</v>
          </cell>
          <cell r="T19">
            <v>5</v>
          </cell>
          <cell r="W19">
            <v>892</v>
          </cell>
          <cell r="Y19">
            <v>888</v>
          </cell>
          <cell r="AA19">
            <v>0</v>
          </cell>
          <cell r="AC19">
            <v>4</v>
          </cell>
        </row>
        <row r="20">
          <cell r="D20">
            <v>5760</v>
          </cell>
          <cell r="F20">
            <v>2851</v>
          </cell>
          <cell r="H20">
            <v>2909</v>
          </cell>
          <cell r="J20">
            <v>5748</v>
          </cell>
          <cell r="L20">
            <v>2847</v>
          </cell>
          <cell r="N20">
            <v>2901</v>
          </cell>
          <cell r="P20">
            <v>12</v>
          </cell>
          <cell r="R20">
            <v>4</v>
          </cell>
          <cell r="T20">
            <v>8</v>
          </cell>
          <cell r="W20">
            <v>1827</v>
          </cell>
          <cell r="Y20">
            <v>1815</v>
          </cell>
          <cell r="AA20">
            <v>4</v>
          </cell>
          <cell r="AC20">
            <v>8</v>
          </cell>
        </row>
        <row r="21">
          <cell r="D21">
            <v>2657</v>
          </cell>
          <cell r="F21">
            <v>1290</v>
          </cell>
          <cell r="H21">
            <v>1367</v>
          </cell>
          <cell r="J21">
            <v>2647</v>
          </cell>
          <cell r="L21">
            <v>1290</v>
          </cell>
          <cell r="N21">
            <v>1357</v>
          </cell>
          <cell r="P21">
            <v>10</v>
          </cell>
          <cell r="R21">
            <v>0</v>
          </cell>
          <cell r="T21">
            <v>10</v>
          </cell>
          <cell r="W21">
            <v>1000</v>
          </cell>
          <cell r="Y21">
            <v>991</v>
          </cell>
          <cell r="AA21">
            <v>0</v>
          </cell>
          <cell r="AC21">
            <v>9</v>
          </cell>
        </row>
      </sheetData>
      <sheetData sheetId="173"/>
      <sheetData sheetId="174">
        <row r="6">
          <cell r="D6">
            <v>195880</v>
          </cell>
          <cell r="F6">
            <v>95632</v>
          </cell>
          <cell r="H6">
            <v>100248</v>
          </cell>
          <cell r="J6">
            <v>194711</v>
          </cell>
          <cell r="L6">
            <v>95258</v>
          </cell>
          <cell r="N6">
            <v>99453</v>
          </cell>
          <cell r="P6">
            <v>1169</v>
          </cell>
          <cell r="R6">
            <v>374</v>
          </cell>
          <cell r="T6">
            <v>795</v>
          </cell>
          <cell r="W6">
            <v>74588</v>
          </cell>
          <cell r="Y6">
            <v>73603</v>
          </cell>
          <cell r="AA6">
            <v>493</v>
          </cell>
          <cell r="AC6">
            <v>492</v>
          </cell>
        </row>
        <row r="7">
          <cell r="D7">
            <v>131182</v>
          </cell>
          <cell r="F7">
            <v>64082</v>
          </cell>
          <cell r="H7">
            <v>67100</v>
          </cell>
          <cell r="J7">
            <v>130375</v>
          </cell>
          <cell r="L7">
            <v>63789</v>
          </cell>
          <cell r="N7">
            <v>66586</v>
          </cell>
          <cell r="P7">
            <v>807</v>
          </cell>
          <cell r="R7">
            <v>293</v>
          </cell>
          <cell r="T7">
            <v>514</v>
          </cell>
          <cell r="W7">
            <v>51960</v>
          </cell>
          <cell r="Y7">
            <v>51307</v>
          </cell>
          <cell r="AA7">
            <v>317</v>
          </cell>
          <cell r="AC7">
            <v>336</v>
          </cell>
        </row>
        <row r="8">
          <cell r="D8">
            <v>64698</v>
          </cell>
          <cell r="F8">
            <v>31550</v>
          </cell>
          <cell r="H8">
            <v>33148</v>
          </cell>
          <cell r="J8">
            <v>64336</v>
          </cell>
          <cell r="L8">
            <v>31469</v>
          </cell>
          <cell r="N8">
            <v>32867</v>
          </cell>
          <cell r="P8">
            <v>362</v>
          </cell>
          <cell r="R8">
            <v>81</v>
          </cell>
          <cell r="T8">
            <v>281</v>
          </cell>
          <cell r="W8">
            <v>22628</v>
          </cell>
          <cell r="Y8">
            <v>22296</v>
          </cell>
          <cell r="AA8">
            <v>176</v>
          </cell>
          <cell r="AC8">
            <v>156</v>
          </cell>
        </row>
        <row r="9">
          <cell r="D9">
            <v>2485</v>
          </cell>
          <cell r="F9">
            <v>1186</v>
          </cell>
          <cell r="H9">
            <v>1299</v>
          </cell>
          <cell r="J9">
            <v>2462</v>
          </cell>
          <cell r="L9">
            <v>1183</v>
          </cell>
          <cell r="N9">
            <v>1279</v>
          </cell>
          <cell r="P9">
            <v>23</v>
          </cell>
          <cell r="R9">
            <v>3</v>
          </cell>
          <cell r="T9">
            <v>20</v>
          </cell>
          <cell r="W9">
            <v>1068</v>
          </cell>
          <cell r="Y9">
            <v>1046</v>
          </cell>
          <cell r="AA9">
            <v>9</v>
          </cell>
          <cell r="AC9">
            <v>13</v>
          </cell>
        </row>
        <row r="10">
          <cell r="D10">
            <v>3428</v>
          </cell>
          <cell r="F10">
            <v>1684</v>
          </cell>
          <cell r="H10">
            <v>1744</v>
          </cell>
          <cell r="J10">
            <v>3410</v>
          </cell>
          <cell r="L10">
            <v>1680</v>
          </cell>
          <cell r="N10">
            <v>1730</v>
          </cell>
          <cell r="P10">
            <v>18</v>
          </cell>
          <cell r="R10">
            <v>4</v>
          </cell>
          <cell r="T10">
            <v>14</v>
          </cell>
          <cell r="W10">
            <v>1165</v>
          </cell>
          <cell r="Y10">
            <v>1150</v>
          </cell>
          <cell r="AA10">
            <v>5</v>
          </cell>
          <cell r="AC10">
            <v>10</v>
          </cell>
        </row>
        <row r="11">
          <cell r="D11">
            <v>1628</v>
          </cell>
          <cell r="F11">
            <v>770</v>
          </cell>
          <cell r="H11">
            <v>858</v>
          </cell>
          <cell r="J11">
            <v>1622</v>
          </cell>
          <cell r="L11">
            <v>769</v>
          </cell>
          <cell r="N11">
            <v>853</v>
          </cell>
          <cell r="P11">
            <v>6</v>
          </cell>
          <cell r="R11">
            <v>1</v>
          </cell>
          <cell r="T11">
            <v>5</v>
          </cell>
          <cell r="W11">
            <v>689</v>
          </cell>
          <cell r="Y11">
            <v>684</v>
          </cell>
          <cell r="AA11">
            <v>0</v>
          </cell>
          <cell r="AC11">
            <v>5</v>
          </cell>
        </row>
        <row r="12">
          <cell r="D12">
            <v>1950</v>
          </cell>
          <cell r="F12">
            <v>936</v>
          </cell>
          <cell r="H12">
            <v>1014</v>
          </cell>
          <cell r="J12">
            <v>1937</v>
          </cell>
          <cell r="L12">
            <v>930</v>
          </cell>
          <cell r="N12">
            <v>1007</v>
          </cell>
          <cell r="P12">
            <v>13</v>
          </cell>
          <cell r="R12">
            <v>6</v>
          </cell>
          <cell r="T12">
            <v>7</v>
          </cell>
          <cell r="W12">
            <v>812</v>
          </cell>
          <cell r="Y12">
            <v>801</v>
          </cell>
          <cell r="AA12">
            <v>6</v>
          </cell>
          <cell r="AC12">
            <v>5</v>
          </cell>
        </row>
        <row r="13">
          <cell r="D13">
            <v>9863</v>
          </cell>
          <cell r="F13">
            <v>4760</v>
          </cell>
          <cell r="H13">
            <v>5103</v>
          </cell>
          <cell r="J13">
            <v>9839</v>
          </cell>
          <cell r="L13">
            <v>4758</v>
          </cell>
          <cell r="N13">
            <v>5081</v>
          </cell>
          <cell r="P13">
            <v>24</v>
          </cell>
          <cell r="R13">
            <v>2</v>
          </cell>
          <cell r="T13">
            <v>22</v>
          </cell>
          <cell r="W13">
            <v>3466</v>
          </cell>
          <cell r="Y13">
            <v>3442</v>
          </cell>
          <cell r="AA13">
            <v>0</v>
          </cell>
          <cell r="AC13">
            <v>24</v>
          </cell>
        </row>
        <row r="14">
          <cell r="D14">
            <v>9551</v>
          </cell>
          <cell r="F14">
            <v>4647</v>
          </cell>
          <cell r="H14">
            <v>4904</v>
          </cell>
          <cell r="J14">
            <v>9490</v>
          </cell>
          <cell r="L14">
            <v>4635</v>
          </cell>
          <cell r="N14">
            <v>4855</v>
          </cell>
          <cell r="P14">
            <v>61</v>
          </cell>
          <cell r="R14">
            <v>12</v>
          </cell>
          <cell r="T14">
            <v>49</v>
          </cell>
          <cell r="W14">
            <v>3472</v>
          </cell>
          <cell r="Y14">
            <v>3416</v>
          </cell>
          <cell r="AA14">
            <v>40</v>
          </cell>
          <cell r="AC14">
            <v>16</v>
          </cell>
        </row>
        <row r="15">
          <cell r="D15">
            <v>9502</v>
          </cell>
          <cell r="F15">
            <v>4722</v>
          </cell>
          <cell r="H15">
            <v>4780</v>
          </cell>
          <cell r="J15">
            <v>9386</v>
          </cell>
          <cell r="L15">
            <v>4695</v>
          </cell>
          <cell r="N15">
            <v>4691</v>
          </cell>
          <cell r="P15">
            <v>116</v>
          </cell>
          <cell r="R15">
            <v>27</v>
          </cell>
          <cell r="T15">
            <v>89</v>
          </cell>
          <cell r="W15">
            <v>3175</v>
          </cell>
          <cell r="Y15">
            <v>3066</v>
          </cell>
          <cell r="AA15">
            <v>94</v>
          </cell>
          <cell r="AC15">
            <v>15</v>
          </cell>
        </row>
        <row r="16">
          <cell r="D16">
            <v>4307</v>
          </cell>
          <cell r="F16">
            <v>2082</v>
          </cell>
          <cell r="H16">
            <v>2225</v>
          </cell>
          <cell r="J16">
            <v>4271</v>
          </cell>
          <cell r="L16">
            <v>2069</v>
          </cell>
          <cell r="N16">
            <v>2202</v>
          </cell>
          <cell r="P16">
            <v>36</v>
          </cell>
          <cell r="R16">
            <v>13</v>
          </cell>
          <cell r="T16">
            <v>23</v>
          </cell>
          <cell r="W16">
            <v>1460</v>
          </cell>
          <cell r="Y16">
            <v>1428</v>
          </cell>
          <cell r="AA16">
            <v>14</v>
          </cell>
          <cell r="AC16">
            <v>18</v>
          </cell>
        </row>
        <row r="17">
          <cell r="D17">
            <v>3875</v>
          </cell>
          <cell r="F17">
            <v>1873</v>
          </cell>
          <cell r="H17">
            <v>2002</v>
          </cell>
          <cell r="J17">
            <v>3858</v>
          </cell>
          <cell r="L17">
            <v>1868</v>
          </cell>
          <cell r="N17">
            <v>1990</v>
          </cell>
          <cell r="P17">
            <v>17</v>
          </cell>
          <cell r="R17">
            <v>5</v>
          </cell>
          <cell r="T17">
            <v>12</v>
          </cell>
          <cell r="W17">
            <v>1377</v>
          </cell>
          <cell r="Y17">
            <v>1365</v>
          </cell>
          <cell r="AA17">
            <v>2</v>
          </cell>
          <cell r="AC17">
            <v>10</v>
          </cell>
        </row>
        <row r="18">
          <cell r="D18">
            <v>6940</v>
          </cell>
          <cell r="F18">
            <v>3365</v>
          </cell>
          <cell r="H18">
            <v>3575</v>
          </cell>
          <cell r="J18">
            <v>6921</v>
          </cell>
          <cell r="L18">
            <v>3363</v>
          </cell>
          <cell r="N18">
            <v>3558</v>
          </cell>
          <cell r="P18">
            <v>19</v>
          </cell>
          <cell r="R18">
            <v>2</v>
          </cell>
          <cell r="T18">
            <v>17</v>
          </cell>
          <cell r="W18">
            <v>2228</v>
          </cell>
          <cell r="Y18">
            <v>2209</v>
          </cell>
          <cell r="AA18">
            <v>0</v>
          </cell>
          <cell r="AC18">
            <v>19</v>
          </cell>
        </row>
        <row r="19">
          <cell r="D19">
            <v>2782</v>
          </cell>
          <cell r="F19">
            <v>1400</v>
          </cell>
          <cell r="H19">
            <v>1382</v>
          </cell>
          <cell r="J19">
            <v>2777</v>
          </cell>
          <cell r="L19">
            <v>1400</v>
          </cell>
          <cell r="N19">
            <v>1377</v>
          </cell>
          <cell r="P19">
            <v>5</v>
          </cell>
          <cell r="R19">
            <v>0</v>
          </cell>
          <cell r="T19">
            <v>5</v>
          </cell>
          <cell r="W19">
            <v>894</v>
          </cell>
          <cell r="Y19">
            <v>890</v>
          </cell>
          <cell r="AA19">
            <v>0</v>
          </cell>
          <cell r="AC19">
            <v>4</v>
          </cell>
        </row>
        <row r="20">
          <cell r="D20">
            <v>5742</v>
          </cell>
          <cell r="F20">
            <v>2841</v>
          </cell>
          <cell r="H20">
            <v>2901</v>
          </cell>
          <cell r="J20">
            <v>5728</v>
          </cell>
          <cell r="L20">
            <v>2835</v>
          </cell>
          <cell r="N20">
            <v>2893</v>
          </cell>
          <cell r="P20">
            <v>14</v>
          </cell>
          <cell r="R20">
            <v>6</v>
          </cell>
          <cell r="T20">
            <v>8</v>
          </cell>
          <cell r="W20">
            <v>1825</v>
          </cell>
          <cell r="Y20">
            <v>1811</v>
          </cell>
          <cell r="AA20">
            <v>6</v>
          </cell>
          <cell r="AC20">
            <v>8</v>
          </cell>
        </row>
        <row r="21">
          <cell r="D21">
            <v>2645</v>
          </cell>
          <cell r="F21">
            <v>1284</v>
          </cell>
          <cell r="H21">
            <v>1361</v>
          </cell>
          <cell r="J21">
            <v>2635</v>
          </cell>
          <cell r="L21">
            <v>1284</v>
          </cell>
          <cell r="N21">
            <v>1351</v>
          </cell>
          <cell r="P21">
            <v>10</v>
          </cell>
          <cell r="R21">
            <v>0</v>
          </cell>
          <cell r="T21">
            <v>10</v>
          </cell>
          <cell r="W21">
            <v>997</v>
          </cell>
          <cell r="Y21">
            <v>988</v>
          </cell>
          <cell r="AA21">
            <v>0</v>
          </cell>
          <cell r="AC21">
            <v>9</v>
          </cell>
        </row>
      </sheetData>
      <sheetData sheetId="175"/>
      <sheetData sheetId="176">
        <row r="6">
          <cell r="D6">
            <v>195828</v>
          </cell>
          <cell r="F6">
            <v>95679</v>
          </cell>
          <cell r="H6">
            <v>100149</v>
          </cell>
          <cell r="J6">
            <v>194641</v>
          </cell>
          <cell r="L6">
            <v>95295</v>
          </cell>
          <cell r="N6">
            <v>99346</v>
          </cell>
          <cell r="P6">
            <v>1187</v>
          </cell>
          <cell r="R6">
            <v>384</v>
          </cell>
          <cell r="T6">
            <v>803</v>
          </cell>
          <cell r="W6">
            <v>74867</v>
          </cell>
          <cell r="Y6">
            <v>73865</v>
          </cell>
          <cell r="AA6">
            <v>512</v>
          </cell>
          <cell r="AC6">
            <v>490</v>
          </cell>
        </row>
        <row r="7">
          <cell r="D7">
            <v>131283</v>
          </cell>
          <cell r="F7">
            <v>64204</v>
          </cell>
          <cell r="H7">
            <v>67079</v>
          </cell>
          <cell r="J7">
            <v>130466</v>
          </cell>
          <cell r="L7">
            <v>63903</v>
          </cell>
          <cell r="N7">
            <v>66563</v>
          </cell>
          <cell r="P7">
            <v>817</v>
          </cell>
          <cell r="R7">
            <v>301</v>
          </cell>
          <cell r="T7">
            <v>516</v>
          </cell>
          <cell r="W7">
            <v>52236</v>
          </cell>
          <cell r="Y7">
            <v>51573</v>
          </cell>
          <cell r="AA7">
            <v>329</v>
          </cell>
          <cell r="AC7">
            <v>334</v>
          </cell>
        </row>
        <row r="8">
          <cell r="D8">
            <v>64545</v>
          </cell>
          <cell r="F8">
            <v>31475</v>
          </cell>
          <cell r="H8">
            <v>33070</v>
          </cell>
          <cell r="J8">
            <v>64175</v>
          </cell>
          <cell r="L8">
            <v>31392</v>
          </cell>
          <cell r="N8">
            <v>32783</v>
          </cell>
          <cell r="P8">
            <v>370</v>
          </cell>
          <cell r="R8">
            <v>83</v>
          </cell>
          <cell r="T8">
            <v>287</v>
          </cell>
          <cell r="W8">
            <v>22631</v>
          </cell>
          <cell r="Y8">
            <v>22292</v>
          </cell>
          <cell r="AA8">
            <v>183</v>
          </cell>
          <cell r="AC8">
            <v>156</v>
          </cell>
        </row>
        <row r="9">
          <cell r="D9">
            <v>2476</v>
          </cell>
          <cell r="F9">
            <v>1181</v>
          </cell>
          <cell r="H9">
            <v>1295</v>
          </cell>
          <cell r="J9">
            <v>2453</v>
          </cell>
          <cell r="L9">
            <v>1178</v>
          </cell>
          <cell r="N9">
            <v>1275</v>
          </cell>
          <cell r="P9">
            <v>23</v>
          </cell>
          <cell r="R9">
            <v>3</v>
          </cell>
          <cell r="T9">
            <v>20</v>
          </cell>
          <cell r="W9">
            <v>1065</v>
          </cell>
          <cell r="Y9">
            <v>1043</v>
          </cell>
          <cell r="AA9">
            <v>9</v>
          </cell>
          <cell r="AC9">
            <v>13</v>
          </cell>
        </row>
        <row r="10">
          <cell r="D10">
            <v>3431</v>
          </cell>
          <cell r="F10">
            <v>1686</v>
          </cell>
          <cell r="H10">
            <v>1745</v>
          </cell>
          <cell r="J10">
            <v>3413</v>
          </cell>
          <cell r="L10">
            <v>1682</v>
          </cell>
          <cell r="N10">
            <v>1731</v>
          </cell>
          <cell r="P10">
            <v>18</v>
          </cell>
          <cell r="R10">
            <v>4</v>
          </cell>
          <cell r="T10">
            <v>14</v>
          </cell>
          <cell r="W10">
            <v>1166</v>
          </cell>
          <cell r="Y10">
            <v>1151</v>
          </cell>
          <cell r="AA10">
            <v>5</v>
          </cell>
          <cell r="AC10">
            <v>10</v>
          </cell>
        </row>
        <row r="11">
          <cell r="D11">
            <v>1620</v>
          </cell>
          <cell r="F11">
            <v>765</v>
          </cell>
          <cell r="H11">
            <v>855</v>
          </cell>
          <cell r="J11">
            <v>1614</v>
          </cell>
          <cell r="L11">
            <v>764</v>
          </cell>
          <cell r="N11">
            <v>850</v>
          </cell>
          <cell r="P11">
            <v>6</v>
          </cell>
          <cell r="R11">
            <v>1</v>
          </cell>
          <cell r="T11">
            <v>5</v>
          </cell>
          <cell r="W11">
            <v>693</v>
          </cell>
          <cell r="Y11">
            <v>688</v>
          </cell>
          <cell r="AA11">
            <v>0</v>
          </cell>
          <cell r="AC11">
            <v>5</v>
          </cell>
        </row>
        <row r="12">
          <cell r="D12">
            <v>1943</v>
          </cell>
          <cell r="F12">
            <v>934</v>
          </cell>
          <cell r="H12">
            <v>1009</v>
          </cell>
          <cell r="J12">
            <v>1930</v>
          </cell>
          <cell r="L12">
            <v>928</v>
          </cell>
          <cell r="N12">
            <v>1002</v>
          </cell>
          <cell r="P12">
            <v>13</v>
          </cell>
          <cell r="R12">
            <v>6</v>
          </cell>
          <cell r="T12">
            <v>7</v>
          </cell>
          <cell r="W12">
            <v>814</v>
          </cell>
          <cell r="Y12">
            <v>803</v>
          </cell>
          <cell r="AA12">
            <v>6</v>
          </cell>
          <cell r="AC12">
            <v>5</v>
          </cell>
        </row>
        <row r="13">
          <cell r="D13">
            <v>9840</v>
          </cell>
          <cell r="F13">
            <v>4753</v>
          </cell>
          <cell r="H13">
            <v>5087</v>
          </cell>
          <cell r="J13">
            <v>9816</v>
          </cell>
          <cell r="L13">
            <v>4751</v>
          </cell>
          <cell r="N13">
            <v>5065</v>
          </cell>
          <cell r="P13">
            <v>24</v>
          </cell>
          <cell r="R13">
            <v>2</v>
          </cell>
          <cell r="T13">
            <v>22</v>
          </cell>
          <cell r="W13">
            <v>3461</v>
          </cell>
          <cell r="Y13">
            <v>3437</v>
          </cell>
          <cell r="AA13">
            <v>0</v>
          </cell>
          <cell r="AC13">
            <v>24</v>
          </cell>
        </row>
        <row r="14">
          <cell r="D14">
            <v>9542</v>
          </cell>
          <cell r="F14">
            <v>4648</v>
          </cell>
          <cell r="H14">
            <v>4894</v>
          </cell>
          <cell r="J14">
            <v>9487</v>
          </cell>
          <cell r="L14">
            <v>4637</v>
          </cell>
          <cell r="N14">
            <v>4850</v>
          </cell>
          <cell r="P14">
            <v>55</v>
          </cell>
          <cell r="R14">
            <v>11</v>
          </cell>
          <cell r="T14">
            <v>44</v>
          </cell>
          <cell r="W14">
            <v>3471</v>
          </cell>
          <cell r="Y14">
            <v>3421</v>
          </cell>
          <cell r="AA14">
            <v>34</v>
          </cell>
          <cell r="AC14">
            <v>16</v>
          </cell>
        </row>
        <row r="15">
          <cell r="D15">
            <v>9491</v>
          </cell>
          <cell r="F15">
            <v>4708</v>
          </cell>
          <cell r="H15">
            <v>4783</v>
          </cell>
          <cell r="J15">
            <v>9360</v>
          </cell>
          <cell r="L15">
            <v>4677</v>
          </cell>
          <cell r="N15">
            <v>4683</v>
          </cell>
          <cell r="P15">
            <v>131</v>
          </cell>
          <cell r="R15">
            <v>31</v>
          </cell>
          <cell r="T15">
            <v>100</v>
          </cell>
          <cell r="W15">
            <v>3185</v>
          </cell>
          <cell r="Y15">
            <v>3062</v>
          </cell>
          <cell r="AA15">
            <v>107</v>
          </cell>
          <cell r="AC15">
            <v>16</v>
          </cell>
        </row>
        <row r="16">
          <cell r="D16">
            <v>4283</v>
          </cell>
          <cell r="F16">
            <v>2069</v>
          </cell>
          <cell r="H16">
            <v>2214</v>
          </cell>
          <cell r="J16">
            <v>4247</v>
          </cell>
          <cell r="L16">
            <v>2056</v>
          </cell>
          <cell r="N16">
            <v>2191</v>
          </cell>
          <cell r="P16">
            <v>36</v>
          </cell>
          <cell r="R16">
            <v>13</v>
          </cell>
          <cell r="T16">
            <v>23</v>
          </cell>
          <cell r="W16">
            <v>1458</v>
          </cell>
          <cell r="Y16">
            <v>1426</v>
          </cell>
          <cell r="AA16">
            <v>15</v>
          </cell>
          <cell r="AC16">
            <v>17</v>
          </cell>
        </row>
        <row r="17">
          <cell r="D17">
            <v>3880</v>
          </cell>
          <cell r="F17">
            <v>1875</v>
          </cell>
          <cell r="H17">
            <v>2005</v>
          </cell>
          <cell r="J17">
            <v>3863</v>
          </cell>
          <cell r="L17">
            <v>1870</v>
          </cell>
          <cell r="N17">
            <v>1993</v>
          </cell>
          <cell r="P17">
            <v>17</v>
          </cell>
          <cell r="R17">
            <v>5</v>
          </cell>
          <cell r="T17">
            <v>12</v>
          </cell>
          <cell r="W17">
            <v>1380</v>
          </cell>
          <cell r="Y17">
            <v>1368</v>
          </cell>
          <cell r="AA17">
            <v>2</v>
          </cell>
          <cell r="AC17">
            <v>10</v>
          </cell>
        </row>
        <row r="18">
          <cell r="D18">
            <v>6920</v>
          </cell>
          <cell r="F18">
            <v>3357</v>
          </cell>
          <cell r="H18">
            <v>3563</v>
          </cell>
          <cell r="J18">
            <v>6901</v>
          </cell>
          <cell r="L18">
            <v>3355</v>
          </cell>
          <cell r="N18">
            <v>3546</v>
          </cell>
          <cell r="P18">
            <v>19</v>
          </cell>
          <cell r="R18">
            <v>2</v>
          </cell>
          <cell r="T18">
            <v>17</v>
          </cell>
          <cell r="W18">
            <v>2224</v>
          </cell>
          <cell r="Y18">
            <v>2205</v>
          </cell>
          <cell r="AA18">
            <v>0</v>
          </cell>
          <cell r="AC18">
            <v>19</v>
          </cell>
        </row>
        <row r="19">
          <cell r="D19">
            <v>2762</v>
          </cell>
          <cell r="F19">
            <v>1389</v>
          </cell>
          <cell r="H19">
            <v>1373</v>
          </cell>
          <cell r="J19">
            <v>2757</v>
          </cell>
          <cell r="L19">
            <v>1389</v>
          </cell>
          <cell r="N19">
            <v>1368</v>
          </cell>
          <cell r="P19">
            <v>5</v>
          </cell>
          <cell r="R19">
            <v>0</v>
          </cell>
          <cell r="T19">
            <v>5</v>
          </cell>
          <cell r="W19">
            <v>891</v>
          </cell>
          <cell r="Y19">
            <v>887</v>
          </cell>
          <cell r="AA19">
            <v>0</v>
          </cell>
          <cell r="AC19">
            <v>4</v>
          </cell>
        </row>
        <row r="20">
          <cell r="D20">
            <v>5719</v>
          </cell>
          <cell r="F20">
            <v>2827</v>
          </cell>
          <cell r="H20">
            <v>2892</v>
          </cell>
          <cell r="J20">
            <v>5706</v>
          </cell>
          <cell r="L20">
            <v>2822</v>
          </cell>
          <cell r="N20">
            <v>2884</v>
          </cell>
          <cell r="P20">
            <v>13</v>
          </cell>
          <cell r="R20">
            <v>5</v>
          </cell>
          <cell r="T20">
            <v>8</v>
          </cell>
          <cell r="W20">
            <v>1827</v>
          </cell>
          <cell r="Y20">
            <v>1814</v>
          </cell>
          <cell r="AA20">
            <v>5</v>
          </cell>
          <cell r="AC20">
            <v>8</v>
          </cell>
        </row>
        <row r="21">
          <cell r="D21">
            <v>2638</v>
          </cell>
          <cell r="F21">
            <v>1283</v>
          </cell>
          <cell r="H21">
            <v>1355</v>
          </cell>
          <cell r="J21">
            <v>2628</v>
          </cell>
          <cell r="L21">
            <v>1283</v>
          </cell>
          <cell r="N21">
            <v>1345</v>
          </cell>
          <cell r="P21">
            <v>10</v>
          </cell>
          <cell r="R21">
            <v>0</v>
          </cell>
          <cell r="T21">
            <v>10</v>
          </cell>
          <cell r="W21">
            <v>996</v>
          </cell>
          <cell r="Y21">
            <v>987</v>
          </cell>
          <cell r="AA21">
            <v>0</v>
          </cell>
          <cell r="AC21">
            <v>9</v>
          </cell>
        </row>
      </sheetData>
      <sheetData sheetId="177"/>
      <sheetData sheetId="178">
        <row r="6">
          <cell r="D6">
            <v>195690</v>
          </cell>
          <cell r="F6">
            <v>95612</v>
          </cell>
          <cell r="H6">
            <v>100078</v>
          </cell>
          <cell r="J6">
            <v>194496</v>
          </cell>
          <cell r="L6">
            <v>95221</v>
          </cell>
          <cell r="N6">
            <v>99275</v>
          </cell>
          <cell r="P6">
            <v>1194</v>
          </cell>
          <cell r="R6">
            <v>391</v>
          </cell>
          <cell r="T6">
            <v>803</v>
          </cell>
          <cell r="W6">
            <v>74904</v>
          </cell>
          <cell r="Y6">
            <v>73896</v>
          </cell>
          <cell r="AA6">
            <v>517</v>
          </cell>
          <cell r="AC6">
            <v>491</v>
          </cell>
        </row>
        <row r="7">
          <cell r="D7">
            <v>131211</v>
          </cell>
          <cell r="F7">
            <v>64167</v>
          </cell>
          <cell r="H7">
            <v>67044</v>
          </cell>
          <cell r="J7">
            <v>130392</v>
          </cell>
          <cell r="L7">
            <v>63865</v>
          </cell>
          <cell r="N7">
            <v>66527</v>
          </cell>
          <cell r="P7">
            <v>819</v>
          </cell>
          <cell r="R7">
            <v>302</v>
          </cell>
          <cell r="T7">
            <v>517</v>
          </cell>
          <cell r="W7">
            <v>52257</v>
          </cell>
          <cell r="Y7">
            <v>51591</v>
          </cell>
          <cell r="AA7">
            <v>330</v>
          </cell>
          <cell r="AC7">
            <v>336</v>
          </cell>
        </row>
        <row r="8">
          <cell r="D8">
            <v>64479</v>
          </cell>
          <cell r="F8">
            <v>31445</v>
          </cell>
          <cell r="H8">
            <v>33034</v>
          </cell>
          <cell r="J8">
            <v>64104</v>
          </cell>
          <cell r="L8">
            <v>31356</v>
          </cell>
          <cell r="N8">
            <v>32748</v>
          </cell>
          <cell r="P8">
            <v>375</v>
          </cell>
          <cell r="R8">
            <v>89</v>
          </cell>
          <cell r="T8">
            <v>286</v>
          </cell>
          <cell r="W8">
            <v>22647</v>
          </cell>
          <cell r="Y8">
            <v>22305</v>
          </cell>
          <cell r="AA8">
            <v>187</v>
          </cell>
          <cell r="AC8">
            <v>155</v>
          </cell>
        </row>
        <row r="9">
          <cell r="D9">
            <v>2469</v>
          </cell>
          <cell r="F9">
            <v>1178</v>
          </cell>
          <cell r="H9">
            <v>1291</v>
          </cell>
          <cell r="J9">
            <v>2446</v>
          </cell>
          <cell r="L9">
            <v>1175</v>
          </cell>
          <cell r="N9">
            <v>1271</v>
          </cell>
          <cell r="P9">
            <v>23</v>
          </cell>
          <cell r="R9">
            <v>3</v>
          </cell>
          <cell r="T9">
            <v>20</v>
          </cell>
          <cell r="W9">
            <v>1061</v>
          </cell>
          <cell r="Y9">
            <v>1039</v>
          </cell>
          <cell r="AA9">
            <v>9</v>
          </cell>
          <cell r="AC9">
            <v>13</v>
          </cell>
        </row>
        <row r="10">
          <cell r="D10">
            <v>3422</v>
          </cell>
          <cell r="F10">
            <v>1682</v>
          </cell>
          <cell r="H10">
            <v>1740</v>
          </cell>
          <cell r="J10">
            <v>3404</v>
          </cell>
          <cell r="L10">
            <v>1678</v>
          </cell>
          <cell r="N10">
            <v>1726</v>
          </cell>
          <cell r="P10">
            <v>18</v>
          </cell>
          <cell r="R10">
            <v>4</v>
          </cell>
          <cell r="T10">
            <v>14</v>
          </cell>
          <cell r="W10">
            <v>1162</v>
          </cell>
          <cell r="Y10">
            <v>1147</v>
          </cell>
          <cell r="AA10">
            <v>5</v>
          </cell>
          <cell r="AC10">
            <v>10</v>
          </cell>
        </row>
        <row r="11">
          <cell r="D11">
            <v>1611</v>
          </cell>
          <cell r="F11">
            <v>760</v>
          </cell>
          <cell r="H11">
            <v>851</v>
          </cell>
          <cell r="J11">
            <v>1605</v>
          </cell>
          <cell r="L11">
            <v>759</v>
          </cell>
          <cell r="N11">
            <v>846</v>
          </cell>
          <cell r="P11">
            <v>6</v>
          </cell>
          <cell r="R11">
            <v>1</v>
          </cell>
          <cell r="T11">
            <v>5</v>
          </cell>
          <cell r="W11">
            <v>688</v>
          </cell>
          <cell r="Y11">
            <v>683</v>
          </cell>
          <cell r="AA11">
            <v>0</v>
          </cell>
          <cell r="AC11">
            <v>5</v>
          </cell>
        </row>
        <row r="12">
          <cell r="D12">
            <v>1942</v>
          </cell>
          <cell r="F12">
            <v>932</v>
          </cell>
          <cell r="H12">
            <v>1010</v>
          </cell>
          <cell r="J12">
            <v>1929</v>
          </cell>
          <cell r="L12">
            <v>926</v>
          </cell>
          <cell r="N12">
            <v>1003</v>
          </cell>
          <cell r="P12">
            <v>13</v>
          </cell>
          <cell r="R12">
            <v>6</v>
          </cell>
          <cell r="T12">
            <v>7</v>
          </cell>
          <cell r="W12">
            <v>812</v>
          </cell>
          <cell r="Y12">
            <v>801</v>
          </cell>
          <cell r="AA12">
            <v>6</v>
          </cell>
          <cell r="AC12">
            <v>5</v>
          </cell>
        </row>
        <row r="13">
          <cell r="D13">
            <v>9810</v>
          </cell>
          <cell r="F13">
            <v>4742</v>
          </cell>
          <cell r="H13">
            <v>5068</v>
          </cell>
          <cell r="J13">
            <v>9787</v>
          </cell>
          <cell r="L13">
            <v>4740</v>
          </cell>
          <cell r="N13">
            <v>5047</v>
          </cell>
          <cell r="P13">
            <v>23</v>
          </cell>
          <cell r="R13">
            <v>2</v>
          </cell>
          <cell r="T13">
            <v>21</v>
          </cell>
          <cell r="W13">
            <v>3459</v>
          </cell>
          <cell r="Y13">
            <v>3436</v>
          </cell>
          <cell r="AA13">
            <v>0</v>
          </cell>
          <cell r="AC13">
            <v>23</v>
          </cell>
        </row>
        <row r="14">
          <cell r="D14">
            <v>9543</v>
          </cell>
          <cell r="F14">
            <v>4644</v>
          </cell>
          <cell r="H14">
            <v>4899</v>
          </cell>
          <cell r="J14">
            <v>9489</v>
          </cell>
          <cell r="L14">
            <v>4634</v>
          </cell>
          <cell r="N14">
            <v>4855</v>
          </cell>
          <cell r="P14">
            <v>54</v>
          </cell>
          <cell r="R14">
            <v>10</v>
          </cell>
          <cell r="T14">
            <v>44</v>
          </cell>
          <cell r="W14">
            <v>3472</v>
          </cell>
          <cell r="Y14">
            <v>3423</v>
          </cell>
          <cell r="AA14">
            <v>33</v>
          </cell>
          <cell r="AC14">
            <v>16</v>
          </cell>
        </row>
        <row r="15">
          <cell r="D15">
            <v>9508</v>
          </cell>
          <cell r="F15">
            <v>4720</v>
          </cell>
          <cell r="H15">
            <v>4788</v>
          </cell>
          <cell r="J15">
            <v>9369</v>
          </cell>
          <cell r="L15">
            <v>4681</v>
          </cell>
          <cell r="N15">
            <v>4688</v>
          </cell>
          <cell r="P15">
            <v>139</v>
          </cell>
          <cell r="R15">
            <v>39</v>
          </cell>
          <cell r="T15">
            <v>100</v>
          </cell>
          <cell r="W15">
            <v>3193</v>
          </cell>
          <cell r="Y15">
            <v>3064</v>
          </cell>
          <cell r="AA15">
            <v>113</v>
          </cell>
          <cell r="AC15">
            <v>16</v>
          </cell>
        </row>
        <row r="16">
          <cell r="D16">
            <v>4279</v>
          </cell>
          <cell r="F16">
            <v>2066</v>
          </cell>
          <cell r="H16">
            <v>2213</v>
          </cell>
          <cell r="J16">
            <v>4243</v>
          </cell>
          <cell r="L16">
            <v>2053</v>
          </cell>
          <cell r="N16">
            <v>2190</v>
          </cell>
          <cell r="P16">
            <v>36</v>
          </cell>
          <cell r="R16">
            <v>13</v>
          </cell>
          <cell r="T16">
            <v>23</v>
          </cell>
          <cell r="W16">
            <v>1460</v>
          </cell>
          <cell r="Y16">
            <v>1428</v>
          </cell>
          <cell r="AA16">
            <v>15</v>
          </cell>
          <cell r="AC16">
            <v>17</v>
          </cell>
        </row>
        <row r="17">
          <cell r="D17">
            <v>3871</v>
          </cell>
          <cell r="F17">
            <v>1875</v>
          </cell>
          <cell r="H17">
            <v>1996</v>
          </cell>
          <cell r="J17">
            <v>3854</v>
          </cell>
          <cell r="L17">
            <v>1870</v>
          </cell>
          <cell r="N17">
            <v>1984</v>
          </cell>
          <cell r="P17">
            <v>17</v>
          </cell>
          <cell r="R17">
            <v>5</v>
          </cell>
          <cell r="T17">
            <v>12</v>
          </cell>
          <cell r="W17">
            <v>1377</v>
          </cell>
          <cell r="Y17">
            <v>1365</v>
          </cell>
          <cell r="AA17">
            <v>2</v>
          </cell>
          <cell r="AC17">
            <v>10</v>
          </cell>
        </row>
        <row r="18">
          <cell r="D18">
            <v>6914</v>
          </cell>
          <cell r="F18">
            <v>3354</v>
          </cell>
          <cell r="H18">
            <v>3560</v>
          </cell>
          <cell r="J18">
            <v>6895</v>
          </cell>
          <cell r="L18">
            <v>3352</v>
          </cell>
          <cell r="N18">
            <v>3543</v>
          </cell>
          <cell r="P18">
            <v>19</v>
          </cell>
          <cell r="R18">
            <v>2</v>
          </cell>
          <cell r="T18">
            <v>17</v>
          </cell>
          <cell r="W18">
            <v>2226</v>
          </cell>
          <cell r="Y18">
            <v>2207</v>
          </cell>
          <cell r="AA18">
            <v>0</v>
          </cell>
          <cell r="AC18">
            <v>19</v>
          </cell>
        </row>
        <row r="19">
          <cell r="D19">
            <v>2749</v>
          </cell>
          <cell r="F19">
            <v>1382</v>
          </cell>
          <cell r="H19">
            <v>1367</v>
          </cell>
          <cell r="J19">
            <v>2744</v>
          </cell>
          <cell r="L19">
            <v>1382</v>
          </cell>
          <cell r="N19">
            <v>1362</v>
          </cell>
          <cell r="P19">
            <v>5</v>
          </cell>
          <cell r="R19">
            <v>0</v>
          </cell>
          <cell r="T19">
            <v>5</v>
          </cell>
          <cell r="W19">
            <v>890</v>
          </cell>
          <cell r="Y19">
            <v>886</v>
          </cell>
          <cell r="AA19">
            <v>0</v>
          </cell>
          <cell r="AC19">
            <v>4</v>
          </cell>
        </row>
        <row r="20">
          <cell r="D20">
            <v>5729</v>
          </cell>
          <cell r="F20">
            <v>2830</v>
          </cell>
          <cell r="H20">
            <v>2899</v>
          </cell>
          <cell r="J20">
            <v>5717</v>
          </cell>
          <cell r="L20">
            <v>2826</v>
          </cell>
          <cell r="N20">
            <v>2891</v>
          </cell>
          <cell r="P20">
            <v>12</v>
          </cell>
          <cell r="R20">
            <v>4</v>
          </cell>
          <cell r="T20">
            <v>8</v>
          </cell>
          <cell r="W20">
            <v>1852</v>
          </cell>
          <cell r="Y20">
            <v>1840</v>
          </cell>
          <cell r="AA20">
            <v>4</v>
          </cell>
          <cell r="AC20">
            <v>8</v>
          </cell>
        </row>
        <row r="21">
          <cell r="D21">
            <v>2632</v>
          </cell>
          <cell r="F21">
            <v>1280</v>
          </cell>
          <cell r="H21">
            <v>1352</v>
          </cell>
          <cell r="J21">
            <v>2622</v>
          </cell>
          <cell r="L21">
            <v>1280</v>
          </cell>
          <cell r="N21">
            <v>1342</v>
          </cell>
          <cell r="P21">
            <v>10</v>
          </cell>
          <cell r="R21">
            <v>0</v>
          </cell>
          <cell r="T21">
            <v>10</v>
          </cell>
          <cell r="W21">
            <v>995</v>
          </cell>
          <cell r="Y21">
            <v>986</v>
          </cell>
          <cell r="AA21">
            <v>0</v>
          </cell>
          <cell r="AC21">
            <v>9</v>
          </cell>
        </row>
      </sheetData>
      <sheetData sheetId="179"/>
      <sheetData sheetId="180">
        <row r="6">
          <cell r="D6">
            <v>195654</v>
          </cell>
          <cell r="F6">
            <v>95605</v>
          </cell>
          <cell r="H6">
            <v>100049</v>
          </cell>
          <cell r="J6">
            <v>194453</v>
          </cell>
          <cell r="L6">
            <v>95219</v>
          </cell>
          <cell r="N6">
            <v>99234</v>
          </cell>
          <cell r="P6">
            <v>1201</v>
          </cell>
          <cell r="R6">
            <v>386</v>
          </cell>
          <cell r="T6">
            <v>815</v>
          </cell>
          <cell r="W6">
            <v>74947</v>
          </cell>
          <cell r="Y6">
            <v>73937</v>
          </cell>
          <cell r="AA6">
            <v>520</v>
          </cell>
          <cell r="AC6">
            <v>490</v>
          </cell>
        </row>
        <row r="7">
          <cell r="D7">
            <v>131256</v>
          </cell>
          <cell r="F7">
            <v>64209</v>
          </cell>
          <cell r="H7">
            <v>67047</v>
          </cell>
          <cell r="J7">
            <v>130432</v>
          </cell>
          <cell r="L7">
            <v>63910</v>
          </cell>
          <cell r="N7">
            <v>66522</v>
          </cell>
          <cell r="P7">
            <v>824</v>
          </cell>
          <cell r="R7">
            <v>299</v>
          </cell>
          <cell r="T7">
            <v>525</v>
          </cell>
          <cell r="W7">
            <v>52304</v>
          </cell>
          <cell r="Y7">
            <v>51638</v>
          </cell>
          <cell r="AA7">
            <v>330</v>
          </cell>
          <cell r="AC7">
            <v>336</v>
          </cell>
        </row>
        <row r="8">
          <cell r="D8">
            <v>64398</v>
          </cell>
          <cell r="F8">
            <v>31396</v>
          </cell>
          <cell r="H8">
            <v>33002</v>
          </cell>
          <cell r="J8">
            <v>64021</v>
          </cell>
          <cell r="L8">
            <v>31309</v>
          </cell>
          <cell r="N8">
            <v>32712</v>
          </cell>
          <cell r="P8">
            <v>377</v>
          </cell>
          <cell r="R8">
            <v>87</v>
          </cell>
          <cell r="T8">
            <v>290</v>
          </cell>
          <cell r="W8">
            <v>22643</v>
          </cell>
          <cell r="Y8">
            <v>22299</v>
          </cell>
          <cell r="AA8">
            <v>190</v>
          </cell>
          <cell r="AC8">
            <v>154</v>
          </cell>
        </row>
        <row r="9">
          <cell r="D9">
            <v>2469</v>
          </cell>
          <cell r="F9">
            <v>1178</v>
          </cell>
          <cell r="H9">
            <v>1291</v>
          </cell>
          <cell r="J9">
            <v>2446</v>
          </cell>
          <cell r="L9">
            <v>1175</v>
          </cell>
          <cell r="N9">
            <v>1271</v>
          </cell>
          <cell r="P9">
            <v>23</v>
          </cell>
          <cell r="R9">
            <v>3</v>
          </cell>
          <cell r="T9">
            <v>20</v>
          </cell>
          <cell r="W9">
            <v>1064</v>
          </cell>
          <cell r="Y9">
            <v>1042</v>
          </cell>
          <cell r="AA9">
            <v>9</v>
          </cell>
          <cell r="AC9">
            <v>13</v>
          </cell>
        </row>
        <row r="10">
          <cell r="D10">
            <v>3419</v>
          </cell>
          <cell r="F10">
            <v>1677</v>
          </cell>
          <cell r="H10">
            <v>1742</v>
          </cell>
          <cell r="J10">
            <v>3402</v>
          </cell>
          <cell r="L10">
            <v>1673</v>
          </cell>
          <cell r="N10">
            <v>1729</v>
          </cell>
          <cell r="P10">
            <v>17</v>
          </cell>
          <cell r="R10">
            <v>4</v>
          </cell>
          <cell r="T10">
            <v>13</v>
          </cell>
          <cell r="W10">
            <v>1159</v>
          </cell>
          <cell r="Y10">
            <v>1145</v>
          </cell>
          <cell r="AA10">
            <v>5</v>
          </cell>
          <cell r="AC10">
            <v>9</v>
          </cell>
        </row>
        <row r="11">
          <cell r="D11">
            <v>1609</v>
          </cell>
          <cell r="F11">
            <v>758</v>
          </cell>
          <cell r="H11">
            <v>851</v>
          </cell>
          <cell r="J11">
            <v>1603</v>
          </cell>
          <cell r="L11">
            <v>757</v>
          </cell>
          <cell r="N11">
            <v>846</v>
          </cell>
          <cell r="P11">
            <v>6</v>
          </cell>
          <cell r="R11">
            <v>1</v>
          </cell>
          <cell r="T11">
            <v>5</v>
          </cell>
          <cell r="W11">
            <v>689</v>
          </cell>
          <cell r="Y11">
            <v>684</v>
          </cell>
          <cell r="AA11">
            <v>0</v>
          </cell>
          <cell r="AC11">
            <v>5</v>
          </cell>
        </row>
        <row r="12">
          <cell r="D12">
            <v>1938</v>
          </cell>
          <cell r="F12">
            <v>931</v>
          </cell>
          <cell r="H12">
            <v>1007</v>
          </cell>
          <cell r="J12">
            <v>1926</v>
          </cell>
          <cell r="L12">
            <v>925</v>
          </cell>
          <cell r="N12">
            <v>1001</v>
          </cell>
          <cell r="P12">
            <v>12</v>
          </cell>
          <cell r="R12">
            <v>6</v>
          </cell>
          <cell r="T12">
            <v>6</v>
          </cell>
          <cell r="W12">
            <v>813</v>
          </cell>
          <cell r="Y12">
            <v>803</v>
          </cell>
          <cell r="AA12">
            <v>5</v>
          </cell>
          <cell r="AC12">
            <v>5</v>
          </cell>
        </row>
        <row r="13">
          <cell r="D13">
            <v>9792</v>
          </cell>
          <cell r="F13">
            <v>4734</v>
          </cell>
          <cell r="H13">
            <v>5058</v>
          </cell>
          <cell r="J13">
            <v>9769</v>
          </cell>
          <cell r="L13">
            <v>4732</v>
          </cell>
          <cell r="N13">
            <v>5037</v>
          </cell>
          <cell r="P13">
            <v>23</v>
          </cell>
          <cell r="R13">
            <v>2</v>
          </cell>
          <cell r="T13">
            <v>21</v>
          </cell>
          <cell r="W13">
            <v>3455</v>
          </cell>
          <cell r="Y13">
            <v>3432</v>
          </cell>
          <cell r="AA13">
            <v>0</v>
          </cell>
          <cell r="AC13">
            <v>23</v>
          </cell>
        </row>
        <row r="14">
          <cell r="D14">
            <v>9549</v>
          </cell>
          <cell r="F14">
            <v>4645</v>
          </cell>
          <cell r="H14">
            <v>4904</v>
          </cell>
          <cell r="J14">
            <v>9495</v>
          </cell>
          <cell r="L14">
            <v>4635</v>
          </cell>
          <cell r="N14">
            <v>4860</v>
          </cell>
          <cell r="P14">
            <v>54</v>
          </cell>
          <cell r="R14">
            <v>10</v>
          </cell>
          <cell r="T14">
            <v>44</v>
          </cell>
          <cell r="W14">
            <v>3470</v>
          </cell>
          <cell r="Y14">
            <v>3421</v>
          </cell>
          <cell r="AA14">
            <v>33</v>
          </cell>
          <cell r="AC14">
            <v>16</v>
          </cell>
        </row>
        <row r="15">
          <cell r="D15">
            <v>9495</v>
          </cell>
          <cell r="F15">
            <v>4709</v>
          </cell>
          <cell r="H15">
            <v>4786</v>
          </cell>
          <cell r="J15">
            <v>9352</v>
          </cell>
          <cell r="L15">
            <v>4672</v>
          </cell>
          <cell r="N15">
            <v>4680</v>
          </cell>
          <cell r="P15">
            <v>143</v>
          </cell>
          <cell r="R15">
            <v>37</v>
          </cell>
          <cell r="T15">
            <v>106</v>
          </cell>
          <cell r="W15">
            <v>3193</v>
          </cell>
          <cell r="Y15">
            <v>3060</v>
          </cell>
          <cell r="AA15">
            <v>117</v>
          </cell>
          <cell r="AC15">
            <v>16</v>
          </cell>
        </row>
        <row r="16">
          <cell r="D16">
            <v>4262</v>
          </cell>
          <cell r="F16">
            <v>2058</v>
          </cell>
          <cell r="H16">
            <v>2204</v>
          </cell>
          <cell r="J16">
            <v>4226</v>
          </cell>
          <cell r="L16">
            <v>2045</v>
          </cell>
          <cell r="N16">
            <v>2181</v>
          </cell>
          <cell r="P16">
            <v>36</v>
          </cell>
          <cell r="R16">
            <v>13</v>
          </cell>
          <cell r="T16">
            <v>23</v>
          </cell>
          <cell r="W16">
            <v>1457</v>
          </cell>
          <cell r="Y16">
            <v>1425</v>
          </cell>
          <cell r="AA16">
            <v>15</v>
          </cell>
          <cell r="AC16">
            <v>17</v>
          </cell>
        </row>
        <row r="17">
          <cell r="D17">
            <v>3864</v>
          </cell>
          <cell r="F17">
            <v>1871</v>
          </cell>
          <cell r="H17">
            <v>1993</v>
          </cell>
          <cell r="J17">
            <v>3847</v>
          </cell>
          <cell r="L17">
            <v>1866</v>
          </cell>
          <cell r="N17">
            <v>1981</v>
          </cell>
          <cell r="P17">
            <v>17</v>
          </cell>
          <cell r="R17">
            <v>5</v>
          </cell>
          <cell r="T17">
            <v>12</v>
          </cell>
          <cell r="W17">
            <v>1376</v>
          </cell>
          <cell r="Y17">
            <v>1364</v>
          </cell>
          <cell r="AA17">
            <v>2</v>
          </cell>
          <cell r="AC17">
            <v>10</v>
          </cell>
        </row>
        <row r="18">
          <cell r="D18">
            <v>6907</v>
          </cell>
          <cell r="F18">
            <v>3353</v>
          </cell>
          <cell r="H18">
            <v>3554</v>
          </cell>
          <cell r="J18">
            <v>6888</v>
          </cell>
          <cell r="L18">
            <v>3351</v>
          </cell>
          <cell r="N18">
            <v>3537</v>
          </cell>
          <cell r="P18">
            <v>19</v>
          </cell>
          <cell r="R18">
            <v>2</v>
          </cell>
          <cell r="T18">
            <v>17</v>
          </cell>
          <cell r="W18">
            <v>2224</v>
          </cell>
          <cell r="Y18">
            <v>2205</v>
          </cell>
          <cell r="AA18">
            <v>0</v>
          </cell>
          <cell r="AC18">
            <v>19</v>
          </cell>
        </row>
        <row r="19">
          <cell r="D19">
            <v>2736</v>
          </cell>
          <cell r="F19">
            <v>1373</v>
          </cell>
          <cell r="H19">
            <v>1363</v>
          </cell>
          <cell r="J19">
            <v>2731</v>
          </cell>
          <cell r="L19">
            <v>1373</v>
          </cell>
          <cell r="N19">
            <v>1358</v>
          </cell>
          <cell r="P19">
            <v>5</v>
          </cell>
          <cell r="R19">
            <v>0</v>
          </cell>
          <cell r="T19">
            <v>5</v>
          </cell>
          <cell r="W19">
            <v>891</v>
          </cell>
          <cell r="Y19">
            <v>887</v>
          </cell>
          <cell r="AA19">
            <v>0</v>
          </cell>
          <cell r="AC19">
            <v>4</v>
          </cell>
        </row>
        <row r="20">
          <cell r="D20">
            <v>5729</v>
          </cell>
          <cell r="F20">
            <v>2830</v>
          </cell>
          <cell r="H20">
            <v>2899</v>
          </cell>
          <cell r="J20">
            <v>5717</v>
          </cell>
          <cell r="L20">
            <v>2826</v>
          </cell>
          <cell r="N20">
            <v>2891</v>
          </cell>
          <cell r="P20">
            <v>12</v>
          </cell>
          <cell r="R20">
            <v>4</v>
          </cell>
          <cell r="T20">
            <v>8</v>
          </cell>
          <cell r="W20">
            <v>1858</v>
          </cell>
          <cell r="Y20">
            <v>1846</v>
          </cell>
          <cell r="AA20">
            <v>4</v>
          </cell>
          <cell r="AC20">
            <v>8</v>
          </cell>
        </row>
        <row r="21">
          <cell r="D21">
            <v>2629</v>
          </cell>
          <cell r="F21">
            <v>1279</v>
          </cell>
          <cell r="H21">
            <v>1350</v>
          </cell>
          <cell r="J21">
            <v>2619</v>
          </cell>
          <cell r="L21">
            <v>1279</v>
          </cell>
          <cell r="N21">
            <v>1340</v>
          </cell>
          <cell r="P21">
            <v>10</v>
          </cell>
          <cell r="R21">
            <v>0</v>
          </cell>
          <cell r="T21">
            <v>10</v>
          </cell>
          <cell r="W21">
            <v>994</v>
          </cell>
          <cell r="Y21">
            <v>985</v>
          </cell>
          <cell r="AA21">
            <v>0</v>
          </cell>
          <cell r="AC21">
            <v>9</v>
          </cell>
        </row>
      </sheetData>
      <sheetData sheetId="181"/>
      <sheetData sheetId="182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6">
          <cell r="D6">
            <v>195572</v>
          </cell>
          <cell r="F6">
            <v>95577</v>
          </cell>
          <cell r="H6">
            <v>99995</v>
          </cell>
          <cell r="J6">
            <v>194373</v>
          </cell>
          <cell r="L6">
            <v>95195</v>
          </cell>
          <cell r="N6">
            <v>99178</v>
          </cell>
          <cell r="P6">
            <v>1199</v>
          </cell>
          <cell r="R6">
            <v>382</v>
          </cell>
          <cell r="T6">
            <v>817</v>
          </cell>
          <cell r="W6">
            <v>74965</v>
          </cell>
          <cell r="Y6">
            <v>73954</v>
          </cell>
          <cell r="AA6">
            <v>523</v>
          </cell>
          <cell r="AC6">
            <v>488</v>
          </cell>
        </row>
        <row r="7">
          <cell r="D7">
            <v>131259</v>
          </cell>
          <cell r="F7">
            <v>64229</v>
          </cell>
          <cell r="H7">
            <v>67030</v>
          </cell>
          <cell r="J7">
            <v>130442</v>
          </cell>
          <cell r="L7">
            <v>63934</v>
          </cell>
          <cell r="N7">
            <v>66508</v>
          </cell>
          <cell r="P7">
            <v>817</v>
          </cell>
          <cell r="R7">
            <v>295</v>
          </cell>
          <cell r="T7">
            <v>522</v>
          </cell>
          <cell r="W7">
            <v>52337</v>
          </cell>
          <cell r="Y7">
            <v>51675</v>
          </cell>
          <cell r="AA7">
            <v>328</v>
          </cell>
          <cell r="AC7">
            <v>334</v>
          </cell>
        </row>
        <row r="8">
          <cell r="D8">
            <v>64313</v>
          </cell>
          <cell r="F8">
            <v>31348</v>
          </cell>
          <cell r="H8">
            <v>32965</v>
          </cell>
          <cell r="J8">
            <v>63931</v>
          </cell>
          <cell r="L8">
            <v>31261</v>
          </cell>
          <cell r="N8">
            <v>32670</v>
          </cell>
          <cell r="P8">
            <v>382</v>
          </cell>
          <cell r="R8">
            <v>87</v>
          </cell>
          <cell r="T8">
            <v>295</v>
          </cell>
          <cell r="W8">
            <v>22628</v>
          </cell>
          <cell r="Y8">
            <v>22279</v>
          </cell>
          <cell r="AA8">
            <v>195</v>
          </cell>
          <cell r="AC8">
            <v>154</v>
          </cell>
        </row>
        <row r="9">
          <cell r="D9">
            <v>2463</v>
          </cell>
          <cell r="F9">
            <v>1175</v>
          </cell>
          <cell r="H9">
            <v>1288</v>
          </cell>
          <cell r="J9">
            <v>2440</v>
          </cell>
          <cell r="L9">
            <v>1172</v>
          </cell>
          <cell r="N9">
            <v>1268</v>
          </cell>
          <cell r="P9">
            <v>23</v>
          </cell>
          <cell r="R9">
            <v>3</v>
          </cell>
          <cell r="T9">
            <v>20</v>
          </cell>
          <cell r="W9">
            <v>1063</v>
          </cell>
          <cell r="Y9">
            <v>1041</v>
          </cell>
          <cell r="AA9">
            <v>9</v>
          </cell>
          <cell r="AC9">
            <v>13</v>
          </cell>
        </row>
        <row r="10">
          <cell r="D10">
            <v>3417</v>
          </cell>
          <cell r="F10">
            <v>1680</v>
          </cell>
          <cell r="H10">
            <v>1737</v>
          </cell>
          <cell r="J10">
            <v>3400</v>
          </cell>
          <cell r="L10">
            <v>1676</v>
          </cell>
          <cell r="N10">
            <v>1724</v>
          </cell>
          <cell r="P10">
            <v>17</v>
          </cell>
          <cell r="R10">
            <v>4</v>
          </cell>
          <cell r="T10">
            <v>13</v>
          </cell>
          <cell r="W10">
            <v>1157</v>
          </cell>
          <cell r="Y10">
            <v>1143</v>
          </cell>
          <cell r="AA10">
            <v>5</v>
          </cell>
          <cell r="AC10">
            <v>9</v>
          </cell>
        </row>
        <row r="11">
          <cell r="D11">
            <v>1608</v>
          </cell>
          <cell r="F11">
            <v>756</v>
          </cell>
          <cell r="H11">
            <v>852</v>
          </cell>
          <cell r="J11">
            <v>1602</v>
          </cell>
          <cell r="L11">
            <v>755</v>
          </cell>
          <cell r="N11">
            <v>847</v>
          </cell>
          <cell r="P11">
            <v>6</v>
          </cell>
          <cell r="R11">
            <v>1</v>
          </cell>
          <cell r="T11">
            <v>5</v>
          </cell>
          <cell r="W11">
            <v>688</v>
          </cell>
          <cell r="Y11">
            <v>683</v>
          </cell>
          <cell r="AA11">
            <v>0</v>
          </cell>
          <cell r="AC11">
            <v>5</v>
          </cell>
        </row>
        <row r="12">
          <cell r="D12">
            <v>1939</v>
          </cell>
          <cell r="F12">
            <v>930</v>
          </cell>
          <cell r="H12">
            <v>1009</v>
          </cell>
          <cell r="J12">
            <v>1927</v>
          </cell>
          <cell r="L12">
            <v>924</v>
          </cell>
          <cell r="N12">
            <v>1003</v>
          </cell>
          <cell r="P12">
            <v>12</v>
          </cell>
          <cell r="R12">
            <v>6</v>
          </cell>
          <cell r="T12">
            <v>6</v>
          </cell>
          <cell r="W12">
            <v>812</v>
          </cell>
          <cell r="Y12">
            <v>802</v>
          </cell>
          <cell r="AA12">
            <v>5</v>
          </cell>
          <cell r="AC12">
            <v>5</v>
          </cell>
        </row>
        <row r="13">
          <cell r="D13">
            <v>9767</v>
          </cell>
          <cell r="F13">
            <v>4721</v>
          </cell>
          <cell r="H13">
            <v>5046</v>
          </cell>
          <cell r="J13">
            <v>9744</v>
          </cell>
          <cell r="L13">
            <v>4719</v>
          </cell>
          <cell r="N13">
            <v>5025</v>
          </cell>
          <cell r="P13">
            <v>23</v>
          </cell>
          <cell r="R13">
            <v>2</v>
          </cell>
          <cell r="T13">
            <v>21</v>
          </cell>
          <cell r="W13">
            <v>3454</v>
          </cell>
          <cell r="Y13">
            <v>3431</v>
          </cell>
          <cell r="AA13">
            <v>0</v>
          </cell>
          <cell r="AC13">
            <v>23</v>
          </cell>
        </row>
        <row r="14">
          <cell r="D14">
            <v>9539</v>
          </cell>
          <cell r="F14">
            <v>4638</v>
          </cell>
          <cell r="H14">
            <v>4901</v>
          </cell>
          <cell r="J14">
            <v>9477</v>
          </cell>
          <cell r="L14">
            <v>4628</v>
          </cell>
          <cell r="N14">
            <v>4849</v>
          </cell>
          <cell r="P14">
            <v>62</v>
          </cell>
          <cell r="R14">
            <v>10</v>
          </cell>
          <cell r="T14">
            <v>52</v>
          </cell>
          <cell r="W14">
            <v>3475</v>
          </cell>
          <cell r="Y14">
            <v>3418</v>
          </cell>
          <cell r="AA14">
            <v>41</v>
          </cell>
          <cell r="AC14">
            <v>16</v>
          </cell>
        </row>
        <row r="15">
          <cell r="D15">
            <v>9485</v>
          </cell>
          <cell r="F15">
            <v>4705</v>
          </cell>
          <cell r="H15">
            <v>4780</v>
          </cell>
          <cell r="J15">
            <v>9345</v>
          </cell>
          <cell r="L15">
            <v>4668</v>
          </cell>
          <cell r="N15">
            <v>4677</v>
          </cell>
          <cell r="P15">
            <v>140</v>
          </cell>
          <cell r="R15">
            <v>37</v>
          </cell>
          <cell r="T15">
            <v>103</v>
          </cell>
          <cell r="W15">
            <v>3186</v>
          </cell>
          <cell r="Y15">
            <v>3056</v>
          </cell>
          <cell r="AA15">
            <v>114</v>
          </cell>
          <cell r="AC15">
            <v>16</v>
          </cell>
        </row>
        <row r="16">
          <cell r="D16">
            <v>4254</v>
          </cell>
          <cell r="F16">
            <v>2053</v>
          </cell>
          <cell r="H16">
            <v>2201</v>
          </cell>
          <cell r="J16">
            <v>4218</v>
          </cell>
          <cell r="L16">
            <v>2040</v>
          </cell>
          <cell r="N16">
            <v>2178</v>
          </cell>
          <cell r="P16">
            <v>36</v>
          </cell>
          <cell r="R16">
            <v>13</v>
          </cell>
          <cell r="T16">
            <v>23</v>
          </cell>
          <cell r="W16">
            <v>1456</v>
          </cell>
          <cell r="Y16">
            <v>1424</v>
          </cell>
          <cell r="AA16">
            <v>15</v>
          </cell>
          <cell r="AC16">
            <v>17</v>
          </cell>
        </row>
        <row r="17">
          <cell r="D17">
            <v>3857</v>
          </cell>
          <cell r="F17">
            <v>1868</v>
          </cell>
          <cell r="H17">
            <v>1989</v>
          </cell>
          <cell r="J17">
            <v>3840</v>
          </cell>
          <cell r="L17">
            <v>1863</v>
          </cell>
          <cell r="N17">
            <v>1977</v>
          </cell>
          <cell r="P17">
            <v>17</v>
          </cell>
          <cell r="R17">
            <v>5</v>
          </cell>
          <cell r="T17">
            <v>12</v>
          </cell>
          <cell r="W17">
            <v>1373</v>
          </cell>
          <cell r="Y17">
            <v>1361</v>
          </cell>
          <cell r="AA17">
            <v>2</v>
          </cell>
          <cell r="AC17">
            <v>10</v>
          </cell>
        </row>
        <row r="18">
          <cell r="D18">
            <v>6894</v>
          </cell>
          <cell r="F18">
            <v>3345</v>
          </cell>
          <cell r="H18">
            <v>3549</v>
          </cell>
          <cell r="J18">
            <v>6875</v>
          </cell>
          <cell r="L18">
            <v>3343</v>
          </cell>
          <cell r="N18">
            <v>3532</v>
          </cell>
          <cell r="P18">
            <v>19</v>
          </cell>
          <cell r="R18">
            <v>2</v>
          </cell>
          <cell r="T18">
            <v>17</v>
          </cell>
          <cell r="W18">
            <v>2226</v>
          </cell>
          <cell r="Y18">
            <v>2207</v>
          </cell>
          <cell r="AA18">
            <v>0</v>
          </cell>
          <cell r="AC18">
            <v>19</v>
          </cell>
        </row>
        <row r="19">
          <cell r="D19">
            <v>2733</v>
          </cell>
          <cell r="F19">
            <v>1372</v>
          </cell>
          <cell r="H19">
            <v>1361</v>
          </cell>
          <cell r="J19">
            <v>2728</v>
          </cell>
          <cell r="L19">
            <v>1372</v>
          </cell>
          <cell r="N19">
            <v>1356</v>
          </cell>
          <cell r="P19">
            <v>5</v>
          </cell>
          <cell r="R19">
            <v>0</v>
          </cell>
          <cell r="T19">
            <v>5</v>
          </cell>
          <cell r="W19">
            <v>888</v>
          </cell>
          <cell r="Y19">
            <v>884</v>
          </cell>
          <cell r="AA19">
            <v>0</v>
          </cell>
          <cell r="AC19">
            <v>4</v>
          </cell>
        </row>
        <row r="20">
          <cell r="D20">
            <v>5733</v>
          </cell>
          <cell r="F20">
            <v>2829</v>
          </cell>
          <cell r="H20">
            <v>2904</v>
          </cell>
          <cell r="J20">
            <v>5721</v>
          </cell>
          <cell r="L20">
            <v>2825</v>
          </cell>
          <cell r="N20">
            <v>2896</v>
          </cell>
          <cell r="P20">
            <v>12</v>
          </cell>
          <cell r="R20">
            <v>4</v>
          </cell>
          <cell r="T20">
            <v>8</v>
          </cell>
          <cell r="W20">
            <v>1857</v>
          </cell>
          <cell r="Y20">
            <v>1845</v>
          </cell>
          <cell r="AA20">
            <v>4</v>
          </cell>
          <cell r="AC20">
            <v>8</v>
          </cell>
        </row>
        <row r="21">
          <cell r="D21">
            <v>2624</v>
          </cell>
          <cell r="F21">
            <v>1276</v>
          </cell>
          <cell r="H21">
            <v>1348</v>
          </cell>
          <cell r="J21">
            <v>2614</v>
          </cell>
          <cell r="L21">
            <v>1276</v>
          </cell>
          <cell r="N21">
            <v>1338</v>
          </cell>
          <cell r="P21">
            <v>10</v>
          </cell>
          <cell r="R21">
            <v>0</v>
          </cell>
          <cell r="T21">
            <v>10</v>
          </cell>
          <cell r="W21">
            <v>993</v>
          </cell>
          <cell r="Y21">
            <v>984</v>
          </cell>
          <cell r="AA21">
            <v>0</v>
          </cell>
          <cell r="AC21">
            <v>9</v>
          </cell>
        </row>
      </sheetData>
      <sheetData sheetId="193"/>
      <sheetData sheetId="194">
        <row r="6">
          <cell r="D6">
            <v>195510</v>
          </cell>
          <cell r="F6">
            <v>95541</v>
          </cell>
          <cell r="H6">
            <v>99969</v>
          </cell>
          <cell r="J6">
            <v>194279</v>
          </cell>
          <cell r="L6">
            <v>95150</v>
          </cell>
          <cell r="N6">
            <v>99129</v>
          </cell>
          <cell r="P6">
            <v>1231</v>
          </cell>
          <cell r="R6">
            <v>391</v>
          </cell>
          <cell r="T6">
            <v>840</v>
          </cell>
          <cell r="W6">
            <v>75006</v>
          </cell>
          <cell r="Y6">
            <v>73971</v>
          </cell>
          <cell r="AA6">
            <v>546</v>
          </cell>
          <cell r="AC6">
            <v>489</v>
          </cell>
        </row>
        <row r="7">
          <cell r="D7">
            <v>131288</v>
          </cell>
          <cell r="F7">
            <v>64235</v>
          </cell>
          <cell r="H7">
            <v>67053</v>
          </cell>
          <cell r="J7">
            <v>130454</v>
          </cell>
          <cell r="L7">
            <v>63935</v>
          </cell>
          <cell r="N7">
            <v>66519</v>
          </cell>
          <cell r="P7">
            <v>834</v>
          </cell>
          <cell r="R7">
            <v>300</v>
          </cell>
          <cell r="T7">
            <v>534</v>
          </cell>
          <cell r="W7">
            <v>52368</v>
          </cell>
          <cell r="Y7">
            <v>51696</v>
          </cell>
          <cell r="AA7">
            <v>339</v>
          </cell>
          <cell r="AC7">
            <v>333</v>
          </cell>
        </row>
        <row r="8">
          <cell r="D8">
            <v>64222</v>
          </cell>
          <cell r="F8">
            <v>31306</v>
          </cell>
          <cell r="H8">
            <v>32916</v>
          </cell>
          <cell r="J8">
            <v>63825</v>
          </cell>
          <cell r="L8">
            <v>31215</v>
          </cell>
          <cell r="N8">
            <v>32610</v>
          </cell>
          <cell r="P8">
            <v>397</v>
          </cell>
          <cell r="R8">
            <v>91</v>
          </cell>
          <cell r="T8">
            <v>306</v>
          </cell>
          <cell r="W8">
            <v>22638</v>
          </cell>
          <cell r="Y8">
            <v>22275</v>
          </cell>
          <cell r="AA8">
            <v>207</v>
          </cell>
          <cell r="AC8">
            <v>156</v>
          </cell>
        </row>
        <row r="9">
          <cell r="D9">
            <v>2454</v>
          </cell>
          <cell r="F9">
            <v>1173</v>
          </cell>
          <cell r="H9">
            <v>1281</v>
          </cell>
          <cell r="J9">
            <v>2432</v>
          </cell>
          <cell r="L9">
            <v>1170</v>
          </cell>
          <cell r="N9">
            <v>1262</v>
          </cell>
          <cell r="P9">
            <v>22</v>
          </cell>
          <cell r="R9">
            <v>3</v>
          </cell>
          <cell r="T9">
            <v>19</v>
          </cell>
          <cell r="W9">
            <v>1062</v>
          </cell>
          <cell r="Y9">
            <v>1041</v>
          </cell>
          <cell r="AA9">
            <v>8</v>
          </cell>
          <cell r="AC9">
            <v>13</v>
          </cell>
        </row>
        <row r="10">
          <cell r="D10">
            <v>3411</v>
          </cell>
          <cell r="F10">
            <v>1676</v>
          </cell>
          <cell r="H10">
            <v>1735</v>
          </cell>
          <cell r="J10">
            <v>3394</v>
          </cell>
          <cell r="L10">
            <v>1672</v>
          </cell>
          <cell r="N10">
            <v>1722</v>
          </cell>
          <cell r="P10">
            <v>17</v>
          </cell>
          <cell r="R10">
            <v>4</v>
          </cell>
          <cell r="T10">
            <v>13</v>
          </cell>
          <cell r="W10">
            <v>1157</v>
          </cell>
          <cell r="Y10">
            <v>1143</v>
          </cell>
          <cell r="AA10">
            <v>5</v>
          </cell>
          <cell r="AC10">
            <v>9</v>
          </cell>
        </row>
        <row r="11">
          <cell r="D11">
            <v>1599</v>
          </cell>
          <cell r="F11">
            <v>751</v>
          </cell>
          <cell r="H11">
            <v>848</v>
          </cell>
          <cell r="J11">
            <v>1591</v>
          </cell>
          <cell r="L11">
            <v>750</v>
          </cell>
          <cell r="N11">
            <v>841</v>
          </cell>
          <cell r="P11">
            <v>8</v>
          </cell>
          <cell r="R11">
            <v>1</v>
          </cell>
          <cell r="T11">
            <v>7</v>
          </cell>
          <cell r="W11">
            <v>685</v>
          </cell>
          <cell r="Y11">
            <v>679</v>
          </cell>
          <cell r="AA11">
            <v>0</v>
          </cell>
          <cell r="AC11">
            <v>6</v>
          </cell>
        </row>
        <row r="12">
          <cell r="D12">
            <v>1936</v>
          </cell>
          <cell r="F12">
            <v>930</v>
          </cell>
          <cell r="H12">
            <v>1006</v>
          </cell>
          <cell r="J12">
            <v>1924</v>
          </cell>
          <cell r="L12">
            <v>924</v>
          </cell>
          <cell r="N12">
            <v>1000</v>
          </cell>
          <cell r="P12">
            <v>12</v>
          </cell>
          <cell r="R12">
            <v>6</v>
          </cell>
          <cell r="T12">
            <v>6</v>
          </cell>
          <cell r="W12">
            <v>812</v>
          </cell>
          <cell r="Y12">
            <v>802</v>
          </cell>
          <cell r="AA12">
            <v>5</v>
          </cell>
          <cell r="AC12">
            <v>5</v>
          </cell>
        </row>
        <row r="13">
          <cell r="D13">
            <v>9749</v>
          </cell>
          <cell r="F13">
            <v>4713</v>
          </cell>
          <cell r="H13">
            <v>5036</v>
          </cell>
          <cell r="J13">
            <v>9725</v>
          </cell>
          <cell r="L13">
            <v>4710</v>
          </cell>
          <cell r="N13">
            <v>5015</v>
          </cell>
          <cell r="P13">
            <v>24</v>
          </cell>
          <cell r="R13">
            <v>3</v>
          </cell>
          <cell r="T13">
            <v>21</v>
          </cell>
          <cell r="W13">
            <v>3449</v>
          </cell>
          <cell r="Y13">
            <v>3425</v>
          </cell>
          <cell r="AA13">
            <v>1</v>
          </cell>
          <cell r="AC13">
            <v>23</v>
          </cell>
        </row>
        <row r="14">
          <cell r="D14">
            <v>9533</v>
          </cell>
          <cell r="F14">
            <v>4636</v>
          </cell>
          <cell r="H14">
            <v>4897</v>
          </cell>
          <cell r="J14">
            <v>9473</v>
          </cell>
          <cell r="L14">
            <v>4624</v>
          </cell>
          <cell r="N14">
            <v>4849</v>
          </cell>
          <cell r="P14">
            <v>60</v>
          </cell>
          <cell r="R14">
            <v>12</v>
          </cell>
          <cell r="T14">
            <v>48</v>
          </cell>
          <cell r="W14">
            <v>3478</v>
          </cell>
          <cell r="Y14">
            <v>3424</v>
          </cell>
          <cell r="AA14">
            <v>37</v>
          </cell>
          <cell r="AC14">
            <v>17</v>
          </cell>
        </row>
        <row r="15">
          <cell r="D15">
            <v>9489</v>
          </cell>
          <cell r="F15">
            <v>4699</v>
          </cell>
          <cell r="H15">
            <v>4790</v>
          </cell>
          <cell r="J15">
            <v>9333</v>
          </cell>
          <cell r="L15">
            <v>4661</v>
          </cell>
          <cell r="N15">
            <v>4672</v>
          </cell>
          <cell r="P15">
            <v>156</v>
          </cell>
          <cell r="R15">
            <v>38</v>
          </cell>
          <cell r="T15">
            <v>118</v>
          </cell>
          <cell r="W15">
            <v>3203</v>
          </cell>
          <cell r="Y15">
            <v>3057</v>
          </cell>
          <cell r="AA15">
            <v>130</v>
          </cell>
          <cell r="AC15">
            <v>16</v>
          </cell>
        </row>
        <row r="16">
          <cell r="D16">
            <v>4247</v>
          </cell>
          <cell r="F16">
            <v>2052</v>
          </cell>
          <cell r="H16">
            <v>2195</v>
          </cell>
          <cell r="J16">
            <v>4211</v>
          </cell>
          <cell r="L16">
            <v>2039</v>
          </cell>
          <cell r="N16">
            <v>2172</v>
          </cell>
          <cell r="P16">
            <v>36</v>
          </cell>
          <cell r="R16">
            <v>13</v>
          </cell>
          <cell r="T16">
            <v>23</v>
          </cell>
          <cell r="W16">
            <v>1454</v>
          </cell>
          <cell r="Y16">
            <v>1422</v>
          </cell>
          <cell r="AA16">
            <v>15</v>
          </cell>
          <cell r="AC16">
            <v>17</v>
          </cell>
        </row>
        <row r="17">
          <cell r="D17">
            <v>3841</v>
          </cell>
          <cell r="F17">
            <v>1860</v>
          </cell>
          <cell r="H17">
            <v>1981</v>
          </cell>
          <cell r="J17">
            <v>3825</v>
          </cell>
          <cell r="L17">
            <v>1855</v>
          </cell>
          <cell r="N17">
            <v>1970</v>
          </cell>
          <cell r="P17">
            <v>16</v>
          </cell>
          <cell r="R17">
            <v>5</v>
          </cell>
          <cell r="T17">
            <v>11</v>
          </cell>
          <cell r="W17">
            <v>1368</v>
          </cell>
          <cell r="Y17">
            <v>1356</v>
          </cell>
          <cell r="AA17">
            <v>2</v>
          </cell>
          <cell r="AC17">
            <v>10</v>
          </cell>
        </row>
        <row r="18">
          <cell r="D18">
            <v>6895</v>
          </cell>
          <cell r="F18">
            <v>3348</v>
          </cell>
          <cell r="H18">
            <v>3547</v>
          </cell>
          <cell r="J18">
            <v>6876</v>
          </cell>
          <cell r="L18">
            <v>3346</v>
          </cell>
          <cell r="N18">
            <v>3530</v>
          </cell>
          <cell r="P18">
            <v>19</v>
          </cell>
          <cell r="R18">
            <v>2</v>
          </cell>
          <cell r="T18">
            <v>17</v>
          </cell>
          <cell r="W18">
            <v>2230</v>
          </cell>
          <cell r="Y18">
            <v>2211</v>
          </cell>
          <cell r="AA18">
            <v>0</v>
          </cell>
          <cell r="AC18">
            <v>19</v>
          </cell>
        </row>
        <row r="19">
          <cell r="D19">
            <v>2731</v>
          </cell>
          <cell r="F19">
            <v>1371</v>
          </cell>
          <cell r="H19">
            <v>1360</v>
          </cell>
          <cell r="J19">
            <v>2726</v>
          </cell>
          <cell r="L19">
            <v>1371</v>
          </cell>
          <cell r="N19">
            <v>1355</v>
          </cell>
          <cell r="P19">
            <v>5</v>
          </cell>
          <cell r="R19">
            <v>0</v>
          </cell>
          <cell r="T19">
            <v>5</v>
          </cell>
          <cell r="W19">
            <v>891</v>
          </cell>
          <cell r="Y19">
            <v>887</v>
          </cell>
          <cell r="AA19">
            <v>0</v>
          </cell>
          <cell r="AC19">
            <v>4</v>
          </cell>
        </row>
        <row r="20">
          <cell r="D20">
            <v>5719</v>
          </cell>
          <cell r="F20">
            <v>2823</v>
          </cell>
          <cell r="H20">
            <v>2896</v>
          </cell>
          <cell r="J20">
            <v>5707</v>
          </cell>
          <cell r="L20">
            <v>2819</v>
          </cell>
          <cell r="N20">
            <v>2888</v>
          </cell>
          <cell r="P20">
            <v>12</v>
          </cell>
          <cell r="R20">
            <v>4</v>
          </cell>
          <cell r="T20">
            <v>8</v>
          </cell>
          <cell r="W20">
            <v>1858</v>
          </cell>
          <cell r="Y20">
            <v>1846</v>
          </cell>
          <cell r="AA20">
            <v>4</v>
          </cell>
          <cell r="AC20">
            <v>8</v>
          </cell>
        </row>
        <row r="21">
          <cell r="D21">
            <v>2618</v>
          </cell>
          <cell r="F21">
            <v>1274</v>
          </cell>
          <cell r="H21">
            <v>1344</v>
          </cell>
          <cell r="J21">
            <v>2608</v>
          </cell>
          <cell r="L21">
            <v>1274</v>
          </cell>
          <cell r="N21">
            <v>1334</v>
          </cell>
          <cell r="P21">
            <v>10</v>
          </cell>
          <cell r="R21">
            <v>0</v>
          </cell>
          <cell r="T21">
            <v>10</v>
          </cell>
          <cell r="W21">
            <v>991</v>
          </cell>
          <cell r="Y21">
            <v>982</v>
          </cell>
          <cell r="AA21">
            <v>0</v>
          </cell>
          <cell r="AC21">
            <v>9</v>
          </cell>
        </row>
      </sheetData>
      <sheetData sheetId="195"/>
      <sheetData sheetId="196" refreshError="1">
        <row r="6">
          <cell r="D6">
            <v>195459</v>
          </cell>
          <cell r="F6">
            <v>95548</v>
          </cell>
          <cell r="H6">
            <v>99911</v>
          </cell>
          <cell r="J6">
            <v>194228</v>
          </cell>
          <cell r="L6">
            <v>95154</v>
          </cell>
          <cell r="N6">
            <v>99074</v>
          </cell>
          <cell r="P6">
            <v>1231</v>
          </cell>
          <cell r="R6">
            <v>394</v>
          </cell>
          <cell r="T6">
            <v>837</v>
          </cell>
          <cell r="W6">
            <v>75048</v>
          </cell>
          <cell r="Y6">
            <v>74021</v>
          </cell>
          <cell r="AA6">
            <v>540</v>
          </cell>
          <cell r="AC6">
            <v>487</v>
          </cell>
        </row>
        <row r="7">
          <cell r="D7">
            <v>131295</v>
          </cell>
          <cell r="F7">
            <v>64278</v>
          </cell>
          <cell r="H7">
            <v>67017</v>
          </cell>
          <cell r="J7">
            <v>130460</v>
          </cell>
          <cell r="L7">
            <v>63975</v>
          </cell>
          <cell r="N7">
            <v>66485</v>
          </cell>
          <cell r="P7">
            <v>835</v>
          </cell>
          <cell r="R7">
            <v>303</v>
          </cell>
          <cell r="T7">
            <v>532</v>
          </cell>
          <cell r="W7">
            <v>52407</v>
          </cell>
          <cell r="Y7">
            <v>51741</v>
          </cell>
          <cell r="AA7">
            <v>334</v>
          </cell>
          <cell r="AC7">
            <v>332</v>
          </cell>
        </row>
        <row r="8">
          <cell r="D8">
            <v>64164</v>
          </cell>
          <cell r="F8">
            <v>31270</v>
          </cell>
          <cell r="H8">
            <v>32894</v>
          </cell>
          <cell r="J8">
            <v>63768</v>
          </cell>
          <cell r="L8">
            <v>31179</v>
          </cell>
          <cell r="N8">
            <v>32589</v>
          </cell>
          <cell r="P8">
            <v>396</v>
          </cell>
          <cell r="R8">
            <v>91</v>
          </cell>
          <cell r="T8">
            <v>305</v>
          </cell>
          <cell r="W8">
            <v>22641</v>
          </cell>
          <cell r="Y8">
            <v>22280</v>
          </cell>
          <cell r="AA8">
            <v>206</v>
          </cell>
          <cell r="AC8">
            <v>155</v>
          </cell>
        </row>
        <row r="9">
          <cell r="D9">
            <v>2453</v>
          </cell>
          <cell r="F9">
            <v>1170</v>
          </cell>
          <cell r="H9">
            <v>1283</v>
          </cell>
          <cell r="J9">
            <v>2432</v>
          </cell>
          <cell r="L9">
            <v>1168</v>
          </cell>
          <cell r="N9">
            <v>1264</v>
          </cell>
          <cell r="P9">
            <v>21</v>
          </cell>
          <cell r="R9">
            <v>2</v>
          </cell>
          <cell r="T9">
            <v>19</v>
          </cell>
          <cell r="W9">
            <v>1062</v>
          </cell>
          <cell r="Y9">
            <v>1042</v>
          </cell>
          <cell r="AA9">
            <v>8</v>
          </cell>
          <cell r="AC9">
            <v>12</v>
          </cell>
        </row>
        <row r="10">
          <cell r="D10">
            <v>3407</v>
          </cell>
          <cell r="F10">
            <v>1678</v>
          </cell>
          <cell r="H10">
            <v>1729</v>
          </cell>
          <cell r="J10">
            <v>3390</v>
          </cell>
          <cell r="L10">
            <v>1674</v>
          </cell>
          <cell r="N10">
            <v>1716</v>
          </cell>
          <cell r="P10">
            <v>17</v>
          </cell>
          <cell r="R10">
            <v>4</v>
          </cell>
          <cell r="T10">
            <v>13</v>
          </cell>
          <cell r="W10">
            <v>1158</v>
          </cell>
          <cell r="Y10">
            <v>1144</v>
          </cell>
          <cell r="AA10">
            <v>5</v>
          </cell>
          <cell r="AC10">
            <v>9</v>
          </cell>
        </row>
        <row r="11">
          <cell r="D11">
            <v>1590</v>
          </cell>
          <cell r="F11">
            <v>746</v>
          </cell>
          <cell r="H11">
            <v>844</v>
          </cell>
          <cell r="J11">
            <v>1582</v>
          </cell>
          <cell r="L11">
            <v>745</v>
          </cell>
          <cell r="N11">
            <v>837</v>
          </cell>
          <cell r="P11">
            <v>8</v>
          </cell>
          <cell r="R11">
            <v>1</v>
          </cell>
          <cell r="T11">
            <v>7</v>
          </cell>
          <cell r="W11">
            <v>684</v>
          </cell>
          <cell r="Y11">
            <v>678</v>
          </cell>
          <cell r="AA11">
            <v>0</v>
          </cell>
          <cell r="AC11">
            <v>6</v>
          </cell>
        </row>
        <row r="12">
          <cell r="D12">
            <v>1922</v>
          </cell>
          <cell r="F12">
            <v>922</v>
          </cell>
          <cell r="H12">
            <v>1000</v>
          </cell>
          <cell r="J12">
            <v>1910</v>
          </cell>
          <cell r="L12">
            <v>916</v>
          </cell>
          <cell r="N12">
            <v>994</v>
          </cell>
          <cell r="P12">
            <v>12</v>
          </cell>
          <cell r="R12">
            <v>6</v>
          </cell>
          <cell r="T12">
            <v>6</v>
          </cell>
          <cell r="W12">
            <v>809</v>
          </cell>
          <cell r="Y12">
            <v>799</v>
          </cell>
          <cell r="AA12">
            <v>5</v>
          </cell>
          <cell r="AC12">
            <v>5</v>
          </cell>
        </row>
        <row r="13">
          <cell r="D13">
            <v>9751</v>
          </cell>
          <cell r="F13">
            <v>4713</v>
          </cell>
          <cell r="H13">
            <v>5038</v>
          </cell>
          <cell r="J13">
            <v>9727</v>
          </cell>
          <cell r="L13">
            <v>4710</v>
          </cell>
          <cell r="N13">
            <v>5017</v>
          </cell>
          <cell r="P13">
            <v>24</v>
          </cell>
          <cell r="R13">
            <v>3</v>
          </cell>
          <cell r="T13">
            <v>21</v>
          </cell>
          <cell r="W13">
            <v>3449</v>
          </cell>
          <cell r="Y13">
            <v>3425</v>
          </cell>
          <cell r="AA13">
            <v>1</v>
          </cell>
          <cell r="AC13">
            <v>23</v>
          </cell>
        </row>
        <row r="14">
          <cell r="D14">
            <v>9532</v>
          </cell>
          <cell r="F14">
            <v>4634</v>
          </cell>
          <cell r="H14">
            <v>4898</v>
          </cell>
          <cell r="J14">
            <v>9470</v>
          </cell>
          <cell r="L14">
            <v>4621</v>
          </cell>
          <cell r="N14">
            <v>4849</v>
          </cell>
          <cell r="P14">
            <v>62</v>
          </cell>
          <cell r="R14">
            <v>13</v>
          </cell>
          <cell r="T14">
            <v>49</v>
          </cell>
          <cell r="W14">
            <v>3478</v>
          </cell>
          <cell r="Y14">
            <v>3423</v>
          </cell>
          <cell r="AA14">
            <v>38</v>
          </cell>
          <cell r="AC14">
            <v>17</v>
          </cell>
        </row>
        <row r="15">
          <cell r="D15">
            <v>9489</v>
          </cell>
          <cell r="F15">
            <v>4699</v>
          </cell>
          <cell r="H15">
            <v>4790</v>
          </cell>
          <cell r="J15">
            <v>9335</v>
          </cell>
          <cell r="L15">
            <v>4661</v>
          </cell>
          <cell r="N15">
            <v>4674</v>
          </cell>
          <cell r="P15">
            <v>154</v>
          </cell>
          <cell r="R15">
            <v>38</v>
          </cell>
          <cell r="T15">
            <v>116</v>
          </cell>
          <cell r="W15">
            <v>3202</v>
          </cell>
          <cell r="Y15">
            <v>3058</v>
          </cell>
          <cell r="AA15">
            <v>128</v>
          </cell>
          <cell r="AC15">
            <v>16</v>
          </cell>
        </row>
        <row r="16">
          <cell r="D16">
            <v>4232</v>
          </cell>
          <cell r="F16">
            <v>2048</v>
          </cell>
          <cell r="H16">
            <v>2184</v>
          </cell>
          <cell r="J16">
            <v>4196</v>
          </cell>
          <cell r="L16">
            <v>2035</v>
          </cell>
          <cell r="N16">
            <v>2161</v>
          </cell>
          <cell r="P16">
            <v>36</v>
          </cell>
          <cell r="R16">
            <v>13</v>
          </cell>
          <cell r="T16">
            <v>23</v>
          </cell>
          <cell r="W16">
            <v>1451</v>
          </cell>
          <cell r="Y16">
            <v>1419</v>
          </cell>
          <cell r="AA16">
            <v>15</v>
          </cell>
          <cell r="AC16">
            <v>17</v>
          </cell>
        </row>
        <row r="17">
          <cell r="D17">
            <v>3842</v>
          </cell>
          <cell r="F17">
            <v>1858</v>
          </cell>
          <cell r="H17">
            <v>1984</v>
          </cell>
          <cell r="J17">
            <v>3826</v>
          </cell>
          <cell r="L17">
            <v>1853</v>
          </cell>
          <cell r="N17">
            <v>1973</v>
          </cell>
          <cell r="P17">
            <v>16</v>
          </cell>
          <cell r="R17">
            <v>5</v>
          </cell>
          <cell r="T17">
            <v>11</v>
          </cell>
          <cell r="W17">
            <v>1371</v>
          </cell>
          <cell r="Y17">
            <v>1359</v>
          </cell>
          <cell r="AA17">
            <v>2</v>
          </cell>
          <cell r="AC17">
            <v>10</v>
          </cell>
        </row>
        <row r="18">
          <cell r="D18">
            <v>6886</v>
          </cell>
          <cell r="F18">
            <v>3340</v>
          </cell>
          <cell r="H18">
            <v>3546</v>
          </cell>
          <cell r="J18">
            <v>6867</v>
          </cell>
          <cell r="L18">
            <v>3338</v>
          </cell>
          <cell r="N18">
            <v>3529</v>
          </cell>
          <cell r="P18">
            <v>19</v>
          </cell>
          <cell r="R18">
            <v>2</v>
          </cell>
          <cell r="T18">
            <v>17</v>
          </cell>
          <cell r="W18">
            <v>2229</v>
          </cell>
          <cell r="Y18">
            <v>2210</v>
          </cell>
          <cell r="AA18">
            <v>0</v>
          </cell>
          <cell r="AC18">
            <v>19</v>
          </cell>
        </row>
        <row r="19">
          <cell r="D19">
            <v>2731</v>
          </cell>
          <cell r="F19">
            <v>1372</v>
          </cell>
          <cell r="H19">
            <v>1359</v>
          </cell>
          <cell r="J19">
            <v>2726</v>
          </cell>
          <cell r="L19">
            <v>1372</v>
          </cell>
          <cell r="N19">
            <v>1354</v>
          </cell>
          <cell r="P19">
            <v>5</v>
          </cell>
          <cell r="R19">
            <v>0</v>
          </cell>
          <cell r="T19">
            <v>5</v>
          </cell>
          <cell r="W19">
            <v>891</v>
          </cell>
          <cell r="Y19">
            <v>887</v>
          </cell>
          <cell r="AA19">
            <v>0</v>
          </cell>
          <cell r="AC19">
            <v>4</v>
          </cell>
        </row>
        <row r="20">
          <cell r="D20">
            <v>5715</v>
          </cell>
          <cell r="F20">
            <v>2817</v>
          </cell>
          <cell r="H20">
            <v>2898</v>
          </cell>
          <cell r="J20">
            <v>5703</v>
          </cell>
          <cell r="L20">
            <v>2813</v>
          </cell>
          <cell r="N20">
            <v>2890</v>
          </cell>
          <cell r="P20">
            <v>12</v>
          </cell>
          <cell r="R20">
            <v>4</v>
          </cell>
          <cell r="T20">
            <v>8</v>
          </cell>
          <cell r="W20">
            <v>1860</v>
          </cell>
          <cell r="Y20">
            <v>1848</v>
          </cell>
          <cell r="AA20">
            <v>4</v>
          </cell>
          <cell r="AC20">
            <v>8</v>
          </cell>
        </row>
        <row r="21">
          <cell r="D21">
            <v>2614</v>
          </cell>
          <cell r="F21">
            <v>1273</v>
          </cell>
          <cell r="H21">
            <v>1341</v>
          </cell>
          <cell r="J21">
            <v>2604</v>
          </cell>
          <cell r="L21">
            <v>1273</v>
          </cell>
          <cell r="N21">
            <v>1331</v>
          </cell>
          <cell r="P21">
            <v>10</v>
          </cell>
          <cell r="R21">
            <v>0</v>
          </cell>
          <cell r="T21">
            <v>10</v>
          </cell>
          <cell r="W21">
            <v>997</v>
          </cell>
          <cell r="Y21">
            <v>988</v>
          </cell>
          <cell r="AA21">
            <v>0</v>
          </cell>
          <cell r="AC21">
            <v>9</v>
          </cell>
        </row>
      </sheetData>
      <sheetData sheetId="197" refreshError="1"/>
      <sheetData sheetId="198" refreshError="1">
        <row r="6">
          <cell r="D6">
            <v>195349</v>
          </cell>
          <cell r="F6">
            <v>95490</v>
          </cell>
          <cell r="H6">
            <v>99859</v>
          </cell>
          <cell r="J6">
            <v>194105</v>
          </cell>
          <cell r="L6">
            <v>95096</v>
          </cell>
          <cell r="N6">
            <v>99009</v>
          </cell>
          <cell r="P6">
            <v>1244</v>
          </cell>
          <cell r="R6">
            <v>394</v>
          </cell>
          <cell r="T6">
            <v>850</v>
          </cell>
          <cell r="W6">
            <v>75061</v>
          </cell>
          <cell r="Y6">
            <v>74020</v>
          </cell>
          <cell r="AA6">
            <v>553</v>
          </cell>
          <cell r="AC6">
            <v>488</v>
          </cell>
        </row>
        <row r="7">
          <cell r="D7">
            <v>131303</v>
          </cell>
          <cell r="F7">
            <v>64269</v>
          </cell>
          <cell r="H7">
            <v>67034</v>
          </cell>
          <cell r="J7">
            <v>130450</v>
          </cell>
          <cell r="L7">
            <v>63963</v>
          </cell>
          <cell r="N7">
            <v>66487</v>
          </cell>
          <cell r="P7">
            <v>853</v>
          </cell>
          <cell r="R7">
            <v>306</v>
          </cell>
          <cell r="T7">
            <v>547</v>
          </cell>
          <cell r="W7">
            <v>52439</v>
          </cell>
          <cell r="Y7">
            <v>51755</v>
          </cell>
          <cell r="AA7">
            <v>351</v>
          </cell>
          <cell r="AC7">
            <v>333</v>
          </cell>
        </row>
        <row r="8">
          <cell r="D8">
            <v>64046</v>
          </cell>
          <cell r="F8">
            <v>31221</v>
          </cell>
          <cell r="H8">
            <v>32825</v>
          </cell>
          <cell r="J8">
            <v>63655</v>
          </cell>
          <cell r="L8">
            <v>31133</v>
          </cell>
          <cell r="N8">
            <v>32522</v>
          </cell>
          <cell r="P8">
            <v>391</v>
          </cell>
          <cell r="R8">
            <v>88</v>
          </cell>
          <cell r="T8">
            <v>303</v>
          </cell>
          <cell r="W8">
            <v>22622</v>
          </cell>
          <cell r="Y8">
            <v>22265</v>
          </cell>
          <cell r="AA8">
            <v>202</v>
          </cell>
          <cell r="AC8">
            <v>155</v>
          </cell>
        </row>
        <row r="9">
          <cell r="D9">
            <v>2446</v>
          </cell>
          <cell r="F9">
            <v>1169</v>
          </cell>
          <cell r="H9">
            <v>1277</v>
          </cell>
          <cell r="J9">
            <v>2425</v>
          </cell>
          <cell r="L9">
            <v>1167</v>
          </cell>
          <cell r="N9">
            <v>1258</v>
          </cell>
          <cell r="P9">
            <v>21</v>
          </cell>
          <cell r="R9">
            <v>2</v>
          </cell>
          <cell r="T9">
            <v>19</v>
          </cell>
          <cell r="W9">
            <v>1058</v>
          </cell>
          <cell r="Y9">
            <v>1038</v>
          </cell>
          <cell r="AA9">
            <v>8</v>
          </cell>
          <cell r="AC9">
            <v>12</v>
          </cell>
        </row>
        <row r="10">
          <cell r="D10">
            <v>3399</v>
          </cell>
          <cell r="F10">
            <v>1674</v>
          </cell>
          <cell r="H10">
            <v>1725</v>
          </cell>
          <cell r="J10">
            <v>3383</v>
          </cell>
          <cell r="L10">
            <v>1671</v>
          </cell>
          <cell r="N10">
            <v>1712</v>
          </cell>
          <cell r="P10">
            <v>16</v>
          </cell>
          <cell r="R10">
            <v>3</v>
          </cell>
          <cell r="T10">
            <v>13</v>
          </cell>
          <cell r="W10">
            <v>1156</v>
          </cell>
          <cell r="Y10">
            <v>1143</v>
          </cell>
          <cell r="AA10">
            <v>4</v>
          </cell>
          <cell r="AC10">
            <v>9</v>
          </cell>
        </row>
        <row r="11">
          <cell r="D11">
            <v>1589</v>
          </cell>
          <cell r="F11">
            <v>745</v>
          </cell>
          <cell r="H11">
            <v>844</v>
          </cell>
          <cell r="J11">
            <v>1581</v>
          </cell>
          <cell r="L11">
            <v>744</v>
          </cell>
          <cell r="N11">
            <v>837</v>
          </cell>
          <cell r="P11">
            <v>8</v>
          </cell>
          <cell r="R11">
            <v>1</v>
          </cell>
          <cell r="T11">
            <v>7</v>
          </cell>
          <cell r="W11">
            <v>687</v>
          </cell>
          <cell r="Y11">
            <v>681</v>
          </cell>
          <cell r="AA11">
            <v>0</v>
          </cell>
          <cell r="AC11">
            <v>6</v>
          </cell>
        </row>
        <row r="12">
          <cell r="D12">
            <v>1917</v>
          </cell>
          <cell r="F12">
            <v>919</v>
          </cell>
          <cell r="H12">
            <v>998</v>
          </cell>
          <cell r="J12">
            <v>1905</v>
          </cell>
          <cell r="L12">
            <v>913</v>
          </cell>
          <cell r="N12">
            <v>992</v>
          </cell>
          <cell r="P12">
            <v>12</v>
          </cell>
          <cell r="R12">
            <v>6</v>
          </cell>
          <cell r="T12">
            <v>6</v>
          </cell>
          <cell r="W12">
            <v>807</v>
          </cell>
          <cell r="Y12">
            <v>797</v>
          </cell>
          <cell r="AA12">
            <v>5</v>
          </cell>
          <cell r="AC12">
            <v>5</v>
          </cell>
        </row>
        <row r="13">
          <cell r="D13">
            <v>9751</v>
          </cell>
          <cell r="F13">
            <v>4713</v>
          </cell>
          <cell r="H13">
            <v>5038</v>
          </cell>
          <cell r="J13">
            <v>9727</v>
          </cell>
          <cell r="L13">
            <v>4710</v>
          </cell>
          <cell r="N13">
            <v>5017</v>
          </cell>
          <cell r="P13">
            <v>24</v>
          </cell>
          <cell r="R13">
            <v>3</v>
          </cell>
          <cell r="T13">
            <v>21</v>
          </cell>
          <cell r="W13">
            <v>3450</v>
          </cell>
          <cell r="Y13">
            <v>3426</v>
          </cell>
          <cell r="AA13">
            <v>1</v>
          </cell>
          <cell r="AC13">
            <v>23</v>
          </cell>
        </row>
        <row r="14">
          <cell r="D14">
            <v>9492</v>
          </cell>
          <cell r="F14">
            <v>4616</v>
          </cell>
          <cell r="H14">
            <v>4876</v>
          </cell>
          <cell r="J14">
            <v>9432</v>
          </cell>
          <cell r="L14">
            <v>4605</v>
          </cell>
          <cell r="N14">
            <v>4827</v>
          </cell>
          <cell r="P14">
            <v>60</v>
          </cell>
          <cell r="R14">
            <v>11</v>
          </cell>
          <cell r="T14">
            <v>49</v>
          </cell>
          <cell r="W14">
            <v>3468</v>
          </cell>
          <cell r="Y14">
            <v>3414</v>
          </cell>
          <cell r="AA14">
            <v>38</v>
          </cell>
          <cell r="AC14">
            <v>16</v>
          </cell>
        </row>
        <row r="15">
          <cell r="D15">
            <v>9479</v>
          </cell>
          <cell r="F15">
            <v>4694</v>
          </cell>
          <cell r="H15">
            <v>4785</v>
          </cell>
          <cell r="J15">
            <v>9328</v>
          </cell>
          <cell r="L15">
            <v>4656</v>
          </cell>
          <cell r="N15">
            <v>4672</v>
          </cell>
          <cell r="P15">
            <v>151</v>
          </cell>
          <cell r="R15">
            <v>38</v>
          </cell>
          <cell r="T15">
            <v>113</v>
          </cell>
          <cell r="W15">
            <v>3195</v>
          </cell>
          <cell r="Y15">
            <v>3054</v>
          </cell>
          <cell r="AA15">
            <v>125</v>
          </cell>
          <cell r="AC15">
            <v>16</v>
          </cell>
        </row>
        <row r="16">
          <cell r="D16">
            <v>4220</v>
          </cell>
          <cell r="F16">
            <v>2043</v>
          </cell>
          <cell r="H16">
            <v>2177</v>
          </cell>
          <cell r="J16">
            <v>4184</v>
          </cell>
          <cell r="L16">
            <v>2030</v>
          </cell>
          <cell r="N16">
            <v>2154</v>
          </cell>
          <cell r="P16">
            <v>36</v>
          </cell>
          <cell r="R16">
            <v>13</v>
          </cell>
          <cell r="T16">
            <v>23</v>
          </cell>
          <cell r="W16">
            <v>1447</v>
          </cell>
          <cell r="Y16">
            <v>1415</v>
          </cell>
          <cell r="AA16">
            <v>15</v>
          </cell>
          <cell r="AC16">
            <v>17</v>
          </cell>
        </row>
        <row r="17">
          <cell r="D17">
            <v>3823</v>
          </cell>
          <cell r="F17">
            <v>1852</v>
          </cell>
          <cell r="H17">
            <v>1971</v>
          </cell>
          <cell r="J17">
            <v>3807</v>
          </cell>
          <cell r="L17">
            <v>1847</v>
          </cell>
          <cell r="N17">
            <v>1960</v>
          </cell>
          <cell r="P17">
            <v>16</v>
          </cell>
          <cell r="R17">
            <v>5</v>
          </cell>
          <cell r="T17">
            <v>11</v>
          </cell>
          <cell r="W17">
            <v>1370</v>
          </cell>
          <cell r="Y17">
            <v>1358</v>
          </cell>
          <cell r="AA17">
            <v>2</v>
          </cell>
          <cell r="AC17">
            <v>10</v>
          </cell>
        </row>
        <row r="18">
          <cell r="D18">
            <v>6878</v>
          </cell>
          <cell r="F18">
            <v>3336</v>
          </cell>
          <cell r="H18">
            <v>3542</v>
          </cell>
          <cell r="J18">
            <v>6859</v>
          </cell>
          <cell r="L18">
            <v>3334</v>
          </cell>
          <cell r="N18">
            <v>3525</v>
          </cell>
          <cell r="P18">
            <v>19</v>
          </cell>
          <cell r="R18">
            <v>2</v>
          </cell>
          <cell r="T18">
            <v>17</v>
          </cell>
          <cell r="W18">
            <v>2231</v>
          </cell>
          <cell r="Y18">
            <v>2212</v>
          </cell>
          <cell r="AA18">
            <v>0</v>
          </cell>
          <cell r="AC18">
            <v>19</v>
          </cell>
        </row>
        <row r="19">
          <cell r="D19">
            <v>2735</v>
          </cell>
          <cell r="F19">
            <v>1376</v>
          </cell>
          <cell r="H19">
            <v>1359</v>
          </cell>
          <cell r="J19">
            <v>2730</v>
          </cell>
          <cell r="L19">
            <v>1376</v>
          </cell>
          <cell r="N19">
            <v>1354</v>
          </cell>
          <cell r="P19">
            <v>5</v>
          </cell>
          <cell r="R19">
            <v>0</v>
          </cell>
          <cell r="T19">
            <v>5</v>
          </cell>
          <cell r="W19">
            <v>892</v>
          </cell>
          <cell r="Y19">
            <v>888</v>
          </cell>
          <cell r="AA19">
            <v>0</v>
          </cell>
          <cell r="AC19">
            <v>4</v>
          </cell>
        </row>
        <row r="20">
          <cell r="D20">
            <v>5708</v>
          </cell>
          <cell r="F20">
            <v>2814</v>
          </cell>
          <cell r="H20">
            <v>2894</v>
          </cell>
          <cell r="J20">
            <v>5696</v>
          </cell>
          <cell r="L20">
            <v>2810</v>
          </cell>
          <cell r="N20">
            <v>2886</v>
          </cell>
          <cell r="P20">
            <v>12</v>
          </cell>
          <cell r="R20">
            <v>4</v>
          </cell>
          <cell r="T20">
            <v>8</v>
          </cell>
          <cell r="W20">
            <v>1862</v>
          </cell>
          <cell r="Y20">
            <v>1850</v>
          </cell>
          <cell r="AA20">
            <v>4</v>
          </cell>
          <cell r="AC20">
            <v>8</v>
          </cell>
        </row>
        <row r="21">
          <cell r="D21">
            <v>2609</v>
          </cell>
          <cell r="F21">
            <v>1270</v>
          </cell>
          <cell r="H21">
            <v>1339</v>
          </cell>
          <cell r="J21">
            <v>2598</v>
          </cell>
          <cell r="L21">
            <v>1270</v>
          </cell>
          <cell r="N21">
            <v>1328</v>
          </cell>
          <cell r="P21">
            <v>11</v>
          </cell>
          <cell r="R21">
            <v>0</v>
          </cell>
          <cell r="T21">
            <v>11</v>
          </cell>
          <cell r="W21">
            <v>999</v>
          </cell>
          <cell r="Y21">
            <v>989</v>
          </cell>
          <cell r="AA21">
            <v>0</v>
          </cell>
          <cell r="AC21">
            <v>10</v>
          </cell>
        </row>
      </sheetData>
      <sheetData sheetId="199" refreshError="1"/>
      <sheetData sheetId="200">
        <row r="6">
          <cell r="D6">
            <v>195284</v>
          </cell>
          <cell r="F6">
            <v>95436</v>
          </cell>
          <cell r="H6">
            <v>99848</v>
          </cell>
          <cell r="J6">
            <v>194018</v>
          </cell>
          <cell r="L6">
            <v>95041</v>
          </cell>
          <cell r="N6">
            <v>98977</v>
          </cell>
          <cell r="P6">
            <v>1266</v>
          </cell>
          <cell r="R6">
            <v>395</v>
          </cell>
          <cell r="T6">
            <v>871</v>
          </cell>
          <cell r="W6">
            <v>75075</v>
          </cell>
          <cell r="Y6">
            <v>74013</v>
          </cell>
          <cell r="AA6">
            <v>573</v>
          </cell>
          <cell r="AC6">
            <v>489</v>
          </cell>
        </row>
        <row r="7">
          <cell r="D7">
            <v>131332</v>
          </cell>
          <cell r="F7">
            <v>64277</v>
          </cell>
          <cell r="H7">
            <v>67055</v>
          </cell>
          <cell r="J7">
            <v>130471</v>
          </cell>
          <cell r="L7">
            <v>63970</v>
          </cell>
          <cell r="N7">
            <v>66501</v>
          </cell>
          <cell r="P7">
            <v>861</v>
          </cell>
          <cell r="R7">
            <v>307</v>
          </cell>
          <cell r="T7">
            <v>554</v>
          </cell>
          <cell r="W7">
            <v>52457</v>
          </cell>
          <cell r="Y7">
            <v>51765</v>
          </cell>
          <cell r="AA7">
            <v>356</v>
          </cell>
          <cell r="AC7">
            <v>336</v>
          </cell>
        </row>
        <row r="8">
          <cell r="D8">
            <v>63952</v>
          </cell>
          <cell r="F8">
            <v>31159</v>
          </cell>
          <cell r="H8">
            <v>32793</v>
          </cell>
          <cell r="J8">
            <v>63547</v>
          </cell>
          <cell r="L8">
            <v>31071</v>
          </cell>
          <cell r="N8">
            <v>32476</v>
          </cell>
          <cell r="P8">
            <v>405</v>
          </cell>
          <cell r="R8">
            <v>88</v>
          </cell>
          <cell r="T8">
            <v>317</v>
          </cell>
          <cell r="W8">
            <v>22618</v>
          </cell>
          <cell r="Y8">
            <v>22248</v>
          </cell>
          <cell r="AA8">
            <v>217</v>
          </cell>
          <cell r="AC8">
            <v>153</v>
          </cell>
        </row>
        <row r="9">
          <cell r="D9">
            <v>2436</v>
          </cell>
          <cell r="F9">
            <v>1166</v>
          </cell>
          <cell r="H9">
            <v>1270</v>
          </cell>
          <cell r="J9">
            <v>2412</v>
          </cell>
          <cell r="L9">
            <v>1164</v>
          </cell>
          <cell r="N9">
            <v>1248</v>
          </cell>
          <cell r="P9">
            <v>24</v>
          </cell>
          <cell r="R9">
            <v>2</v>
          </cell>
          <cell r="T9">
            <v>22</v>
          </cell>
          <cell r="W9">
            <v>1056</v>
          </cell>
          <cell r="Y9">
            <v>1033</v>
          </cell>
          <cell r="AA9">
            <v>11</v>
          </cell>
          <cell r="AC9">
            <v>12</v>
          </cell>
        </row>
        <row r="10">
          <cell r="D10">
            <v>3395</v>
          </cell>
          <cell r="F10">
            <v>1668</v>
          </cell>
          <cell r="H10">
            <v>1727</v>
          </cell>
          <cell r="J10">
            <v>3379</v>
          </cell>
          <cell r="L10">
            <v>1665</v>
          </cell>
          <cell r="N10">
            <v>1714</v>
          </cell>
          <cell r="P10">
            <v>16</v>
          </cell>
          <cell r="R10">
            <v>3</v>
          </cell>
          <cell r="T10">
            <v>13</v>
          </cell>
          <cell r="W10">
            <v>1158</v>
          </cell>
          <cell r="Y10">
            <v>1145</v>
          </cell>
          <cell r="AA10">
            <v>4</v>
          </cell>
          <cell r="AC10">
            <v>9</v>
          </cell>
        </row>
        <row r="11">
          <cell r="D11">
            <v>1586</v>
          </cell>
          <cell r="F11">
            <v>744</v>
          </cell>
          <cell r="H11">
            <v>842</v>
          </cell>
          <cell r="J11">
            <v>1578</v>
          </cell>
          <cell r="L11">
            <v>743</v>
          </cell>
          <cell r="N11">
            <v>835</v>
          </cell>
          <cell r="P11">
            <v>8</v>
          </cell>
          <cell r="R11">
            <v>1</v>
          </cell>
          <cell r="T11">
            <v>7</v>
          </cell>
          <cell r="W11">
            <v>686</v>
          </cell>
          <cell r="Y11">
            <v>680</v>
          </cell>
          <cell r="AA11">
            <v>0</v>
          </cell>
          <cell r="AC11">
            <v>6</v>
          </cell>
        </row>
        <row r="12">
          <cell r="D12">
            <v>1908</v>
          </cell>
          <cell r="F12">
            <v>915</v>
          </cell>
          <cell r="H12">
            <v>993</v>
          </cell>
          <cell r="J12">
            <v>1896</v>
          </cell>
          <cell r="L12">
            <v>909</v>
          </cell>
          <cell r="N12">
            <v>987</v>
          </cell>
          <cell r="P12">
            <v>12</v>
          </cell>
          <cell r="R12">
            <v>6</v>
          </cell>
          <cell r="T12">
            <v>6</v>
          </cell>
          <cell r="W12">
            <v>804</v>
          </cell>
          <cell r="Y12">
            <v>794</v>
          </cell>
          <cell r="AA12">
            <v>5</v>
          </cell>
          <cell r="AC12">
            <v>5</v>
          </cell>
        </row>
        <row r="13">
          <cell r="D13">
            <v>9726</v>
          </cell>
          <cell r="F13">
            <v>4700</v>
          </cell>
          <cell r="H13">
            <v>5026</v>
          </cell>
          <cell r="J13">
            <v>9702</v>
          </cell>
          <cell r="L13">
            <v>4697</v>
          </cell>
          <cell r="N13">
            <v>5005</v>
          </cell>
          <cell r="P13">
            <v>24</v>
          </cell>
          <cell r="R13">
            <v>3</v>
          </cell>
          <cell r="T13">
            <v>21</v>
          </cell>
          <cell r="W13">
            <v>3448</v>
          </cell>
          <cell r="Y13">
            <v>3424</v>
          </cell>
          <cell r="AA13">
            <v>1</v>
          </cell>
          <cell r="AC13">
            <v>23</v>
          </cell>
        </row>
        <row r="14">
          <cell r="D14">
            <v>9504</v>
          </cell>
          <cell r="F14">
            <v>4616</v>
          </cell>
          <cell r="H14">
            <v>4888</v>
          </cell>
          <cell r="J14">
            <v>9432</v>
          </cell>
          <cell r="L14">
            <v>4604</v>
          </cell>
          <cell r="N14">
            <v>4828</v>
          </cell>
          <cell r="P14">
            <v>72</v>
          </cell>
          <cell r="R14">
            <v>12</v>
          </cell>
          <cell r="T14">
            <v>60</v>
          </cell>
          <cell r="W14">
            <v>3476</v>
          </cell>
          <cell r="Y14">
            <v>3412</v>
          </cell>
          <cell r="AA14">
            <v>47</v>
          </cell>
          <cell r="AC14">
            <v>17</v>
          </cell>
        </row>
        <row r="15">
          <cell r="D15">
            <v>9472</v>
          </cell>
          <cell r="F15">
            <v>4685</v>
          </cell>
          <cell r="H15">
            <v>4787</v>
          </cell>
          <cell r="J15">
            <v>9321</v>
          </cell>
          <cell r="L15">
            <v>4648</v>
          </cell>
          <cell r="N15">
            <v>4673</v>
          </cell>
          <cell r="P15">
            <v>151</v>
          </cell>
          <cell r="R15">
            <v>37</v>
          </cell>
          <cell r="T15">
            <v>114</v>
          </cell>
          <cell r="W15">
            <v>3196</v>
          </cell>
          <cell r="Y15">
            <v>3054</v>
          </cell>
          <cell r="AA15">
            <v>128</v>
          </cell>
          <cell r="AC15">
            <v>14</v>
          </cell>
        </row>
        <row r="16">
          <cell r="D16">
            <v>4218</v>
          </cell>
          <cell r="F16">
            <v>2042</v>
          </cell>
          <cell r="H16">
            <v>2176</v>
          </cell>
          <cell r="J16">
            <v>4182</v>
          </cell>
          <cell r="L16">
            <v>2029</v>
          </cell>
          <cell r="N16">
            <v>2153</v>
          </cell>
          <cell r="P16">
            <v>36</v>
          </cell>
          <cell r="R16">
            <v>13</v>
          </cell>
          <cell r="T16">
            <v>23</v>
          </cell>
          <cell r="W16">
            <v>1449</v>
          </cell>
          <cell r="Y16">
            <v>1417</v>
          </cell>
          <cell r="AA16">
            <v>15</v>
          </cell>
          <cell r="AC16">
            <v>17</v>
          </cell>
        </row>
        <row r="17">
          <cell r="D17">
            <v>3810</v>
          </cell>
          <cell r="F17">
            <v>1843</v>
          </cell>
          <cell r="H17">
            <v>1967</v>
          </cell>
          <cell r="J17">
            <v>3795</v>
          </cell>
          <cell r="L17">
            <v>1838</v>
          </cell>
          <cell r="N17">
            <v>1957</v>
          </cell>
          <cell r="P17">
            <v>15</v>
          </cell>
          <cell r="R17">
            <v>5</v>
          </cell>
          <cell r="T17">
            <v>10</v>
          </cell>
          <cell r="W17">
            <v>1365</v>
          </cell>
          <cell r="Y17">
            <v>1354</v>
          </cell>
          <cell r="AA17">
            <v>2</v>
          </cell>
          <cell r="AC17">
            <v>9</v>
          </cell>
        </row>
        <row r="18">
          <cell r="D18">
            <v>6870</v>
          </cell>
          <cell r="F18">
            <v>3331</v>
          </cell>
          <cell r="H18">
            <v>3539</v>
          </cell>
          <cell r="J18">
            <v>6851</v>
          </cell>
          <cell r="L18">
            <v>3329</v>
          </cell>
          <cell r="N18">
            <v>3522</v>
          </cell>
          <cell r="P18">
            <v>19</v>
          </cell>
          <cell r="R18">
            <v>2</v>
          </cell>
          <cell r="T18">
            <v>17</v>
          </cell>
          <cell r="W18">
            <v>2228</v>
          </cell>
          <cell r="Y18">
            <v>2209</v>
          </cell>
          <cell r="AA18">
            <v>0</v>
          </cell>
          <cell r="AC18">
            <v>19</v>
          </cell>
        </row>
        <row r="19">
          <cell r="D19">
            <v>2735</v>
          </cell>
          <cell r="F19">
            <v>1374</v>
          </cell>
          <cell r="H19">
            <v>1361</v>
          </cell>
          <cell r="J19">
            <v>2730</v>
          </cell>
          <cell r="L19">
            <v>1374</v>
          </cell>
          <cell r="N19">
            <v>1356</v>
          </cell>
          <cell r="P19">
            <v>5</v>
          </cell>
          <cell r="R19">
            <v>0</v>
          </cell>
          <cell r="T19">
            <v>5</v>
          </cell>
          <cell r="W19">
            <v>893</v>
          </cell>
          <cell r="Y19">
            <v>889</v>
          </cell>
          <cell r="AA19">
            <v>0</v>
          </cell>
          <cell r="AC19">
            <v>4</v>
          </cell>
        </row>
        <row r="20">
          <cell r="D20">
            <v>5687</v>
          </cell>
          <cell r="F20">
            <v>2807</v>
          </cell>
          <cell r="H20">
            <v>2880</v>
          </cell>
          <cell r="J20">
            <v>5675</v>
          </cell>
          <cell r="L20">
            <v>2803</v>
          </cell>
          <cell r="N20">
            <v>2872</v>
          </cell>
          <cell r="P20">
            <v>12</v>
          </cell>
          <cell r="R20">
            <v>4</v>
          </cell>
          <cell r="T20">
            <v>8</v>
          </cell>
          <cell r="W20">
            <v>1858</v>
          </cell>
          <cell r="Y20">
            <v>1846</v>
          </cell>
          <cell r="AA20">
            <v>4</v>
          </cell>
          <cell r="AC20">
            <v>8</v>
          </cell>
        </row>
        <row r="21">
          <cell r="D21">
            <v>2605</v>
          </cell>
          <cell r="F21">
            <v>1268</v>
          </cell>
          <cell r="H21">
            <v>1337</v>
          </cell>
          <cell r="J21">
            <v>2594</v>
          </cell>
          <cell r="L21">
            <v>1268</v>
          </cell>
          <cell r="N21">
            <v>1326</v>
          </cell>
          <cell r="P21">
            <v>11</v>
          </cell>
          <cell r="R21">
            <v>0</v>
          </cell>
          <cell r="T21">
            <v>11</v>
          </cell>
          <cell r="W21">
            <v>1001</v>
          </cell>
          <cell r="Y21">
            <v>991</v>
          </cell>
          <cell r="AA21">
            <v>0</v>
          </cell>
          <cell r="AC21">
            <v>10</v>
          </cell>
        </row>
      </sheetData>
      <sheetData sheetId="201" refreshError="1"/>
      <sheetData sheetId="202" refreshError="1"/>
      <sheetData sheetId="20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O11" sqref="O11"/>
      <selection pane="topRight" activeCell="O11" sqref="O11"/>
      <selection pane="bottomLeft" activeCell="O11" sqref="O11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38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37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v>196796</v>
      </c>
      <c r="E6" s="36">
        <v>-163</v>
      </c>
      <c r="F6" s="37">
        <v>96057</v>
      </c>
      <c r="G6" s="36">
        <v>-92</v>
      </c>
      <c r="H6" s="37">
        <v>100739</v>
      </c>
      <c r="I6" s="36">
        <v>-71</v>
      </c>
      <c r="J6" s="35">
        <v>195676</v>
      </c>
      <c r="K6" s="38">
        <v>-166</v>
      </c>
      <c r="L6" s="37">
        <v>95710</v>
      </c>
      <c r="M6" s="36">
        <v>-94</v>
      </c>
      <c r="N6" s="37">
        <v>99966</v>
      </c>
      <c r="O6" s="36">
        <v>-72</v>
      </c>
      <c r="P6" s="35">
        <v>1120</v>
      </c>
      <c r="Q6" s="36">
        <v>3</v>
      </c>
      <c r="R6" s="37">
        <v>347</v>
      </c>
      <c r="S6" s="36">
        <v>2</v>
      </c>
      <c r="T6" s="37">
        <v>773</v>
      </c>
      <c r="U6" s="39">
        <v>1</v>
      </c>
      <c r="W6" s="35">
        <v>74640</v>
      </c>
      <c r="X6" s="36">
        <v>-7</v>
      </c>
      <c r="Y6" s="37">
        <v>73699</v>
      </c>
      <c r="Z6" s="36">
        <v>-6</v>
      </c>
      <c r="AA6" s="37">
        <v>446</v>
      </c>
      <c r="AB6" s="36">
        <v>-1</v>
      </c>
      <c r="AC6" s="37">
        <v>495</v>
      </c>
      <c r="AD6" s="40">
        <v>0</v>
      </c>
    </row>
    <row r="7" spans="1:30" ht="23.25" customHeight="1" x14ac:dyDescent="0.15">
      <c r="A7" s="41"/>
      <c r="B7" s="42" t="s">
        <v>15</v>
      </c>
      <c r="C7" s="43"/>
      <c r="D7" s="44">
        <v>131775</v>
      </c>
      <c r="E7" s="45">
        <v>-105</v>
      </c>
      <c r="F7" s="46">
        <v>64377</v>
      </c>
      <c r="G7" s="45">
        <v>-57</v>
      </c>
      <c r="H7" s="46">
        <v>67398</v>
      </c>
      <c r="I7" s="47">
        <v>-48</v>
      </c>
      <c r="J7" s="44">
        <v>130976</v>
      </c>
      <c r="K7" s="45">
        <v>-98</v>
      </c>
      <c r="L7" s="48">
        <v>64093</v>
      </c>
      <c r="M7" s="45">
        <v>-54</v>
      </c>
      <c r="N7" s="48">
        <v>66883</v>
      </c>
      <c r="O7" s="47">
        <v>-44</v>
      </c>
      <c r="P7" s="44">
        <v>799</v>
      </c>
      <c r="Q7" s="45">
        <v>-7</v>
      </c>
      <c r="R7" s="48">
        <v>284</v>
      </c>
      <c r="S7" s="45">
        <v>-3</v>
      </c>
      <c r="T7" s="48">
        <v>515</v>
      </c>
      <c r="U7" s="47">
        <v>-4</v>
      </c>
      <c r="W7" s="44">
        <v>52030</v>
      </c>
      <c r="X7" s="45">
        <v>-11</v>
      </c>
      <c r="Y7" s="48">
        <v>51385</v>
      </c>
      <c r="Z7" s="45">
        <v>-4</v>
      </c>
      <c r="AA7" s="48">
        <v>310</v>
      </c>
      <c r="AB7" s="45">
        <v>-7</v>
      </c>
      <c r="AC7" s="48">
        <v>335</v>
      </c>
      <c r="AD7" s="47">
        <v>0</v>
      </c>
    </row>
    <row r="8" spans="1:30" ht="23.25" customHeight="1" x14ac:dyDescent="0.15">
      <c r="A8" s="41"/>
      <c r="B8" s="49" t="s">
        <v>16</v>
      </c>
      <c r="C8" s="50"/>
      <c r="D8" s="44">
        <v>65021</v>
      </c>
      <c r="E8" s="45">
        <v>-58</v>
      </c>
      <c r="F8" s="46">
        <v>31680</v>
      </c>
      <c r="G8" s="45">
        <v>-35</v>
      </c>
      <c r="H8" s="46">
        <v>33341</v>
      </c>
      <c r="I8" s="47">
        <v>-23</v>
      </c>
      <c r="J8" s="44">
        <v>64700</v>
      </c>
      <c r="K8" s="45">
        <v>-68</v>
      </c>
      <c r="L8" s="46">
        <v>31617</v>
      </c>
      <c r="M8" s="45">
        <v>-40</v>
      </c>
      <c r="N8" s="46">
        <v>33083</v>
      </c>
      <c r="O8" s="47">
        <v>-28</v>
      </c>
      <c r="P8" s="44">
        <v>321</v>
      </c>
      <c r="Q8" s="45">
        <v>10</v>
      </c>
      <c r="R8" s="46">
        <v>63</v>
      </c>
      <c r="S8" s="45">
        <v>5</v>
      </c>
      <c r="T8" s="46">
        <v>258</v>
      </c>
      <c r="U8" s="47">
        <v>5</v>
      </c>
      <c r="V8" s="51"/>
      <c r="W8" s="44">
        <v>22610</v>
      </c>
      <c r="X8" s="45">
        <v>4</v>
      </c>
      <c r="Y8" s="46">
        <v>22314</v>
      </c>
      <c r="Z8" s="45">
        <v>-2</v>
      </c>
      <c r="AA8" s="46">
        <v>136</v>
      </c>
      <c r="AB8" s="45">
        <v>6</v>
      </c>
      <c r="AC8" s="46">
        <v>160</v>
      </c>
      <c r="AD8" s="47">
        <v>0</v>
      </c>
    </row>
    <row r="9" spans="1:30" ht="23.25" customHeight="1" x14ac:dyDescent="0.15">
      <c r="A9" s="41"/>
      <c r="B9" s="52"/>
      <c r="C9" s="53" t="s">
        <v>17</v>
      </c>
      <c r="D9" s="44">
        <v>2501</v>
      </c>
      <c r="E9" s="45">
        <v>-9</v>
      </c>
      <c r="F9" s="46">
        <v>1188</v>
      </c>
      <c r="G9" s="45">
        <v>-5</v>
      </c>
      <c r="H9" s="46">
        <v>1313</v>
      </c>
      <c r="I9" s="47">
        <v>-4</v>
      </c>
      <c r="J9" s="44">
        <v>2478</v>
      </c>
      <c r="K9" s="45">
        <v>-9</v>
      </c>
      <c r="L9" s="48">
        <v>1185</v>
      </c>
      <c r="M9" s="45">
        <v>-5</v>
      </c>
      <c r="N9" s="48">
        <v>1293</v>
      </c>
      <c r="O9" s="47">
        <v>-4</v>
      </c>
      <c r="P9" s="44">
        <v>23</v>
      </c>
      <c r="Q9" s="45">
        <v>0</v>
      </c>
      <c r="R9" s="48">
        <v>3</v>
      </c>
      <c r="S9" s="45">
        <v>0</v>
      </c>
      <c r="T9" s="48">
        <v>20</v>
      </c>
      <c r="U9" s="47">
        <v>0</v>
      </c>
      <c r="V9" s="51"/>
      <c r="W9" s="44">
        <v>1075</v>
      </c>
      <c r="X9" s="45">
        <v>-3</v>
      </c>
      <c r="Y9" s="48">
        <v>1053</v>
      </c>
      <c r="Z9" s="45">
        <v>-3</v>
      </c>
      <c r="AA9" s="48">
        <v>9</v>
      </c>
      <c r="AB9" s="45">
        <v>0</v>
      </c>
      <c r="AC9" s="48">
        <v>13</v>
      </c>
      <c r="AD9" s="47">
        <v>0</v>
      </c>
    </row>
    <row r="10" spans="1:30" ht="23.25" customHeight="1" x14ac:dyDescent="0.15">
      <c r="A10" s="41"/>
      <c r="B10" s="52"/>
      <c r="C10" s="54" t="s">
        <v>18</v>
      </c>
      <c r="D10" s="44">
        <v>3450</v>
      </c>
      <c r="E10" s="45">
        <v>-7</v>
      </c>
      <c r="F10" s="46">
        <v>1691</v>
      </c>
      <c r="G10" s="45">
        <v>-3</v>
      </c>
      <c r="H10" s="46">
        <v>1759</v>
      </c>
      <c r="I10" s="47">
        <v>-4</v>
      </c>
      <c r="J10" s="44">
        <v>3432</v>
      </c>
      <c r="K10" s="45">
        <v>-8</v>
      </c>
      <c r="L10" s="48">
        <v>1687</v>
      </c>
      <c r="M10" s="45">
        <v>-4</v>
      </c>
      <c r="N10" s="48">
        <v>1745</v>
      </c>
      <c r="O10" s="47">
        <v>-4</v>
      </c>
      <c r="P10" s="44">
        <v>18</v>
      </c>
      <c r="Q10" s="45">
        <v>1</v>
      </c>
      <c r="R10" s="48">
        <v>4</v>
      </c>
      <c r="S10" s="45">
        <v>1</v>
      </c>
      <c r="T10" s="48">
        <v>14</v>
      </c>
      <c r="U10" s="47">
        <v>0</v>
      </c>
      <c r="V10" s="51"/>
      <c r="W10" s="44">
        <v>1168</v>
      </c>
      <c r="X10" s="45">
        <v>0</v>
      </c>
      <c r="Y10" s="48">
        <v>1153</v>
      </c>
      <c r="Z10" s="45">
        <v>0</v>
      </c>
      <c r="AA10" s="48">
        <v>5</v>
      </c>
      <c r="AB10" s="45">
        <v>0</v>
      </c>
      <c r="AC10" s="48">
        <v>10</v>
      </c>
      <c r="AD10" s="47">
        <v>0</v>
      </c>
    </row>
    <row r="11" spans="1:30" ht="23.25" customHeight="1" x14ac:dyDescent="0.15">
      <c r="A11" s="41"/>
      <c r="B11" s="52"/>
      <c r="C11" s="54" t="s">
        <v>19</v>
      </c>
      <c r="D11" s="44">
        <v>1646</v>
      </c>
      <c r="E11" s="45">
        <v>-6</v>
      </c>
      <c r="F11" s="46">
        <v>775</v>
      </c>
      <c r="G11" s="45">
        <v>-4</v>
      </c>
      <c r="H11" s="46">
        <v>871</v>
      </c>
      <c r="I11" s="47">
        <v>-2</v>
      </c>
      <c r="J11" s="44">
        <v>1640</v>
      </c>
      <c r="K11" s="45">
        <v>-6</v>
      </c>
      <c r="L11" s="48">
        <v>774</v>
      </c>
      <c r="M11" s="45">
        <v>-4</v>
      </c>
      <c r="N11" s="48">
        <v>866</v>
      </c>
      <c r="O11" s="47">
        <v>-2</v>
      </c>
      <c r="P11" s="44">
        <v>6</v>
      </c>
      <c r="Q11" s="45">
        <v>0</v>
      </c>
      <c r="R11" s="48">
        <v>1</v>
      </c>
      <c r="S11" s="45">
        <v>0</v>
      </c>
      <c r="T11" s="48">
        <v>5</v>
      </c>
      <c r="U11" s="47">
        <v>0</v>
      </c>
      <c r="V11" s="51"/>
      <c r="W11" s="44">
        <v>692</v>
      </c>
      <c r="X11" s="45">
        <v>-2</v>
      </c>
      <c r="Y11" s="48">
        <v>687</v>
      </c>
      <c r="Z11" s="45">
        <v>-2</v>
      </c>
      <c r="AA11" s="48">
        <v>0</v>
      </c>
      <c r="AB11" s="45">
        <v>0</v>
      </c>
      <c r="AC11" s="48">
        <v>5</v>
      </c>
      <c r="AD11" s="47">
        <v>0</v>
      </c>
    </row>
    <row r="12" spans="1:30" ht="23.25" customHeight="1" x14ac:dyDescent="0.15">
      <c r="A12" s="41"/>
      <c r="B12" s="52"/>
      <c r="C12" s="54" t="s">
        <v>20</v>
      </c>
      <c r="D12" s="44">
        <v>1962</v>
      </c>
      <c r="E12" s="45">
        <v>-5</v>
      </c>
      <c r="F12" s="46">
        <v>938</v>
      </c>
      <c r="G12" s="45">
        <v>-3</v>
      </c>
      <c r="H12" s="46">
        <v>1024</v>
      </c>
      <c r="I12" s="47">
        <v>-2</v>
      </c>
      <c r="J12" s="44">
        <v>1949</v>
      </c>
      <c r="K12" s="45">
        <v>-5</v>
      </c>
      <c r="L12" s="48">
        <v>932</v>
      </c>
      <c r="M12" s="45">
        <v>-3</v>
      </c>
      <c r="N12" s="48">
        <v>1017</v>
      </c>
      <c r="O12" s="47">
        <v>-2</v>
      </c>
      <c r="P12" s="44">
        <v>13</v>
      </c>
      <c r="Q12" s="45">
        <v>0</v>
      </c>
      <c r="R12" s="48">
        <v>6</v>
      </c>
      <c r="S12" s="45">
        <v>0</v>
      </c>
      <c r="T12" s="48">
        <v>7</v>
      </c>
      <c r="U12" s="47">
        <v>0</v>
      </c>
      <c r="V12" s="51"/>
      <c r="W12" s="44">
        <v>818</v>
      </c>
      <c r="X12" s="45">
        <v>1</v>
      </c>
      <c r="Y12" s="48">
        <v>807</v>
      </c>
      <c r="Z12" s="45">
        <v>1</v>
      </c>
      <c r="AA12" s="48">
        <v>6</v>
      </c>
      <c r="AB12" s="45">
        <v>0</v>
      </c>
      <c r="AC12" s="48">
        <v>5</v>
      </c>
      <c r="AD12" s="47">
        <v>0</v>
      </c>
    </row>
    <row r="13" spans="1:30" ht="23.25" customHeight="1" x14ac:dyDescent="0.15">
      <c r="A13" s="41"/>
      <c r="B13" s="52"/>
      <c r="C13" s="54" t="s">
        <v>21</v>
      </c>
      <c r="D13" s="44">
        <v>9883</v>
      </c>
      <c r="E13" s="45">
        <v>-23</v>
      </c>
      <c r="F13" s="46">
        <v>4759</v>
      </c>
      <c r="G13" s="45">
        <v>-14</v>
      </c>
      <c r="H13" s="46">
        <v>5124</v>
      </c>
      <c r="I13" s="47">
        <v>-9</v>
      </c>
      <c r="J13" s="44">
        <v>9859</v>
      </c>
      <c r="K13" s="45">
        <v>-23</v>
      </c>
      <c r="L13" s="48">
        <v>4757</v>
      </c>
      <c r="M13" s="45">
        <v>-14</v>
      </c>
      <c r="N13" s="48">
        <v>5102</v>
      </c>
      <c r="O13" s="47">
        <v>-9</v>
      </c>
      <c r="P13" s="44">
        <v>24</v>
      </c>
      <c r="Q13" s="45">
        <v>0</v>
      </c>
      <c r="R13" s="48">
        <v>2</v>
      </c>
      <c r="S13" s="45">
        <v>0</v>
      </c>
      <c r="T13" s="48">
        <v>22</v>
      </c>
      <c r="U13" s="47">
        <v>0</v>
      </c>
      <c r="V13" s="51"/>
      <c r="W13" s="44">
        <v>3461</v>
      </c>
      <c r="X13" s="45">
        <v>-3</v>
      </c>
      <c r="Y13" s="48">
        <v>3437</v>
      </c>
      <c r="Z13" s="45">
        <v>-3</v>
      </c>
      <c r="AA13" s="48">
        <v>0</v>
      </c>
      <c r="AB13" s="45">
        <v>0</v>
      </c>
      <c r="AC13" s="48">
        <v>24</v>
      </c>
      <c r="AD13" s="47">
        <v>0</v>
      </c>
    </row>
    <row r="14" spans="1:30" ht="23.25" customHeight="1" x14ac:dyDescent="0.15">
      <c r="A14" s="41"/>
      <c r="B14" s="52"/>
      <c r="C14" s="54" t="s">
        <v>22</v>
      </c>
      <c r="D14" s="44">
        <v>9618</v>
      </c>
      <c r="E14" s="45">
        <v>8</v>
      </c>
      <c r="F14" s="46">
        <v>4673</v>
      </c>
      <c r="G14" s="45">
        <v>4</v>
      </c>
      <c r="H14" s="46">
        <v>4945</v>
      </c>
      <c r="I14" s="47">
        <v>4</v>
      </c>
      <c r="J14" s="44">
        <v>9553</v>
      </c>
      <c r="K14" s="45">
        <v>4</v>
      </c>
      <c r="L14" s="48">
        <v>4659</v>
      </c>
      <c r="M14" s="45">
        <v>3</v>
      </c>
      <c r="N14" s="48">
        <v>4894</v>
      </c>
      <c r="O14" s="47">
        <v>1</v>
      </c>
      <c r="P14" s="44">
        <v>65</v>
      </c>
      <c r="Q14" s="45">
        <v>4</v>
      </c>
      <c r="R14" s="48">
        <v>14</v>
      </c>
      <c r="S14" s="45">
        <v>1</v>
      </c>
      <c r="T14" s="48">
        <v>51</v>
      </c>
      <c r="U14" s="47">
        <v>3</v>
      </c>
      <c r="V14" s="51"/>
      <c r="W14" s="44">
        <v>3466</v>
      </c>
      <c r="X14" s="45">
        <v>6</v>
      </c>
      <c r="Y14" s="48">
        <v>3406</v>
      </c>
      <c r="Z14" s="45">
        <v>5</v>
      </c>
      <c r="AA14" s="48">
        <v>43</v>
      </c>
      <c r="AB14" s="45">
        <v>1</v>
      </c>
      <c r="AC14" s="48">
        <v>17</v>
      </c>
      <c r="AD14" s="47">
        <v>0</v>
      </c>
    </row>
    <row r="15" spans="1:30" ht="23.25" customHeight="1" x14ac:dyDescent="0.15">
      <c r="A15" s="41"/>
      <c r="B15" s="52"/>
      <c r="C15" s="54" t="s">
        <v>23</v>
      </c>
      <c r="D15" s="44">
        <v>9482</v>
      </c>
      <c r="E15" s="45">
        <v>-1</v>
      </c>
      <c r="F15" s="46">
        <v>4716</v>
      </c>
      <c r="G15" s="45">
        <v>-5</v>
      </c>
      <c r="H15" s="46">
        <v>4766</v>
      </c>
      <c r="I15" s="47">
        <v>4</v>
      </c>
      <c r="J15" s="44">
        <v>9409</v>
      </c>
      <c r="K15" s="45">
        <v>-3</v>
      </c>
      <c r="L15" s="48">
        <v>4706</v>
      </c>
      <c r="M15" s="45">
        <v>-5</v>
      </c>
      <c r="N15" s="48">
        <v>4703</v>
      </c>
      <c r="O15" s="47">
        <v>2</v>
      </c>
      <c r="P15" s="44">
        <v>73</v>
      </c>
      <c r="Q15" s="45">
        <v>2</v>
      </c>
      <c r="R15" s="48">
        <v>10</v>
      </c>
      <c r="S15" s="45">
        <v>0</v>
      </c>
      <c r="T15" s="48">
        <v>63</v>
      </c>
      <c r="U15" s="47">
        <v>2</v>
      </c>
      <c r="V15" s="51"/>
      <c r="W15" s="44">
        <v>3131</v>
      </c>
      <c r="X15" s="45">
        <v>4</v>
      </c>
      <c r="Y15" s="48">
        <v>3060</v>
      </c>
      <c r="Z15" s="45">
        <v>2</v>
      </c>
      <c r="AA15" s="48">
        <v>54</v>
      </c>
      <c r="AB15" s="45">
        <v>2</v>
      </c>
      <c r="AC15" s="48">
        <v>17</v>
      </c>
      <c r="AD15" s="47">
        <v>0</v>
      </c>
    </row>
    <row r="16" spans="1:30" ht="23.25" customHeight="1" x14ac:dyDescent="0.15">
      <c r="A16" s="41"/>
      <c r="B16" s="52"/>
      <c r="C16" s="54" t="s">
        <v>24</v>
      </c>
      <c r="D16" s="44">
        <v>4348</v>
      </c>
      <c r="E16" s="45">
        <v>-1</v>
      </c>
      <c r="F16" s="46">
        <v>2098</v>
      </c>
      <c r="G16" s="45">
        <v>0</v>
      </c>
      <c r="H16" s="46">
        <v>2250</v>
      </c>
      <c r="I16" s="47">
        <v>-1</v>
      </c>
      <c r="J16" s="44">
        <v>4312</v>
      </c>
      <c r="K16" s="45">
        <v>-4</v>
      </c>
      <c r="L16" s="48">
        <v>2085</v>
      </c>
      <c r="M16" s="45">
        <v>-3</v>
      </c>
      <c r="N16" s="48">
        <v>2227</v>
      </c>
      <c r="O16" s="47">
        <v>-1</v>
      </c>
      <c r="P16" s="44">
        <v>36</v>
      </c>
      <c r="Q16" s="45">
        <v>3</v>
      </c>
      <c r="R16" s="48">
        <v>13</v>
      </c>
      <c r="S16" s="45">
        <v>3</v>
      </c>
      <c r="T16" s="48">
        <v>23</v>
      </c>
      <c r="U16" s="47">
        <v>0</v>
      </c>
      <c r="V16" s="51"/>
      <c r="W16" s="44">
        <v>1463</v>
      </c>
      <c r="X16" s="45">
        <v>4</v>
      </c>
      <c r="Y16" s="48">
        <v>1431</v>
      </c>
      <c r="Z16" s="45">
        <v>1</v>
      </c>
      <c r="AA16" s="48">
        <v>14</v>
      </c>
      <c r="AB16" s="45">
        <v>3</v>
      </c>
      <c r="AC16" s="48">
        <v>18</v>
      </c>
      <c r="AD16" s="47">
        <v>0</v>
      </c>
    </row>
    <row r="17" spans="1:30" ht="23.25" customHeight="1" x14ac:dyDescent="0.15">
      <c r="A17" s="41"/>
      <c r="B17" s="52"/>
      <c r="C17" s="54" t="s">
        <v>25</v>
      </c>
      <c r="D17" s="44">
        <v>3912</v>
      </c>
      <c r="E17" s="45">
        <v>-1</v>
      </c>
      <c r="F17" s="46">
        <v>1892</v>
      </c>
      <c r="G17" s="45">
        <v>1</v>
      </c>
      <c r="H17" s="46">
        <v>2020</v>
      </c>
      <c r="I17" s="47">
        <v>-2</v>
      </c>
      <c r="J17" s="44">
        <v>3895</v>
      </c>
      <c r="K17" s="45">
        <v>-1</v>
      </c>
      <c r="L17" s="48">
        <v>1888</v>
      </c>
      <c r="M17" s="45">
        <v>1</v>
      </c>
      <c r="N17" s="48">
        <v>2007</v>
      </c>
      <c r="O17" s="47">
        <v>-2</v>
      </c>
      <c r="P17" s="44">
        <v>17</v>
      </c>
      <c r="Q17" s="45">
        <v>0</v>
      </c>
      <c r="R17" s="48">
        <v>4</v>
      </c>
      <c r="S17" s="45">
        <v>0</v>
      </c>
      <c r="T17" s="48">
        <v>13</v>
      </c>
      <c r="U17" s="47">
        <v>0</v>
      </c>
      <c r="V17" s="51"/>
      <c r="W17" s="44">
        <v>1385</v>
      </c>
      <c r="X17" s="45">
        <v>0</v>
      </c>
      <c r="Y17" s="48">
        <v>1373</v>
      </c>
      <c r="Z17" s="45">
        <v>0</v>
      </c>
      <c r="AA17" s="48">
        <v>1</v>
      </c>
      <c r="AB17" s="45">
        <v>0</v>
      </c>
      <c r="AC17" s="48">
        <v>11</v>
      </c>
      <c r="AD17" s="47">
        <v>0</v>
      </c>
    </row>
    <row r="18" spans="1:30" ht="23.25" customHeight="1" x14ac:dyDescent="0.15">
      <c r="A18" s="41"/>
      <c r="B18" s="52"/>
      <c r="C18" s="54" t="s">
        <v>26</v>
      </c>
      <c r="D18" s="44">
        <v>6996</v>
      </c>
      <c r="E18" s="45">
        <v>-7</v>
      </c>
      <c r="F18" s="46">
        <v>3394</v>
      </c>
      <c r="G18" s="45">
        <v>-5</v>
      </c>
      <c r="H18" s="46">
        <v>3602</v>
      </c>
      <c r="I18" s="47">
        <v>-2</v>
      </c>
      <c r="J18" s="44">
        <v>6977</v>
      </c>
      <c r="K18" s="45">
        <v>-7</v>
      </c>
      <c r="L18" s="48">
        <v>3392</v>
      </c>
      <c r="M18" s="45">
        <v>-5</v>
      </c>
      <c r="N18" s="48">
        <v>3585</v>
      </c>
      <c r="O18" s="47">
        <v>-2</v>
      </c>
      <c r="P18" s="44">
        <v>19</v>
      </c>
      <c r="Q18" s="45">
        <v>0</v>
      </c>
      <c r="R18" s="48">
        <v>2</v>
      </c>
      <c r="S18" s="45">
        <v>0</v>
      </c>
      <c r="T18" s="48">
        <v>17</v>
      </c>
      <c r="U18" s="47">
        <v>0</v>
      </c>
      <c r="V18" s="51"/>
      <c r="W18" s="44">
        <v>2231</v>
      </c>
      <c r="X18" s="45">
        <v>2</v>
      </c>
      <c r="Y18" s="48">
        <v>2212</v>
      </c>
      <c r="Z18" s="45">
        <v>2</v>
      </c>
      <c r="AA18" s="48">
        <v>0</v>
      </c>
      <c r="AB18" s="45">
        <v>0</v>
      </c>
      <c r="AC18" s="48">
        <v>19</v>
      </c>
      <c r="AD18" s="47">
        <v>0</v>
      </c>
    </row>
    <row r="19" spans="1:30" ht="23.25" customHeight="1" x14ac:dyDescent="0.15">
      <c r="A19" s="41"/>
      <c r="B19" s="52"/>
      <c r="C19" s="54" t="s">
        <v>27</v>
      </c>
      <c r="D19" s="44">
        <v>2786</v>
      </c>
      <c r="E19" s="45">
        <v>-4</v>
      </c>
      <c r="F19" s="46">
        <v>1404</v>
      </c>
      <c r="G19" s="45">
        <v>-1</v>
      </c>
      <c r="H19" s="46">
        <v>1382</v>
      </c>
      <c r="I19" s="47">
        <v>-3</v>
      </c>
      <c r="J19" s="44">
        <v>2781</v>
      </c>
      <c r="K19" s="45">
        <v>-4</v>
      </c>
      <c r="L19" s="48">
        <v>1404</v>
      </c>
      <c r="M19" s="45">
        <v>-1</v>
      </c>
      <c r="N19" s="48">
        <v>1377</v>
      </c>
      <c r="O19" s="47">
        <v>-3</v>
      </c>
      <c r="P19" s="44">
        <v>5</v>
      </c>
      <c r="Q19" s="45">
        <v>0</v>
      </c>
      <c r="R19" s="48">
        <v>0</v>
      </c>
      <c r="S19" s="45">
        <v>0</v>
      </c>
      <c r="T19" s="48">
        <v>5</v>
      </c>
      <c r="U19" s="47">
        <v>0</v>
      </c>
      <c r="V19" s="51"/>
      <c r="W19" s="44">
        <v>890</v>
      </c>
      <c r="X19" s="45">
        <v>-3</v>
      </c>
      <c r="Y19" s="48">
        <v>886</v>
      </c>
      <c r="Z19" s="45">
        <v>-3</v>
      </c>
      <c r="AA19" s="48">
        <v>0</v>
      </c>
      <c r="AB19" s="45">
        <v>0</v>
      </c>
      <c r="AC19" s="48">
        <v>4</v>
      </c>
      <c r="AD19" s="47">
        <v>0</v>
      </c>
    </row>
    <row r="20" spans="1:30" ht="23.25" customHeight="1" x14ac:dyDescent="0.15">
      <c r="A20" s="41"/>
      <c r="B20" s="52"/>
      <c r="C20" s="54" t="s">
        <v>28</v>
      </c>
      <c r="D20" s="44">
        <v>5778</v>
      </c>
      <c r="E20" s="45">
        <v>-4</v>
      </c>
      <c r="F20" s="46">
        <v>2860</v>
      </c>
      <c r="G20" s="45">
        <v>0</v>
      </c>
      <c r="H20" s="46">
        <v>2918</v>
      </c>
      <c r="I20" s="47">
        <v>-4</v>
      </c>
      <c r="J20" s="44">
        <v>5766</v>
      </c>
      <c r="K20" s="45">
        <v>-4</v>
      </c>
      <c r="L20" s="48">
        <v>2856</v>
      </c>
      <c r="M20" s="45">
        <v>0</v>
      </c>
      <c r="N20" s="48">
        <v>2910</v>
      </c>
      <c r="O20" s="47">
        <v>-4</v>
      </c>
      <c r="P20" s="44">
        <v>12</v>
      </c>
      <c r="Q20" s="45">
        <v>0</v>
      </c>
      <c r="R20" s="48">
        <v>4</v>
      </c>
      <c r="S20" s="45">
        <v>0</v>
      </c>
      <c r="T20" s="48">
        <v>8</v>
      </c>
      <c r="U20" s="47">
        <v>0</v>
      </c>
      <c r="V20" s="51"/>
      <c r="W20" s="44">
        <v>1828</v>
      </c>
      <c r="X20" s="45">
        <v>-3</v>
      </c>
      <c r="Y20" s="48">
        <v>1816</v>
      </c>
      <c r="Z20" s="45">
        <v>-3</v>
      </c>
      <c r="AA20" s="48">
        <v>4</v>
      </c>
      <c r="AB20" s="45">
        <v>0</v>
      </c>
      <c r="AC20" s="48">
        <v>8</v>
      </c>
      <c r="AD20" s="47"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v>2659</v>
      </c>
      <c r="E21" s="59">
        <v>2</v>
      </c>
      <c r="F21" s="60">
        <v>1292</v>
      </c>
      <c r="G21" s="59">
        <v>0</v>
      </c>
      <c r="H21" s="60">
        <v>1367</v>
      </c>
      <c r="I21" s="61">
        <v>2</v>
      </c>
      <c r="J21" s="58">
        <v>2649</v>
      </c>
      <c r="K21" s="59">
        <v>2</v>
      </c>
      <c r="L21" s="62">
        <v>1292</v>
      </c>
      <c r="M21" s="59">
        <v>0</v>
      </c>
      <c r="N21" s="62">
        <v>1357</v>
      </c>
      <c r="O21" s="61">
        <v>2</v>
      </c>
      <c r="P21" s="58">
        <v>10</v>
      </c>
      <c r="Q21" s="59">
        <v>0</v>
      </c>
      <c r="R21" s="62">
        <v>0</v>
      </c>
      <c r="S21" s="59">
        <v>0</v>
      </c>
      <c r="T21" s="62">
        <v>10</v>
      </c>
      <c r="U21" s="61">
        <v>0</v>
      </c>
      <c r="V21" s="51"/>
      <c r="W21" s="58">
        <v>1002</v>
      </c>
      <c r="X21" s="59">
        <v>1</v>
      </c>
      <c r="Y21" s="62">
        <v>993</v>
      </c>
      <c r="Z21" s="59">
        <v>1</v>
      </c>
      <c r="AA21" s="62">
        <v>0</v>
      </c>
      <c r="AB21" s="59">
        <v>0</v>
      </c>
      <c r="AC21" s="62">
        <v>9</v>
      </c>
      <c r="AD21" s="61"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42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39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12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>F6+H6</f>
        <v>195349</v>
      </c>
      <c r="E6" s="36">
        <f>D6-'[1]29.9月'!D6</f>
        <v>-110</v>
      </c>
      <c r="F6" s="37">
        <f>SUM(F7:F8)</f>
        <v>95490</v>
      </c>
      <c r="G6" s="36">
        <f>F6-'[1]29.9月'!F6</f>
        <v>-58</v>
      </c>
      <c r="H6" s="37">
        <f>SUM(H7:H8)</f>
        <v>99859</v>
      </c>
      <c r="I6" s="36">
        <f>H6-'[1]29.9月'!H6</f>
        <v>-52</v>
      </c>
      <c r="J6" s="35">
        <f>L6+N6</f>
        <v>194105</v>
      </c>
      <c r="K6" s="38">
        <f>J6-'[1]29.9月'!J6</f>
        <v>-123</v>
      </c>
      <c r="L6" s="37">
        <f>SUM(L7:L8)</f>
        <v>95096</v>
      </c>
      <c r="M6" s="36">
        <f>L6-'[1]29.9月'!L6</f>
        <v>-58</v>
      </c>
      <c r="N6" s="37">
        <f>SUM(N7:N8)</f>
        <v>99009</v>
      </c>
      <c r="O6" s="36">
        <f>N6-'[1]29.9月'!N6</f>
        <v>-65</v>
      </c>
      <c r="P6" s="35">
        <f>R6+T6</f>
        <v>1244</v>
      </c>
      <c r="Q6" s="36">
        <f>P6-'[1]29.9月'!P6</f>
        <v>13</v>
      </c>
      <c r="R6" s="37">
        <f>SUM(R7:R8)</f>
        <v>394</v>
      </c>
      <c r="S6" s="36">
        <f>R6-'[1]29.9月'!R6</f>
        <v>0</v>
      </c>
      <c r="T6" s="37">
        <f>SUM(T7:T8)</f>
        <v>850</v>
      </c>
      <c r="U6" s="39">
        <f>T6-'[1]29.9月'!T6</f>
        <v>13</v>
      </c>
      <c r="W6" s="35">
        <f>Y6+AA6+AC6</f>
        <v>75061</v>
      </c>
      <c r="X6" s="36">
        <f>W6-'[1]29.9月'!W6</f>
        <v>13</v>
      </c>
      <c r="Y6" s="37">
        <f>SUM(Y7:Y8)</f>
        <v>74020</v>
      </c>
      <c r="Z6" s="36">
        <f>Y6-'[1]29.9月'!Y6</f>
        <v>-1</v>
      </c>
      <c r="AA6" s="37">
        <f>SUM(AA7:AA8)</f>
        <v>553</v>
      </c>
      <c r="AB6" s="36">
        <f>AA6-'[1]29.9月'!AA6</f>
        <v>13</v>
      </c>
      <c r="AC6" s="37">
        <f>SUM(AC7:AC8)</f>
        <v>488</v>
      </c>
      <c r="AD6" s="40">
        <f>AC6-'[1]29.9月'!AC6</f>
        <v>1</v>
      </c>
    </row>
    <row r="7" spans="1:30" ht="23.25" customHeight="1" x14ac:dyDescent="0.15">
      <c r="A7" s="41"/>
      <c r="B7" s="42" t="s">
        <v>15</v>
      </c>
      <c r="C7" s="43"/>
      <c r="D7" s="44">
        <f>F7+H7</f>
        <v>131303</v>
      </c>
      <c r="E7" s="45">
        <f>D7-'[1]29.9月'!D7</f>
        <v>8</v>
      </c>
      <c r="F7" s="46">
        <f>L7+R7</f>
        <v>64269</v>
      </c>
      <c r="G7" s="45">
        <f>F7-'[1]29.9月'!F7</f>
        <v>-9</v>
      </c>
      <c r="H7" s="46">
        <f>N7+T7</f>
        <v>67034</v>
      </c>
      <c r="I7" s="47">
        <f>H7-'[1]29.9月'!H7</f>
        <v>17</v>
      </c>
      <c r="J7" s="44">
        <f>L7+N7</f>
        <v>130450</v>
      </c>
      <c r="K7" s="45">
        <f>J7-'[1]29.9月'!J7</f>
        <v>-10</v>
      </c>
      <c r="L7" s="48">
        <v>63963</v>
      </c>
      <c r="M7" s="45">
        <f>L7-'[1]29.9月'!L7</f>
        <v>-12</v>
      </c>
      <c r="N7" s="48">
        <v>66487</v>
      </c>
      <c r="O7" s="47">
        <f>N7-'[1]29.9月'!N7</f>
        <v>2</v>
      </c>
      <c r="P7" s="44">
        <f>R7+T7</f>
        <v>853</v>
      </c>
      <c r="Q7" s="45">
        <f>P7-'[1]29.9月'!P7</f>
        <v>18</v>
      </c>
      <c r="R7" s="48">
        <v>306</v>
      </c>
      <c r="S7" s="45">
        <f>R7-'[1]29.9月'!R7</f>
        <v>3</v>
      </c>
      <c r="T7" s="48">
        <v>547</v>
      </c>
      <c r="U7" s="47">
        <f>T7-'[1]29.9月'!T7</f>
        <v>15</v>
      </c>
      <c r="W7" s="44">
        <f>Y7+AA7+AC7</f>
        <v>52439</v>
      </c>
      <c r="X7" s="45">
        <f>W7-'[1]29.9月'!W7</f>
        <v>32</v>
      </c>
      <c r="Y7" s="48">
        <v>51755</v>
      </c>
      <c r="Z7" s="45">
        <f>Y7-'[1]29.9月'!Y7</f>
        <v>14</v>
      </c>
      <c r="AA7" s="48">
        <v>351</v>
      </c>
      <c r="AB7" s="45">
        <f>AA7-'[1]29.9月'!AA7</f>
        <v>17</v>
      </c>
      <c r="AC7" s="48">
        <v>333</v>
      </c>
      <c r="AD7" s="47">
        <f>AC7-'[1]29.9月'!AC7</f>
        <v>1</v>
      </c>
    </row>
    <row r="8" spans="1:30" ht="23.25" customHeight="1" x14ac:dyDescent="0.15">
      <c r="A8" s="41"/>
      <c r="B8" s="49" t="s">
        <v>16</v>
      </c>
      <c r="C8" s="50"/>
      <c r="D8" s="44">
        <f>F8+H8</f>
        <v>64046</v>
      </c>
      <c r="E8" s="45">
        <f>D8-'[1]29.9月'!D8</f>
        <v>-118</v>
      </c>
      <c r="F8" s="46">
        <f>SUM(F9:F21)</f>
        <v>31221</v>
      </c>
      <c r="G8" s="45">
        <f>F8-'[1]29.9月'!F8</f>
        <v>-49</v>
      </c>
      <c r="H8" s="46">
        <f>SUM(H9:H21)</f>
        <v>32825</v>
      </c>
      <c r="I8" s="47">
        <f>H8-'[1]29.9月'!H8</f>
        <v>-69</v>
      </c>
      <c r="J8" s="44">
        <f>L8+N8</f>
        <v>63655</v>
      </c>
      <c r="K8" s="45">
        <f>J8-'[1]29.9月'!J8</f>
        <v>-113</v>
      </c>
      <c r="L8" s="46">
        <f>SUM(L9:L21)</f>
        <v>31133</v>
      </c>
      <c r="M8" s="45">
        <f>L8-'[1]29.9月'!L8</f>
        <v>-46</v>
      </c>
      <c r="N8" s="46">
        <f>SUM(N9:N21)</f>
        <v>32522</v>
      </c>
      <c r="O8" s="47">
        <f>N8-'[1]29.9月'!N8</f>
        <v>-67</v>
      </c>
      <c r="P8" s="44">
        <f>R8+T8</f>
        <v>391</v>
      </c>
      <c r="Q8" s="45">
        <f>P8-'[1]29.9月'!P8</f>
        <v>-5</v>
      </c>
      <c r="R8" s="46">
        <f>SUM(R9:R21)</f>
        <v>88</v>
      </c>
      <c r="S8" s="45">
        <f>R8-'[1]29.9月'!R8</f>
        <v>-3</v>
      </c>
      <c r="T8" s="46">
        <f>SUM(T9:T21)</f>
        <v>303</v>
      </c>
      <c r="U8" s="47">
        <f>T8-'[1]29.9月'!T8</f>
        <v>-2</v>
      </c>
      <c r="V8" s="51"/>
      <c r="W8" s="44">
        <f>Y8+AA8+AC8</f>
        <v>22622</v>
      </c>
      <c r="X8" s="45">
        <f>W8-'[1]29.9月'!W8</f>
        <v>-19</v>
      </c>
      <c r="Y8" s="46">
        <f>SUM(Y9:Y21)</f>
        <v>22265</v>
      </c>
      <c r="Z8" s="45">
        <f>Y8-'[1]29.9月'!Y8</f>
        <v>-15</v>
      </c>
      <c r="AA8" s="46">
        <f>SUM(AA9:AA21)</f>
        <v>202</v>
      </c>
      <c r="AB8" s="45">
        <f>AA8-'[1]29.9月'!AA8</f>
        <v>-4</v>
      </c>
      <c r="AC8" s="46">
        <f>SUM(AC9:AC21)</f>
        <v>155</v>
      </c>
      <c r="AD8" s="47">
        <f>AC8-'[1]29.9月'!AC8</f>
        <v>0</v>
      </c>
    </row>
    <row r="9" spans="1:30" ht="23.25" customHeight="1" x14ac:dyDescent="0.15">
      <c r="A9" s="41"/>
      <c r="B9" s="52"/>
      <c r="C9" s="53" t="s">
        <v>17</v>
      </c>
      <c r="D9" s="44">
        <f>F9+H9</f>
        <v>2446</v>
      </c>
      <c r="E9" s="45">
        <f>D9-'[1]29.9月'!D9</f>
        <v>-7</v>
      </c>
      <c r="F9" s="46">
        <f>L9+R9</f>
        <v>1169</v>
      </c>
      <c r="G9" s="45">
        <f>F9-'[1]29.9月'!F9</f>
        <v>-1</v>
      </c>
      <c r="H9" s="46">
        <f>N9+T9</f>
        <v>1277</v>
      </c>
      <c r="I9" s="47">
        <f>H9-'[1]29.9月'!H9</f>
        <v>-6</v>
      </c>
      <c r="J9" s="44">
        <f>L9+N9</f>
        <v>2425</v>
      </c>
      <c r="K9" s="45">
        <f>J9-'[1]29.9月'!J9</f>
        <v>-7</v>
      </c>
      <c r="L9" s="48">
        <v>1167</v>
      </c>
      <c r="M9" s="45">
        <f>L9-'[1]29.9月'!L9</f>
        <v>-1</v>
      </c>
      <c r="N9" s="48">
        <v>1258</v>
      </c>
      <c r="O9" s="47">
        <f>N9-'[1]29.9月'!N9</f>
        <v>-6</v>
      </c>
      <c r="P9" s="44">
        <f>R9+T9</f>
        <v>21</v>
      </c>
      <c r="Q9" s="45">
        <f>P9-'[1]29.9月'!P9</f>
        <v>0</v>
      </c>
      <c r="R9" s="48">
        <v>2</v>
      </c>
      <c r="S9" s="45">
        <f>R9-'[1]29.9月'!R9</f>
        <v>0</v>
      </c>
      <c r="T9" s="48">
        <v>19</v>
      </c>
      <c r="U9" s="47">
        <f>T9-'[1]29.9月'!T9</f>
        <v>0</v>
      </c>
      <c r="V9" s="51"/>
      <c r="W9" s="44">
        <f>Y9+AA9+AC9</f>
        <v>1058</v>
      </c>
      <c r="X9" s="45">
        <f>W9-'[1]29.9月'!W9</f>
        <v>-4</v>
      </c>
      <c r="Y9" s="48">
        <v>1038</v>
      </c>
      <c r="Z9" s="45">
        <f>Y9-'[1]29.9月'!Y9</f>
        <v>-4</v>
      </c>
      <c r="AA9" s="48">
        <v>8</v>
      </c>
      <c r="AB9" s="45">
        <f>AA9-'[1]29.9月'!AA9</f>
        <v>0</v>
      </c>
      <c r="AC9" s="48">
        <v>12</v>
      </c>
      <c r="AD9" s="47">
        <f>AC9-'[1]29.9月'!AC9</f>
        <v>0</v>
      </c>
    </row>
    <row r="10" spans="1:30" ht="23.25" customHeight="1" x14ac:dyDescent="0.15">
      <c r="A10" s="41"/>
      <c r="B10" s="52"/>
      <c r="C10" s="54" t="s">
        <v>18</v>
      </c>
      <c r="D10" s="44">
        <f>F10+H10</f>
        <v>3399</v>
      </c>
      <c r="E10" s="45">
        <f>D10-'[1]29.9月'!D10</f>
        <v>-8</v>
      </c>
      <c r="F10" s="46">
        <f>L10+R10</f>
        <v>1674</v>
      </c>
      <c r="G10" s="45">
        <f>F10-'[1]29.9月'!F10</f>
        <v>-4</v>
      </c>
      <c r="H10" s="46">
        <f>N10+T10</f>
        <v>1725</v>
      </c>
      <c r="I10" s="47">
        <f>H10-'[1]29.9月'!H10</f>
        <v>-4</v>
      </c>
      <c r="J10" s="44">
        <f>L10+N10</f>
        <v>3383</v>
      </c>
      <c r="K10" s="45">
        <f>J10-'[1]29.9月'!J10</f>
        <v>-7</v>
      </c>
      <c r="L10" s="48">
        <v>1671</v>
      </c>
      <c r="M10" s="45">
        <f>L10-'[1]29.9月'!L10</f>
        <v>-3</v>
      </c>
      <c r="N10" s="48">
        <v>1712</v>
      </c>
      <c r="O10" s="47">
        <f>N10-'[1]29.9月'!N10</f>
        <v>-4</v>
      </c>
      <c r="P10" s="44">
        <f>R10+T10</f>
        <v>16</v>
      </c>
      <c r="Q10" s="45">
        <f>P10-'[1]29.9月'!P10</f>
        <v>-1</v>
      </c>
      <c r="R10" s="48">
        <v>3</v>
      </c>
      <c r="S10" s="45">
        <f>R10-'[1]29.9月'!R10</f>
        <v>-1</v>
      </c>
      <c r="T10" s="48">
        <v>13</v>
      </c>
      <c r="U10" s="47">
        <f>T10-'[1]29.9月'!T10</f>
        <v>0</v>
      </c>
      <c r="V10" s="51"/>
      <c r="W10" s="44">
        <f>Y10+AA10+AC10</f>
        <v>1156</v>
      </c>
      <c r="X10" s="45">
        <f>W10-'[1]29.9月'!W10</f>
        <v>-2</v>
      </c>
      <c r="Y10" s="48">
        <v>1143</v>
      </c>
      <c r="Z10" s="45">
        <f>Y10-'[1]29.9月'!Y10</f>
        <v>-1</v>
      </c>
      <c r="AA10" s="48">
        <v>4</v>
      </c>
      <c r="AB10" s="45">
        <f>AA10-'[1]29.9月'!AA10</f>
        <v>-1</v>
      </c>
      <c r="AC10" s="48">
        <v>9</v>
      </c>
      <c r="AD10" s="47">
        <f>AC10-'[1]29.9月'!AC10</f>
        <v>0</v>
      </c>
    </row>
    <row r="11" spans="1:30" ht="23.25" customHeight="1" x14ac:dyDescent="0.15">
      <c r="A11" s="41"/>
      <c r="B11" s="52"/>
      <c r="C11" s="54" t="s">
        <v>19</v>
      </c>
      <c r="D11" s="44">
        <f>F11+H11</f>
        <v>1589</v>
      </c>
      <c r="E11" s="45">
        <f>D11-'[1]29.9月'!D11</f>
        <v>-1</v>
      </c>
      <c r="F11" s="46">
        <f>L11+R11</f>
        <v>745</v>
      </c>
      <c r="G11" s="45">
        <f>F11-'[1]29.9月'!F11</f>
        <v>-1</v>
      </c>
      <c r="H11" s="46">
        <f>N11+T11</f>
        <v>844</v>
      </c>
      <c r="I11" s="47">
        <f>H11-'[1]29.9月'!H11</f>
        <v>0</v>
      </c>
      <c r="J11" s="44">
        <f>L11+N11</f>
        <v>1581</v>
      </c>
      <c r="K11" s="45">
        <f>J11-'[1]29.9月'!J11</f>
        <v>-1</v>
      </c>
      <c r="L11" s="48">
        <v>744</v>
      </c>
      <c r="M11" s="45">
        <f>L11-'[1]29.9月'!L11</f>
        <v>-1</v>
      </c>
      <c r="N11" s="48">
        <v>837</v>
      </c>
      <c r="O11" s="47">
        <f>N11-'[1]29.9月'!N11</f>
        <v>0</v>
      </c>
      <c r="P11" s="44">
        <f>R11+T11</f>
        <v>8</v>
      </c>
      <c r="Q11" s="45">
        <f>P11-'[1]29.9月'!P11</f>
        <v>0</v>
      </c>
      <c r="R11" s="48">
        <v>1</v>
      </c>
      <c r="S11" s="45">
        <f>R11-'[1]29.9月'!R11</f>
        <v>0</v>
      </c>
      <c r="T11" s="48">
        <v>7</v>
      </c>
      <c r="U11" s="47">
        <f>T11-'[1]29.9月'!T11</f>
        <v>0</v>
      </c>
      <c r="V11" s="51"/>
      <c r="W11" s="44">
        <f>Y11+AA11+AC11</f>
        <v>687</v>
      </c>
      <c r="X11" s="45">
        <f>W11-'[1]29.9月'!W11</f>
        <v>3</v>
      </c>
      <c r="Y11" s="48">
        <v>681</v>
      </c>
      <c r="Z11" s="45">
        <f>Y11-'[1]29.9月'!Y11</f>
        <v>3</v>
      </c>
      <c r="AA11" s="48">
        <v>0</v>
      </c>
      <c r="AB11" s="45">
        <f>AA11-'[1]29.9月'!AA11</f>
        <v>0</v>
      </c>
      <c r="AC11" s="48">
        <v>6</v>
      </c>
      <c r="AD11" s="47">
        <f>AC11-'[1]29.9月'!AC11</f>
        <v>0</v>
      </c>
    </row>
    <row r="12" spans="1:30" ht="23.25" customHeight="1" x14ac:dyDescent="0.15">
      <c r="A12" s="41"/>
      <c r="B12" s="52"/>
      <c r="C12" s="54" t="s">
        <v>20</v>
      </c>
      <c r="D12" s="44">
        <f>F12+H12</f>
        <v>1917</v>
      </c>
      <c r="E12" s="45">
        <f>D12-'[1]29.9月'!D12</f>
        <v>-5</v>
      </c>
      <c r="F12" s="46">
        <f>L12+R12</f>
        <v>919</v>
      </c>
      <c r="G12" s="45">
        <f>F12-'[1]29.9月'!F12</f>
        <v>-3</v>
      </c>
      <c r="H12" s="46">
        <f>N12+T12</f>
        <v>998</v>
      </c>
      <c r="I12" s="47">
        <f>H12-'[1]29.9月'!H12</f>
        <v>-2</v>
      </c>
      <c r="J12" s="44">
        <f>L12+N12</f>
        <v>1905</v>
      </c>
      <c r="K12" s="45">
        <f>J12-'[1]29.9月'!J12</f>
        <v>-5</v>
      </c>
      <c r="L12" s="48">
        <v>913</v>
      </c>
      <c r="M12" s="45">
        <f>L12-'[1]29.9月'!L12</f>
        <v>-3</v>
      </c>
      <c r="N12" s="48">
        <v>992</v>
      </c>
      <c r="O12" s="47">
        <f>N12-'[1]29.9月'!N12</f>
        <v>-2</v>
      </c>
      <c r="P12" s="44">
        <f>R12+T12</f>
        <v>12</v>
      </c>
      <c r="Q12" s="45">
        <f>P12-'[1]29.9月'!P12</f>
        <v>0</v>
      </c>
      <c r="R12" s="48">
        <v>6</v>
      </c>
      <c r="S12" s="45">
        <f>R12-'[1]29.9月'!R12</f>
        <v>0</v>
      </c>
      <c r="T12" s="48">
        <v>6</v>
      </c>
      <c r="U12" s="47">
        <f>T12-'[1]29.9月'!T12</f>
        <v>0</v>
      </c>
      <c r="V12" s="51"/>
      <c r="W12" s="44">
        <f>Y12+AA12+AC12</f>
        <v>807</v>
      </c>
      <c r="X12" s="45">
        <f>W12-'[1]29.9月'!W12</f>
        <v>-2</v>
      </c>
      <c r="Y12" s="48">
        <v>797</v>
      </c>
      <c r="Z12" s="45">
        <f>Y12-'[1]29.9月'!Y12</f>
        <v>-2</v>
      </c>
      <c r="AA12" s="48">
        <v>5</v>
      </c>
      <c r="AB12" s="45">
        <f>AA12-'[1]29.9月'!AA12</f>
        <v>0</v>
      </c>
      <c r="AC12" s="48">
        <v>5</v>
      </c>
      <c r="AD12" s="47">
        <f>AC12-'[1]29.9月'!AC12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>F13+H13</f>
        <v>9751</v>
      </c>
      <c r="E13" s="45">
        <f>D13-'[1]29.9月'!D13</f>
        <v>0</v>
      </c>
      <c r="F13" s="46">
        <f>L13+R13</f>
        <v>4713</v>
      </c>
      <c r="G13" s="45">
        <f>F13-'[1]29.9月'!F13</f>
        <v>0</v>
      </c>
      <c r="H13" s="46">
        <f>N13+T13</f>
        <v>5038</v>
      </c>
      <c r="I13" s="47">
        <f>H13-'[1]29.9月'!H13</f>
        <v>0</v>
      </c>
      <c r="J13" s="44">
        <f>L13+N13</f>
        <v>9727</v>
      </c>
      <c r="K13" s="45">
        <f>J13-'[1]29.9月'!J13</f>
        <v>0</v>
      </c>
      <c r="L13" s="48">
        <v>4710</v>
      </c>
      <c r="M13" s="45">
        <f>L13-'[1]29.9月'!L13</f>
        <v>0</v>
      </c>
      <c r="N13" s="48">
        <v>5017</v>
      </c>
      <c r="O13" s="47">
        <f>N13-'[1]29.9月'!N13</f>
        <v>0</v>
      </c>
      <c r="P13" s="44">
        <f>R13+T13</f>
        <v>24</v>
      </c>
      <c r="Q13" s="45">
        <f>P13-'[1]29.9月'!P13</f>
        <v>0</v>
      </c>
      <c r="R13" s="48">
        <v>3</v>
      </c>
      <c r="S13" s="45">
        <f>R13-'[1]29.9月'!R13</f>
        <v>0</v>
      </c>
      <c r="T13" s="48">
        <v>21</v>
      </c>
      <c r="U13" s="47">
        <f>T13-'[1]29.9月'!T13</f>
        <v>0</v>
      </c>
      <c r="V13" s="51"/>
      <c r="W13" s="44">
        <f>Y13+AA13+AC13</f>
        <v>3450</v>
      </c>
      <c r="X13" s="45">
        <f>W13-'[1]29.9月'!W13</f>
        <v>1</v>
      </c>
      <c r="Y13" s="48">
        <v>3426</v>
      </c>
      <c r="Z13" s="45">
        <f>Y13-'[1]29.9月'!Y13</f>
        <v>1</v>
      </c>
      <c r="AA13" s="48">
        <v>1</v>
      </c>
      <c r="AB13" s="45">
        <f>AA13-'[1]29.9月'!AA13</f>
        <v>0</v>
      </c>
      <c r="AC13" s="48">
        <v>23</v>
      </c>
      <c r="AD13" s="47">
        <f>AC13-'[1]29.9月'!AC13</f>
        <v>0</v>
      </c>
    </row>
    <row r="14" spans="1:30" ht="23.25" customHeight="1" x14ac:dyDescent="0.15">
      <c r="A14" s="41"/>
      <c r="B14" s="52"/>
      <c r="C14" s="54" t="s">
        <v>22</v>
      </c>
      <c r="D14" s="44">
        <f>F14+H14</f>
        <v>9492</v>
      </c>
      <c r="E14" s="45">
        <f>D14-'[1]29.9月'!D14</f>
        <v>-40</v>
      </c>
      <c r="F14" s="46">
        <f>L14+R14</f>
        <v>4616</v>
      </c>
      <c r="G14" s="45">
        <f>F14-'[1]29.9月'!F14</f>
        <v>-18</v>
      </c>
      <c r="H14" s="46">
        <f>N14+T14</f>
        <v>4876</v>
      </c>
      <c r="I14" s="47">
        <f>H14-'[1]29.9月'!H14</f>
        <v>-22</v>
      </c>
      <c r="J14" s="44">
        <f>L14+N14</f>
        <v>9432</v>
      </c>
      <c r="K14" s="45">
        <f>J14-'[1]29.9月'!J14</f>
        <v>-38</v>
      </c>
      <c r="L14" s="48">
        <v>4605</v>
      </c>
      <c r="M14" s="45">
        <f>L14-'[1]29.9月'!L14</f>
        <v>-16</v>
      </c>
      <c r="N14" s="48">
        <v>4827</v>
      </c>
      <c r="O14" s="47">
        <f>N14-'[1]29.9月'!N14</f>
        <v>-22</v>
      </c>
      <c r="P14" s="44">
        <f>R14+T14</f>
        <v>60</v>
      </c>
      <c r="Q14" s="45">
        <f>P14-'[1]29.9月'!P14</f>
        <v>-2</v>
      </c>
      <c r="R14" s="48">
        <v>11</v>
      </c>
      <c r="S14" s="45">
        <f>R14-'[1]29.9月'!R14</f>
        <v>-2</v>
      </c>
      <c r="T14" s="48">
        <v>49</v>
      </c>
      <c r="U14" s="47">
        <f>T14-'[1]29.9月'!T14</f>
        <v>0</v>
      </c>
      <c r="V14" s="51"/>
      <c r="W14" s="44">
        <f>Y14+AA14+AC14</f>
        <v>3468</v>
      </c>
      <c r="X14" s="45">
        <f>W14-'[1]29.9月'!W14</f>
        <v>-10</v>
      </c>
      <c r="Y14" s="48">
        <v>3414</v>
      </c>
      <c r="Z14" s="45">
        <f>Y14-'[1]29.9月'!Y14</f>
        <v>-9</v>
      </c>
      <c r="AA14" s="48">
        <v>38</v>
      </c>
      <c r="AB14" s="45">
        <f>AA14-'[1]29.9月'!AA14</f>
        <v>0</v>
      </c>
      <c r="AC14" s="48">
        <v>16</v>
      </c>
      <c r="AD14" s="47">
        <f>AC14-'[1]29.9月'!AC14</f>
        <v>-1</v>
      </c>
    </row>
    <row r="15" spans="1:30" ht="23.25" customHeight="1" x14ac:dyDescent="0.15">
      <c r="A15" s="41"/>
      <c r="B15" s="52"/>
      <c r="C15" s="54" t="s">
        <v>23</v>
      </c>
      <c r="D15" s="44">
        <f>F15+H15</f>
        <v>9479</v>
      </c>
      <c r="E15" s="45">
        <f>D15-'[1]29.9月'!D15</f>
        <v>-10</v>
      </c>
      <c r="F15" s="46">
        <f>L15+R15</f>
        <v>4694</v>
      </c>
      <c r="G15" s="45">
        <f>F15-'[1]29.9月'!F15</f>
        <v>-5</v>
      </c>
      <c r="H15" s="46">
        <f>N15+T15</f>
        <v>4785</v>
      </c>
      <c r="I15" s="47">
        <f>H15-'[1]29.9月'!H15</f>
        <v>-5</v>
      </c>
      <c r="J15" s="44">
        <f>L15+N15</f>
        <v>9328</v>
      </c>
      <c r="K15" s="45">
        <f>J15-'[1]29.9月'!J15</f>
        <v>-7</v>
      </c>
      <c r="L15" s="48">
        <v>4656</v>
      </c>
      <c r="M15" s="45">
        <f>L15-'[1]29.9月'!L15</f>
        <v>-5</v>
      </c>
      <c r="N15" s="48">
        <v>4672</v>
      </c>
      <c r="O15" s="47">
        <f>N15-'[1]29.9月'!N15</f>
        <v>-2</v>
      </c>
      <c r="P15" s="44">
        <f>R15+T15</f>
        <v>151</v>
      </c>
      <c r="Q15" s="45">
        <f>P15-'[1]29.9月'!P15</f>
        <v>-3</v>
      </c>
      <c r="R15" s="48">
        <v>38</v>
      </c>
      <c r="S15" s="45">
        <f>R15-'[1]29.9月'!R15</f>
        <v>0</v>
      </c>
      <c r="T15" s="48">
        <v>113</v>
      </c>
      <c r="U15" s="47">
        <f>T15-'[1]29.9月'!T15</f>
        <v>-3</v>
      </c>
      <c r="V15" s="51"/>
      <c r="W15" s="44">
        <f>Y15+AA15+AC15</f>
        <v>3195</v>
      </c>
      <c r="X15" s="45">
        <f>W15-'[1]29.9月'!W15</f>
        <v>-7</v>
      </c>
      <c r="Y15" s="48">
        <v>3054</v>
      </c>
      <c r="Z15" s="45">
        <f>Y15-'[1]29.9月'!Y15</f>
        <v>-4</v>
      </c>
      <c r="AA15" s="48">
        <v>125</v>
      </c>
      <c r="AB15" s="45">
        <f>AA15-'[1]29.9月'!AA15</f>
        <v>-3</v>
      </c>
      <c r="AC15" s="48">
        <v>16</v>
      </c>
      <c r="AD15" s="47">
        <f>AC15-'[1]29.9月'!AC15</f>
        <v>0</v>
      </c>
    </row>
    <row r="16" spans="1:30" ht="23.25" customHeight="1" x14ac:dyDescent="0.15">
      <c r="A16" s="41"/>
      <c r="B16" s="52"/>
      <c r="C16" s="54" t="s">
        <v>24</v>
      </c>
      <c r="D16" s="44">
        <f>F16+H16</f>
        <v>4220</v>
      </c>
      <c r="E16" s="45">
        <f>D16-'[1]29.9月'!D16</f>
        <v>-12</v>
      </c>
      <c r="F16" s="46">
        <f>L16+R16</f>
        <v>2043</v>
      </c>
      <c r="G16" s="45">
        <f>F16-'[1]29.9月'!F16</f>
        <v>-5</v>
      </c>
      <c r="H16" s="46">
        <f>N16+T16</f>
        <v>2177</v>
      </c>
      <c r="I16" s="47">
        <f>H16-'[1]29.9月'!H16</f>
        <v>-7</v>
      </c>
      <c r="J16" s="44">
        <f>L16+N16</f>
        <v>4184</v>
      </c>
      <c r="K16" s="45">
        <f>J16-'[1]29.9月'!J16</f>
        <v>-12</v>
      </c>
      <c r="L16" s="48">
        <v>2030</v>
      </c>
      <c r="M16" s="45">
        <f>L16-'[1]29.9月'!L16</f>
        <v>-5</v>
      </c>
      <c r="N16" s="48">
        <v>2154</v>
      </c>
      <c r="O16" s="47">
        <f>N16-'[1]29.9月'!N16</f>
        <v>-7</v>
      </c>
      <c r="P16" s="44">
        <f>R16+T16</f>
        <v>36</v>
      </c>
      <c r="Q16" s="45">
        <f>P16-'[1]29.9月'!P16</f>
        <v>0</v>
      </c>
      <c r="R16" s="48">
        <v>13</v>
      </c>
      <c r="S16" s="45">
        <f>R16-'[1]29.9月'!R16</f>
        <v>0</v>
      </c>
      <c r="T16" s="48">
        <v>23</v>
      </c>
      <c r="U16" s="47">
        <f>T16-'[1]29.9月'!T16</f>
        <v>0</v>
      </c>
      <c r="V16" s="51"/>
      <c r="W16" s="44">
        <f>Y16+AA16+AC16</f>
        <v>1447</v>
      </c>
      <c r="X16" s="45">
        <f>W16-'[1]29.9月'!W16</f>
        <v>-4</v>
      </c>
      <c r="Y16" s="48">
        <v>1415</v>
      </c>
      <c r="Z16" s="45">
        <f>Y16-'[1]29.9月'!Y16</f>
        <v>-4</v>
      </c>
      <c r="AA16" s="48">
        <v>15</v>
      </c>
      <c r="AB16" s="45">
        <f>AA16-'[1]29.9月'!AA16</f>
        <v>0</v>
      </c>
      <c r="AC16" s="48">
        <v>17</v>
      </c>
      <c r="AD16" s="47">
        <f>AC16-'[1]29.9月'!AC16</f>
        <v>0</v>
      </c>
    </row>
    <row r="17" spans="1:30" ht="23.25" customHeight="1" x14ac:dyDescent="0.15">
      <c r="A17" s="41"/>
      <c r="B17" s="52"/>
      <c r="C17" s="54" t="s">
        <v>25</v>
      </c>
      <c r="D17" s="44">
        <f>F17+H17</f>
        <v>3823</v>
      </c>
      <c r="E17" s="45">
        <f>D17-'[1]29.9月'!D17</f>
        <v>-19</v>
      </c>
      <c r="F17" s="46">
        <f>L17+R17</f>
        <v>1852</v>
      </c>
      <c r="G17" s="45">
        <f>F17-'[1]29.9月'!F17</f>
        <v>-6</v>
      </c>
      <c r="H17" s="46">
        <f>N17+T17</f>
        <v>1971</v>
      </c>
      <c r="I17" s="47">
        <f>H17-'[1]29.9月'!H17</f>
        <v>-13</v>
      </c>
      <c r="J17" s="44">
        <f>L17+N17</f>
        <v>3807</v>
      </c>
      <c r="K17" s="45">
        <f>J17-'[1]29.9月'!J17</f>
        <v>-19</v>
      </c>
      <c r="L17" s="48">
        <v>1847</v>
      </c>
      <c r="M17" s="45">
        <f>L17-'[1]29.9月'!L17</f>
        <v>-6</v>
      </c>
      <c r="N17" s="48">
        <v>1960</v>
      </c>
      <c r="O17" s="47">
        <f>N17-'[1]29.9月'!N17</f>
        <v>-13</v>
      </c>
      <c r="P17" s="44">
        <f>R17+T17</f>
        <v>16</v>
      </c>
      <c r="Q17" s="45">
        <f>P17-'[1]29.9月'!P17</f>
        <v>0</v>
      </c>
      <c r="R17" s="48">
        <v>5</v>
      </c>
      <c r="S17" s="45">
        <f>R17-'[1]29.9月'!R17</f>
        <v>0</v>
      </c>
      <c r="T17" s="48">
        <v>11</v>
      </c>
      <c r="U17" s="47">
        <f>T17-'[1]29.9月'!T17</f>
        <v>0</v>
      </c>
      <c r="V17" s="51"/>
      <c r="W17" s="44">
        <f>Y17+AA17+AC17</f>
        <v>1370</v>
      </c>
      <c r="X17" s="45">
        <f>W17-'[1]29.9月'!W17</f>
        <v>-1</v>
      </c>
      <c r="Y17" s="48">
        <v>1358</v>
      </c>
      <c r="Z17" s="45">
        <f>Y17-'[1]29.9月'!Y17</f>
        <v>-1</v>
      </c>
      <c r="AA17" s="48">
        <v>2</v>
      </c>
      <c r="AB17" s="45">
        <f>AA17-'[1]29.9月'!AA17</f>
        <v>0</v>
      </c>
      <c r="AC17" s="48">
        <v>10</v>
      </c>
      <c r="AD17" s="47">
        <f>AC17-'[1]29.9月'!AC17</f>
        <v>0</v>
      </c>
    </row>
    <row r="18" spans="1:30" ht="23.25" customHeight="1" x14ac:dyDescent="0.15">
      <c r="A18" s="41"/>
      <c r="B18" s="52"/>
      <c r="C18" s="54" t="s">
        <v>26</v>
      </c>
      <c r="D18" s="44">
        <f>F18+H18</f>
        <v>6878</v>
      </c>
      <c r="E18" s="45">
        <f>D18-'[1]29.9月'!D18</f>
        <v>-8</v>
      </c>
      <c r="F18" s="46">
        <f>L18+R18</f>
        <v>3336</v>
      </c>
      <c r="G18" s="45">
        <f>F18-'[1]29.9月'!F18</f>
        <v>-4</v>
      </c>
      <c r="H18" s="46">
        <f>N18+T18</f>
        <v>3542</v>
      </c>
      <c r="I18" s="47">
        <f>H18-'[1]29.9月'!H18</f>
        <v>-4</v>
      </c>
      <c r="J18" s="44">
        <f>L18+N18</f>
        <v>6859</v>
      </c>
      <c r="K18" s="45">
        <f>J18-'[1]29.9月'!J18</f>
        <v>-8</v>
      </c>
      <c r="L18" s="48">
        <v>3334</v>
      </c>
      <c r="M18" s="45">
        <f>L18-'[1]29.9月'!L18</f>
        <v>-4</v>
      </c>
      <c r="N18" s="48">
        <v>3525</v>
      </c>
      <c r="O18" s="47">
        <f>N18-'[1]29.9月'!N18</f>
        <v>-4</v>
      </c>
      <c r="P18" s="44">
        <f>R18+T18</f>
        <v>19</v>
      </c>
      <c r="Q18" s="45">
        <f>P18-'[1]29.9月'!P18</f>
        <v>0</v>
      </c>
      <c r="R18" s="48">
        <v>2</v>
      </c>
      <c r="S18" s="45">
        <f>R18-'[1]29.9月'!R18</f>
        <v>0</v>
      </c>
      <c r="T18" s="48">
        <v>17</v>
      </c>
      <c r="U18" s="47">
        <f>T18-'[1]29.9月'!T18</f>
        <v>0</v>
      </c>
      <c r="V18" s="51"/>
      <c r="W18" s="44">
        <f>Y18+AA18+AC18</f>
        <v>2231</v>
      </c>
      <c r="X18" s="45">
        <f>W18-'[1]29.9月'!W18</f>
        <v>2</v>
      </c>
      <c r="Y18" s="48">
        <v>2212</v>
      </c>
      <c r="Z18" s="45">
        <f>Y18-'[1]29.9月'!Y18</f>
        <v>2</v>
      </c>
      <c r="AA18" s="48">
        <v>0</v>
      </c>
      <c r="AB18" s="45">
        <f>AA18-'[1]29.9月'!AA18</f>
        <v>0</v>
      </c>
      <c r="AC18" s="48">
        <v>19</v>
      </c>
      <c r="AD18" s="47">
        <f>AC18-'[1]29.9月'!AC18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>F19+H19</f>
        <v>2735</v>
      </c>
      <c r="E19" s="45">
        <f>D19-'[1]29.9月'!D19</f>
        <v>4</v>
      </c>
      <c r="F19" s="46">
        <f>L19+R19</f>
        <v>1376</v>
      </c>
      <c r="G19" s="45">
        <f>F19-'[1]29.9月'!F19</f>
        <v>4</v>
      </c>
      <c r="H19" s="46">
        <f>N19+T19</f>
        <v>1359</v>
      </c>
      <c r="I19" s="47">
        <f>H19-'[1]29.9月'!H19</f>
        <v>0</v>
      </c>
      <c r="J19" s="44">
        <f>L19+N19</f>
        <v>2730</v>
      </c>
      <c r="K19" s="45">
        <f>J19-'[1]29.9月'!J19</f>
        <v>4</v>
      </c>
      <c r="L19" s="48">
        <v>1376</v>
      </c>
      <c r="M19" s="45">
        <f>L19-'[1]29.9月'!L19</f>
        <v>4</v>
      </c>
      <c r="N19" s="48">
        <v>1354</v>
      </c>
      <c r="O19" s="47">
        <f>N19-'[1]29.9月'!N19</f>
        <v>0</v>
      </c>
      <c r="P19" s="44">
        <f>R19+T19</f>
        <v>5</v>
      </c>
      <c r="Q19" s="45">
        <f>P19-'[1]29.9月'!P19</f>
        <v>0</v>
      </c>
      <c r="R19" s="48">
        <v>0</v>
      </c>
      <c r="S19" s="45">
        <f>R19-'[1]29.9月'!R19</f>
        <v>0</v>
      </c>
      <c r="T19" s="48">
        <v>5</v>
      </c>
      <c r="U19" s="47">
        <f>T19-'[1]29.9月'!T19</f>
        <v>0</v>
      </c>
      <c r="V19" s="51"/>
      <c r="W19" s="44">
        <f>Y19+AA19+AC19</f>
        <v>892</v>
      </c>
      <c r="X19" s="45">
        <f>W19-'[1]29.9月'!W19</f>
        <v>1</v>
      </c>
      <c r="Y19" s="48">
        <v>888</v>
      </c>
      <c r="Z19" s="45">
        <f>Y19-'[1]29.9月'!Y19</f>
        <v>1</v>
      </c>
      <c r="AA19" s="48">
        <v>0</v>
      </c>
      <c r="AB19" s="45">
        <f>AA19-'[1]29.9月'!AA19</f>
        <v>0</v>
      </c>
      <c r="AC19" s="48">
        <v>4</v>
      </c>
      <c r="AD19" s="47">
        <f>AC19-'[1]29.9月'!AC19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>F20+H20</f>
        <v>5708</v>
      </c>
      <c r="E20" s="45">
        <f>D20-'[1]29.9月'!D20</f>
        <v>-7</v>
      </c>
      <c r="F20" s="46">
        <f>L20+R20</f>
        <v>2814</v>
      </c>
      <c r="G20" s="45">
        <f>F20-'[1]29.9月'!F20</f>
        <v>-3</v>
      </c>
      <c r="H20" s="46">
        <f>N20+T20</f>
        <v>2894</v>
      </c>
      <c r="I20" s="47">
        <f>H20-'[1]29.9月'!H20</f>
        <v>-4</v>
      </c>
      <c r="J20" s="44">
        <f>L20+N20</f>
        <v>5696</v>
      </c>
      <c r="K20" s="45">
        <f>J20-'[1]29.9月'!J20</f>
        <v>-7</v>
      </c>
      <c r="L20" s="48">
        <v>2810</v>
      </c>
      <c r="M20" s="45">
        <f>L20-'[1]29.9月'!L20</f>
        <v>-3</v>
      </c>
      <c r="N20" s="48">
        <v>2886</v>
      </c>
      <c r="O20" s="47">
        <f>N20-'[1]29.9月'!N20</f>
        <v>-4</v>
      </c>
      <c r="P20" s="44">
        <f>R20+T20</f>
        <v>12</v>
      </c>
      <c r="Q20" s="45">
        <f>P20-'[1]29.9月'!P20</f>
        <v>0</v>
      </c>
      <c r="R20" s="48">
        <v>4</v>
      </c>
      <c r="S20" s="45">
        <f>R20-'[1]29.9月'!R20</f>
        <v>0</v>
      </c>
      <c r="T20" s="48">
        <v>8</v>
      </c>
      <c r="U20" s="47">
        <f>T20-'[1]29.9月'!T20</f>
        <v>0</v>
      </c>
      <c r="V20" s="51"/>
      <c r="W20" s="44">
        <f>Y20+AA20+AC20</f>
        <v>1862</v>
      </c>
      <c r="X20" s="45">
        <f>W20-'[1]29.9月'!W20</f>
        <v>2</v>
      </c>
      <c r="Y20" s="48">
        <v>1850</v>
      </c>
      <c r="Z20" s="45">
        <f>Y20-'[1]29.9月'!Y20</f>
        <v>2</v>
      </c>
      <c r="AA20" s="48">
        <v>4</v>
      </c>
      <c r="AB20" s="45">
        <f>AA20-'[1]29.9月'!AA20</f>
        <v>0</v>
      </c>
      <c r="AC20" s="48">
        <v>8</v>
      </c>
      <c r="AD20" s="47">
        <f>AC20-'[1]29.9月'!AC20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>F21+H21</f>
        <v>2609</v>
      </c>
      <c r="E21" s="59">
        <f>D21-'[1]29.9月'!D21</f>
        <v>-5</v>
      </c>
      <c r="F21" s="60">
        <f>L21+R21</f>
        <v>1270</v>
      </c>
      <c r="G21" s="59">
        <f>F21-'[1]29.9月'!F21</f>
        <v>-3</v>
      </c>
      <c r="H21" s="60">
        <f>N21+T21</f>
        <v>1339</v>
      </c>
      <c r="I21" s="61">
        <f>H21-'[1]29.9月'!H21</f>
        <v>-2</v>
      </c>
      <c r="J21" s="58">
        <f>L21+N21</f>
        <v>2598</v>
      </c>
      <c r="K21" s="59">
        <f>J21-'[1]29.9月'!J21</f>
        <v>-6</v>
      </c>
      <c r="L21" s="62">
        <v>1270</v>
      </c>
      <c r="M21" s="59">
        <f>L21-'[1]29.9月'!L21</f>
        <v>-3</v>
      </c>
      <c r="N21" s="62">
        <v>1328</v>
      </c>
      <c r="O21" s="61">
        <f>N21-'[1]29.9月'!N21</f>
        <v>-3</v>
      </c>
      <c r="P21" s="58">
        <f>R21+T21</f>
        <v>11</v>
      </c>
      <c r="Q21" s="59">
        <f>P21-'[1]29.9月'!P21</f>
        <v>1</v>
      </c>
      <c r="R21" s="62">
        <v>0</v>
      </c>
      <c r="S21" s="59">
        <f>R21-'[1]29.9月'!R21</f>
        <v>0</v>
      </c>
      <c r="T21" s="62">
        <v>11</v>
      </c>
      <c r="U21" s="61">
        <f>T21-'[1]29.9月'!T21</f>
        <v>1</v>
      </c>
      <c r="V21" s="51"/>
      <c r="W21" s="58">
        <f>Y21+AA21+AC21</f>
        <v>999</v>
      </c>
      <c r="X21" s="59">
        <f>W21-'[1]29.9月'!W21</f>
        <v>2</v>
      </c>
      <c r="Y21" s="62">
        <v>989</v>
      </c>
      <c r="Z21" s="59">
        <f>Y21-'[1]29.9月'!Y21</f>
        <v>1</v>
      </c>
      <c r="AA21" s="62">
        <v>0</v>
      </c>
      <c r="AB21" s="59">
        <f>AA21-'[1]29.9月'!AA21</f>
        <v>0</v>
      </c>
      <c r="AC21" s="62">
        <v>10</v>
      </c>
      <c r="AD21" s="61">
        <f>AC21-'[1]29.9月'!AC21</f>
        <v>1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41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39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12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>F6+H6</f>
        <v>195284</v>
      </c>
      <c r="E6" s="36">
        <f>D6-'[1]29.10月'!D6</f>
        <v>-65</v>
      </c>
      <c r="F6" s="37">
        <f>SUM(F7:F8)</f>
        <v>95436</v>
      </c>
      <c r="G6" s="36">
        <f>F6-'[1]29.10月'!F6</f>
        <v>-54</v>
      </c>
      <c r="H6" s="37">
        <f>SUM(H7:H8)</f>
        <v>99848</v>
      </c>
      <c r="I6" s="36">
        <f>H6-'[1]29.10月'!H6</f>
        <v>-11</v>
      </c>
      <c r="J6" s="35">
        <f>L6+N6</f>
        <v>194018</v>
      </c>
      <c r="K6" s="38">
        <f>J6-'[1]29.10月'!J6</f>
        <v>-87</v>
      </c>
      <c r="L6" s="37">
        <f>SUM(L7:L8)</f>
        <v>95041</v>
      </c>
      <c r="M6" s="36">
        <f>L6-'[1]29.10月'!L6</f>
        <v>-55</v>
      </c>
      <c r="N6" s="37">
        <f>SUM(N7:N8)</f>
        <v>98977</v>
      </c>
      <c r="O6" s="36">
        <f>N6-'[1]29.10月'!N6</f>
        <v>-32</v>
      </c>
      <c r="P6" s="35">
        <f>R6+T6</f>
        <v>1266</v>
      </c>
      <c r="Q6" s="36">
        <f>P6-'[1]29.10月'!P6</f>
        <v>22</v>
      </c>
      <c r="R6" s="37">
        <f>SUM(R7:R8)</f>
        <v>395</v>
      </c>
      <c r="S6" s="36">
        <f>R6-'[1]29.10月'!R6</f>
        <v>1</v>
      </c>
      <c r="T6" s="37">
        <f>SUM(T7:T8)</f>
        <v>871</v>
      </c>
      <c r="U6" s="39">
        <f>T6-'[1]29.10月'!T6</f>
        <v>21</v>
      </c>
      <c r="W6" s="35">
        <f>Y6+AA6+AC6</f>
        <v>75075</v>
      </c>
      <c r="X6" s="36">
        <f>W6-'[1]29.10月'!W6</f>
        <v>14</v>
      </c>
      <c r="Y6" s="37">
        <f>SUM(Y7:Y8)</f>
        <v>74013</v>
      </c>
      <c r="Z6" s="36">
        <f>Y6-'[1]29.10月'!Y6</f>
        <v>-7</v>
      </c>
      <c r="AA6" s="37">
        <f>SUM(AA7:AA8)</f>
        <v>573</v>
      </c>
      <c r="AB6" s="36">
        <f>AA6-'[1]29.10月'!AA6</f>
        <v>20</v>
      </c>
      <c r="AC6" s="37">
        <f>SUM(AC7:AC8)</f>
        <v>489</v>
      </c>
      <c r="AD6" s="40">
        <f>AC6-'[1]29.10月'!AC6</f>
        <v>1</v>
      </c>
    </row>
    <row r="7" spans="1:30" ht="23.25" customHeight="1" x14ac:dyDescent="0.15">
      <c r="A7" s="41"/>
      <c r="B7" s="42" t="s">
        <v>15</v>
      </c>
      <c r="C7" s="43"/>
      <c r="D7" s="44">
        <f>F7+H7</f>
        <v>131332</v>
      </c>
      <c r="E7" s="45">
        <f>D7-'[1]29.10月'!D7</f>
        <v>29</v>
      </c>
      <c r="F7" s="46">
        <f>L7+R7</f>
        <v>64277</v>
      </c>
      <c r="G7" s="45">
        <f>F7-'[1]29.10月'!F7</f>
        <v>8</v>
      </c>
      <c r="H7" s="46">
        <f>N7+T7</f>
        <v>67055</v>
      </c>
      <c r="I7" s="47">
        <f>H7-'[1]29.10月'!H7</f>
        <v>21</v>
      </c>
      <c r="J7" s="44">
        <f>L7+N7</f>
        <v>130471</v>
      </c>
      <c r="K7" s="45">
        <f>J7-'[1]29.10月'!J7</f>
        <v>21</v>
      </c>
      <c r="L7" s="48">
        <v>63970</v>
      </c>
      <c r="M7" s="45">
        <f>L7-'[1]29.10月'!L7</f>
        <v>7</v>
      </c>
      <c r="N7" s="48">
        <v>66501</v>
      </c>
      <c r="O7" s="47">
        <f>N7-'[1]29.10月'!N7</f>
        <v>14</v>
      </c>
      <c r="P7" s="44">
        <f>R7+T7</f>
        <v>861</v>
      </c>
      <c r="Q7" s="45">
        <f>P7-'[1]29.10月'!P7</f>
        <v>8</v>
      </c>
      <c r="R7" s="48">
        <v>307</v>
      </c>
      <c r="S7" s="45">
        <f>R7-'[1]29.10月'!R7</f>
        <v>1</v>
      </c>
      <c r="T7" s="48">
        <v>554</v>
      </c>
      <c r="U7" s="47">
        <f>T7-'[1]29.10月'!T7</f>
        <v>7</v>
      </c>
      <c r="W7" s="44">
        <f>Y7+AA7+AC7</f>
        <v>52457</v>
      </c>
      <c r="X7" s="45">
        <f>W7-'[1]29.10月'!W7</f>
        <v>18</v>
      </c>
      <c r="Y7" s="48">
        <v>51765</v>
      </c>
      <c r="Z7" s="45">
        <f>Y7-'[1]29.10月'!Y7</f>
        <v>10</v>
      </c>
      <c r="AA7" s="48">
        <v>356</v>
      </c>
      <c r="AB7" s="45">
        <f>AA7-'[1]29.10月'!AA7</f>
        <v>5</v>
      </c>
      <c r="AC7" s="48">
        <v>336</v>
      </c>
      <c r="AD7" s="47">
        <f>AC7-'[1]29.10月'!AC7</f>
        <v>3</v>
      </c>
    </row>
    <row r="8" spans="1:30" ht="23.25" customHeight="1" x14ac:dyDescent="0.15">
      <c r="A8" s="41"/>
      <c r="B8" s="49" t="s">
        <v>16</v>
      </c>
      <c r="C8" s="50"/>
      <c r="D8" s="44">
        <f>F8+H8</f>
        <v>63952</v>
      </c>
      <c r="E8" s="45">
        <f>D8-'[1]29.10月'!D8</f>
        <v>-94</v>
      </c>
      <c r="F8" s="46">
        <f>SUM(F9:F21)</f>
        <v>31159</v>
      </c>
      <c r="G8" s="45">
        <f>F8-'[1]29.10月'!F8</f>
        <v>-62</v>
      </c>
      <c r="H8" s="46">
        <f>SUM(H9:H21)</f>
        <v>32793</v>
      </c>
      <c r="I8" s="47">
        <f>H8-'[1]29.10月'!H8</f>
        <v>-32</v>
      </c>
      <c r="J8" s="44">
        <f>L8+N8</f>
        <v>63547</v>
      </c>
      <c r="K8" s="45">
        <f>J8-'[1]29.10月'!J8</f>
        <v>-108</v>
      </c>
      <c r="L8" s="46">
        <f>SUM(L9:L21)</f>
        <v>31071</v>
      </c>
      <c r="M8" s="45">
        <f>L8-'[1]29.10月'!L8</f>
        <v>-62</v>
      </c>
      <c r="N8" s="46">
        <f>SUM(N9:N21)</f>
        <v>32476</v>
      </c>
      <c r="O8" s="47">
        <f>N8-'[1]29.10月'!N8</f>
        <v>-46</v>
      </c>
      <c r="P8" s="44">
        <f>R8+T8</f>
        <v>405</v>
      </c>
      <c r="Q8" s="45">
        <f>P8-'[1]29.10月'!P8</f>
        <v>14</v>
      </c>
      <c r="R8" s="46">
        <f>SUM(R9:R21)</f>
        <v>88</v>
      </c>
      <c r="S8" s="45">
        <f>R8-'[1]29.10月'!R8</f>
        <v>0</v>
      </c>
      <c r="T8" s="46">
        <f>SUM(T9:T21)</f>
        <v>317</v>
      </c>
      <c r="U8" s="47">
        <f>T8-'[1]29.10月'!T8</f>
        <v>14</v>
      </c>
      <c r="V8" s="51"/>
      <c r="W8" s="44">
        <f>Y8+AA8+AC8</f>
        <v>22618</v>
      </c>
      <c r="X8" s="45">
        <f>W8-'[1]29.10月'!W8</f>
        <v>-4</v>
      </c>
      <c r="Y8" s="46">
        <f>SUM(Y9:Y21)</f>
        <v>22248</v>
      </c>
      <c r="Z8" s="45">
        <f>Y8-'[1]29.10月'!Y8</f>
        <v>-17</v>
      </c>
      <c r="AA8" s="46">
        <f>SUM(AA9:AA21)</f>
        <v>217</v>
      </c>
      <c r="AB8" s="45">
        <f>AA8-'[1]29.10月'!AA8</f>
        <v>15</v>
      </c>
      <c r="AC8" s="46">
        <f>SUM(AC9:AC21)</f>
        <v>153</v>
      </c>
      <c r="AD8" s="47">
        <f>AC8-'[1]29.10月'!AC8</f>
        <v>-2</v>
      </c>
    </row>
    <row r="9" spans="1:30" ht="23.25" customHeight="1" x14ac:dyDescent="0.15">
      <c r="A9" s="41"/>
      <c r="B9" s="52"/>
      <c r="C9" s="53" t="s">
        <v>17</v>
      </c>
      <c r="D9" s="44">
        <f>F9+H9</f>
        <v>2436</v>
      </c>
      <c r="E9" s="45">
        <f>D9-'[1]29.10月'!D9</f>
        <v>-10</v>
      </c>
      <c r="F9" s="46">
        <f>L9+R9</f>
        <v>1166</v>
      </c>
      <c r="G9" s="45">
        <f>F9-'[1]29.10月'!F9</f>
        <v>-3</v>
      </c>
      <c r="H9" s="46">
        <f>N9+T9</f>
        <v>1270</v>
      </c>
      <c r="I9" s="47">
        <f>H9-'[1]29.10月'!H9</f>
        <v>-7</v>
      </c>
      <c r="J9" s="44">
        <f>L9+N9</f>
        <v>2412</v>
      </c>
      <c r="K9" s="45">
        <f>J9-'[1]29.10月'!J9</f>
        <v>-13</v>
      </c>
      <c r="L9" s="48">
        <v>1164</v>
      </c>
      <c r="M9" s="45">
        <f>L9-'[1]29.10月'!L9</f>
        <v>-3</v>
      </c>
      <c r="N9" s="48">
        <v>1248</v>
      </c>
      <c r="O9" s="47">
        <f>N9-'[1]29.10月'!N9</f>
        <v>-10</v>
      </c>
      <c r="P9" s="44">
        <f>R9+T9</f>
        <v>24</v>
      </c>
      <c r="Q9" s="45">
        <f>P9-'[1]29.10月'!P9</f>
        <v>3</v>
      </c>
      <c r="R9" s="48">
        <v>2</v>
      </c>
      <c r="S9" s="45">
        <f>R9-'[1]29.10月'!R9</f>
        <v>0</v>
      </c>
      <c r="T9" s="48">
        <v>22</v>
      </c>
      <c r="U9" s="47">
        <f>T9-'[1]29.10月'!T9</f>
        <v>3</v>
      </c>
      <c r="V9" s="51"/>
      <c r="W9" s="44">
        <f>Y9+AA9+AC9</f>
        <v>1056</v>
      </c>
      <c r="X9" s="45">
        <f>W9-'[1]29.10月'!W9</f>
        <v>-2</v>
      </c>
      <c r="Y9" s="48">
        <v>1033</v>
      </c>
      <c r="Z9" s="45">
        <f>Y9-'[1]29.10月'!Y9</f>
        <v>-5</v>
      </c>
      <c r="AA9" s="48">
        <v>11</v>
      </c>
      <c r="AB9" s="45">
        <f>AA9-'[1]29.10月'!AA9</f>
        <v>3</v>
      </c>
      <c r="AC9" s="48">
        <v>12</v>
      </c>
      <c r="AD9" s="47">
        <f>AC9-'[1]29.10月'!AC9</f>
        <v>0</v>
      </c>
    </row>
    <row r="10" spans="1:30" ht="23.25" customHeight="1" x14ac:dyDescent="0.15">
      <c r="A10" s="41"/>
      <c r="B10" s="52"/>
      <c r="C10" s="54" t="s">
        <v>18</v>
      </c>
      <c r="D10" s="44">
        <f>F10+H10</f>
        <v>3395</v>
      </c>
      <c r="E10" s="45">
        <f>D10-'[1]29.10月'!D10</f>
        <v>-4</v>
      </c>
      <c r="F10" s="46">
        <f>L10+R10</f>
        <v>1668</v>
      </c>
      <c r="G10" s="45">
        <f>F10-'[1]29.10月'!F10</f>
        <v>-6</v>
      </c>
      <c r="H10" s="46">
        <f>N10+T10</f>
        <v>1727</v>
      </c>
      <c r="I10" s="47">
        <f>H10-'[1]29.10月'!H10</f>
        <v>2</v>
      </c>
      <c r="J10" s="44">
        <f>L10+N10</f>
        <v>3379</v>
      </c>
      <c r="K10" s="45">
        <f>J10-'[1]29.10月'!J10</f>
        <v>-4</v>
      </c>
      <c r="L10" s="48">
        <v>1665</v>
      </c>
      <c r="M10" s="45">
        <f>L10-'[1]29.10月'!L10</f>
        <v>-6</v>
      </c>
      <c r="N10" s="48">
        <v>1714</v>
      </c>
      <c r="O10" s="47">
        <f>N10-'[1]29.10月'!N10</f>
        <v>2</v>
      </c>
      <c r="P10" s="44">
        <f>R10+T10</f>
        <v>16</v>
      </c>
      <c r="Q10" s="45">
        <f>P10-'[1]29.10月'!P10</f>
        <v>0</v>
      </c>
      <c r="R10" s="48">
        <v>3</v>
      </c>
      <c r="S10" s="45">
        <f>R10-'[1]29.10月'!R10</f>
        <v>0</v>
      </c>
      <c r="T10" s="48">
        <v>13</v>
      </c>
      <c r="U10" s="47">
        <f>T10-'[1]29.10月'!T10</f>
        <v>0</v>
      </c>
      <c r="V10" s="51"/>
      <c r="W10" s="44">
        <f>Y10+AA10+AC10</f>
        <v>1158</v>
      </c>
      <c r="X10" s="45">
        <f>W10-'[1]29.10月'!W10</f>
        <v>2</v>
      </c>
      <c r="Y10" s="48">
        <v>1145</v>
      </c>
      <c r="Z10" s="45">
        <f>Y10-'[1]29.10月'!Y10</f>
        <v>2</v>
      </c>
      <c r="AA10" s="48">
        <v>4</v>
      </c>
      <c r="AB10" s="45">
        <f>AA10-'[1]29.10月'!AA10</f>
        <v>0</v>
      </c>
      <c r="AC10" s="48">
        <v>9</v>
      </c>
      <c r="AD10" s="47">
        <f>AC10-'[1]29.10月'!AC10</f>
        <v>0</v>
      </c>
    </row>
    <row r="11" spans="1:30" ht="23.25" customHeight="1" x14ac:dyDescent="0.15">
      <c r="A11" s="41"/>
      <c r="B11" s="52"/>
      <c r="C11" s="54" t="s">
        <v>19</v>
      </c>
      <c r="D11" s="44">
        <f>F11+H11</f>
        <v>1586</v>
      </c>
      <c r="E11" s="45">
        <f>D11-'[1]29.10月'!D11</f>
        <v>-3</v>
      </c>
      <c r="F11" s="46">
        <f>L11+R11</f>
        <v>744</v>
      </c>
      <c r="G11" s="45">
        <f>F11-'[1]29.10月'!F11</f>
        <v>-1</v>
      </c>
      <c r="H11" s="46">
        <f>N11+T11</f>
        <v>842</v>
      </c>
      <c r="I11" s="47">
        <f>H11-'[1]29.10月'!H11</f>
        <v>-2</v>
      </c>
      <c r="J11" s="44">
        <f>L11+N11</f>
        <v>1578</v>
      </c>
      <c r="K11" s="45">
        <f>J11-'[1]29.10月'!J11</f>
        <v>-3</v>
      </c>
      <c r="L11" s="48">
        <v>743</v>
      </c>
      <c r="M11" s="45">
        <f>L11-'[1]29.10月'!L11</f>
        <v>-1</v>
      </c>
      <c r="N11" s="48">
        <v>835</v>
      </c>
      <c r="O11" s="47">
        <f>N11-'[1]29.10月'!N11</f>
        <v>-2</v>
      </c>
      <c r="P11" s="44">
        <f>R11+T11</f>
        <v>8</v>
      </c>
      <c r="Q11" s="45">
        <f>P11-'[1]29.10月'!P11</f>
        <v>0</v>
      </c>
      <c r="R11" s="48">
        <v>1</v>
      </c>
      <c r="S11" s="45">
        <f>R11-'[1]29.10月'!R11</f>
        <v>0</v>
      </c>
      <c r="T11" s="48">
        <v>7</v>
      </c>
      <c r="U11" s="47">
        <f>T11-'[1]29.10月'!T11</f>
        <v>0</v>
      </c>
      <c r="V11" s="51"/>
      <c r="W11" s="44">
        <f>Y11+AA11+AC11</f>
        <v>686</v>
      </c>
      <c r="X11" s="45">
        <f>W11-'[1]29.10月'!W11</f>
        <v>-1</v>
      </c>
      <c r="Y11" s="48">
        <v>680</v>
      </c>
      <c r="Z11" s="45">
        <f>Y11-'[1]29.10月'!Y11</f>
        <v>-1</v>
      </c>
      <c r="AA11" s="48">
        <v>0</v>
      </c>
      <c r="AB11" s="45">
        <f>AA11-'[1]29.10月'!AA11</f>
        <v>0</v>
      </c>
      <c r="AC11" s="48">
        <v>6</v>
      </c>
      <c r="AD11" s="47">
        <f>AC11-'[1]29.10月'!AC11</f>
        <v>0</v>
      </c>
    </row>
    <row r="12" spans="1:30" ht="23.25" customHeight="1" x14ac:dyDescent="0.15">
      <c r="A12" s="41"/>
      <c r="B12" s="52"/>
      <c r="C12" s="54" t="s">
        <v>20</v>
      </c>
      <c r="D12" s="44">
        <f>F12+H12</f>
        <v>1908</v>
      </c>
      <c r="E12" s="45">
        <f>D12-'[1]29.10月'!D12</f>
        <v>-9</v>
      </c>
      <c r="F12" s="46">
        <f>L12+R12</f>
        <v>915</v>
      </c>
      <c r="G12" s="45">
        <f>F12-'[1]29.10月'!F12</f>
        <v>-4</v>
      </c>
      <c r="H12" s="46">
        <f>N12+T12</f>
        <v>993</v>
      </c>
      <c r="I12" s="47">
        <f>H12-'[1]29.10月'!H12</f>
        <v>-5</v>
      </c>
      <c r="J12" s="44">
        <f>L12+N12</f>
        <v>1896</v>
      </c>
      <c r="K12" s="45">
        <f>J12-'[1]29.10月'!J12</f>
        <v>-9</v>
      </c>
      <c r="L12" s="48">
        <v>909</v>
      </c>
      <c r="M12" s="45">
        <f>L12-'[1]29.10月'!L12</f>
        <v>-4</v>
      </c>
      <c r="N12" s="48">
        <v>987</v>
      </c>
      <c r="O12" s="47">
        <f>N12-'[1]29.10月'!N12</f>
        <v>-5</v>
      </c>
      <c r="P12" s="44">
        <f>R12+T12</f>
        <v>12</v>
      </c>
      <c r="Q12" s="45">
        <f>P12-'[1]29.10月'!P12</f>
        <v>0</v>
      </c>
      <c r="R12" s="48">
        <v>6</v>
      </c>
      <c r="S12" s="45">
        <f>R12-'[1]29.10月'!R12</f>
        <v>0</v>
      </c>
      <c r="T12" s="48">
        <v>6</v>
      </c>
      <c r="U12" s="47">
        <f>T12-'[1]29.10月'!T12</f>
        <v>0</v>
      </c>
      <c r="V12" s="51"/>
      <c r="W12" s="44">
        <f>Y12+AA12+AC12</f>
        <v>804</v>
      </c>
      <c r="X12" s="45">
        <f>W12-'[1]29.10月'!W12</f>
        <v>-3</v>
      </c>
      <c r="Y12" s="48">
        <v>794</v>
      </c>
      <c r="Z12" s="45">
        <f>Y12-'[1]29.10月'!Y12</f>
        <v>-3</v>
      </c>
      <c r="AA12" s="48">
        <v>5</v>
      </c>
      <c r="AB12" s="45">
        <f>AA12-'[1]29.10月'!AA12</f>
        <v>0</v>
      </c>
      <c r="AC12" s="48">
        <v>5</v>
      </c>
      <c r="AD12" s="47">
        <f>AC12-'[1]29.10月'!AC12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>F13+H13</f>
        <v>9726</v>
      </c>
      <c r="E13" s="45">
        <f>D13-'[1]29.10月'!D13</f>
        <v>-25</v>
      </c>
      <c r="F13" s="46">
        <f>L13+R13</f>
        <v>4700</v>
      </c>
      <c r="G13" s="45">
        <f>F13-'[1]29.10月'!F13</f>
        <v>-13</v>
      </c>
      <c r="H13" s="46">
        <f>N13+T13</f>
        <v>5026</v>
      </c>
      <c r="I13" s="47">
        <f>H13-'[1]29.10月'!H13</f>
        <v>-12</v>
      </c>
      <c r="J13" s="44">
        <f>L13+N13</f>
        <v>9702</v>
      </c>
      <c r="K13" s="45">
        <f>J13-'[1]29.10月'!J13</f>
        <v>-25</v>
      </c>
      <c r="L13" s="48">
        <v>4697</v>
      </c>
      <c r="M13" s="45">
        <f>L13-'[1]29.10月'!L13</f>
        <v>-13</v>
      </c>
      <c r="N13" s="48">
        <v>5005</v>
      </c>
      <c r="O13" s="47">
        <f>N13-'[1]29.10月'!N13</f>
        <v>-12</v>
      </c>
      <c r="P13" s="44">
        <f>R13+T13</f>
        <v>24</v>
      </c>
      <c r="Q13" s="45">
        <f>P13-'[1]29.10月'!P13</f>
        <v>0</v>
      </c>
      <c r="R13" s="48">
        <v>3</v>
      </c>
      <c r="S13" s="45">
        <f>R13-'[1]29.10月'!R13</f>
        <v>0</v>
      </c>
      <c r="T13" s="48">
        <v>21</v>
      </c>
      <c r="U13" s="47">
        <f>T13-'[1]29.10月'!T13</f>
        <v>0</v>
      </c>
      <c r="V13" s="51"/>
      <c r="W13" s="44">
        <f>Y13+AA13+AC13</f>
        <v>3448</v>
      </c>
      <c r="X13" s="45">
        <f>W13-'[1]29.10月'!W13</f>
        <v>-2</v>
      </c>
      <c r="Y13" s="48">
        <v>3424</v>
      </c>
      <c r="Z13" s="45">
        <f>Y13-'[1]29.10月'!Y13</f>
        <v>-2</v>
      </c>
      <c r="AA13" s="48">
        <v>1</v>
      </c>
      <c r="AB13" s="45">
        <f>AA13-'[1]29.10月'!AA13</f>
        <v>0</v>
      </c>
      <c r="AC13" s="48">
        <v>23</v>
      </c>
      <c r="AD13" s="47">
        <f>AC13-'[1]29.10月'!AC13</f>
        <v>0</v>
      </c>
    </row>
    <row r="14" spans="1:30" ht="23.25" customHeight="1" x14ac:dyDescent="0.15">
      <c r="A14" s="41"/>
      <c r="B14" s="52"/>
      <c r="C14" s="54" t="s">
        <v>22</v>
      </c>
      <c r="D14" s="44">
        <f>F14+H14</f>
        <v>9504</v>
      </c>
      <c r="E14" s="45">
        <f>D14-'[1]29.10月'!D14</f>
        <v>12</v>
      </c>
      <c r="F14" s="46">
        <f>L14+R14</f>
        <v>4616</v>
      </c>
      <c r="G14" s="45">
        <f>F14-'[1]29.10月'!F14</f>
        <v>0</v>
      </c>
      <c r="H14" s="46">
        <f>N14+T14</f>
        <v>4888</v>
      </c>
      <c r="I14" s="47">
        <f>H14-'[1]29.10月'!H14</f>
        <v>12</v>
      </c>
      <c r="J14" s="44">
        <f>L14+N14</f>
        <v>9432</v>
      </c>
      <c r="K14" s="45">
        <f>J14-'[1]29.10月'!J14</f>
        <v>0</v>
      </c>
      <c r="L14" s="48">
        <v>4604</v>
      </c>
      <c r="M14" s="45">
        <f>L14-'[1]29.10月'!L14</f>
        <v>-1</v>
      </c>
      <c r="N14" s="48">
        <v>4828</v>
      </c>
      <c r="O14" s="47">
        <f>N14-'[1]29.10月'!N14</f>
        <v>1</v>
      </c>
      <c r="P14" s="44">
        <f>R14+T14</f>
        <v>72</v>
      </c>
      <c r="Q14" s="45">
        <f>P14-'[1]29.10月'!P14</f>
        <v>12</v>
      </c>
      <c r="R14" s="48">
        <v>12</v>
      </c>
      <c r="S14" s="45">
        <f>R14-'[1]29.10月'!R14</f>
        <v>1</v>
      </c>
      <c r="T14" s="48">
        <v>60</v>
      </c>
      <c r="U14" s="47">
        <f>T14-'[1]29.10月'!T14</f>
        <v>11</v>
      </c>
      <c r="V14" s="51"/>
      <c r="W14" s="44">
        <f>Y14+AA14+AC14</f>
        <v>3476</v>
      </c>
      <c r="X14" s="45">
        <f>W14-'[1]29.10月'!W14</f>
        <v>8</v>
      </c>
      <c r="Y14" s="48">
        <v>3412</v>
      </c>
      <c r="Z14" s="45">
        <f>Y14-'[1]29.10月'!Y14</f>
        <v>-2</v>
      </c>
      <c r="AA14" s="48">
        <v>47</v>
      </c>
      <c r="AB14" s="45">
        <f>AA14-'[1]29.10月'!AA14</f>
        <v>9</v>
      </c>
      <c r="AC14" s="48">
        <v>17</v>
      </c>
      <c r="AD14" s="47">
        <f>AC14-'[1]29.10月'!AC14</f>
        <v>1</v>
      </c>
    </row>
    <row r="15" spans="1:30" ht="23.25" customHeight="1" x14ac:dyDescent="0.15">
      <c r="A15" s="41"/>
      <c r="B15" s="52"/>
      <c r="C15" s="54" t="s">
        <v>23</v>
      </c>
      <c r="D15" s="44">
        <f>F15+H15</f>
        <v>9472</v>
      </c>
      <c r="E15" s="45">
        <f>D15-'[1]29.10月'!D15</f>
        <v>-7</v>
      </c>
      <c r="F15" s="46">
        <f>L15+R15</f>
        <v>4685</v>
      </c>
      <c r="G15" s="45">
        <f>F15-'[1]29.10月'!F15</f>
        <v>-9</v>
      </c>
      <c r="H15" s="46">
        <f>N15+T15</f>
        <v>4787</v>
      </c>
      <c r="I15" s="47">
        <f>H15-'[1]29.10月'!H15</f>
        <v>2</v>
      </c>
      <c r="J15" s="44">
        <f>L15+N15</f>
        <v>9321</v>
      </c>
      <c r="K15" s="45">
        <f>J15-'[1]29.10月'!J15</f>
        <v>-7</v>
      </c>
      <c r="L15" s="48">
        <v>4648</v>
      </c>
      <c r="M15" s="45">
        <f>L15-'[1]29.10月'!L15</f>
        <v>-8</v>
      </c>
      <c r="N15" s="48">
        <v>4673</v>
      </c>
      <c r="O15" s="47">
        <f>N15-'[1]29.10月'!N15</f>
        <v>1</v>
      </c>
      <c r="P15" s="44">
        <f>R15+T15</f>
        <v>151</v>
      </c>
      <c r="Q15" s="45">
        <f>P15-'[1]29.10月'!P15</f>
        <v>0</v>
      </c>
      <c r="R15" s="48">
        <v>37</v>
      </c>
      <c r="S15" s="45">
        <f>R15-'[1]29.10月'!R15</f>
        <v>-1</v>
      </c>
      <c r="T15" s="48">
        <v>114</v>
      </c>
      <c r="U15" s="47">
        <f>T15-'[1]29.10月'!T15</f>
        <v>1</v>
      </c>
      <c r="V15" s="51"/>
      <c r="W15" s="44">
        <f>Y15+AA15+AC15</f>
        <v>3196</v>
      </c>
      <c r="X15" s="45">
        <f>W15-'[1]29.10月'!W15</f>
        <v>1</v>
      </c>
      <c r="Y15" s="48">
        <v>3054</v>
      </c>
      <c r="Z15" s="45">
        <f>Y15-'[1]29.10月'!Y15</f>
        <v>0</v>
      </c>
      <c r="AA15" s="48">
        <v>128</v>
      </c>
      <c r="AB15" s="45">
        <f>AA15-'[1]29.10月'!AA15</f>
        <v>3</v>
      </c>
      <c r="AC15" s="48">
        <v>14</v>
      </c>
      <c r="AD15" s="47">
        <f>AC15-'[1]29.10月'!AC15</f>
        <v>-2</v>
      </c>
    </row>
    <row r="16" spans="1:30" ht="23.25" customHeight="1" x14ac:dyDescent="0.15">
      <c r="A16" s="41"/>
      <c r="B16" s="52"/>
      <c r="C16" s="54" t="s">
        <v>24</v>
      </c>
      <c r="D16" s="44">
        <f>F16+H16</f>
        <v>4218</v>
      </c>
      <c r="E16" s="45">
        <f>D16-'[1]29.10月'!D16</f>
        <v>-2</v>
      </c>
      <c r="F16" s="46">
        <f>L16+R16</f>
        <v>2042</v>
      </c>
      <c r="G16" s="45">
        <f>F16-'[1]29.10月'!F16</f>
        <v>-1</v>
      </c>
      <c r="H16" s="46">
        <f>N16+T16</f>
        <v>2176</v>
      </c>
      <c r="I16" s="47">
        <f>H16-'[1]29.10月'!H16</f>
        <v>-1</v>
      </c>
      <c r="J16" s="44">
        <f>L16+N16</f>
        <v>4182</v>
      </c>
      <c r="K16" s="45">
        <f>J16-'[1]29.10月'!J16</f>
        <v>-2</v>
      </c>
      <c r="L16" s="48">
        <v>2029</v>
      </c>
      <c r="M16" s="45">
        <f>L16-'[1]29.10月'!L16</f>
        <v>-1</v>
      </c>
      <c r="N16" s="48">
        <v>2153</v>
      </c>
      <c r="O16" s="47">
        <f>N16-'[1]29.10月'!N16</f>
        <v>-1</v>
      </c>
      <c r="P16" s="44">
        <f>R16+T16</f>
        <v>36</v>
      </c>
      <c r="Q16" s="45">
        <f>P16-'[1]29.10月'!P16</f>
        <v>0</v>
      </c>
      <c r="R16" s="48">
        <v>13</v>
      </c>
      <c r="S16" s="45">
        <f>R16-'[1]29.10月'!R16</f>
        <v>0</v>
      </c>
      <c r="T16" s="48">
        <v>23</v>
      </c>
      <c r="U16" s="47">
        <f>T16-'[1]29.10月'!T16</f>
        <v>0</v>
      </c>
      <c r="V16" s="51"/>
      <c r="W16" s="44">
        <f>Y16+AA16+AC16</f>
        <v>1449</v>
      </c>
      <c r="X16" s="45">
        <f>W16-'[1]29.10月'!W16</f>
        <v>2</v>
      </c>
      <c r="Y16" s="48">
        <v>1417</v>
      </c>
      <c r="Z16" s="45">
        <f>Y16-'[1]29.10月'!Y16</f>
        <v>2</v>
      </c>
      <c r="AA16" s="48">
        <v>15</v>
      </c>
      <c r="AB16" s="45">
        <f>AA16-'[1]29.10月'!AA16</f>
        <v>0</v>
      </c>
      <c r="AC16" s="48">
        <v>17</v>
      </c>
      <c r="AD16" s="47">
        <f>AC16-'[1]29.10月'!AC16</f>
        <v>0</v>
      </c>
    </row>
    <row r="17" spans="1:30" ht="23.25" customHeight="1" x14ac:dyDescent="0.15">
      <c r="A17" s="41"/>
      <c r="B17" s="52"/>
      <c r="C17" s="54" t="s">
        <v>25</v>
      </c>
      <c r="D17" s="44">
        <f>F17+H17</f>
        <v>3810</v>
      </c>
      <c r="E17" s="45">
        <f>D17-'[1]29.10月'!D17</f>
        <v>-13</v>
      </c>
      <c r="F17" s="46">
        <f>L17+R17</f>
        <v>1843</v>
      </c>
      <c r="G17" s="45">
        <f>F17-'[1]29.10月'!F17</f>
        <v>-9</v>
      </c>
      <c r="H17" s="46">
        <f>N17+T17</f>
        <v>1967</v>
      </c>
      <c r="I17" s="47">
        <f>H17-'[1]29.10月'!H17</f>
        <v>-4</v>
      </c>
      <c r="J17" s="44">
        <f>L17+N17</f>
        <v>3795</v>
      </c>
      <c r="K17" s="45">
        <f>J17-'[1]29.10月'!J17</f>
        <v>-12</v>
      </c>
      <c r="L17" s="48">
        <v>1838</v>
      </c>
      <c r="M17" s="45">
        <f>L17-'[1]29.10月'!L17</f>
        <v>-9</v>
      </c>
      <c r="N17" s="48">
        <v>1957</v>
      </c>
      <c r="O17" s="47">
        <f>N17-'[1]29.10月'!N17</f>
        <v>-3</v>
      </c>
      <c r="P17" s="44">
        <f>R17+T17</f>
        <v>15</v>
      </c>
      <c r="Q17" s="45">
        <f>P17-'[1]29.10月'!P17</f>
        <v>-1</v>
      </c>
      <c r="R17" s="48">
        <v>5</v>
      </c>
      <c r="S17" s="45">
        <f>R17-'[1]29.10月'!R17</f>
        <v>0</v>
      </c>
      <c r="T17" s="48">
        <v>10</v>
      </c>
      <c r="U17" s="47">
        <f>T17-'[1]29.10月'!T17</f>
        <v>-1</v>
      </c>
      <c r="V17" s="51"/>
      <c r="W17" s="44">
        <f>Y17+AA17+AC17</f>
        <v>1365</v>
      </c>
      <c r="X17" s="45">
        <f>W17-'[1]29.10月'!W17</f>
        <v>-5</v>
      </c>
      <c r="Y17" s="48">
        <v>1354</v>
      </c>
      <c r="Z17" s="45">
        <f>Y17-'[1]29.10月'!Y17</f>
        <v>-4</v>
      </c>
      <c r="AA17" s="48">
        <v>2</v>
      </c>
      <c r="AB17" s="45">
        <f>AA17-'[1]29.10月'!AA17</f>
        <v>0</v>
      </c>
      <c r="AC17" s="48">
        <v>9</v>
      </c>
      <c r="AD17" s="47">
        <f>AC17-'[1]29.10月'!AC17</f>
        <v>-1</v>
      </c>
    </row>
    <row r="18" spans="1:30" ht="23.25" customHeight="1" x14ac:dyDescent="0.15">
      <c r="A18" s="41"/>
      <c r="B18" s="52"/>
      <c r="C18" s="54" t="s">
        <v>26</v>
      </c>
      <c r="D18" s="44">
        <f>F18+H18</f>
        <v>6870</v>
      </c>
      <c r="E18" s="45">
        <f>D18-'[1]29.10月'!D18</f>
        <v>-8</v>
      </c>
      <c r="F18" s="46">
        <f>L18+R18</f>
        <v>3331</v>
      </c>
      <c r="G18" s="45">
        <f>F18-'[1]29.10月'!F18</f>
        <v>-5</v>
      </c>
      <c r="H18" s="46">
        <f>N18+T18</f>
        <v>3539</v>
      </c>
      <c r="I18" s="47">
        <f>H18-'[1]29.10月'!H18</f>
        <v>-3</v>
      </c>
      <c r="J18" s="44">
        <f>L18+N18</f>
        <v>6851</v>
      </c>
      <c r="K18" s="45">
        <f>J18-'[1]29.10月'!J18</f>
        <v>-8</v>
      </c>
      <c r="L18" s="48">
        <v>3329</v>
      </c>
      <c r="M18" s="45">
        <f>L18-'[1]29.10月'!L18</f>
        <v>-5</v>
      </c>
      <c r="N18" s="48">
        <v>3522</v>
      </c>
      <c r="O18" s="47">
        <f>N18-'[1]29.10月'!N18</f>
        <v>-3</v>
      </c>
      <c r="P18" s="44">
        <f>R18+T18</f>
        <v>19</v>
      </c>
      <c r="Q18" s="45">
        <f>P18-'[1]29.10月'!P18</f>
        <v>0</v>
      </c>
      <c r="R18" s="48">
        <v>2</v>
      </c>
      <c r="S18" s="45">
        <f>R18-'[1]29.10月'!R18</f>
        <v>0</v>
      </c>
      <c r="T18" s="48">
        <v>17</v>
      </c>
      <c r="U18" s="47">
        <f>T18-'[1]29.10月'!T18</f>
        <v>0</v>
      </c>
      <c r="V18" s="51"/>
      <c r="W18" s="44">
        <f>Y18+AA18+AC18</f>
        <v>2228</v>
      </c>
      <c r="X18" s="45">
        <f>W18-'[1]29.10月'!W18</f>
        <v>-3</v>
      </c>
      <c r="Y18" s="48">
        <v>2209</v>
      </c>
      <c r="Z18" s="45">
        <f>Y18-'[1]29.10月'!Y18</f>
        <v>-3</v>
      </c>
      <c r="AA18" s="48">
        <v>0</v>
      </c>
      <c r="AB18" s="45">
        <f>AA18-'[1]29.10月'!AA18</f>
        <v>0</v>
      </c>
      <c r="AC18" s="48">
        <v>19</v>
      </c>
      <c r="AD18" s="47">
        <f>AC18-'[1]29.10月'!AC18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>F19+H19</f>
        <v>2735</v>
      </c>
      <c r="E19" s="45">
        <f>D19-'[1]29.10月'!D19</f>
        <v>0</v>
      </c>
      <c r="F19" s="46">
        <f>L19+R19</f>
        <v>1374</v>
      </c>
      <c r="G19" s="45">
        <f>F19-'[1]29.10月'!F19</f>
        <v>-2</v>
      </c>
      <c r="H19" s="46">
        <f>N19+T19</f>
        <v>1361</v>
      </c>
      <c r="I19" s="47">
        <f>H19-'[1]29.10月'!H19</f>
        <v>2</v>
      </c>
      <c r="J19" s="44">
        <f>L19+N19</f>
        <v>2730</v>
      </c>
      <c r="K19" s="45">
        <f>J19-'[1]29.10月'!J19</f>
        <v>0</v>
      </c>
      <c r="L19" s="48">
        <v>1374</v>
      </c>
      <c r="M19" s="45">
        <f>L19-'[1]29.10月'!L19</f>
        <v>-2</v>
      </c>
      <c r="N19" s="48">
        <v>1356</v>
      </c>
      <c r="O19" s="47">
        <f>N19-'[1]29.10月'!N19</f>
        <v>2</v>
      </c>
      <c r="P19" s="44">
        <f>R19+T19</f>
        <v>5</v>
      </c>
      <c r="Q19" s="45">
        <f>P19-'[1]29.10月'!P19</f>
        <v>0</v>
      </c>
      <c r="R19" s="48">
        <v>0</v>
      </c>
      <c r="S19" s="45">
        <f>R19-'[1]29.10月'!R19</f>
        <v>0</v>
      </c>
      <c r="T19" s="48">
        <v>5</v>
      </c>
      <c r="U19" s="47">
        <f>T19-'[1]29.10月'!T19</f>
        <v>0</v>
      </c>
      <c r="V19" s="51"/>
      <c r="W19" s="44">
        <f>Y19+AA19+AC19</f>
        <v>893</v>
      </c>
      <c r="X19" s="45">
        <f>W19-'[1]29.10月'!W19</f>
        <v>1</v>
      </c>
      <c r="Y19" s="48">
        <v>889</v>
      </c>
      <c r="Z19" s="45">
        <f>Y19-'[1]29.10月'!Y19</f>
        <v>1</v>
      </c>
      <c r="AA19" s="48">
        <v>0</v>
      </c>
      <c r="AB19" s="45">
        <f>AA19-'[1]29.10月'!AA19</f>
        <v>0</v>
      </c>
      <c r="AC19" s="48">
        <v>4</v>
      </c>
      <c r="AD19" s="47">
        <f>AC19-'[1]29.10月'!AC19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>F20+H20</f>
        <v>5687</v>
      </c>
      <c r="E20" s="45">
        <f>D20-'[1]29.10月'!D20</f>
        <v>-21</v>
      </c>
      <c r="F20" s="46">
        <f>L20+R20</f>
        <v>2807</v>
      </c>
      <c r="G20" s="45">
        <f>F20-'[1]29.10月'!F20</f>
        <v>-7</v>
      </c>
      <c r="H20" s="46">
        <f>N20+T20</f>
        <v>2880</v>
      </c>
      <c r="I20" s="47">
        <f>H20-'[1]29.10月'!H20</f>
        <v>-14</v>
      </c>
      <c r="J20" s="44">
        <f>L20+N20</f>
        <v>5675</v>
      </c>
      <c r="K20" s="45">
        <f>J20-'[1]29.10月'!J20</f>
        <v>-21</v>
      </c>
      <c r="L20" s="48">
        <v>2803</v>
      </c>
      <c r="M20" s="45">
        <f>L20-'[1]29.10月'!L20</f>
        <v>-7</v>
      </c>
      <c r="N20" s="48">
        <v>2872</v>
      </c>
      <c r="O20" s="47">
        <f>N20-'[1]29.10月'!N20</f>
        <v>-14</v>
      </c>
      <c r="P20" s="44">
        <f>R20+T20</f>
        <v>12</v>
      </c>
      <c r="Q20" s="45">
        <f>P20-'[1]29.10月'!P20</f>
        <v>0</v>
      </c>
      <c r="R20" s="48">
        <v>4</v>
      </c>
      <c r="S20" s="45">
        <f>R20-'[1]29.10月'!R20</f>
        <v>0</v>
      </c>
      <c r="T20" s="48">
        <v>8</v>
      </c>
      <c r="U20" s="47">
        <f>T20-'[1]29.10月'!T20</f>
        <v>0</v>
      </c>
      <c r="V20" s="51"/>
      <c r="W20" s="44">
        <f>Y20+AA20+AC20</f>
        <v>1858</v>
      </c>
      <c r="X20" s="45">
        <f>W20-'[1]29.10月'!W20</f>
        <v>-4</v>
      </c>
      <c r="Y20" s="48">
        <v>1846</v>
      </c>
      <c r="Z20" s="45">
        <f>Y20-'[1]29.10月'!Y20</f>
        <v>-4</v>
      </c>
      <c r="AA20" s="48">
        <v>4</v>
      </c>
      <c r="AB20" s="45">
        <f>AA20-'[1]29.10月'!AA20</f>
        <v>0</v>
      </c>
      <c r="AC20" s="48">
        <v>8</v>
      </c>
      <c r="AD20" s="47">
        <f>AC20-'[1]29.10月'!AC20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>F21+H21</f>
        <v>2605</v>
      </c>
      <c r="E21" s="59">
        <f>D21-'[1]29.10月'!D21</f>
        <v>-4</v>
      </c>
      <c r="F21" s="60">
        <f>L21+R21</f>
        <v>1268</v>
      </c>
      <c r="G21" s="59">
        <f>F21-'[1]29.10月'!F21</f>
        <v>-2</v>
      </c>
      <c r="H21" s="60">
        <f>N21+T21</f>
        <v>1337</v>
      </c>
      <c r="I21" s="61">
        <f>H21-'[1]29.10月'!H21</f>
        <v>-2</v>
      </c>
      <c r="J21" s="58">
        <f>L21+N21</f>
        <v>2594</v>
      </c>
      <c r="K21" s="59">
        <f>J21-'[1]29.10月'!J21</f>
        <v>-4</v>
      </c>
      <c r="L21" s="62">
        <v>1268</v>
      </c>
      <c r="M21" s="59">
        <f>L21-'[1]29.10月'!L21</f>
        <v>-2</v>
      </c>
      <c r="N21" s="62">
        <v>1326</v>
      </c>
      <c r="O21" s="61">
        <f>N21-'[1]29.10月'!N21</f>
        <v>-2</v>
      </c>
      <c r="P21" s="58">
        <f>R21+T21</f>
        <v>11</v>
      </c>
      <c r="Q21" s="59">
        <f>P21-'[1]29.10月'!P21</f>
        <v>0</v>
      </c>
      <c r="R21" s="62">
        <v>0</v>
      </c>
      <c r="S21" s="59">
        <f>R21-'[1]29.10月'!R21</f>
        <v>0</v>
      </c>
      <c r="T21" s="62">
        <v>11</v>
      </c>
      <c r="U21" s="61">
        <f>T21-'[1]29.10月'!T21</f>
        <v>0</v>
      </c>
      <c r="V21" s="51"/>
      <c r="W21" s="58">
        <f>Y21+AA21+AC21</f>
        <v>1001</v>
      </c>
      <c r="X21" s="59">
        <f>W21-'[1]29.10月'!W21</f>
        <v>2</v>
      </c>
      <c r="Y21" s="62">
        <v>991</v>
      </c>
      <c r="Z21" s="59">
        <f>Y21-'[1]29.10月'!Y21</f>
        <v>2</v>
      </c>
      <c r="AA21" s="62">
        <v>0</v>
      </c>
      <c r="AB21" s="59">
        <f>AA21-'[1]29.10月'!AA21</f>
        <v>0</v>
      </c>
      <c r="AC21" s="62">
        <v>10</v>
      </c>
      <c r="AD21" s="61">
        <f>AC21-'[1]29.10月'!AC21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40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39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12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>F6+H6</f>
        <v>195200</v>
      </c>
      <c r="E6" s="36">
        <f>D6-'[1]29.11月'!D6</f>
        <v>-84</v>
      </c>
      <c r="F6" s="37">
        <f>SUM(F7:F8)</f>
        <v>95398</v>
      </c>
      <c r="G6" s="36">
        <f>F6-'[1]29.11月'!F6</f>
        <v>-38</v>
      </c>
      <c r="H6" s="37">
        <f>SUM(H7:H8)</f>
        <v>99802</v>
      </c>
      <c r="I6" s="36">
        <f>H6-'[1]29.11月'!H6</f>
        <v>-46</v>
      </c>
      <c r="J6" s="35">
        <f>L6+N6</f>
        <v>193925</v>
      </c>
      <c r="K6" s="38">
        <f>J6-'[1]29.11月'!J6</f>
        <v>-93</v>
      </c>
      <c r="L6" s="37">
        <f>SUM(L7:L8)</f>
        <v>94998</v>
      </c>
      <c r="M6" s="36">
        <f>L6-'[1]29.11月'!L6</f>
        <v>-43</v>
      </c>
      <c r="N6" s="37">
        <f>SUM(N7:N8)</f>
        <v>98927</v>
      </c>
      <c r="O6" s="36">
        <f>N6-'[1]29.11月'!N6</f>
        <v>-50</v>
      </c>
      <c r="P6" s="35">
        <f>R6+T6</f>
        <v>1275</v>
      </c>
      <c r="Q6" s="36">
        <f>P6-'[1]29.11月'!P6</f>
        <v>9</v>
      </c>
      <c r="R6" s="37">
        <f>SUM(R7:R8)</f>
        <v>400</v>
      </c>
      <c r="S6" s="36">
        <f>R6-'[1]29.11月'!R6</f>
        <v>5</v>
      </c>
      <c r="T6" s="37">
        <f>SUM(T7:T8)</f>
        <v>875</v>
      </c>
      <c r="U6" s="39">
        <f>T6-'[1]29.11月'!T6</f>
        <v>4</v>
      </c>
      <c r="W6" s="35">
        <f>Y6+AA6+AC6</f>
        <v>75077</v>
      </c>
      <c r="X6" s="36">
        <f>W6-'[1]29.11月'!W6</f>
        <v>2</v>
      </c>
      <c r="Y6" s="37">
        <f>SUM(Y7:Y8)</f>
        <v>74007</v>
      </c>
      <c r="Z6" s="36">
        <f>Y6-'[1]29.11月'!Y6</f>
        <v>-6</v>
      </c>
      <c r="AA6" s="37">
        <f>SUM(AA7:AA8)</f>
        <v>580</v>
      </c>
      <c r="AB6" s="36">
        <f>AA6-'[1]29.11月'!AA6</f>
        <v>7</v>
      </c>
      <c r="AC6" s="37">
        <f>SUM(AC7:AC8)</f>
        <v>490</v>
      </c>
      <c r="AD6" s="40">
        <f>AC6-'[1]29.11月'!AC6</f>
        <v>1</v>
      </c>
    </row>
    <row r="7" spans="1:30" ht="23.25" customHeight="1" x14ac:dyDescent="0.15">
      <c r="A7" s="41"/>
      <c r="B7" s="42" t="s">
        <v>15</v>
      </c>
      <c r="C7" s="43"/>
      <c r="D7" s="44">
        <f>F7+H7</f>
        <v>131325</v>
      </c>
      <c r="E7" s="45">
        <f>D7-'[1]29.11月'!D7</f>
        <v>-7</v>
      </c>
      <c r="F7" s="46">
        <f>L7+R7</f>
        <v>64279</v>
      </c>
      <c r="G7" s="45">
        <f>F7-'[1]29.11月'!F7</f>
        <v>2</v>
      </c>
      <c r="H7" s="46">
        <f>N7+T7</f>
        <v>67046</v>
      </c>
      <c r="I7" s="47">
        <f>H7-'[1]29.11月'!H7</f>
        <v>-9</v>
      </c>
      <c r="J7" s="44">
        <f>L7+N7</f>
        <v>130456</v>
      </c>
      <c r="K7" s="45">
        <f>J7-'[1]29.11月'!J7</f>
        <v>-15</v>
      </c>
      <c r="L7" s="48">
        <v>63965</v>
      </c>
      <c r="M7" s="45">
        <f>L7-'[1]29.11月'!L7</f>
        <v>-5</v>
      </c>
      <c r="N7" s="48">
        <v>66491</v>
      </c>
      <c r="O7" s="47">
        <f>N7-'[1]29.11月'!N7</f>
        <v>-10</v>
      </c>
      <c r="P7" s="44">
        <f>R7+T7</f>
        <v>869</v>
      </c>
      <c r="Q7" s="45">
        <f>P7-'[1]29.11月'!P7</f>
        <v>8</v>
      </c>
      <c r="R7" s="48">
        <v>314</v>
      </c>
      <c r="S7" s="45">
        <f>R7-'[1]29.11月'!R7</f>
        <v>7</v>
      </c>
      <c r="T7" s="48">
        <v>555</v>
      </c>
      <c r="U7" s="47">
        <f>T7-'[1]29.11月'!T7</f>
        <v>1</v>
      </c>
      <c r="W7" s="44">
        <f>Y7+AA7+AC7</f>
        <v>52468</v>
      </c>
      <c r="X7" s="45">
        <f>W7-'[1]29.11月'!W7</f>
        <v>11</v>
      </c>
      <c r="Y7" s="48">
        <v>51768</v>
      </c>
      <c r="Z7" s="45">
        <f>Y7-'[1]29.11月'!Y7</f>
        <v>3</v>
      </c>
      <c r="AA7" s="48">
        <v>363</v>
      </c>
      <c r="AB7" s="45">
        <f>AA7-'[1]29.11月'!AA7</f>
        <v>7</v>
      </c>
      <c r="AC7" s="48">
        <v>337</v>
      </c>
      <c r="AD7" s="47">
        <f>AC7-'[1]29.11月'!AC7</f>
        <v>1</v>
      </c>
    </row>
    <row r="8" spans="1:30" ht="23.25" customHeight="1" x14ac:dyDescent="0.15">
      <c r="A8" s="41"/>
      <c r="B8" s="49" t="s">
        <v>16</v>
      </c>
      <c r="C8" s="50"/>
      <c r="D8" s="44">
        <f>F8+H8</f>
        <v>63875</v>
      </c>
      <c r="E8" s="45">
        <f>D8-'[1]29.11月'!D8</f>
        <v>-77</v>
      </c>
      <c r="F8" s="46">
        <f>SUM(F9:F21)</f>
        <v>31119</v>
      </c>
      <c r="G8" s="45">
        <f>F8-'[1]29.11月'!F8</f>
        <v>-40</v>
      </c>
      <c r="H8" s="46">
        <f>SUM(H9:H21)</f>
        <v>32756</v>
      </c>
      <c r="I8" s="47">
        <f>H8-'[1]29.11月'!H8</f>
        <v>-37</v>
      </c>
      <c r="J8" s="44">
        <f>L8+N8</f>
        <v>63469</v>
      </c>
      <c r="K8" s="45">
        <f>J8-'[1]29.11月'!J8</f>
        <v>-78</v>
      </c>
      <c r="L8" s="46">
        <f>SUM(L9:L21)</f>
        <v>31033</v>
      </c>
      <c r="M8" s="45">
        <f>L8-'[1]29.11月'!L8</f>
        <v>-38</v>
      </c>
      <c r="N8" s="46">
        <f>SUM(N9:N21)</f>
        <v>32436</v>
      </c>
      <c r="O8" s="47">
        <f>N8-'[1]29.11月'!N8</f>
        <v>-40</v>
      </c>
      <c r="P8" s="44">
        <f>R8+T8</f>
        <v>406</v>
      </c>
      <c r="Q8" s="45">
        <f>P8-'[1]29.11月'!P8</f>
        <v>1</v>
      </c>
      <c r="R8" s="46">
        <f>SUM(R9:R21)</f>
        <v>86</v>
      </c>
      <c r="S8" s="45">
        <f>R8-'[1]29.11月'!R8</f>
        <v>-2</v>
      </c>
      <c r="T8" s="46">
        <f>SUM(T9:T21)</f>
        <v>320</v>
      </c>
      <c r="U8" s="47">
        <f>T8-'[1]29.11月'!T8</f>
        <v>3</v>
      </c>
      <c r="V8" s="51"/>
      <c r="W8" s="44">
        <f>Y8+AA8+AC8</f>
        <v>22609</v>
      </c>
      <c r="X8" s="45">
        <f>W8-'[1]29.11月'!W8</f>
        <v>-9</v>
      </c>
      <c r="Y8" s="46">
        <f>SUM(Y9:Y21)</f>
        <v>22239</v>
      </c>
      <c r="Z8" s="45">
        <f>Y8-'[1]29.11月'!Y8</f>
        <v>-9</v>
      </c>
      <c r="AA8" s="46">
        <f>SUM(AA9:AA21)</f>
        <v>217</v>
      </c>
      <c r="AB8" s="45">
        <f>AA8-'[1]29.11月'!AA8</f>
        <v>0</v>
      </c>
      <c r="AC8" s="46">
        <f>SUM(AC9:AC21)</f>
        <v>153</v>
      </c>
      <c r="AD8" s="47">
        <f>AC8-'[1]29.11月'!AC8</f>
        <v>0</v>
      </c>
    </row>
    <row r="9" spans="1:30" ht="23.25" customHeight="1" x14ac:dyDescent="0.15">
      <c r="A9" s="41"/>
      <c r="B9" s="52"/>
      <c r="C9" s="53" t="s">
        <v>17</v>
      </c>
      <c r="D9" s="44">
        <f>F9+H9</f>
        <v>2433</v>
      </c>
      <c r="E9" s="45">
        <f>D9-'[1]29.11月'!D9</f>
        <v>-3</v>
      </c>
      <c r="F9" s="46">
        <f>L9+R9</f>
        <v>1165</v>
      </c>
      <c r="G9" s="45">
        <f>F9-'[1]29.11月'!F9</f>
        <v>-1</v>
      </c>
      <c r="H9" s="46">
        <f>N9+T9</f>
        <v>1268</v>
      </c>
      <c r="I9" s="47">
        <f>H9-'[1]29.11月'!H9</f>
        <v>-2</v>
      </c>
      <c r="J9" s="44">
        <f>L9+N9</f>
        <v>2409</v>
      </c>
      <c r="K9" s="45">
        <f>J9-'[1]29.11月'!J9</f>
        <v>-3</v>
      </c>
      <c r="L9" s="48">
        <v>1163</v>
      </c>
      <c r="M9" s="45">
        <f>L9-'[1]29.11月'!L9</f>
        <v>-1</v>
      </c>
      <c r="N9" s="48">
        <v>1246</v>
      </c>
      <c r="O9" s="47">
        <f>N9-'[1]29.11月'!N9</f>
        <v>-2</v>
      </c>
      <c r="P9" s="44">
        <f>R9+T9</f>
        <v>24</v>
      </c>
      <c r="Q9" s="45">
        <f>P9-'[1]29.11月'!P9</f>
        <v>0</v>
      </c>
      <c r="R9" s="48">
        <v>2</v>
      </c>
      <c r="S9" s="45">
        <f>R9-'[1]29.11月'!R9</f>
        <v>0</v>
      </c>
      <c r="T9" s="48">
        <v>22</v>
      </c>
      <c r="U9" s="47">
        <f>T9-'[1]29.11月'!T9</f>
        <v>0</v>
      </c>
      <c r="V9" s="51"/>
      <c r="W9" s="44">
        <f>Y9+AA9+AC9</f>
        <v>1056</v>
      </c>
      <c r="X9" s="45">
        <f>W9-'[1]29.11月'!W9</f>
        <v>0</v>
      </c>
      <c r="Y9" s="48">
        <v>1033</v>
      </c>
      <c r="Z9" s="45">
        <f>Y9-'[1]29.11月'!Y9</f>
        <v>0</v>
      </c>
      <c r="AA9" s="48">
        <v>11</v>
      </c>
      <c r="AB9" s="45">
        <f>AA9-'[1]29.11月'!AA9</f>
        <v>0</v>
      </c>
      <c r="AC9" s="48">
        <v>12</v>
      </c>
      <c r="AD9" s="47">
        <f>AC9-'[1]29.11月'!AC9</f>
        <v>0</v>
      </c>
    </row>
    <row r="10" spans="1:30" ht="23.25" customHeight="1" x14ac:dyDescent="0.15">
      <c r="A10" s="41"/>
      <c r="B10" s="52"/>
      <c r="C10" s="54" t="s">
        <v>18</v>
      </c>
      <c r="D10" s="44">
        <f>F10+H10</f>
        <v>3393</v>
      </c>
      <c r="E10" s="45">
        <f>D10-'[1]29.11月'!D10</f>
        <v>-2</v>
      </c>
      <c r="F10" s="46">
        <f>L10+R10</f>
        <v>1667</v>
      </c>
      <c r="G10" s="45">
        <f>F10-'[1]29.11月'!F10</f>
        <v>-1</v>
      </c>
      <c r="H10" s="46">
        <f>N10+T10</f>
        <v>1726</v>
      </c>
      <c r="I10" s="47">
        <f>H10-'[1]29.11月'!H10</f>
        <v>-1</v>
      </c>
      <c r="J10" s="44">
        <f>L10+N10</f>
        <v>3377</v>
      </c>
      <c r="K10" s="45">
        <f>J10-'[1]29.11月'!J10</f>
        <v>-2</v>
      </c>
      <c r="L10" s="48">
        <v>1664</v>
      </c>
      <c r="M10" s="45">
        <f>L10-'[1]29.11月'!L10</f>
        <v>-1</v>
      </c>
      <c r="N10" s="48">
        <v>1713</v>
      </c>
      <c r="O10" s="47">
        <f>N10-'[1]29.11月'!N10</f>
        <v>-1</v>
      </c>
      <c r="P10" s="44">
        <f>R10+T10</f>
        <v>16</v>
      </c>
      <c r="Q10" s="45">
        <f>P10-'[1]29.11月'!P10</f>
        <v>0</v>
      </c>
      <c r="R10" s="48">
        <v>3</v>
      </c>
      <c r="S10" s="45">
        <f>R10-'[1]29.11月'!R10</f>
        <v>0</v>
      </c>
      <c r="T10" s="48">
        <v>13</v>
      </c>
      <c r="U10" s="47">
        <f>T10-'[1]29.11月'!T10</f>
        <v>0</v>
      </c>
      <c r="V10" s="51"/>
      <c r="W10" s="44">
        <f>Y10+AA10+AC10</f>
        <v>1155</v>
      </c>
      <c r="X10" s="45">
        <f>W10-'[1]29.11月'!W10</f>
        <v>-3</v>
      </c>
      <c r="Y10" s="48">
        <v>1142</v>
      </c>
      <c r="Z10" s="45">
        <f>Y10-'[1]29.11月'!Y10</f>
        <v>-3</v>
      </c>
      <c r="AA10" s="48">
        <v>4</v>
      </c>
      <c r="AB10" s="45">
        <f>AA10-'[1]29.11月'!AA10</f>
        <v>0</v>
      </c>
      <c r="AC10" s="48">
        <v>9</v>
      </c>
      <c r="AD10" s="47">
        <f>AC10-'[1]29.11月'!AC10</f>
        <v>0</v>
      </c>
    </row>
    <row r="11" spans="1:30" ht="23.25" customHeight="1" x14ac:dyDescent="0.15">
      <c r="A11" s="41"/>
      <c r="B11" s="52"/>
      <c r="C11" s="54" t="s">
        <v>19</v>
      </c>
      <c r="D11" s="44">
        <f>F11+H11</f>
        <v>1581</v>
      </c>
      <c r="E11" s="45">
        <f>D11-'[1]29.11月'!D11</f>
        <v>-5</v>
      </c>
      <c r="F11" s="46">
        <f>L11+R11</f>
        <v>741</v>
      </c>
      <c r="G11" s="45">
        <f>F11-'[1]29.11月'!F11</f>
        <v>-3</v>
      </c>
      <c r="H11" s="46">
        <f>N11+T11</f>
        <v>840</v>
      </c>
      <c r="I11" s="47">
        <f>H11-'[1]29.11月'!H11</f>
        <v>-2</v>
      </c>
      <c r="J11" s="44">
        <f>L11+N11</f>
        <v>1573</v>
      </c>
      <c r="K11" s="45">
        <f>J11-'[1]29.11月'!J11</f>
        <v>-5</v>
      </c>
      <c r="L11" s="48">
        <v>740</v>
      </c>
      <c r="M11" s="45">
        <f>L11-'[1]29.11月'!L11</f>
        <v>-3</v>
      </c>
      <c r="N11" s="48">
        <v>833</v>
      </c>
      <c r="O11" s="47">
        <f>N11-'[1]29.11月'!N11</f>
        <v>-2</v>
      </c>
      <c r="P11" s="44">
        <f>R11+T11</f>
        <v>8</v>
      </c>
      <c r="Q11" s="45">
        <f>P11-'[1]29.11月'!P11</f>
        <v>0</v>
      </c>
      <c r="R11" s="48">
        <v>1</v>
      </c>
      <c r="S11" s="45">
        <f>R11-'[1]29.11月'!R11</f>
        <v>0</v>
      </c>
      <c r="T11" s="48">
        <v>7</v>
      </c>
      <c r="U11" s="47">
        <f>T11-'[1]29.11月'!T11</f>
        <v>0</v>
      </c>
      <c r="V11" s="51"/>
      <c r="W11" s="44">
        <f>Y11+AA11+AC11</f>
        <v>686</v>
      </c>
      <c r="X11" s="45">
        <f>W11-'[1]29.11月'!W11</f>
        <v>0</v>
      </c>
      <c r="Y11" s="48">
        <v>680</v>
      </c>
      <c r="Z11" s="45">
        <f>Y11-'[1]29.11月'!Y11</f>
        <v>0</v>
      </c>
      <c r="AA11" s="48">
        <v>0</v>
      </c>
      <c r="AB11" s="45">
        <f>AA11-'[1]29.11月'!AA11</f>
        <v>0</v>
      </c>
      <c r="AC11" s="48">
        <v>6</v>
      </c>
      <c r="AD11" s="47">
        <f>AC11-'[1]29.11月'!AC11</f>
        <v>0</v>
      </c>
    </row>
    <row r="12" spans="1:30" ht="23.25" customHeight="1" x14ac:dyDescent="0.15">
      <c r="A12" s="41"/>
      <c r="B12" s="52"/>
      <c r="C12" s="54" t="s">
        <v>20</v>
      </c>
      <c r="D12" s="44">
        <f>F12+H12</f>
        <v>1904</v>
      </c>
      <c r="E12" s="45">
        <f>D12-'[1]29.11月'!D12</f>
        <v>-4</v>
      </c>
      <c r="F12" s="46">
        <f>L12+R12</f>
        <v>912</v>
      </c>
      <c r="G12" s="45">
        <f>F12-'[1]29.11月'!F12</f>
        <v>-3</v>
      </c>
      <c r="H12" s="46">
        <f>N12+T12</f>
        <v>992</v>
      </c>
      <c r="I12" s="47">
        <f>H12-'[1]29.11月'!H12</f>
        <v>-1</v>
      </c>
      <c r="J12" s="44">
        <f>L12+N12</f>
        <v>1892</v>
      </c>
      <c r="K12" s="45">
        <f>J12-'[1]29.11月'!J12</f>
        <v>-4</v>
      </c>
      <c r="L12" s="48">
        <v>906</v>
      </c>
      <c r="M12" s="45">
        <f>L12-'[1]29.11月'!L12</f>
        <v>-3</v>
      </c>
      <c r="N12" s="48">
        <v>986</v>
      </c>
      <c r="O12" s="47">
        <f>N12-'[1]29.11月'!N12</f>
        <v>-1</v>
      </c>
      <c r="P12" s="44">
        <f>R12+T12</f>
        <v>12</v>
      </c>
      <c r="Q12" s="45">
        <f>P12-'[1]29.11月'!P12</f>
        <v>0</v>
      </c>
      <c r="R12" s="48">
        <v>6</v>
      </c>
      <c r="S12" s="45">
        <f>R12-'[1]29.11月'!R12</f>
        <v>0</v>
      </c>
      <c r="T12" s="48">
        <v>6</v>
      </c>
      <c r="U12" s="47">
        <f>T12-'[1]29.11月'!T12</f>
        <v>0</v>
      </c>
      <c r="V12" s="51"/>
      <c r="W12" s="44">
        <f>Y12+AA12+AC12</f>
        <v>802</v>
      </c>
      <c r="X12" s="45">
        <f>W12-'[1]29.11月'!W12</f>
        <v>-2</v>
      </c>
      <c r="Y12" s="48">
        <v>792</v>
      </c>
      <c r="Z12" s="45">
        <f>Y12-'[1]29.11月'!Y12</f>
        <v>-2</v>
      </c>
      <c r="AA12" s="48">
        <v>5</v>
      </c>
      <c r="AB12" s="45">
        <f>AA12-'[1]29.11月'!AA12</f>
        <v>0</v>
      </c>
      <c r="AC12" s="48">
        <v>5</v>
      </c>
      <c r="AD12" s="47">
        <f>AC12-'[1]29.11月'!AC12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>F13+H13</f>
        <v>9739</v>
      </c>
      <c r="E13" s="45">
        <f>D13-'[1]29.11月'!D13</f>
        <v>13</v>
      </c>
      <c r="F13" s="46">
        <f>L13+R13</f>
        <v>4705</v>
      </c>
      <c r="G13" s="45">
        <f>F13-'[1]29.11月'!F13</f>
        <v>5</v>
      </c>
      <c r="H13" s="46">
        <f>N13+T13</f>
        <v>5034</v>
      </c>
      <c r="I13" s="47">
        <f>H13-'[1]29.11月'!H13</f>
        <v>8</v>
      </c>
      <c r="J13" s="44">
        <f>L13+N13</f>
        <v>9715</v>
      </c>
      <c r="K13" s="45">
        <f>J13-'[1]29.11月'!J13</f>
        <v>13</v>
      </c>
      <c r="L13" s="48">
        <v>4702</v>
      </c>
      <c r="M13" s="45">
        <f>L13-'[1]29.11月'!L13</f>
        <v>5</v>
      </c>
      <c r="N13" s="48">
        <v>5013</v>
      </c>
      <c r="O13" s="47">
        <f>N13-'[1]29.11月'!N13</f>
        <v>8</v>
      </c>
      <c r="P13" s="44">
        <f>R13+T13</f>
        <v>24</v>
      </c>
      <c r="Q13" s="45">
        <f>P13-'[1]29.11月'!P13</f>
        <v>0</v>
      </c>
      <c r="R13" s="48">
        <v>3</v>
      </c>
      <c r="S13" s="45">
        <f>R13-'[1]29.11月'!R13</f>
        <v>0</v>
      </c>
      <c r="T13" s="48">
        <v>21</v>
      </c>
      <c r="U13" s="47">
        <f>T13-'[1]29.11月'!T13</f>
        <v>0</v>
      </c>
      <c r="V13" s="51"/>
      <c r="W13" s="44">
        <f>Y13+AA13+AC13</f>
        <v>3448</v>
      </c>
      <c r="X13" s="45">
        <f>W13-'[1]29.11月'!W13</f>
        <v>0</v>
      </c>
      <c r="Y13" s="48">
        <v>3424</v>
      </c>
      <c r="Z13" s="45">
        <f>Y13-'[1]29.11月'!Y13</f>
        <v>0</v>
      </c>
      <c r="AA13" s="48">
        <v>1</v>
      </c>
      <c r="AB13" s="45">
        <f>AA13-'[1]29.11月'!AA13</f>
        <v>0</v>
      </c>
      <c r="AC13" s="48">
        <v>23</v>
      </c>
      <c r="AD13" s="47">
        <f>AC13-'[1]29.11月'!AC13</f>
        <v>0</v>
      </c>
    </row>
    <row r="14" spans="1:30" ht="23.25" customHeight="1" x14ac:dyDescent="0.15">
      <c r="A14" s="41"/>
      <c r="B14" s="52"/>
      <c r="C14" s="54" t="s">
        <v>22</v>
      </c>
      <c r="D14" s="44">
        <f>F14+H14</f>
        <v>9486</v>
      </c>
      <c r="E14" s="45">
        <f>D14-'[1]29.11月'!D14</f>
        <v>-18</v>
      </c>
      <c r="F14" s="46">
        <f>L14+R14</f>
        <v>4610</v>
      </c>
      <c r="G14" s="45">
        <f>F14-'[1]29.11月'!F14</f>
        <v>-6</v>
      </c>
      <c r="H14" s="46">
        <f>N14+T14</f>
        <v>4876</v>
      </c>
      <c r="I14" s="47">
        <f>H14-'[1]29.11月'!H14</f>
        <v>-12</v>
      </c>
      <c r="J14" s="44">
        <f>L14+N14</f>
        <v>9415</v>
      </c>
      <c r="K14" s="45">
        <f>J14-'[1]29.11月'!J14</f>
        <v>-17</v>
      </c>
      <c r="L14" s="48">
        <v>4599</v>
      </c>
      <c r="M14" s="45">
        <f>L14-'[1]29.11月'!L14</f>
        <v>-5</v>
      </c>
      <c r="N14" s="48">
        <v>4816</v>
      </c>
      <c r="O14" s="47">
        <f>N14-'[1]29.11月'!N14</f>
        <v>-12</v>
      </c>
      <c r="P14" s="44">
        <f>R14+T14</f>
        <v>71</v>
      </c>
      <c r="Q14" s="45">
        <f>P14-'[1]29.11月'!P14</f>
        <v>-1</v>
      </c>
      <c r="R14" s="48">
        <v>11</v>
      </c>
      <c r="S14" s="45">
        <f>R14-'[1]29.11月'!R14</f>
        <v>-1</v>
      </c>
      <c r="T14" s="48">
        <v>60</v>
      </c>
      <c r="U14" s="47">
        <f>T14-'[1]29.11月'!T14</f>
        <v>0</v>
      </c>
      <c r="V14" s="51"/>
      <c r="W14" s="44">
        <f>Y14+AA14+AC14</f>
        <v>3473</v>
      </c>
      <c r="X14" s="45">
        <f>W14-'[1]29.11月'!W14</f>
        <v>-3</v>
      </c>
      <c r="Y14" s="48">
        <v>3410</v>
      </c>
      <c r="Z14" s="45">
        <f>Y14-'[1]29.11月'!Y14</f>
        <v>-2</v>
      </c>
      <c r="AA14" s="48">
        <v>46</v>
      </c>
      <c r="AB14" s="45">
        <f>AA14-'[1]29.11月'!AA14</f>
        <v>-1</v>
      </c>
      <c r="AC14" s="48">
        <v>17</v>
      </c>
      <c r="AD14" s="47">
        <f>AC14-'[1]29.11月'!AC14</f>
        <v>0</v>
      </c>
    </row>
    <row r="15" spans="1:30" ht="23.25" customHeight="1" x14ac:dyDescent="0.15">
      <c r="A15" s="41"/>
      <c r="B15" s="52"/>
      <c r="C15" s="54" t="s">
        <v>23</v>
      </c>
      <c r="D15" s="44">
        <f>F15+H15</f>
        <v>9486</v>
      </c>
      <c r="E15" s="45">
        <f>D15-'[1]29.11月'!D15</f>
        <v>14</v>
      </c>
      <c r="F15" s="46">
        <f>L15+R15</f>
        <v>4691</v>
      </c>
      <c r="G15" s="45">
        <f>F15-'[1]29.11月'!F15</f>
        <v>6</v>
      </c>
      <c r="H15" s="46">
        <f>N15+T15</f>
        <v>4795</v>
      </c>
      <c r="I15" s="47">
        <f>H15-'[1]29.11月'!H15</f>
        <v>8</v>
      </c>
      <c r="J15" s="44">
        <f>L15+N15</f>
        <v>9334</v>
      </c>
      <c r="K15" s="45">
        <f>J15-'[1]29.11月'!J15</f>
        <v>13</v>
      </c>
      <c r="L15" s="48">
        <v>4656</v>
      </c>
      <c r="M15" s="45">
        <f>L15-'[1]29.11月'!L15</f>
        <v>8</v>
      </c>
      <c r="N15" s="48">
        <v>4678</v>
      </c>
      <c r="O15" s="47">
        <f>N15-'[1]29.11月'!N15</f>
        <v>5</v>
      </c>
      <c r="P15" s="44">
        <f>R15+T15</f>
        <v>152</v>
      </c>
      <c r="Q15" s="45">
        <f>P15-'[1]29.11月'!P15</f>
        <v>1</v>
      </c>
      <c r="R15" s="48">
        <v>35</v>
      </c>
      <c r="S15" s="45">
        <f>R15-'[1]29.11月'!R15</f>
        <v>-2</v>
      </c>
      <c r="T15" s="48">
        <v>117</v>
      </c>
      <c r="U15" s="47">
        <f>T15-'[1]29.11月'!T15</f>
        <v>3</v>
      </c>
      <c r="V15" s="51"/>
      <c r="W15" s="44">
        <f>Y15+AA15+AC15</f>
        <v>3200</v>
      </c>
      <c r="X15" s="45">
        <f>W15-'[1]29.11月'!W15</f>
        <v>4</v>
      </c>
      <c r="Y15" s="48">
        <v>3058</v>
      </c>
      <c r="Z15" s="45">
        <f>Y15-'[1]29.11月'!Y15</f>
        <v>4</v>
      </c>
      <c r="AA15" s="48">
        <v>128</v>
      </c>
      <c r="AB15" s="45">
        <f>AA15-'[1]29.11月'!AA15</f>
        <v>0</v>
      </c>
      <c r="AC15" s="48">
        <v>14</v>
      </c>
      <c r="AD15" s="47">
        <f>AC15-'[1]29.11月'!AC15</f>
        <v>0</v>
      </c>
    </row>
    <row r="16" spans="1:30" ht="23.25" customHeight="1" x14ac:dyDescent="0.15">
      <c r="A16" s="41"/>
      <c r="B16" s="52"/>
      <c r="C16" s="54" t="s">
        <v>24</v>
      </c>
      <c r="D16" s="44">
        <f>F16+H16</f>
        <v>4203</v>
      </c>
      <c r="E16" s="45">
        <f>D16-'[1]29.11月'!D16</f>
        <v>-15</v>
      </c>
      <c r="F16" s="46">
        <f>L16+R16</f>
        <v>2035</v>
      </c>
      <c r="G16" s="45">
        <f>F16-'[1]29.11月'!F16</f>
        <v>-7</v>
      </c>
      <c r="H16" s="46">
        <f>N16+T16</f>
        <v>2168</v>
      </c>
      <c r="I16" s="47">
        <f>H16-'[1]29.11月'!H16</f>
        <v>-8</v>
      </c>
      <c r="J16" s="44">
        <f>L16+N16</f>
        <v>4167</v>
      </c>
      <c r="K16" s="45">
        <f>J16-'[1]29.11月'!J16</f>
        <v>-15</v>
      </c>
      <c r="L16" s="48">
        <v>2022</v>
      </c>
      <c r="M16" s="45">
        <f>L16-'[1]29.11月'!L16</f>
        <v>-7</v>
      </c>
      <c r="N16" s="48">
        <v>2145</v>
      </c>
      <c r="O16" s="47">
        <f>N16-'[1]29.11月'!N16</f>
        <v>-8</v>
      </c>
      <c r="P16" s="44">
        <f>R16+T16</f>
        <v>36</v>
      </c>
      <c r="Q16" s="45">
        <f>P16-'[1]29.11月'!P16</f>
        <v>0</v>
      </c>
      <c r="R16" s="48">
        <v>13</v>
      </c>
      <c r="S16" s="45">
        <f>R16-'[1]29.11月'!R16</f>
        <v>0</v>
      </c>
      <c r="T16" s="48">
        <v>23</v>
      </c>
      <c r="U16" s="47">
        <f>T16-'[1]29.11月'!T16</f>
        <v>0</v>
      </c>
      <c r="V16" s="51"/>
      <c r="W16" s="44">
        <f>Y16+AA16+AC16</f>
        <v>1446</v>
      </c>
      <c r="X16" s="45">
        <f>W16-'[1]29.11月'!W16</f>
        <v>-3</v>
      </c>
      <c r="Y16" s="48">
        <v>1414</v>
      </c>
      <c r="Z16" s="45">
        <f>Y16-'[1]29.11月'!Y16</f>
        <v>-3</v>
      </c>
      <c r="AA16" s="48">
        <v>15</v>
      </c>
      <c r="AB16" s="45">
        <f>AA16-'[1]29.11月'!AA16</f>
        <v>0</v>
      </c>
      <c r="AC16" s="48">
        <v>17</v>
      </c>
      <c r="AD16" s="47">
        <f>AC16-'[1]29.11月'!AC16</f>
        <v>0</v>
      </c>
    </row>
    <row r="17" spans="1:30" ht="23.25" customHeight="1" x14ac:dyDescent="0.15">
      <c r="A17" s="41"/>
      <c r="B17" s="52"/>
      <c r="C17" s="54" t="s">
        <v>25</v>
      </c>
      <c r="D17" s="44">
        <f>F17+H17</f>
        <v>3799</v>
      </c>
      <c r="E17" s="45">
        <f>D17-'[1]29.11月'!D17</f>
        <v>-11</v>
      </c>
      <c r="F17" s="46">
        <f>L17+R17</f>
        <v>1836</v>
      </c>
      <c r="G17" s="45">
        <f>F17-'[1]29.11月'!F17</f>
        <v>-7</v>
      </c>
      <c r="H17" s="46">
        <f>N17+T17</f>
        <v>1963</v>
      </c>
      <c r="I17" s="47">
        <f>H17-'[1]29.11月'!H17</f>
        <v>-4</v>
      </c>
      <c r="J17" s="44">
        <f>L17+N17</f>
        <v>3784</v>
      </c>
      <c r="K17" s="45">
        <f>J17-'[1]29.11月'!J17</f>
        <v>-11</v>
      </c>
      <c r="L17" s="48">
        <v>1831</v>
      </c>
      <c r="M17" s="45">
        <f>L17-'[1]29.11月'!L17</f>
        <v>-7</v>
      </c>
      <c r="N17" s="48">
        <v>1953</v>
      </c>
      <c r="O17" s="47">
        <f>N17-'[1]29.11月'!N17</f>
        <v>-4</v>
      </c>
      <c r="P17" s="44">
        <f>R17+T17</f>
        <v>15</v>
      </c>
      <c r="Q17" s="45">
        <f>P17-'[1]29.11月'!P17</f>
        <v>0</v>
      </c>
      <c r="R17" s="48">
        <v>5</v>
      </c>
      <c r="S17" s="45">
        <f>R17-'[1]29.11月'!R17</f>
        <v>0</v>
      </c>
      <c r="T17" s="48">
        <v>10</v>
      </c>
      <c r="U17" s="47">
        <f>T17-'[1]29.11月'!T17</f>
        <v>0</v>
      </c>
      <c r="V17" s="51"/>
      <c r="W17" s="44">
        <f>Y17+AA17+AC17</f>
        <v>1366</v>
      </c>
      <c r="X17" s="45">
        <f>W17-'[1]29.11月'!W17</f>
        <v>1</v>
      </c>
      <c r="Y17" s="48">
        <v>1355</v>
      </c>
      <c r="Z17" s="45">
        <f>Y17-'[1]29.11月'!Y17</f>
        <v>1</v>
      </c>
      <c r="AA17" s="48">
        <v>2</v>
      </c>
      <c r="AB17" s="45">
        <f>AA17-'[1]29.11月'!AA17</f>
        <v>0</v>
      </c>
      <c r="AC17" s="48">
        <v>9</v>
      </c>
      <c r="AD17" s="47">
        <f>AC17-'[1]29.11月'!AC17</f>
        <v>0</v>
      </c>
    </row>
    <row r="18" spans="1:30" ht="23.25" customHeight="1" x14ac:dyDescent="0.15">
      <c r="A18" s="41"/>
      <c r="B18" s="52"/>
      <c r="C18" s="54" t="s">
        <v>26</v>
      </c>
      <c r="D18" s="44">
        <f>F18+H18</f>
        <v>6852</v>
      </c>
      <c r="E18" s="45">
        <f>D18-'[1]29.11月'!D18</f>
        <v>-18</v>
      </c>
      <c r="F18" s="46">
        <f>L18+R18</f>
        <v>3322</v>
      </c>
      <c r="G18" s="45">
        <f>F18-'[1]29.11月'!F18</f>
        <v>-9</v>
      </c>
      <c r="H18" s="46">
        <f>N18+T18</f>
        <v>3530</v>
      </c>
      <c r="I18" s="47">
        <f>H18-'[1]29.11月'!H18</f>
        <v>-9</v>
      </c>
      <c r="J18" s="44">
        <f>L18+N18</f>
        <v>6833</v>
      </c>
      <c r="K18" s="45">
        <f>J18-'[1]29.11月'!J18</f>
        <v>-18</v>
      </c>
      <c r="L18" s="48">
        <v>3320</v>
      </c>
      <c r="M18" s="45">
        <f>L18-'[1]29.11月'!L18</f>
        <v>-9</v>
      </c>
      <c r="N18" s="48">
        <v>3513</v>
      </c>
      <c r="O18" s="47">
        <f>N18-'[1]29.11月'!N18</f>
        <v>-9</v>
      </c>
      <c r="P18" s="44">
        <f>R18+T18</f>
        <v>19</v>
      </c>
      <c r="Q18" s="45">
        <f>P18-'[1]29.11月'!P18</f>
        <v>0</v>
      </c>
      <c r="R18" s="48">
        <v>2</v>
      </c>
      <c r="S18" s="45">
        <f>R18-'[1]29.11月'!R18</f>
        <v>0</v>
      </c>
      <c r="T18" s="48">
        <v>17</v>
      </c>
      <c r="U18" s="47">
        <f>T18-'[1]29.11月'!T18</f>
        <v>0</v>
      </c>
      <c r="V18" s="51"/>
      <c r="W18" s="44">
        <f>Y18+AA18+AC18</f>
        <v>2224</v>
      </c>
      <c r="X18" s="45">
        <f>W18-'[1]29.11月'!W18</f>
        <v>-4</v>
      </c>
      <c r="Y18" s="48">
        <v>2205</v>
      </c>
      <c r="Z18" s="45">
        <f>Y18-'[1]29.11月'!Y18</f>
        <v>-4</v>
      </c>
      <c r="AA18" s="48">
        <v>0</v>
      </c>
      <c r="AB18" s="45">
        <f>AA18-'[1]29.11月'!AA18</f>
        <v>0</v>
      </c>
      <c r="AC18" s="48">
        <v>19</v>
      </c>
      <c r="AD18" s="47">
        <f>AC18-'[1]29.11月'!AC18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>F19+H19</f>
        <v>2729</v>
      </c>
      <c r="E19" s="45">
        <f>D19-'[1]29.11月'!D19</f>
        <v>-6</v>
      </c>
      <c r="F19" s="46">
        <f>L19+R19</f>
        <v>1370</v>
      </c>
      <c r="G19" s="45">
        <f>F19-'[1]29.11月'!F19</f>
        <v>-4</v>
      </c>
      <c r="H19" s="46">
        <f>N19+T19</f>
        <v>1359</v>
      </c>
      <c r="I19" s="47">
        <f>H19-'[1]29.11月'!H19</f>
        <v>-2</v>
      </c>
      <c r="J19" s="44">
        <f>L19+N19</f>
        <v>2724</v>
      </c>
      <c r="K19" s="45">
        <f>J19-'[1]29.11月'!J19</f>
        <v>-6</v>
      </c>
      <c r="L19" s="48">
        <v>1370</v>
      </c>
      <c r="M19" s="45">
        <f>L19-'[1]29.11月'!L19</f>
        <v>-4</v>
      </c>
      <c r="N19" s="48">
        <v>1354</v>
      </c>
      <c r="O19" s="47">
        <f>N19-'[1]29.11月'!N19</f>
        <v>-2</v>
      </c>
      <c r="P19" s="44">
        <f>R19+T19</f>
        <v>5</v>
      </c>
      <c r="Q19" s="45">
        <f>P19-'[1]29.11月'!P19</f>
        <v>0</v>
      </c>
      <c r="R19" s="48">
        <v>0</v>
      </c>
      <c r="S19" s="45">
        <f>R19-'[1]29.11月'!R19</f>
        <v>0</v>
      </c>
      <c r="T19" s="48">
        <v>5</v>
      </c>
      <c r="U19" s="47">
        <f>T19-'[1]29.11月'!T19</f>
        <v>0</v>
      </c>
      <c r="V19" s="51"/>
      <c r="W19" s="44">
        <f>Y19+AA19+AC19</f>
        <v>892</v>
      </c>
      <c r="X19" s="45">
        <f>W19-'[1]29.11月'!W19</f>
        <v>-1</v>
      </c>
      <c r="Y19" s="48">
        <v>888</v>
      </c>
      <c r="Z19" s="45">
        <f>Y19-'[1]29.11月'!Y19</f>
        <v>-1</v>
      </c>
      <c r="AA19" s="48">
        <v>0</v>
      </c>
      <c r="AB19" s="45">
        <f>AA19-'[1]29.11月'!AA19</f>
        <v>0</v>
      </c>
      <c r="AC19" s="48">
        <v>4</v>
      </c>
      <c r="AD19" s="47">
        <f>AC19-'[1]29.11月'!AC19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>F20+H20</f>
        <v>5672</v>
      </c>
      <c r="E20" s="45">
        <f>D20-'[1]29.11月'!D20</f>
        <v>-15</v>
      </c>
      <c r="F20" s="46">
        <f>L20+R20</f>
        <v>2802</v>
      </c>
      <c r="G20" s="45">
        <f>F20-'[1]29.11月'!F20</f>
        <v>-5</v>
      </c>
      <c r="H20" s="46">
        <f>N20+T20</f>
        <v>2870</v>
      </c>
      <c r="I20" s="47">
        <f>H20-'[1]29.11月'!H20</f>
        <v>-10</v>
      </c>
      <c r="J20" s="44">
        <f>L20+N20</f>
        <v>5659</v>
      </c>
      <c r="K20" s="45">
        <f>J20-'[1]29.11月'!J20</f>
        <v>-16</v>
      </c>
      <c r="L20" s="48">
        <v>2797</v>
      </c>
      <c r="M20" s="45">
        <f>L20-'[1]29.11月'!L20</f>
        <v>-6</v>
      </c>
      <c r="N20" s="48">
        <v>2862</v>
      </c>
      <c r="O20" s="47">
        <f>N20-'[1]29.11月'!N20</f>
        <v>-10</v>
      </c>
      <c r="P20" s="44">
        <f>R20+T20</f>
        <v>13</v>
      </c>
      <c r="Q20" s="45">
        <f>P20-'[1]29.11月'!P20</f>
        <v>1</v>
      </c>
      <c r="R20" s="48">
        <v>5</v>
      </c>
      <c r="S20" s="45">
        <f>R20-'[1]29.11月'!R20</f>
        <v>1</v>
      </c>
      <c r="T20" s="48">
        <v>8</v>
      </c>
      <c r="U20" s="47">
        <f>T20-'[1]29.11月'!T20</f>
        <v>0</v>
      </c>
      <c r="V20" s="51"/>
      <c r="W20" s="44">
        <f>Y20+AA20+AC20</f>
        <v>1860</v>
      </c>
      <c r="X20" s="45">
        <f>W20-'[1]29.11月'!W20</f>
        <v>2</v>
      </c>
      <c r="Y20" s="48">
        <v>1847</v>
      </c>
      <c r="Z20" s="45">
        <f>Y20-'[1]29.11月'!Y20</f>
        <v>1</v>
      </c>
      <c r="AA20" s="48">
        <v>5</v>
      </c>
      <c r="AB20" s="45">
        <f>AA20-'[1]29.11月'!AA20</f>
        <v>1</v>
      </c>
      <c r="AC20" s="48">
        <v>8</v>
      </c>
      <c r="AD20" s="47">
        <f>AC20-'[1]29.11月'!AC20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>F21+H21</f>
        <v>2598</v>
      </c>
      <c r="E21" s="59">
        <f>D21-'[1]29.11月'!D21</f>
        <v>-7</v>
      </c>
      <c r="F21" s="60">
        <f>L21+R21</f>
        <v>1263</v>
      </c>
      <c r="G21" s="59">
        <f>F21-'[1]29.11月'!F21</f>
        <v>-5</v>
      </c>
      <c r="H21" s="60">
        <f>N21+T21</f>
        <v>1335</v>
      </c>
      <c r="I21" s="61">
        <f>H21-'[1]29.11月'!H21</f>
        <v>-2</v>
      </c>
      <c r="J21" s="58">
        <f>L21+N21</f>
        <v>2587</v>
      </c>
      <c r="K21" s="59">
        <f>J21-'[1]29.11月'!J21</f>
        <v>-7</v>
      </c>
      <c r="L21" s="62">
        <v>1263</v>
      </c>
      <c r="M21" s="59">
        <f>L21-'[1]29.11月'!L21</f>
        <v>-5</v>
      </c>
      <c r="N21" s="62">
        <v>1324</v>
      </c>
      <c r="O21" s="61">
        <f>N21-'[1]29.11月'!N21</f>
        <v>-2</v>
      </c>
      <c r="P21" s="58">
        <f>R21+T21</f>
        <v>11</v>
      </c>
      <c r="Q21" s="59">
        <f>P21-'[1]29.11月'!P21</f>
        <v>0</v>
      </c>
      <c r="R21" s="62">
        <v>0</v>
      </c>
      <c r="S21" s="59">
        <f>R21-'[1]29.11月'!R21</f>
        <v>0</v>
      </c>
      <c r="T21" s="62">
        <v>11</v>
      </c>
      <c r="U21" s="61">
        <f>T21-'[1]29.11月'!T21</f>
        <v>0</v>
      </c>
      <c r="V21" s="51"/>
      <c r="W21" s="58">
        <f>Y21+AA21+AC21</f>
        <v>1001</v>
      </c>
      <c r="X21" s="59">
        <f>W21-'[1]29.11月'!W21</f>
        <v>0</v>
      </c>
      <c r="Y21" s="62">
        <v>991</v>
      </c>
      <c r="Z21" s="59">
        <f>Y21-'[1]29.11月'!Y21</f>
        <v>0</v>
      </c>
      <c r="AA21" s="62">
        <v>0</v>
      </c>
      <c r="AB21" s="59">
        <f>AA21-'[1]29.11月'!AA21</f>
        <v>0</v>
      </c>
      <c r="AC21" s="62">
        <v>10</v>
      </c>
      <c r="AD21" s="61">
        <f>AC21-'[1]29.11月'!AC21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34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33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v>196616</v>
      </c>
      <c r="E6" s="36">
        <v>-180</v>
      </c>
      <c r="F6" s="37">
        <v>95989</v>
      </c>
      <c r="G6" s="36">
        <v>-68</v>
      </c>
      <c r="H6" s="37">
        <v>100627</v>
      </c>
      <c r="I6" s="36">
        <v>-112</v>
      </c>
      <c r="J6" s="35">
        <v>195464</v>
      </c>
      <c r="K6" s="38">
        <v>-212</v>
      </c>
      <c r="L6" s="37">
        <v>95623</v>
      </c>
      <c r="M6" s="36">
        <v>-87</v>
      </c>
      <c r="N6" s="37">
        <v>99841</v>
      </c>
      <c r="O6" s="36">
        <v>-125</v>
      </c>
      <c r="P6" s="35">
        <v>1152</v>
      </c>
      <c r="Q6" s="36">
        <v>32</v>
      </c>
      <c r="R6" s="37">
        <v>366</v>
      </c>
      <c r="S6" s="36">
        <v>19</v>
      </c>
      <c r="T6" s="37">
        <v>786</v>
      </c>
      <c r="U6" s="39">
        <v>13</v>
      </c>
      <c r="W6" s="35">
        <v>74634</v>
      </c>
      <c r="X6" s="36">
        <v>-6</v>
      </c>
      <c r="Y6" s="37">
        <v>73662</v>
      </c>
      <c r="Z6" s="36">
        <v>-37</v>
      </c>
      <c r="AA6" s="37">
        <v>477</v>
      </c>
      <c r="AB6" s="36">
        <v>31</v>
      </c>
      <c r="AC6" s="37">
        <v>495</v>
      </c>
      <c r="AD6" s="40">
        <v>0</v>
      </c>
    </row>
    <row r="7" spans="1:30" ht="23.25" customHeight="1" x14ac:dyDescent="0.15">
      <c r="A7" s="41"/>
      <c r="B7" s="42" t="s">
        <v>15</v>
      </c>
      <c r="C7" s="43"/>
      <c r="D7" s="44">
        <v>131677</v>
      </c>
      <c r="E7" s="45">
        <v>-98</v>
      </c>
      <c r="F7" s="46">
        <v>64331</v>
      </c>
      <c r="G7" s="45">
        <v>-46</v>
      </c>
      <c r="H7" s="46">
        <v>67346</v>
      </c>
      <c r="I7" s="47">
        <v>-52</v>
      </c>
      <c r="J7" s="44">
        <v>130872</v>
      </c>
      <c r="K7" s="45">
        <v>-104</v>
      </c>
      <c r="L7" s="48">
        <v>64041</v>
      </c>
      <c r="M7" s="45">
        <v>-52</v>
      </c>
      <c r="N7" s="48">
        <v>66831</v>
      </c>
      <c r="O7" s="47">
        <v>-52</v>
      </c>
      <c r="P7" s="44">
        <v>805</v>
      </c>
      <c r="Q7" s="45">
        <v>6</v>
      </c>
      <c r="R7" s="48">
        <v>290</v>
      </c>
      <c r="S7" s="45">
        <v>6</v>
      </c>
      <c r="T7" s="48">
        <v>515</v>
      </c>
      <c r="U7" s="47">
        <v>0</v>
      </c>
      <c r="W7" s="44">
        <v>52015</v>
      </c>
      <c r="X7" s="45">
        <v>-15</v>
      </c>
      <c r="Y7" s="48">
        <v>51365</v>
      </c>
      <c r="Z7" s="45">
        <v>-20</v>
      </c>
      <c r="AA7" s="48">
        <v>313</v>
      </c>
      <c r="AB7" s="45">
        <v>3</v>
      </c>
      <c r="AC7" s="48">
        <v>337</v>
      </c>
      <c r="AD7" s="47">
        <v>2</v>
      </c>
    </row>
    <row r="8" spans="1:30" ht="23.25" customHeight="1" x14ac:dyDescent="0.15">
      <c r="A8" s="41"/>
      <c r="B8" s="49" t="s">
        <v>16</v>
      </c>
      <c r="C8" s="50"/>
      <c r="D8" s="44">
        <v>64939</v>
      </c>
      <c r="E8" s="45">
        <v>-82</v>
      </c>
      <c r="F8" s="46">
        <v>31658</v>
      </c>
      <c r="G8" s="45">
        <v>-22</v>
      </c>
      <c r="H8" s="46">
        <v>33281</v>
      </c>
      <c r="I8" s="47">
        <v>-60</v>
      </c>
      <c r="J8" s="44">
        <v>64592</v>
      </c>
      <c r="K8" s="45">
        <v>-108</v>
      </c>
      <c r="L8" s="46">
        <v>31582</v>
      </c>
      <c r="M8" s="45">
        <v>-35</v>
      </c>
      <c r="N8" s="46">
        <v>33010</v>
      </c>
      <c r="O8" s="47">
        <v>-73</v>
      </c>
      <c r="P8" s="44">
        <v>347</v>
      </c>
      <c r="Q8" s="45">
        <v>26</v>
      </c>
      <c r="R8" s="46">
        <v>76</v>
      </c>
      <c r="S8" s="45">
        <v>13</v>
      </c>
      <c r="T8" s="46">
        <v>271</v>
      </c>
      <c r="U8" s="47">
        <v>13</v>
      </c>
      <c r="V8" s="51"/>
      <c r="W8" s="44">
        <v>22619</v>
      </c>
      <c r="X8" s="45">
        <v>9</v>
      </c>
      <c r="Y8" s="46">
        <v>22297</v>
      </c>
      <c r="Z8" s="45">
        <v>-17</v>
      </c>
      <c r="AA8" s="46">
        <v>164</v>
      </c>
      <c r="AB8" s="45">
        <v>28</v>
      </c>
      <c r="AC8" s="46">
        <v>158</v>
      </c>
      <c r="AD8" s="47">
        <v>-2</v>
      </c>
    </row>
    <row r="9" spans="1:30" ht="23.25" customHeight="1" x14ac:dyDescent="0.15">
      <c r="A9" s="41"/>
      <c r="B9" s="52"/>
      <c r="C9" s="53" t="s">
        <v>17</v>
      </c>
      <c r="D9" s="44">
        <v>2502</v>
      </c>
      <c r="E9" s="45">
        <v>1</v>
      </c>
      <c r="F9" s="46">
        <v>1190</v>
      </c>
      <c r="G9" s="45">
        <v>2</v>
      </c>
      <c r="H9" s="46">
        <v>1312</v>
      </c>
      <c r="I9" s="47">
        <v>-1</v>
      </c>
      <c r="J9" s="44">
        <v>2479</v>
      </c>
      <c r="K9" s="45">
        <v>1</v>
      </c>
      <c r="L9" s="48">
        <v>1187</v>
      </c>
      <c r="M9" s="45">
        <v>2</v>
      </c>
      <c r="N9" s="48">
        <v>1292</v>
      </c>
      <c r="O9" s="47">
        <v>-1</v>
      </c>
      <c r="P9" s="44">
        <v>23</v>
      </c>
      <c r="Q9" s="45">
        <v>0</v>
      </c>
      <c r="R9" s="48">
        <v>3</v>
      </c>
      <c r="S9" s="45">
        <v>0</v>
      </c>
      <c r="T9" s="48">
        <v>20</v>
      </c>
      <c r="U9" s="47">
        <v>0</v>
      </c>
      <c r="V9" s="51"/>
      <c r="W9" s="44">
        <v>1077</v>
      </c>
      <c r="X9" s="45">
        <v>2</v>
      </c>
      <c r="Y9" s="48">
        <v>1055</v>
      </c>
      <c r="Z9" s="45">
        <v>2</v>
      </c>
      <c r="AA9" s="48">
        <v>9</v>
      </c>
      <c r="AB9" s="45">
        <v>0</v>
      </c>
      <c r="AC9" s="48">
        <v>13</v>
      </c>
      <c r="AD9" s="47">
        <v>0</v>
      </c>
    </row>
    <row r="10" spans="1:30" ht="23.25" customHeight="1" x14ac:dyDescent="0.15">
      <c r="A10" s="41"/>
      <c r="B10" s="52"/>
      <c r="C10" s="54" t="s">
        <v>18</v>
      </c>
      <c r="D10" s="44">
        <v>3439</v>
      </c>
      <c r="E10" s="45">
        <v>-11</v>
      </c>
      <c r="F10" s="46">
        <v>1683</v>
      </c>
      <c r="G10" s="45">
        <v>-8</v>
      </c>
      <c r="H10" s="46">
        <v>1756</v>
      </c>
      <c r="I10" s="47">
        <v>-3</v>
      </c>
      <c r="J10" s="44">
        <v>3421</v>
      </c>
      <c r="K10" s="45">
        <v>-11</v>
      </c>
      <c r="L10" s="48">
        <v>1679</v>
      </c>
      <c r="M10" s="45">
        <v>-8</v>
      </c>
      <c r="N10" s="48">
        <v>1742</v>
      </c>
      <c r="O10" s="47">
        <v>-3</v>
      </c>
      <c r="P10" s="44">
        <v>18</v>
      </c>
      <c r="Q10" s="45">
        <v>0</v>
      </c>
      <c r="R10" s="48">
        <v>4</v>
      </c>
      <c r="S10" s="45">
        <v>0</v>
      </c>
      <c r="T10" s="48">
        <v>14</v>
      </c>
      <c r="U10" s="47">
        <v>0</v>
      </c>
      <c r="V10" s="51"/>
      <c r="W10" s="44">
        <v>1167</v>
      </c>
      <c r="X10" s="45">
        <v>-1</v>
      </c>
      <c r="Y10" s="48">
        <v>1152</v>
      </c>
      <c r="Z10" s="45">
        <v>-1</v>
      </c>
      <c r="AA10" s="48">
        <v>5</v>
      </c>
      <c r="AB10" s="45">
        <v>0</v>
      </c>
      <c r="AC10" s="48">
        <v>10</v>
      </c>
      <c r="AD10" s="47">
        <v>0</v>
      </c>
    </row>
    <row r="11" spans="1:30" ht="23.25" customHeight="1" x14ac:dyDescent="0.15">
      <c r="A11" s="41"/>
      <c r="B11" s="52"/>
      <c r="C11" s="54" t="s">
        <v>19</v>
      </c>
      <c r="D11" s="44">
        <v>1645</v>
      </c>
      <c r="E11" s="45">
        <v>-1</v>
      </c>
      <c r="F11" s="46">
        <v>775</v>
      </c>
      <c r="G11" s="45">
        <v>0</v>
      </c>
      <c r="H11" s="46">
        <v>870</v>
      </c>
      <c r="I11" s="47">
        <v>-1</v>
      </c>
      <c r="J11" s="44">
        <v>1639</v>
      </c>
      <c r="K11" s="45">
        <v>-1</v>
      </c>
      <c r="L11" s="48">
        <v>774</v>
      </c>
      <c r="M11" s="45">
        <v>0</v>
      </c>
      <c r="N11" s="48">
        <v>865</v>
      </c>
      <c r="O11" s="47">
        <v>-1</v>
      </c>
      <c r="P11" s="44">
        <v>6</v>
      </c>
      <c r="Q11" s="45">
        <v>0</v>
      </c>
      <c r="R11" s="48">
        <v>1</v>
      </c>
      <c r="S11" s="45">
        <v>0</v>
      </c>
      <c r="T11" s="48">
        <v>5</v>
      </c>
      <c r="U11" s="47">
        <v>0</v>
      </c>
      <c r="V11" s="51"/>
      <c r="W11" s="44">
        <v>690</v>
      </c>
      <c r="X11" s="45">
        <v>-2</v>
      </c>
      <c r="Y11" s="48">
        <v>685</v>
      </c>
      <c r="Z11" s="45">
        <v>-2</v>
      </c>
      <c r="AA11" s="48">
        <v>0</v>
      </c>
      <c r="AB11" s="45">
        <v>0</v>
      </c>
      <c r="AC11" s="48">
        <v>5</v>
      </c>
      <c r="AD11" s="47">
        <v>0</v>
      </c>
    </row>
    <row r="12" spans="1:30" ht="23.25" customHeight="1" x14ac:dyDescent="0.15">
      <c r="A12" s="41"/>
      <c r="B12" s="52"/>
      <c r="C12" s="54" t="s">
        <v>20</v>
      </c>
      <c r="D12" s="44">
        <v>1951</v>
      </c>
      <c r="E12" s="45">
        <v>-11</v>
      </c>
      <c r="F12" s="46">
        <v>935</v>
      </c>
      <c r="G12" s="45">
        <v>-3</v>
      </c>
      <c r="H12" s="46">
        <v>1016</v>
      </c>
      <c r="I12" s="47">
        <v>-8</v>
      </c>
      <c r="J12" s="44">
        <v>1938</v>
      </c>
      <c r="K12" s="45">
        <v>-11</v>
      </c>
      <c r="L12" s="48">
        <v>929</v>
      </c>
      <c r="M12" s="45">
        <v>-3</v>
      </c>
      <c r="N12" s="48">
        <v>1009</v>
      </c>
      <c r="O12" s="47">
        <v>-8</v>
      </c>
      <c r="P12" s="44">
        <v>13</v>
      </c>
      <c r="Q12" s="45">
        <v>0</v>
      </c>
      <c r="R12" s="48">
        <v>6</v>
      </c>
      <c r="S12" s="45">
        <v>0</v>
      </c>
      <c r="T12" s="48">
        <v>7</v>
      </c>
      <c r="U12" s="47">
        <v>0</v>
      </c>
      <c r="V12" s="51"/>
      <c r="W12" s="44">
        <v>811</v>
      </c>
      <c r="X12" s="45">
        <v>-7</v>
      </c>
      <c r="Y12" s="48">
        <v>800</v>
      </c>
      <c r="Z12" s="45">
        <v>-7</v>
      </c>
      <c r="AA12" s="48">
        <v>6</v>
      </c>
      <c r="AB12" s="45">
        <v>0</v>
      </c>
      <c r="AC12" s="48">
        <v>5</v>
      </c>
      <c r="AD12" s="47">
        <v>0</v>
      </c>
    </row>
    <row r="13" spans="1:30" ht="23.25" customHeight="1" x14ac:dyDescent="0.15">
      <c r="A13" s="41"/>
      <c r="B13" s="52"/>
      <c r="C13" s="54" t="s">
        <v>21</v>
      </c>
      <c r="D13" s="44">
        <v>9877</v>
      </c>
      <c r="E13" s="45">
        <v>-6</v>
      </c>
      <c r="F13" s="46">
        <v>4766</v>
      </c>
      <c r="G13" s="45">
        <v>7</v>
      </c>
      <c r="H13" s="46">
        <v>5111</v>
      </c>
      <c r="I13" s="47">
        <v>-13</v>
      </c>
      <c r="J13" s="44">
        <v>9853</v>
      </c>
      <c r="K13" s="45">
        <v>-6</v>
      </c>
      <c r="L13" s="48">
        <v>4764</v>
      </c>
      <c r="M13" s="45">
        <v>7</v>
      </c>
      <c r="N13" s="48">
        <v>5089</v>
      </c>
      <c r="O13" s="47">
        <v>-13</v>
      </c>
      <c r="P13" s="44">
        <v>24</v>
      </c>
      <c r="Q13" s="45">
        <v>0</v>
      </c>
      <c r="R13" s="48">
        <v>2</v>
      </c>
      <c r="S13" s="45">
        <v>0</v>
      </c>
      <c r="T13" s="48">
        <v>22</v>
      </c>
      <c r="U13" s="47">
        <v>0</v>
      </c>
      <c r="V13" s="51"/>
      <c r="W13" s="44">
        <v>3461</v>
      </c>
      <c r="X13" s="45">
        <v>0</v>
      </c>
      <c r="Y13" s="48">
        <v>3437</v>
      </c>
      <c r="Z13" s="45">
        <v>0</v>
      </c>
      <c r="AA13" s="48">
        <v>0</v>
      </c>
      <c r="AB13" s="45">
        <v>0</v>
      </c>
      <c r="AC13" s="48">
        <v>24</v>
      </c>
      <c r="AD13" s="47">
        <v>0</v>
      </c>
    </row>
    <row r="14" spans="1:30" ht="23.25" customHeight="1" x14ac:dyDescent="0.15">
      <c r="A14" s="41"/>
      <c r="B14" s="52"/>
      <c r="C14" s="54" t="s">
        <v>22</v>
      </c>
      <c r="D14" s="44">
        <v>9595</v>
      </c>
      <c r="E14" s="45">
        <v>-23</v>
      </c>
      <c r="F14" s="46">
        <v>4661</v>
      </c>
      <c r="G14" s="45">
        <v>-12</v>
      </c>
      <c r="H14" s="46">
        <v>4934</v>
      </c>
      <c r="I14" s="47">
        <v>-11</v>
      </c>
      <c r="J14" s="44">
        <v>9532</v>
      </c>
      <c r="K14" s="45">
        <v>-21</v>
      </c>
      <c r="L14" s="48">
        <v>4648</v>
      </c>
      <c r="M14" s="45">
        <v>-11</v>
      </c>
      <c r="N14" s="48">
        <v>4884</v>
      </c>
      <c r="O14" s="47">
        <v>-10</v>
      </c>
      <c r="P14" s="44">
        <v>63</v>
      </c>
      <c r="Q14" s="45">
        <v>-2</v>
      </c>
      <c r="R14" s="48">
        <v>13</v>
      </c>
      <c r="S14" s="45">
        <v>-1</v>
      </c>
      <c r="T14" s="48">
        <v>50</v>
      </c>
      <c r="U14" s="47">
        <v>-1</v>
      </c>
      <c r="V14" s="51"/>
      <c r="W14" s="44">
        <v>3459</v>
      </c>
      <c r="X14" s="45">
        <v>-7</v>
      </c>
      <c r="Y14" s="48">
        <v>3401</v>
      </c>
      <c r="Z14" s="45">
        <v>-5</v>
      </c>
      <c r="AA14" s="48">
        <v>42</v>
      </c>
      <c r="AB14" s="45">
        <v>-1</v>
      </c>
      <c r="AC14" s="48">
        <v>16</v>
      </c>
      <c r="AD14" s="47">
        <v>-1</v>
      </c>
    </row>
    <row r="15" spans="1:30" ht="23.25" customHeight="1" x14ac:dyDescent="0.15">
      <c r="A15" s="41"/>
      <c r="B15" s="52"/>
      <c r="C15" s="54" t="s">
        <v>23</v>
      </c>
      <c r="D15" s="44">
        <v>9509</v>
      </c>
      <c r="E15" s="45">
        <v>27</v>
      </c>
      <c r="F15" s="46">
        <v>4733</v>
      </c>
      <c r="G15" s="45">
        <v>17</v>
      </c>
      <c r="H15" s="46">
        <v>4776</v>
      </c>
      <c r="I15" s="47">
        <v>10</v>
      </c>
      <c r="J15" s="44">
        <v>9408</v>
      </c>
      <c r="K15" s="45">
        <v>-1</v>
      </c>
      <c r="L15" s="48">
        <v>4709</v>
      </c>
      <c r="M15" s="45">
        <v>3</v>
      </c>
      <c r="N15" s="48">
        <v>4699</v>
      </c>
      <c r="O15" s="47">
        <v>-4</v>
      </c>
      <c r="P15" s="44">
        <v>101</v>
      </c>
      <c r="Q15" s="45">
        <v>28</v>
      </c>
      <c r="R15" s="48">
        <v>24</v>
      </c>
      <c r="S15" s="45">
        <v>14</v>
      </c>
      <c r="T15" s="48">
        <v>77</v>
      </c>
      <c r="U15" s="47">
        <v>14</v>
      </c>
      <c r="V15" s="51"/>
      <c r="W15" s="44">
        <v>3162</v>
      </c>
      <c r="X15" s="45">
        <v>31</v>
      </c>
      <c r="Y15" s="48">
        <v>3063</v>
      </c>
      <c r="Z15" s="45">
        <v>3</v>
      </c>
      <c r="AA15" s="48">
        <v>83</v>
      </c>
      <c r="AB15" s="45">
        <v>29</v>
      </c>
      <c r="AC15" s="48">
        <v>16</v>
      </c>
      <c r="AD15" s="47">
        <v>-1</v>
      </c>
    </row>
    <row r="16" spans="1:30" ht="23.25" customHeight="1" x14ac:dyDescent="0.15">
      <c r="A16" s="41"/>
      <c r="B16" s="52"/>
      <c r="C16" s="54" t="s">
        <v>24</v>
      </c>
      <c r="D16" s="44">
        <v>4336</v>
      </c>
      <c r="E16" s="45">
        <v>-12</v>
      </c>
      <c r="F16" s="46">
        <v>2092</v>
      </c>
      <c r="G16" s="45">
        <v>-6</v>
      </c>
      <c r="H16" s="46">
        <v>2244</v>
      </c>
      <c r="I16" s="47">
        <v>-6</v>
      </c>
      <c r="J16" s="44">
        <v>4300</v>
      </c>
      <c r="K16" s="45">
        <v>-12</v>
      </c>
      <c r="L16" s="48">
        <v>2079</v>
      </c>
      <c r="M16" s="45">
        <v>-6</v>
      </c>
      <c r="N16" s="48">
        <v>2221</v>
      </c>
      <c r="O16" s="47">
        <v>-6</v>
      </c>
      <c r="P16" s="44">
        <v>36</v>
      </c>
      <c r="Q16" s="45">
        <v>0</v>
      </c>
      <c r="R16" s="48">
        <v>13</v>
      </c>
      <c r="S16" s="45">
        <v>0</v>
      </c>
      <c r="T16" s="48">
        <v>23</v>
      </c>
      <c r="U16" s="47">
        <v>0</v>
      </c>
      <c r="V16" s="51"/>
      <c r="W16" s="44">
        <v>1461</v>
      </c>
      <c r="X16" s="45">
        <v>-2</v>
      </c>
      <c r="Y16" s="48">
        <v>1429</v>
      </c>
      <c r="Z16" s="45">
        <v>-2</v>
      </c>
      <c r="AA16" s="48">
        <v>14</v>
      </c>
      <c r="AB16" s="45">
        <v>0</v>
      </c>
      <c r="AC16" s="48">
        <v>18</v>
      </c>
      <c r="AD16" s="47">
        <v>0</v>
      </c>
    </row>
    <row r="17" spans="1:30" ht="23.25" customHeight="1" x14ac:dyDescent="0.15">
      <c r="A17" s="41"/>
      <c r="B17" s="52"/>
      <c r="C17" s="54" t="s">
        <v>25</v>
      </c>
      <c r="D17" s="44">
        <v>3900</v>
      </c>
      <c r="E17" s="45">
        <v>-12</v>
      </c>
      <c r="F17" s="46">
        <v>1888</v>
      </c>
      <c r="G17" s="45">
        <v>-4</v>
      </c>
      <c r="H17" s="46">
        <v>2012</v>
      </c>
      <c r="I17" s="47">
        <v>-8</v>
      </c>
      <c r="J17" s="44">
        <v>3883</v>
      </c>
      <c r="K17" s="45">
        <v>-12</v>
      </c>
      <c r="L17" s="48">
        <v>1884</v>
      </c>
      <c r="M17" s="45">
        <v>-4</v>
      </c>
      <c r="N17" s="48">
        <v>1999</v>
      </c>
      <c r="O17" s="47">
        <v>-8</v>
      </c>
      <c r="P17" s="44">
        <v>17</v>
      </c>
      <c r="Q17" s="45">
        <v>0</v>
      </c>
      <c r="R17" s="48">
        <v>4</v>
      </c>
      <c r="S17" s="45">
        <v>0</v>
      </c>
      <c r="T17" s="48">
        <v>13</v>
      </c>
      <c r="U17" s="47">
        <v>0</v>
      </c>
      <c r="V17" s="51"/>
      <c r="W17" s="44">
        <v>1383</v>
      </c>
      <c r="X17" s="45">
        <v>-2</v>
      </c>
      <c r="Y17" s="48">
        <v>1371</v>
      </c>
      <c r="Z17" s="45">
        <v>-2</v>
      </c>
      <c r="AA17" s="48">
        <v>1</v>
      </c>
      <c r="AB17" s="45">
        <v>0</v>
      </c>
      <c r="AC17" s="48">
        <v>11</v>
      </c>
      <c r="AD17" s="47">
        <v>0</v>
      </c>
    </row>
    <row r="18" spans="1:30" ht="23.25" customHeight="1" x14ac:dyDescent="0.15">
      <c r="A18" s="41"/>
      <c r="B18" s="52"/>
      <c r="C18" s="54" t="s">
        <v>26</v>
      </c>
      <c r="D18" s="44">
        <v>6978</v>
      </c>
      <c r="E18" s="45">
        <v>-18</v>
      </c>
      <c r="F18" s="46">
        <v>3388</v>
      </c>
      <c r="G18" s="45">
        <v>-6</v>
      </c>
      <c r="H18" s="46">
        <v>3590</v>
      </c>
      <c r="I18" s="47">
        <v>-12</v>
      </c>
      <c r="J18" s="44">
        <v>6959</v>
      </c>
      <c r="K18" s="45">
        <v>-18</v>
      </c>
      <c r="L18" s="48">
        <v>3386</v>
      </c>
      <c r="M18" s="45">
        <v>-6</v>
      </c>
      <c r="N18" s="48">
        <v>3573</v>
      </c>
      <c r="O18" s="47">
        <v>-12</v>
      </c>
      <c r="P18" s="44">
        <v>19</v>
      </c>
      <c r="Q18" s="45">
        <v>0</v>
      </c>
      <c r="R18" s="48">
        <v>2</v>
      </c>
      <c r="S18" s="45">
        <v>0</v>
      </c>
      <c r="T18" s="48">
        <v>17</v>
      </c>
      <c r="U18" s="47">
        <v>0</v>
      </c>
      <c r="V18" s="51"/>
      <c r="W18" s="44">
        <v>2229</v>
      </c>
      <c r="X18" s="45">
        <v>-2</v>
      </c>
      <c r="Y18" s="48">
        <v>2210</v>
      </c>
      <c r="Z18" s="45">
        <v>-2</v>
      </c>
      <c r="AA18" s="48">
        <v>0</v>
      </c>
      <c r="AB18" s="45">
        <v>0</v>
      </c>
      <c r="AC18" s="48">
        <v>19</v>
      </c>
      <c r="AD18" s="47">
        <v>0</v>
      </c>
    </row>
    <row r="19" spans="1:30" ht="23.25" customHeight="1" x14ac:dyDescent="0.15">
      <c r="A19" s="41"/>
      <c r="B19" s="52"/>
      <c r="C19" s="54" t="s">
        <v>27</v>
      </c>
      <c r="D19" s="44">
        <v>2790</v>
      </c>
      <c r="E19" s="45">
        <v>4</v>
      </c>
      <c r="F19" s="46">
        <v>1406</v>
      </c>
      <c r="G19" s="45">
        <v>2</v>
      </c>
      <c r="H19" s="46">
        <v>1384</v>
      </c>
      <c r="I19" s="47">
        <v>2</v>
      </c>
      <c r="J19" s="44">
        <v>2785</v>
      </c>
      <c r="K19" s="45">
        <v>4</v>
      </c>
      <c r="L19" s="48">
        <v>1406</v>
      </c>
      <c r="M19" s="45">
        <v>2</v>
      </c>
      <c r="N19" s="48">
        <v>1379</v>
      </c>
      <c r="O19" s="47">
        <v>2</v>
      </c>
      <c r="P19" s="44">
        <v>5</v>
      </c>
      <c r="Q19" s="45">
        <v>0</v>
      </c>
      <c r="R19" s="48">
        <v>0</v>
      </c>
      <c r="S19" s="45">
        <v>0</v>
      </c>
      <c r="T19" s="48">
        <v>5</v>
      </c>
      <c r="U19" s="47">
        <v>0</v>
      </c>
      <c r="V19" s="51"/>
      <c r="W19" s="44">
        <v>892</v>
      </c>
      <c r="X19" s="45">
        <v>2</v>
      </c>
      <c r="Y19" s="48">
        <v>888</v>
      </c>
      <c r="Z19" s="45">
        <v>2</v>
      </c>
      <c r="AA19" s="48">
        <v>0</v>
      </c>
      <c r="AB19" s="45">
        <v>0</v>
      </c>
      <c r="AC19" s="48">
        <v>4</v>
      </c>
      <c r="AD19" s="47">
        <v>0</v>
      </c>
    </row>
    <row r="20" spans="1:30" ht="23.25" customHeight="1" x14ac:dyDescent="0.15">
      <c r="A20" s="41"/>
      <c r="B20" s="52"/>
      <c r="C20" s="54" t="s">
        <v>28</v>
      </c>
      <c r="D20" s="44">
        <v>5760</v>
      </c>
      <c r="E20" s="45">
        <v>-18</v>
      </c>
      <c r="F20" s="46">
        <v>2851</v>
      </c>
      <c r="G20" s="45">
        <v>-9</v>
      </c>
      <c r="H20" s="46">
        <v>2909</v>
      </c>
      <c r="I20" s="47">
        <v>-9</v>
      </c>
      <c r="J20" s="44">
        <v>5748</v>
      </c>
      <c r="K20" s="45">
        <v>-18</v>
      </c>
      <c r="L20" s="48">
        <v>2847</v>
      </c>
      <c r="M20" s="45">
        <v>-9</v>
      </c>
      <c r="N20" s="48">
        <v>2901</v>
      </c>
      <c r="O20" s="47">
        <v>-9</v>
      </c>
      <c r="P20" s="44">
        <v>12</v>
      </c>
      <c r="Q20" s="45">
        <v>0</v>
      </c>
      <c r="R20" s="48">
        <v>4</v>
      </c>
      <c r="S20" s="45">
        <v>0</v>
      </c>
      <c r="T20" s="48">
        <v>8</v>
      </c>
      <c r="U20" s="47">
        <v>0</v>
      </c>
      <c r="V20" s="51"/>
      <c r="W20" s="44">
        <v>1827</v>
      </c>
      <c r="X20" s="45">
        <v>-1</v>
      </c>
      <c r="Y20" s="48">
        <v>1815</v>
      </c>
      <c r="Z20" s="45">
        <v>-1</v>
      </c>
      <c r="AA20" s="48">
        <v>4</v>
      </c>
      <c r="AB20" s="45">
        <v>0</v>
      </c>
      <c r="AC20" s="48">
        <v>8</v>
      </c>
      <c r="AD20" s="47"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v>2657</v>
      </c>
      <c r="E21" s="59">
        <v>-2</v>
      </c>
      <c r="F21" s="60">
        <v>1290</v>
      </c>
      <c r="G21" s="59">
        <v>-2</v>
      </c>
      <c r="H21" s="60">
        <v>1367</v>
      </c>
      <c r="I21" s="61">
        <v>0</v>
      </c>
      <c r="J21" s="58">
        <v>2647</v>
      </c>
      <c r="K21" s="59">
        <v>-2</v>
      </c>
      <c r="L21" s="62">
        <v>1290</v>
      </c>
      <c r="M21" s="59">
        <v>-2</v>
      </c>
      <c r="N21" s="62">
        <v>1357</v>
      </c>
      <c r="O21" s="61">
        <v>0</v>
      </c>
      <c r="P21" s="58">
        <v>10</v>
      </c>
      <c r="Q21" s="59">
        <v>0</v>
      </c>
      <c r="R21" s="62">
        <v>0</v>
      </c>
      <c r="S21" s="59">
        <v>0</v>
      </c>
      <c r="T21" s="62">
        <v>10</v>
      </c>
      <c r="U21" s="61">
        <v>0</v>
      </c>
      <c r="V21" s="51"/>
      <c r="W21" s="58">
        <v>1000</v>
      </c>
      <c r="X21" s="59">
        <v>-2</v>
      </c>
      <c r="Y21" s="62">
        <v>991</v>
      </c>
      <c r="Z21" s="59">
        <v>-2</v>
      </c>
      <c r="AA21" s="62">
        <v>0</v>
      </c>
      <c r="AB21" s="59">
        <v>0</v>
      </c>
      <c r="AC21" s="62">
        <v>9</v>
      </c>
      <c r="AD21" s="61"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32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12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>F6+H6</f>
        <v>195880</v>
      </c>
      <c r="E6" s="36">
        <f>D6-'[1]29.2月'!D6</f>
        <v>-736</v>
      </c>
      <c r="F6" s="37">
        <f>SUM(F7:F8)</f>
        <v>95632</v>
      </c>
      <c r="G6" s="36">
        <f>F6-'[1]29.2月'!F6</f>
        <v>-357</v>
      </c>
      <c r="H6" s="37">
        <f>SUM(H7:H8)</f>
        <v>100248</v>
      </c>
      <c r="I6" s="36">
        <f>H6-'[1]29.2月'!H6</f>
        <v>-379</v>
      </c>
      <c r="J6" s="35">
        <f>L6+N6</f>
        <v>194711</v>
      </c>
      <c r="K6" s="38">
        <f>J6-'[1]29.2月'!J6</f>
        <v>-753</v>
      </c>
      <c r="L6" s="37">
        <f>SUM(L7:L8)</f>
        <v>95258</v>
      </c>
      <c r="M6" s="36">
        <f>L6-'[1]29.2月'!L6</f>
        <v>-365</v>
      </c>
      <c r="N6" s="37">
        <f>SUM(N7:N8)</f>
        <v>99453</v>
      </c>
      <c r="O6" s="36">
        <f>N6-'[1]29.2月'!N6</f>
        <v>-388</v>
      </c>
      <c r="P6" s="35">
        <f>R6+T6</f>
        <v>1169</v>
      </c>
      <c r="Q6" s="36">
        <f>P6-'[1]29.2月'!P6</f>
        <v>17</v>
      </c>
      <c r="R6" s="37">
        <f>SUM(R7:R8)</f>
        <v>374</v>
      </c>
      <c r="S6" s="36">
        <f>R6-'[1]29.2月'!R6</f>
        <v>8</v>
      </c>
      <c r="T6" s="37">
        <f>SUM(T7:T8)</f>
        <v>795</v>
      </c>
      <c r="U6" s="39">
        <f>T6-'[1]29.2月'!T6</f>
        <v>9</v>
      </c>
      <c r="W6" s="35">
        <f>Y6+AA6+AC6</f>
        <v>74588</v>
      </c>
      <c r="X6" s="36">
        <f>W6-'[1]29.2月'!W6</f>
        <v>-46</v>
      </c>
      <c r="Y6" s="37">
        <f>SUM(Y7:Y8)</f>
        <v>73603</v>
      </c>
      <c r="Z6" s="36">
        <f>Y6-'[1]29.2月'!Y6</f>
        <v>-59</v>
      </c>
      <c r="AA6" s="37">
        <f>SUM(AA7:AA8)</f>
        <v>493</v>
      </c>
      <c r="AB6" s="36">
        <f>AA6-'[1]29.2月'!AA6</f>
        <v>16</v>
      </c>
      <c r="AC6" s="37">
        <f>SUM(AC7:AC8)</f>
        <v>492</v>
      </c>
      <c r="AD6" s="40">
        <f>AC6-'[1]29.2月'!AC6</f>
        <v>-3</v>
      </c>
    </row>
    <row r="7" spans="1:30" ht="23.25" customHeight="1" x14ac:dyDescent="0.15">
      <c r="A7" s="41"/>
      <c r="B7" s="42" t="s">
        <v>15</v>
      </c>
      <c r="C7" s="43"/>
      <c r="D7" s="44">
        <f>F7+H7</f>
        <v>131182</v>
      </c>
      <c r="E7" s="45">
        <f>D7-'[1]29.2月'!D7</f>
        <v>-495</v>
      </c>
      <c r="F7" s="46">
        <f>L7+R7</f>
        <v>64082</v>
      </c>
      <c r="G7" s="45">
        <f>F7-'[1]29.2月'!F7</f>
        <v>-249</v>
      </c>
      <c r="H7" s="46">
        <f>N7+T7</f>
        <v>67100</v>
      </c>
      <c r="I7" s="47">
        <f>H7-'[1]29.2月'!H7</f>
        <v>-246</v>
      </c>
      <c r="J7" s="44">
        <f>L7+N7</f>
        <v>130375</v>
      </c>
      <c r="K7" s="45">
        <f>J7-'[1]29.2月'!J7</f>
        <v>-497</v>
      </c>
      <c r="L7" s="48">
        <v>63789</v>
      </c>
      <c r="M7" s="45">
        <f>L7-'[1]29.2月'!L7</f>
        <v>-252</v>
      </c>
      <c r="N7" s="48">
        <v>66586</v>
      </c>
      <c r="O7" s="47">
        <f>N7-'[1]29.2月'!N7</f>
        <v>-245</v>
      </c>
      <c r="P7" s="44">
        <f>R7+T7</f>
        <v>807</v>
      </c>
      <c r="Q7" s="45">
        <f>P7-'[1]29.2月'!P7</f>
        <v>2</v>
      </c>
      <c r="R7" s="48">
        <v>293</v>
      </c>
      <c r="S7" s="45">
        <f>R7-'[1]29.2月'!R7</f>
        <v>3</v>
      </c>
      <c r="T7" s="48">
        <v>514</v>
      </c>
      <c r="U7" s="47">
        <f>T7-'[1]29.2月'!T7</f>
        <v>-1</v>
      </c>
      <c r="W7" s="44">
        <f>Y7+AA7+AC7</f>
        <v>51960</v>
      </c>
      <c r="X7" s="45">
        <f>W7-'[1]29.2月'!W7</f>
        <v>-55</v>
      </c>
      <c r="Y7" s="48">
        <v>51307</v>
      </c>
      <c r="Z7" s="45">
        <f>Y7-'[1]29.2月'!Y7</f>
        <v>-58</v>
      </c>
      <c r="AA7" s="48">
        <v>317</v>
      </c>
      <c r="AB7" s="45">
        <f>AA7-'[1]29.2月'!AA7</f>
        <v>4</v>
      </c>
      <c r="AC7" s="48">
        <v>336</v>
      </c>
      <c r="AD7" s="47">
        <f>AC7-'[1]29.2月'!AC7</f>
        <v>-1</v>
      </c>
    </row>
    <row r="8" spans="1:30" ht="23.25" customHeight="1" x14ac:dyDescent="0.15">
      <c r="A8" s="41"/>
      <c r="B8" s="49" t="s">
        <v>16</v>
      </c>
      <c r="C8" s="50"/>
      <c r="D8" s="44">
        <f>F8+H8</f>
        <v>64698</v>
      </c>
      <c r="E8" s="45">
        <f>D8-'[1]29.2月'!D8</f>
        <v>-241</v>
      </c>
      <c r="F8" s="46">
        <f>SUM(F9:F21)</f>
        <v>31550</v>
      </c>
      <c r="G8" s="45">
        <f>F8-'[1]29.2月'!F8</f>
        <v>-108</v>
      </c>
      <c r="H8" s="46">
        <f>SUM(H9:H21)</f>
        <v>33148</v>
      </c>
      <c r="I8" s="47">
        <f>H8-'[1]29.2月'!H8</f>
        <v>-133</v>
      </c>
      <c r="J8" s="44">
        <f>L8+N8</f>
        <v>64336</v>
      </c>
      <c r="K8" s="45">
        <f>J8-'[1]29.2月'!J8</f>
        <v>-256</v>
      </c>
      <c r="L8" s="46">
        <f>SUM(L9:L21)</f>
        <v>31469</v>
      </c>
      <c r="M8" s="45">
        <f>L8-'[1]29.2月'!L8</f>
        <v>-113</v>
      </c>
      <c r="N8" s="46">
        <f>SUM(N9:N21)</f>
        <v>32867</v>
      </c>
      <c r="O8" s="47">
        <f>N8-'[1]29.2月'!N8</f>
        <v>-143</v>
      </c>
      <c r="P8" s="44">
        <f>R8+T8</f>
        <v>362</v>
      </c>
      <c r="Q8" s="45">
        <f>P8-'[1]29.2月'!P8</f>
        <v>15</v>
      </c>
      <c r="R8" s="46">
        <f>SUM(R9:R21)</f>
        <v>81</v>
      </c>
      <c r="S8" s="45">
        <f>R8-'[1]29.2月'!R8</f>
        <v>5</v>
      </c>
      <c r="T8" s="46">
        <f>SUM(T9:T21)</f>
        <v>281</v>
      </c>
      <c r="U8" s="47">
        <f>T8-'[1]29.2月'!T8</f>
        <v>10</v>
      </c>
      <c r="V8" s="51"/>
      <c r="W8" s="44">
        <f>Y8+AA8+AC8</f>
        <v>22628</v>
      </c>
      <c r="X8" s="45">
        <f>W8-'[1]29.2月'!W8</f>
        <v>9</v>
      </c>
      <c r="Y8" s="46">
        <f>SUM(Y9:Y21)</f>
        <v>22296</v>
      </c>
      <c r="Z8" s="45">
        <f>Y8-'[1]29.2月'!Y8</f>
        <v>-1</v>
      </c>
      <c r="AA8" s="46">
        <f>SUM(AA9:AA21)</f>
        <v>176</v>
      </c>
      <c r="AB8" s="45">
        <f>AA8-'[1]29.2月'!AA8</f>
        <v>12</v>
      </c>
      <c r="AC8" s="46">
        <f>SUM(AC9:AC21)</f>
        <v>156</v>
      </c>
      <c r="AD8" s="47">
        <f>AC8-'[1]29.2月'!AC8</f>
        <v>-2</v>
      </c>
    </row>
    <row r="9" spans="1:30" ht="23.25" customHeight="1" x14ac:dyDescent="0.15">
      <c r="A9" s="41"/>
      <c r="B9" s="52"/>
      <c r="C9" s="53" t="s">
        <v>17</v>
      </c>
      <c r="D9" s="44">
        <f>F9+H9</f>
        <v>2485</v>
      </c>
      <c r="E9" s="45">
        <f>D9-'[1]29.2月'!D9</f>
        <v>-17</v>
      </c>
      <c r="F9" s="46">
        <f>L9+R9</f>
        <v>1186</v>
      </c>
      <c r="G9" s="45">
        <f>F9-'[1]29.2月'!F9</f>
        <v>-4</v>
      </c>
      <c r="H9" s="46">
        <f>N9+T9</f>
        <v>1299</v>
      </c>
      <c r="I9" s="47">
        <f>H9-'[1]29.2月'!H9</f>
        <v>-13</v>
      </c>
      <c r="J9" s="44">
        <f>L9+N9</f>
        <v>2462</v>
      </c>
      <c r="K9" s="45">
        <f>J9-'[1]29.2月'!J9</f>
        <v>-17</v>
      </c>
      <c r="L9" s="48">
        <v>1183</v>
      </c>
      <c r="M9" s="45">
        <f>L9-'[1]29.2月'!L9</f>
        <v>-4</v>
      </c>
      <c r="N9" s="48">
        <v>1279</v>
      </c>
      <c r="O9" s="47">
        <f>N9-'[1]29.2月'!N9</f>
        <v>-13</v>
      </c>
      <c r="P9" s="44">
        <f>R9+T9</f>
        <v>23</v>
      </c>
      <c r="Q9" s="45">
        <f>P9-'[1]29.2月'!P9</f>
        <v>0</v>
      </c>
      <c r="R9" s="48">
        <v>3</v>
      </c>
      <c r="S9" s="45">
        <f>R9-'[1]29.2月'!R9</f>
        <v>0</v>
      </c>
      <c r="T9" s="48">
        <v>20</v>
      </c>
      <c r="U9" s="47">
        <f>T9-'[1]29.2月'!T9</f>
        <v>0</v>
      </c>
      <c r="V9" s="51"/>
      <c r="W9" s="44">
        <f>Y9+AA9+AC9</f>
        <v>1068</v>
      </c>
      <c r="X9" s="45">
        <f>W9-'[1]29.2月'!W9</f>
        <v>-9</v>
      </c>
      <c r="Y9" s="48">
        <v>1046</v>
      </c>
      <c r="Z9" s="45">
        <f>Y9-'[1]29.2月'!Y9</f>
        <v>-9</v>
      </c>
      <c r="AA9" s="48">
        <v>9</v>
      </c>
      <c r="AB9" s="45">
        <f>AA9-'[1]29.2月'!AA9</f>
        <v>0</v>
      </c>
      <c r="AC9" s="48">
        <v>13</v>
      </c>
      <c r="AD9" s="47">
        <f>AC9-'[1]29.2月'!AC9</f>
        <v>0</v>
      </c>
    </row>
    <row r="10" spans="1:30" ht="23.25" customHeight="1" x14ac:dyDescent="0.15">
      <c r="A10" s="41"/>
      <c r="B10" s="52"/>
      <c r="C10" s="54" t="s">
        <v>18</v>
      </c>
      <c r="D10" s="44">
        <f>F10+H10</f>
        <v>3428</v>
      </c>
      <c r="E10" s="45">
        <f>D10-'[1]29.2月'!D10</f>
        <v>-11</v>
      </c>
      <c r="F10" s="46">
        <f>L10+R10</f>
        <v>1684</v>
      </c>
      <c r="G10" s="45">
        <f>F10-'[1]29.2月'!F10</f>
        <v>1</v>
      </c>
      <c r="H10" s="46">
        <f>N10+T10</f>
        <v>1744</v>
      </c>
      <c r="I10" s="47">
        <f>H10-'[1]29.2月'!H10</f>
        <v>-12</v>
      </c>
      <c r="J10" s="44">
        <f>L10+N10</f>
        <v>3410</v>
      </c>
      <c r="K10" s="45">
        <f>J10-'[1]29.2月'!J10</f>
        <v>-11</v>
      </c>
      <c r="L10" s="48">
        <v>1680</v>
      </c>
      <c r="M10" s="45">
        <f>L10-'[1]29.2月'!L10</f>
        <v>1</v>
      </c>
      <c r="N10" s="48">
        <v>1730</v>
      </c>
      <c r="O10" s="47">
        <f>N10-'[1]29.2月'!N10</f>
        <v>-12</v>
      </c>
      <c r="P10" s="44">
        <f>R10+T10</f>
        <v>18</v>
      </c>
      <c r="Q10" s="45">
        <f>P10-'[1]29.2月'!P10</f>
        <v>0</v>
      </c>
      <c r="R10" s="48">
        <v>4</v>
      </c>
      <c r="S10" s="45">
        <f>R10-'[1]29.2月'!R10</f>
        <v>0</v>
      </c>
      <c r="T10" s="48">
        <v>14</v>
      </c>
      <c r="U10" s="47">
        <f>T10-'[1]29.2月'!T10</f>
        <v>0</v>
      </c>
      <c r="V10" s="51"/>
      <c r="W10" s="44">
        <f>Y10+AA10+AC10</f>
        <v>1165</v>
      </c>
      <c r="X10" s="45">
        <f>W10-'[1]29.2月'!W10</f>
        <v>-2</v>
      </c>
      <c r="Y10" s="48">
        <v>1150</v>
      </c>
      <c r="Z10" s="45">
        <f>Y10-'[1]29.2月'!Y10</f>
        <v>-2</v>
      </c>
      <c r="AA10" s="48">
        <v>5</v>
      </c>
      <c r="AB10" s="45">
        <f>AA10-'[1]29.2月'!AA10</f>
        <v>0</v>
      </c>
      <c r="AC10" s="48">
        <v>10</v>
      </c>
      <c r="AD10" s="47">
        <f>AC10-'[1]29.2月'!AC10</f>
        <v>0</v>
      </c>
    </row>
    <row r="11" spans="1:30" ht="23.25" customHeight="1" x14ac:dyDescent="0.15">
      <c r="A11" s="41"/>
      <c r="B11" s="52"/>
      <c r="C11" s="54" t="s">
        <v>19</v>
      </c>
      <c r="D11" s="44">
        <f>F11+H11</f>
        <v>1628</v>
      </c>
      <c r="E11" s="45">
        <f>D11-'[1]29.2月'!D11</f>
        <v>-17</v>
      </c>
      <c r="F11" s="46">
        <f>L11+R11</f>
        <v>770</v>
      </c>
      <c r="G11" s="45">
        <f>F11-'[1]29.2月'!F11</f>
        <v>-5</v>
      </c>
      <c r="H11" s="46">
        <f>N11+T11</f>
        <v>858</v>
      </c>
      <c r="I11" s="47">
        <f>H11-'[1]29.2月'!H11</f>
        <v>-12</v>
      </c>
      <c r="J11" s="44">
        <f>L11+N11</f>
        <v>1622</v>
      </c>
      <c r="K11" s="45">
        <f>J11-'[1]29.2月'!J11</f>
        <v>-17</v>
      </c>
      <c r="L11" s="48">
        <v>769</v>
      </c>
      <c r="M11" s="45">
        <f>L11-'[1]29.2月'!L11</f>
        <v>-5</v>
      </c>
      <c r="N11" s="48">
        <v>853</v>
      </c>
      <c r="O11" s="47">
        <f>N11-'[1]29.2月'!N11</f>
        <v>-12</v>
      </c>
      <c r="P11" s="44">
        <f>R11+T11</f>
        <v>6</v>
      </c>
      <c r="Q11" s="45">
        <f>P11-'[1]29.2月'!P11</f>
        <v>0</v>
      </c>
      <c r="R11" s="48">
        <v>1</v>
      </c>
      <c r="S11" s="45">
        <f>R11-'[1]29.2月'!R11</f>
        <v>0</v>
      </c>
      <c r="T11" s="48">
        <v>5</v>
      </c>
      <c r="U11" s="47">
        <f>T11-'[1]29.2月'!T11</f>
        <v>0</v>
      </c>
      <c r="V11" s="51"/>
      <c r="W11" s="44">
        <f>Y11+AA11+AC11</f>
        <v>689</v>
      </c>
      <c r="X11" s="45">
        <f>W11-'[1]29.2月'!W11</f>
        <v>-1</v>
      </c>
      <c r="Y11" s="48">
        <v>684</v>
      </c>
      <c r="Z11" s="45">
        <f>Y11-'[1]29.2月'!Y11</f>
        <v>-1</v>
      </c>
      <c r="AA11" s="48">
        <v>0</v>
      </c>
      <c r="AB11" s="45">
        <f>AA11-'[1]29.2月'!AA11</f>
        <v>0</v>
      </c>
      <c r="AC11" s="48">
        <v>5</v>
      </c>
      <c r="AD11" s="47">
        <f>AC11-'[1]29.2月'!AC11</f>
        <v>0</v>
      </c>
    </row>
    <row r="12" spans="1:30" ht="23.25" customHeight="1" x14ac:dyDescent="0.15">
      <c r="A12" s="41"/>
      <c r="B12" s="52"/>
      <c r="C12" s="54" t="s">
        <v>20</v>
      </c>
      <c r="D12" s="44">
        <f>F12+H12</f>
        <v>1950</v>
      </c>
      <c r="E12" s="45">
        <f>D12-'[1]29.2月'!D12</f>
        <v>-1</v>
      </c>
      <c r="F12" s="46">
        <f>L12+R12</f>
        <v>936</v>
      </c>
      <c r="G12" s="45">
        <f>F12-'[1]29.2月'!F12</f>
        <v>1</v>
      </c>
      <c r="H12" s="46">
        <f>N12+T12</f>
        <v>1014</v>
      </c>
      <c r="I12" s="47">
        <f>H12-'[1]29.2月'!H12</f>
        <v>-2</v>
      </c>
      <c r="J12" s="44">
        <f>L12+N12</f>
        <v>1937</v>
      </c>
      <c r="K12" s="45">
        <f>J12-'[1]29.2月'!J12</f>
        <v>-1</v>
      </c>
      <c r="L12" s="48">
        <v>930</v>
      </c>
      <c r="M12" s="45">
        <f>L12-'[1]29.2月'!L12</f>
        <v>1</v>
      </c>
      <c r="N12" s="48">
        <v>1007</v>
      </c>
      <c r="O12" s="47">
        <f>N12-'[1]29.2月'!N12</f>
        <v>-2</v>
      </c>
      <c r="P12" s="44">
        <f>R12+T12</f>
        <v>13</v>
      </c>
      <c r="Q12" s="45">
        <f>P12-'[1]29.2月'!P12</f>
        <v>0</v>
      </c>
      <c r="R12" s="48">
        <v>6</v>
      </c>
      <c r="S12" s="45">
        <f>R12-'[1]29.2月'!R12</f>
        <v>0</v>
      </c>
      <c r="T12" s="48">
        <v>7</v>
      </c>
      <c r="U12" s="47">
        <f>T12-'[1]29.2月'!T12</f>
        <v>0</v>
      </c>
      <c r="V12" s="51"/>
      <c r="W12" s="44">
        <f>Y12+AA12+AC12</f>
        <v>812</v>
      </c>
      <c r="X12" s="45">
        <f>W12-'[1]29.2月'!W12</f>
        <v>1</v>
      </c>
      <c r="Y12" s="48">
        <v>801</v>
      </c>
      <c r="Z12" s="45">
        <f>Y12-'[1]29.2月'!Y12</f>
        <v>1</v>
      </c>
      <c r="AA12" s="48">
        <v>6</v>
      </c>
      <c r="AB12" s="45">
        <f>AA12-'[1]29.2月'!AA12</f>
        <v>0</v>
      </c>
      <c r="AC12" s="48">
        <v>5</v>
      </c>
      <c r="AD12" s="47">
        <f>AC12-'[1]29.2月'!AC12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>F13+H13</f>
        <v>9863</v>
      </c>
      <c r="E13" s="45">
        <f>D13-'[1]29.2月'!D13</f>
        <v>-14</v>
      </c>
      <c r="F13" s="46">
        <f>L13+R13</f>
        <v>4760</v>
      </c>
      <c r="G13" s="45">
        <f>F13-'[1]29.2月'!F13</f>
        <v>-6</v>
      </c>
      <c r="H13" s="46">
        <f>N13+T13</f>
        <v>5103</v>
      </c>
      <c r="I13" s="47">
        <f>H13-'[1]29.2月'!H13</f>
        <v>-8</v>
      </c>
      <c r="J13" s="44">
        <f>L13+N13</f>
        <v>9839</v>
      </c>
      <c r="K13" s="45">
        <f>J13-'[1]29.2月'!J13</f>
        <v>-14</v>
      </c>
      <c r="L13" s="48">
        <v>4758</v>
      </c>
      <c r="M13" s="45">
        <f>L13-'[1]29.2月'!L13</f>
        <v>-6</v>
      </c>
      <c r="N13" s="48">
        <v>5081</v>
      </c>
      <c r="O13" s="47">
        <f>N13-'[1]29.2月'!N13</f>
        <v>-8</v>
      </c>
      <c r="P13" s="44">
        <f>R13+T13</f>
        <v>24</v>
      </c>
      <c r="Q13" s="45">
        <f>P13-'[1]29.2月'!P13</f>
        <v>0</v>
      </c>
      <c r="R13" s="48">
        <v>2</v>
      </c>
      <c r="S13" s="45">
        <f>R13-'[1]29.2月'!R13</f>
        <v>0</v>
      </c>
      <c r="T13" s="48">
        <v>22</v>
      </c>
      <c r="U13" s="47">
        <f>T13-'[1]29.2月'!T13</f>
        <v>0</v>
      </c>
      <c r="V13" s="51"/>
      <c r="W13" s="44">
        <f>Y13+AA13+AC13</f>
        <v>3466</v>
      </c>
      <c r="X13" s="45">
        <f>W13-'[1]29.2月'!W13</f>
        <v>5</v>
      </c>
      <c r="Y13" s="48">
        <v>3442</v>
      </c>
      <c r="Z13" s="45">
        <f>Y13-'[1]29.2月'!Y13</f>
        <v>5</v>
      </c>
      <c r="AA13" s="48">
        <v>0</v>
      </c>
      <c r="AB13" s="45">
        <f>AA13-'[1]29.2月'!AA13</f>
        <v>0</v>
      </c>
      <c r="AC13" s="48">
        <v>24</v>
      </c>
      <c r="AD13" s="47">
        <f>AC13-'[1]29.2月'!AC13</f>
        <v>0</v>
      </c>
    </row>
    <row r="14" spans="1:30" ht="23.25" customHeight="1" x14ac:dyDescent="0.15">
      <c r="A14" s="41"/>
      <c r="B14" s="52"/>
      <c r="C14" s="54" t="s">
        <v>22</v>
      </c>
      <c r="D14" s="44">
        <f>F14+H14</f>
        <v>9551</v>
      </c>
      <c r="E14" s="45">
        <f>D14-'[1]29.2月'!D14</f>
        <v>-44</v>
      </c>
      <c r="F14" s="46">
        <f>L14+R14</f>
        <v>4647</v>
      </c>
      <c r="G14" s="45">
        <f>F14-'[1]29.2月'!F14</f>
        <v>-14</v>
      </c>
      <c r="H14" s="46">
        <f>N14+T14</f>
        <v>4904</v>
      </c>
      <c r="I14" s="47">
        <f>H14-'[1]29.2月'!H14</f>
        <v>-30</v>
      </c>
      <c r="J14" s="44">
        <f>L14+N14</f>
        <v>9490</v>
      </c>
      <c r="K14" s="45">
        <f>J14-'[1]29.2月'!J14</f>
        <v>-42</v>
      </c>
      <c r="L14" s="48">
        <v>4635</v>
      </c>
      <c r="M14" s="45">
        <f>L14-'[1]29.2月'!L14</f>
        <v>-13</v>
      </c>
      <c r="N14" s="48">
        <v>4855</v>
      </c>
      <c r="O14" s="47">
        <f>N14-'[1]29.2月'!N14</f>
        <v>-29</v>
      </c>
      <c r="P14" s="44">
        <f>R14+T14</f>
        <v>61</v>
      </c>
      <c r="Q14" s="45">
        <f>P14-'[1]29.2月'!P14</f>
        <v>-2</v>
      </c>
      <c r="R14" s="48">
        <v>12</v>
      </c>
      <c r="S14" s="45">
        <f>R14-'[1]29.2月'!R14</f>
        <v>-1</v>
      </c>
      <c r="T14" s="48">
        <v>49</v>
      </c>
      <c r="U14" s="47">
        <f>T14-'[1]29.2月'!T14</f>
        <v>-1</v>
      </c>
      <c r="V14" s="51"/>
      <c r="W14" s="44">
        <f>Y14+AA14+AC14</f>
        <v>3472</v>
      </c>
      <c r="X14" s="45">
        <f>W14-'[1]29.2月'!W14</f>
        <v>13</v>
      </c>
      <c r="Y14" s="48">
        <v>3416</v>
      </c>
      <c r="Z14" s="45">
        <f>Y14-'[1]29.2月'!Y14</f>
        <v>15</v>
      </c>
      <c r="AA14" s="48">
        <v>40</v>
      </c>
      <c r="AB14" s="45">
        <f>AA14-'[1]29.2月'!AA14</f>
        <v>-2</v>
      </c>
      <c r="AC14" s="48">
        <v>16</v>
      </c>
      <c r="AD14" s="47">
        <f>AC14-'[1]29.2月'!AC14</f>
        <v>0</v>
      </c>
    </row>
    <row r="15" spans="1:30" ht="23.25" customHeight="1" x14ac:dyDescent="0.15">
      <c r="A15" s="41"/>
      <c r="B15" s="52"/>
      <c r="C15" s="54" t="s">
        <v>23</v>
      </c>
      <c r="D15" s="44">
        <f>F15+H15</f>
        <v>9502</v>
      </c>
      <c r="E15" s="45">
        <f>D15-'[1]29.2月'!D15</f>
        <v>-7</v>
      </c>
      <c r="F15" s="46">
        <f>L15+R15</f>
        <v>4722</v>
      </c>
      <c r="G15" s="45">
        <f>F15-'[1]29.2月'!F15</f>
        <v>-11</v>
      </c>
      <c r="H15" s="46">
        <f>N15+T15</f>
        <v>4780</v>
      </c>
      <c r="I15" s="47">
        <f>H15-'[1]29.2月'!H15</f>
        <v>4</v>
      </c>
      <c r="J15" s="44">
        <f>L15+N15</f>
        <v>9386</v>
      </c>
      <c r="K15" s="45">
        <f>J15-'[1]29.2月'!J15</f>
        <v>-22</v>
      </c>
      <c r="L15" s="48">
        <v>4695</v>
      </c>
      <c r="M15" s="45">
        <f>L15-'[1]29.2月'!L15</f>
        <v>-14</v>
      </c>
      <c r="N15" s="48">
        <v>4691</v>
      </c>
      <c r="O15" s="47">
        <f>N15-'[1]29.2月'!N15</f>
        <v>-8</v>
      </c>
      <c r="P15" s="44">
        <f>R15+T15</f>
        <v>116</v>
      </c>
      <c r="Q15" s="45">
        <f>P15-'[1]29.2月'!P15</f>
        <v>15</v>
      </c>
      <c r="R15" s="48">
        <v>27</v>
      </c>
      <c r="S15" s="45">
        <f>R15-'[1]29.2月'!R15</f>
        <v>3</v>
      </c>
      <c r="T15" s="48">
        <v>89</v>
      </c>
      <c r="U15" s="47">
        <f>T15-'[1]29.2月'!T15</f>
        <v>12</v>
      </c>
      <c r="V15" s="51"/>
      <c r="W15" s="44">
        <f>Y15+AA15+AC15</f>
        <v>3175</v>
      </c>
      <c r="X15" s="45">
        <f>W15-'[1]29.2月'!W15</f>
        <v>13</v>
      </c>
      <c r="Y15" s="48">
        <v>3066</v>
      </c>
      <c r="Z15" s="45">
        <f>Y15-'[1]29.2月'!Y15</f>
        <v>3</v>
      </c>
      <c r="AA15" s="48">
        <v>94</v>
      </c>
      <c r="AB15" s="45">
        <f>AA15-'[1]29.2月'!AA15</f>
        <v>11</v>
      </c>
      <c r="AC15" s="48">
        <v>15</v>
      </c>
      <c r="AD15" s="47">
        <f>AC15-'[1]29.2月'!AC15</f>
        <v>-1</v>
      </c>
    </row>
    <row r="16" spans="1:30" ht="23.25" customHeight="1" x14ac:dyDescent="0.15">
      <c r="A16" s="41"/>
      <c r="B16" s="52"/>
      <c r="C16" s="54" t="s">
        <v>24</v>
      </c>
      <c r="D16" s="44">
        <f>F16+H16</f>
        <v>4307</v>
      </c>
      <c r="E16" s="45">
        <f>D16-'[1]29.2月'!D16</f>
        <v>-29</v>
      </c>
      <c r="F16" s="46">
        <f>L16+R16</f>
        <v>2082</v>
      </c>
      <c r="G16" s="45">
        <f>F16-'[1]29.2月'!F16</f>
        <v>-10</v>
      </c>
      <c r="H16" s="46">
        <f>N16+T16</f>
        <v>2225</v>
      </c>
      <c r="I16" s="47">
        <f>H16-'[1]29.2月'!H16</f>
        <v>-19</v>
      </c>
      <c r="J16" s="44">
        <f>L16+N16</f>
        <v>4271</v>
      </c>
      <c r="K16" s="45">
        <f>J16-'[1]29.2月'!J16</f>
        <v>-29</v>
      </c>
      <c r="L16" s="48">
        <v>2069</v>
      </c>
      <c r="M16" s="45">
        <f>L16-'[1]29.2月'!L16</f>
        <v>-10</v>
      </c>
      <c r="N16" s="48">
        <v>2202</v>
      </c>
      <c r="O16" s="47">
        <f>N16-'[1]29.2月'!N16</f>
        <v>-19</v>
      </c>
      <c r="P16" s="44">
        <f>R16+T16</f>
        <v>36</v>
      </c>
      <c r="Q16" s="45">
        <f>P16-'[1]29.2月'!P16</f>
        <v>0</v>
      </c>
      <c r="R16" s="48">
        <v>13</v>
      </c>
      <c r="S16" s="45">
        <f>R16-'[1]29.2月'!R16</f>
        <v>0</v>
      </c>
      <c r="T16" s="48">
        <v>23</v>
      </c>
      <c r="U16" s="47">
        <f>T16-'[1]29.2月'!T16</f>
        <v>0</v>
      </c>
      <c r="V16" s="51"/>
      <c r="W16" s="44">
        <f>Y16+AA16+AC16</f>
        <v>1460</v>
      </c>
      <c r="X16" s="45">
        <f>W16-'[1]29.2月'!W16</f>
        <v>-1</v>
      </c>
      <c r="Y16" s="48">
        <v>1428</v>
      </c>
      <c r="Z16" s="45">
        <f>Y16-'[1]29.2月'!Y16</f>
        <v>-1</v>
      </c>
      <c r="AA16" s="48">
        <v>14</v>
      </c>
      <c r="AB16" s="45">
        <f>AA16-'[1]29.2月'!AA16</f>
        <v>0</v>
      </c>
      <c r="AC16" s="48">
        <v>18</v>
      </c>
      <c r="AD16" s="47">
        <f>AC16-'[1]29.2月'!AC16</f>
        <v>0</v>
      </c>
    </row>
    <row r="17" spans="1:30" ht="23.25" customHeight="1" x14ac:dyDescent="0.15">
      <c r="A17" s="41"/>
      <c r="B17" s="52"/>
      <c r="C17" s="54" t="s">
        <v>25</v>
      </c>
      <c r="D17" s="44">
        <f>F17+H17</f>
        <v>3875</v>
      </c>
      <c r="E17" s="45">
        <f>D17-'[1]29.2月'!D17</f>
        <v>-25</v>
      </c>
      <c r="F17" s="46">
        <f>L17+R17</f>
        <v>1873</v>
      </c>
      <c r="G17" s="45">
        <f>F17-'[1]29.2月'!F17</f>
        <v>-15</v>
      </c>
      <c r="H17" s="46">
        <f>N17+T17</f>
        <v>2002</v>
      </c>
      <c r="I17" s="47">
        <f>H17-'[1]29.2月'!H17</f>
        <v>-10</v>
      </c>
      <c r="J17" s="44">
        <f>L17+N17</f>
        <v>3858</v>
      </c>
      <c r="K17" s="45">
        <f>J17-'[1]29.2月'!J17</f>
        <v>-25</v>
      </c>
      <c r="L17" s="48">
        <v>1868</v>
      </c>
      <c r="M17" s="45">
        <f>L17-'[1]29.2月'!L17</f>
        <v>-16</v>
      </c>
      <c r="N17" s="48">
        <v>1990</v>
      </c>
      <c r="O17" s="47">
        <f>N17-'[1]29.2月'!N17</f>
        <v>-9</v>
      </c>
      <c r="P17" s="44">
        <f>R17+T17</f>
        <v>17</v>
      </c>
      <c r="Q17" s="45">
        <f>P17-'[1]29.2月'!P17</f>
        <v>0</v>
      </c>
      <c r="R17" s="48">
        <v>5</v>
      </c>
      <c r="S17" s="45">
        <f>R17-'[1]29.2月'!R17</f>
        <v>1</v>
      </c>
      <c r="T17" s="48">
        <v>12</v>
      </c>
      <c r="U17" s="47">
        <f>T17-'[1]29.2月'!T17</f>
        <v>-1</v>
      </c>
      <c r="V17" s="51"/>
      <c r="W17" s="44">
        <f>Y17+AA17+AC17</f>
        <v>1377</v>
      </c>
      <c r="X17" s="45">
        <f>W17-'[1]29.2月'!W17</f>
        <v>-6</v>
      </c>
      <c r="Y17" s="48">
        <v>1365</v>
      </c>
      <c r="Z17" s="45">
        <f>Y17-'[1]29.2月'!Y17</f>
        <v>-6</v>
      </c>
      <c r="AA17" s="48">
        <v>2</v>
      </c>
      <c r="AB17" s="45">
        <f>AA17-'[1]29.2月'!AA17</f>
        <v>1</v>
      </c>
      <c r="AC17" s="48">
        <v>10</v>
      </c>
      <c r="AD17" s="47">
        <f>AC17-'[1]29.2月'!AC17</f>
        <v>-1</v>
      </c>
    </row>
    <row r="18" spans="1:30" ht="23.25" customHeight="1" x14ac:dyDescent="0.15">
      <c r="A18" s="41"/>
      <c r="B18" s="52"/>
      <c r="C18" s="54" t="s">
        <v>26</v>
      </c>
      <c r="D18" s="44">
        <f>F18+H18</f>
        <v>6940</v>
      </c>
      <c r="E18" s="45">
        <f>D18-'[1]29.2月'!D18</f>
        <v>-38</v>
      </c>
      <c r="F18" s="46">
        <f>L18+R18</f>
        <v>3365</v>
      </c>
      <c r="G18" s="45">
        <f>F18-'[1]29.2月'!F18</f>
        <v>-23</v>
      </c>
      <c r="H18" s="46">
        <f>N18+T18</f>
        <v>3575</v>
      </c>
      <c r="I18" s="47">
        <f>H18-'[1]29.2月'!H18</f>
        <v>-15</v>
      </c>
      <c r="J18" s="44">
        <f>L18+N18</f>
        <v>6921</v>
      </c>
      <c r="K18" s="45">
        <f>J18-'[1]29.2月'!J18</f>
        <v>-38</v>
      </c>
      <c r="L18" s="48">
        <v>3363</v>
      </c>
      <c r="M18" s="45">
        <f>L18-'[1]29.2月'!L18</f>
        <v>-23</v>
      </c>
      <c r="N18" s="48">
        <v>3558</v>
      </c>
      <c r="O18" s="47">
        <f>N18-'[1]29.2月'!N18</f>
        <v>-15</v>
      </c>
      <c r="P18" s="44">
        <f>R18+T18</f>
        <v>19</v>
      </c>
      <c r="Q18" s="45">
        <f>P18-'[1]29.2月'!P18</f>
        <v>0</v>
      </c>
      <c r="R18" s="48">
        <v>2</v>
      </c>
      <c r="S18" s="45">
        <f>R18-'[1]29.2月'!R18</f>
        <v>0</v>
      </c>
      <c r="T18" s="48">
        <v>17</v>
      </c>
      <c r="U18" s="47">
        <f>T18-'[1]29.2月'!T18</f>
        <v>0</v>
      </c>
      <c r="V18" s="51"/>
      <c r="W18" s="44">
        <f>Y18+AA18+AC18</f>
        <v>2228</v>
      </c>
      <c r="X18" s="45">
        <f>W18-'[1]29.2月'!W18</f>
        <v>-1</v>
      </c>
      <c r="Y18" s="48">
        <v>2209</v>
      </c>
      <c r="Z18" s="45">
        <f>Y18-'[1]29.2月'!Y18</f>
        <v>-1</v>
      </c>
      <c r="AA18" s="48">
        <v>0</v>
      </c>
      <c r="AB18" s="45">
        <f>AA18-'[1]29.2月'!AA18</f>
        <v>0</v>
      </c>
      <c r="AC18" s="48">
        <v>19</v>
      </c>
      <c r="AD18" s="47">
        <f>AC18-'[1]29.2月'!AC18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>F19+H19</f>
        <v>2782</v>
      </c>
      <c r="E19" s="45">
        <f>D19-'[1]29.2月'!D19</f>
        <v>-8</v>
      </c>
      <c r="F19" s="46">
        <f>L19+R19</f>
        <v>1400</v>
      </c>
      <c r="G19" s="45">
        <f>F19-'[1]29.2月'!F19</f>
        <v>-6</v>
      </c>
      <c r="H19" s="46">
        <f>N19+T19</f>
        <v>1382</v>
      </c>
      <c r="I19" s="47">
        <f>H19-'[1]29.2月'!H19</f>
        <v>-2</v>
      </c>
      <c r="J19" s="44">
        <f>L19+N19</f>
        <v>2777</v>
      </c>
      <c r="K19" s="45">
        <f>J19-'[1]29.2月'!J19</f>
        <v>-8</v>
      </c>
      <c r="L19" s="48">
        <v>1400</v>
      </c>
      <c r="M19" s="45">
        <f>L19-'[1]29.2月'!L19</f>
        <v>-6</v>
      </c>
      <c r="N19" s="48">
        <v>1377</v>
      </c>
      <c r="O19" s="47">
        <f>N19-'[1]29.2月'!N19</f>
        <v>-2</v>
      </c>
      <c r="P19" s="44">
        <f>R19+T19</f>
        <v>5</v>
      </c>
      <c r="Q19" s="45">
        <f>P19-'[1]29.2月'!P19</f>
        <v>0</v>
      </c>
      <c r="R19" s="48">
        <v>0</v>
      </c>
      <c r="S19" s="45">
        <f>R19-'[1]29.2月'!R19</f>
        <v>0</v>
      </c>
      <c r="T19" s="48">
        <v>5</v>
      </c>
      <c r="U19" s="47">
        <f>T19-'[1]29.2月'!T19</f>
        <v>0</v>
      </c>
      <c r="V19" s="51"/>
      <c r="W19" s="44">
        <f>Y19+AA19+AC19</f>
        <v>894</v>
      </c>
      <c r="X19" s="45">
        <f>W19-'[1]29.2月'!W19</f>
        <v>2</v>
      </c>
      <c r="Y19" s="48">
        <v>890</v>
      </c>
      <c r="Z19" s="45">
        <f>Y19-'[1]29.2月'!Y19</f>
        <v>2</v>
      </c>
      <c r="AA19" s="48">
        <v>0</v>
      </c>
      <c r="AB19" s="45">
        <f>AA19-'[1]29.2月'!AA19</f>
        <v>0</v>
      </c>
      <c r="AC19" s="48">
        <v>4</v>
      </c>
      <c r="AD19" s="47">
        <f>AC19-'[1]29.2月'!AC19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>F20+H20</f>
        <v>5742</v>
      </c>
      <c r="E20" s="45">
        <f>D20-'[1]29.2月'!D20</f>
        <v>-18</v>
      </c>
      <c r="F20" s="46">
        <f>L20+R20</f>
        <v>2841</v>
      </c>
      <c r="G20" s="45">
        <f>F20-'[1]29.2月'!F20</f>
        <v>-10</v>
      </c>
      <c r="H20" s="46">
        <f>N20+T20</f>
        <v>2901</v>
      </c>
      <c r="I20" s="47">
        <f>H20-'[1]29.2月'!H20</f>
        <v>-8</v>
      </c>
      <c r="J20" s="44">
        <f>L20+N20</f>
        <v>5728</v>
      </c>
      <c r="K20" s="45">
        <f>J20-'[1]29.2月'!J20</f>
        <v>-20</v>
      </c>
      <c r="L20" s="48">
        <v>2835</v>
      </c>
      <c r="M20" s="45">
        <f>L20-'[1]29.2月'!L20</f>
        <v>-12</v>
      </c>
      <c r="N20" s="48">
        <v>2893</v>
      </c>
      <c r="O20" s="47">
        <f>N20-'[1]29.2月'!N20</f>
        <v>-8</v>
      </c>
      <c r="P20" s="44">
        <f>R20+T20</f>
        <v>14</v>
      </c>
      <c r="Q20" s="45">
        <f>P20-'[1]29.2月'!P20</f>
        <v>2</v>
      </c>
      <c r="R20" s="48">
        <v>6</v>
      </c>
      <c r="S20" s="45">
        <f>R20-'[1]29.2月'!R20</f>
        <v>2</v>
      </c>
      <c r="T20" s="48">
        <v>8</v>
      </c>
      <c r="U20" s="47">
        <f>T20-'[1]29.2月'!T20</f>
        <v>0</v>
      </c>
      <c r="V20" s="51"/>
      <c r="W20" s="44">
        <f>Y20+AA20+AC20</f>
        <v>1825</v>
      </c>
      <c r="X20" s="45">
        <f>W20-'[1]29.2月'!W20</f>
        <v>-2</v>
      </c>
      <c r="Y20" s="48">
        <v>1811</v>
      </c>
      <c r="Z20" s="45">
        <f>Y20-'[1]29.2月'!Y20</f>
        <v>-4</v>
      </c>
      <c r="AA20" s="48">
        <v>6</v>
      </c>
      <c r="AB20" s="45">
        <f>AA20-'[1]29.2月'!AA20</f>
        <v>2</v>
      </c>
      <c r="AC20" s="48">
        <v>8</v>
      </c>
      <c r="AD20" s="47">
        <f>AC20-'[1]29.2月'!AC20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>F21+H21</f>
        <v>2645</v>
      </c>
      <c r="E21" s="59">
        <f>D21-'[1]29.2月'!D21</f>
        <v>-12</v>
      </c>
      <c r="F21" s="60">
        <f>L21+R21</f>
        <v>1284</v>
      </c>
      <c r="G21" s="59">
        <f>F21-'[1]29.2月'!F21</f>
        <v>-6</v>
      </c>
      <c r="H21" s="60">
        <f>N21+T21</f>
        <v>1361</v>
      </c>
      <c r="I21" s="61">
        <f>H21-'[1]29.2月'!H21</f>
        <v>-6</v>
      </c>
      <c r="J21" s="58">
        <f>L21+N21</f>
        <v>2635</v>
      </c>
      <c r="K21" s="59">
        <f>J21-'[1]29.2月'!J21</f>
        <v>-12</v>
      </c>
      <c r="L21" s="62">
        <v>1284</v>
      </c>
      <c r="M21" s="59">
        <f>L21-'[1]29.2月'!L21</f>
        <v>-6</v>
      </c>
      <c r="N21" s="62">
        <v>1351</v>
      </c>
      <c r="O21" s="61">
        <f>N21-'[1]29.2月'!N21</f>
        <v>-6</v>
      </c>
      <c r="P21" s="58">
        <f>R21+T21</f>
        <v>10</v>
      </c>
      <c r="Q21" s="59">
        <f>P21-'[1]29.2月'!P21</f>
        <v>0</v>
      </c>
      <c r="R21" s="62">
        <v>0</v>
      </c>
      <c r="S21" s="59">
        <f>R21-'[1]29.2月'!R21</f>
        <v>0</v>
      </c>
      <c r="T21" s="62">
        <v>10</v>
      </c>
      <c r="U21" s="61">
        <f>T21-'[1]29.2月'!T21</f>
        <v>0</v>
      </c>
      <c r="V21" s="51"/>
      <c r="W21" s="58">
        <f>Y21+AA21+AC21</f>
        <v>997</v>
      </c>
      <c r="X21" s="59">
        <f>W21-'[1]29.2月'!W21</f>
        <v>-3</v>
      </c>
      <c r="Y21" s="62">
        <v>988</v>
      </c>
      <c r="Z21" s="59">
        <f>Y21-'[1]29.2月'!Y21</f>
        <v>-3</v>
      </c>
      <c r="AA21" s="62">
        <v>0</v>
      </c>
      <c r="AB21" s="59">
        <f>AA21-'[1]29.2月'!AA21</f>
        <v>0</v>
      </c>
      <c r="AC21" s="62">
        <v>9</v>
      </c>
      <c r="AD21" s="61">
        <f>AC21-'[1]29.2月'!AC21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31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12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>F6+H6</f>
        <v>195828</v>
      </c>
      <c r="E6" s="36">
        <f>D6-'[1]29.3月'!D6</f>
        <v>-52</v>
      </c>
      <c r="F6" s="37">
        <f>SUM(F7:F8)</f>
        <v>95679</v>
      </c>
      <c r="G6" s="36">
        <f>F6-'[1]29.3月'!F6</f>
        <v>47</v>
      </c>
      <c r="H6" s="37">
        <f>SUM(H7:H8)</f>
        <v>100149</v>
      </c>
      <c r="I6" s="36">
        <f>H6-'[1]29.3月'!H6</f>
        <v>-99</v>
      </c>
      <c r="J6" s="35">
        <f>L6+N6</f>
        <v>194641</v>
      </c>
      <c r="K6" s="38">
        <f>J6-'[1]29.3月'!J6</f>
        <v>-70</v>
      </c>
      <c r="L6" s="37">
        <f>SUM(L7:L8)</f>
        <v>95295</v>
      </c>
      <c r="M6" s="36">
        <f>L6-'[1]29.3月'!L6</f>
        <v>37</v>
      </c>
      <c r="N6" s="37">
        <f>SUM(N7:N8)</f>
        <v>99346</v>
      </c>
      <c r="O6" s="36">
        <f>N6-'[1]29.3月'!N6</f>
        <v>-107</v>
      </c>
      <c r="P6" s="35">
        <f>R6+T6</f>
        <v>1187</v>
      </c>
      <c r="Q6" s="36">
        <f>P6-'[1]29.3月'!P6</f>
        <v>18</v>
      </c>
      <c r="R6" s="37">
        <f>SUM(R7:R8)</f>
        <v>384</v>
      </c>
      <c r="S6" s="36">
        <f>R6-'[1]29.3月'!R6</f>
        <v>10</v>
      </c>
      <c r="T6" s="37">
        <f>SUM(T7:T8)</f>
        <v>803</v>
      </c>
      <c r="U6" s="39">
        <f>T6-'[1]29.3月'!T6</f>
        <v>8</v>
      </c>
      <c r="W6" s="35">
        <f>Y6+AA6+AC6</f>
        <v>74867</v>
      </c>
      <c r="X6" s="36">
        <f>W6-'[1]29.3月'!W6</f>
        <v>279</v>
      </c>
      <c r="Y6" s="37">
        <f>SUM(Y7:Y8)</f>
        <v>73865</v>
      </c>
      <c r="Z6" s="36">
        <f>Y6-'[1]29.3月'!Y6</f>
        <v>262</v>
      </c>
      <c r="AA6" s="37">
        <f>SUM(AA7:AA8)</f>
        <v>512</v>
      </c>
      <c r="AB6" s="36">
        <f>AA6-'[1]29.3月'!AA6</f>
        <v>19</v>
      </c>
      <c r="AC6" s="37">
        <f>SUM(AC7:AC8)</f>
        <v>490</v>
      </c>
      <c r="AD6" s="40">
        <f>AC6-'[1]29.3月'!AC6</f>
        <v>-2</v>
      </c>
    </row>
    <row r="7" spans="1:30" ht="23.25" customHeight="1" x14ac:dyDescent="0.15">
      <c r="A7" s="41"/>
      <c r="B7" s="42" t="s">
        <v>15</v>
      </c>
      <c r="C7" s="43"/>
      <c r="D7" s="44">
        <f>F7+H7</f>
        <v>131283</v>
      </c>
      <c r="E7" s="45">
        <f>D7-'[1]29.3月'!D7</f>
        <v>101</v>
      </c>
      <c r="F7" s="46">
        <f>L7+R7</f>
        <v>64204</v>
      </c>
      <c r="G7" s="45">
        <f>F7-'[1]29.3月'!F7</f>
        <v>122</v>
      </c>
      <c r="H7" s="46">
        <f>N7+T7</f>
        <v>67079</v>
      </c>
      <c r="I7" s="47">
        <f>H7-'[1]29.3月'!H7</f>
        <v>-21</v>
      </c>
      <c r="J7" s="44">
        <f>L7+N7</f>
        <v>130466</v>
      </c>
      <c r="K7" s="45">
        <f>J7-'[1]29.3月'!J7</f>
        <v>91</v>
      </c>
      <c r="L7" s="48">
        <v>63903</v>
      </c>
      <c r="M7" s="45">
        <f>L7-'[1]29.3月'!L7</f>
        <v>114</v>
      </c>
      <c r="N7" s="48">
        <v>66563</v>
      </c>
      <c r="O7" s="47">
        <f>N7-'[1]29.3月'!N7</f>
        <v>-23</v>
      </c>
      <c r="P7" s="44">
        <f>R7+T7</f>
        <v>817</v>
      </c>
      <c r="Q7" s="45">
        <f>P7-'[1]29.3月'!P7</f>
        <v>10</v>
      </c>
      <c r="R7" s="48">
        <v>301</v>
      </c>
      <c r="S7" s="45">
        <f>R7-'[1]29.3月'!R7</f>
        <v>8</v>
      </c>
      <c r="T7" s="48">
        <v>516</v>
      </c>
      <c r="U7" s="47">
        <f>T7-'[1]29.3月'!T7</f>
        <v>2</v>
      </c>
      <c r="W7" s="44">
        <f>Y7+AA7+AC7</f>
        <v>52236</v>
      </c>
      <c r="X7" s="45">
        <f>W7-'[1]29.3月'!W7</f>
        <v>276</v>
      </c>
      <c r="Y7" s="48">
        <v>51573</v>
      </c>
      <c r="Z7" s="45">
        <f>Y7-'[1]29.3月'!Y7</f>
        <v>266</v>
      </c>
      <c r="AA7" s="48">
        <v>329</v>
      </c>
      <c r="AB7" s="45">
        <f>AA7-'[1]29.3月'!AA7</f>
        <v>12</v>
      </c>
      <c r="AC7" s="48">
        <v>334</v>
      </c>
      <c r="AD7" s="47">
        <f>AC7-'[1]29.3月'!AC7</f>
        <v>-2</v>
      </c>
    </row>
    <row r="8" spans="1:30" ht="23.25" customHeight="1" x14ac:dyDescent="0.15">
      <c r="A8" s="41"/>
      <c r="B8" s="49" t="s">
        <v>16</v>
      </c>
      <c r="C8" s="50"/>
      <c r="D8" s="44">
        <f>F8+H8</f>
        <v>64545</v>
      </c>
      <c r="E8" s="45">
        <f>D8-'[1]29.3月'!D8</f>
        <v>-153</v>
      </c>
      <c r="F8" s="46">
        <f>SUM(F9:F21)</f>
        <v>31475</v>
      </c>
      <c r="G8" s="45">
        <f>F8-'[1]29.3月'!F8</f>
        <v>-75</v>
      </c>
      <c r="H8" s="46">
        <f>SUM(H9:H21)</f>
        <v>33070</v>
      </c>
      <c r="I8" s="47">
        <f>H8-'[1]29.3月'!H8</f>
        <v>-78</v>
      </c>
      <c r="J8" s="44">
        <f>L8+N8</f>
        <v>64175</v>
      </c>
      <c r="K8" s="45">
        <f>J8-'[1]29.3月'!J8</f>
        <v>-161</v>
      </c>
      <c r="L8" s="46">
        <f>SUM(L9:L21)</f>
        <v>31392</v>
      </c>
      <c r="M8" s="45">
        <f>L8-'[1]29.3月'!L8</f>
        <v>-77</v>
      </c>
      <c r="N8" s="46">
        <f>SUM(N9:N21)</f>
        <v>32783</v>
      </c>
      <c r="O8" s="47">
        <f>N8-'[1]29.3月'!N8</f>
        <v>-84</v>
      </c>
      <c r="P8" s="44">
        <f>R8+T8</f>
        <v>370</v>
      </c>
      <c r="Q8" s="45">
        <f>P8-'[1]29.3月'!P8</f>
        <v>8</v>
      </c>
      <c r="R8" s="46">
        <f>SUM(R9:R21)</f>
        <v>83</v>
      </c>
      <c r="S8" s="45">
        <f>R8-'[1]29.3月'!R8</f>
        <v>2</v>
      </c>
      <c r="T8" s="46">
        <f>SUM(T9:T21)</f>
        <v>287</v>
      </c>
      <c r="U8" s="47">
        <f>T8-'[1]29.3月'!T8</f>
        <v>6</v>
      </c>
      <c r="V8" s="51"/>
      <c r="W8" s="44">
        <f>Y8+AA8+AC8</f>
        <v>22631</v>
      </c>
      <c r="X8" s="45">
        <f>W8-'[1]29.3月'!W8</f>
        <v>3</v>
      </c>
      <c r="Y8" s="46">
        <f>SUM(Y9:Y21)</f>
        <v>22292</v>
      </c>
      <c r="Z8" s="45">
        <f>Y8-'[1]29.3月'!Y8</f>
        <v>-4</v>
      </c>
      <c r="AA8" s="46">
        <f>SUM(AA9:AA21)</f>
        <v>183</v>
      </c>
      <c r="AB8" s="45">
        <f>AA8-'[1]29.3月'!AA8</f>
        <v>7</v>
      </c>
      <c r="AC8" s="46">
        <f>SUM(AC9:AC21)</f>
        <v>156</v>
      </c>
      <c r="AD8" s="47">
        <f>AC8-'[1]29.3月'!AC8</f>
        <v>0</v>
      </c>
    </row>
    <row r="9" spans="1:30" ht="23.25" customHeight="1" x14ac:dyDescent="0.15">
      <c r="A9" s="41"/>
      <c r="B9" s="52"/>
      <c r="C9" s="53" t="s">
        <v>17</v>
      </c>
      <c r="D9" s="44">
        <f>F9+H9</f>
        <v>2476</v>
      </c>
      <c r="E9" s="45">
        <f>D9-'[1]29.3月'!D9</f>
        <v>-9</v>
      </c>
      <c r="F9" s="46">
        <f>L9+R9</f>
        <v>1181</v>
      </c>
      <c r="G9" s="45">
        <f>F9-'[1]29.3月'!F9</f>
        <v>-5</v>
      </c>
      <c r="H9" s="46">
        <f>N9+T9</f>
        <v>1295</v>
      </c>
      <c r="I9" s="47">
        <f>H9-'[1]29.3月'!H9</f>
        <v>-4</v>
      </c>
      <c r="J9" s="44">
        <f>L9+N9</f>
        <v>2453</v>
      </c>
      <c r="K9" s="45">
        <f>J9-'[1]29.3月'!J9</f>
        <v>-9</v>
      </c>
      <c r="L9" s="48">
        <v>1178</v>
      </c>
      <c r="M9" s="45">
        <f>L9-'[1]29.3月'!L9</f>
        <v>-5</v>
      </c>
      <c r="N9" s="48">
        <v>1275</v>
      </c>
      <c r="O9" s="47">
        <f>N9-'[1]29.3月'!N9</f>
        <v>-4</v>
      </c>
      <c r="P9" s="44">
        <f>R9+T9</f>
        <v>23</v>
      </c>
      <c r="Q9" s="45">
        <f>P9-'[1]29.3月'!P9</f>
        <v>0</v>
      </c>
      <c r="R9" s="48">
        <v>3</v>
      </c>
      <c r="S9" s="45">
        <f>R9-'[1]29.3月'!R9</f>
        <v>0</v>
      </c>
      <c r="T9" s="48">
        <v>20</v>
      </c>
      <c r="U9" s="47">
        <f>T9-'[1]29.3月'!T9</f>
        <v>0</v>
      </c>
      <c r="V9" s="51"/>
      <c r="W9" s="44">
        <f>Y9+AA9+AC9</f>
        <v>1065</v>
      </c>
      <c r="X9" s="45">
        <f>W9-'[1]29.3月'!W9</f>
        <v>-3</v>
      </c>
      <c r="Y9" s="48">
        <v>1043</v>
      </c>
      <c r="Z9" s="45">
        <f>Y9-'[1]29.3月'!Y9</f>
        <v>-3</v>
      </c>
      <c r="AA9" s="48">
        <v>9</v>
      </c>
      <c r="AB9" s="45">
        <f>AA9-'[1]29.3月'!AA9</f>
        <v>0</v>
      </c>
      <c r="AC9" s="48">
        <v>13</v>
      </c>
      <c r="AD9" s="47">
        <f>AC9-'[1]29.3月'!AC9</f>
        <v>0</v>
      </c>
    </row>
    <row r="10" spans="1:30" ht="23.25" customHeight="1" x14ac:dyDescent="0.15">
      <c r="A10" s="41"/>
      <c r="B10" s="52"/>
      <c r="C10" s="54" t="s">
        <v>18</v>
      </c>
      <c r="D10" s="44">
        <f>F10+H10</f>
        <v>3431</v>
      </c>
      <c r="E10" s="45">
        <f>D10-'[1]29.3月'!D10</f>
        <v>3</v>
      </c>
      <c r="F10" s="46">
        <f>L10+R10</f>
        <v>1686</v>
      </c>
      <c r="G10" s="45">
        <f>F10-'[1]29.3月'!F10</f>
        <v>2</v>
      </c>
      <c r="H10" s="46">
        <f>N10+T10</f>
        <v>1745</v>
      </c>
      <c r="I10" s="47">
        <f>H10-'[1]29.3月'!H10</f>
        <v>1</v>
      </c>
      <c r="J10" s="44">
        <f>L10+N10</f>
        <v>3413</v>
      </c>
      <c r="K10" s="45">
        <f>J10-'[1]29.3月'!J10</f>
        <v>3</v>
      </c>
      <c r="L10" s="48">
        <v>1682</v>
      </c>
      <c r="M10" s="45">
        <f>L10-'[1]29.3月'!L10</f>
        <v>2</v>
      </c>
      <c r="N10" s="48">
        <v>1731</v>
      </c>
      <c r="O10" s="47">
        <f>N10-'[1]29.3月'!N10</f>
        <v>1</v>
      </c>
      <c r="P10" s="44">
        <f>R10+T10</f>
        <v>18</v>
      </c>
      <c r="Q10" s="45">
        <f>P10-'[1]29.3月'!P10</f>
        <v>0</v>
      </c>
      <c r="R10" s="48">
        <v>4</v>
      </c>
      <c r="S10" s="45">
        <f>R10-'[1]29.3月'!R10</f>
        <v>0</v>
      </c>
      <c r="T10" s="48">
        <v>14</v>
      </c>
      <c r="U10" s="47">
        <f>T10-'[1]29.3月'!T10</f>
        <v>0</v>
      </c>
      <c r="V10" s="51"/>
      <c r="W10" s="44">
        <f>Y10+AA10+AC10</f>
        <v>1166</v>
      </c>
      <c r="X10" s="45">
        <f>W10-'[1]29.3月'!W10</f>
        <v>1</v>
      </c>
      <c r="Y10" s="48">
        <v>1151</v>
      </c>
      <c r="Z10" s="45">
        <f>Y10-'[1]29.3月'!Y10</f>
        <v>1</v>
      </c>
      <c r="AA10" s="48">
        <v>5</v>
      </c>
      <c r="AB10" s="45">
        <f>AA10-'[1]29.3月'!AA10</f>
        <v>0</v>
      </c>
      <c r="AC10" s="48">
        <v>10</v>
      </c>
      <c r="AD10" s="47">
        <f>AC10-'[1]29.3月'!AC10</f>
        <v>0</v>
      </c>
    </row>
    <row r="11" spans="1:30" ht="23.25" customHeight="1" x14ac:dyDescent="0.15">
      <c r="A11" s="41"/>
      <c r="B11" s="52"/>
      <c r="C11" s="54" t="s">
        <v>19</v>
      </c>
      <c r="D11" s="44">
        <f>F11+H11</f>
        <v>1620</v>
      </c>
      <c r="E11" s="45">
        <f>D11-'[1]29.3月'!D11</f>
        <v>-8</v>
      </c>
      <c r="F11" s="46">
        <f>L11+R11</f>
        <v>765</v>
      </c>
      <c r="G11" s="45">
        <f>F11-'[1]29.3月'!F11</f>
        <v>-5</v>
      </c>
      <c r="H11" s="46">
        <f>N11+T11</f>
        <v>855</v>
      </c>
      <c r="I11" s="47">
        <f>H11-'[1]29.3月'!H11</f>
        <v>-3</v>
      </c>
      <c r="J11" s="44">
        <f>L11+N11</f>
        <v>1614</v>
      </c>
      <c r="K11" s="45">
        <f>J11-'[1]29.3月'!J11</f>
        <v>-8</v>
      </c>
      <c r="L11" s="48">
        <v>764</v>
      </c>
      <c r="M11" s="45">
        <f>L11-'[1]29.3月'!L11</f>
        <v>-5</v>
      </c>
      <c r="N11" s="48">
        <v>850</v>
      </c>
      <c r="O11" s="47">
        <f>N11-'[1]29.3月'!N11</f>
        <v>-3</v>
      </c>
      <c r="P11" s="44">
        <f>R11+T11</f>
        <v>6</v>
      </c>
      <c r="Q11" s="45">
        <f>P11-'[1]29.3月'!P11</f>
        <v>0</v>
      </c>
      <c r="R11" s="48">
        <v>1</v>
      </c>
      <c r="S11" s="45">
        <f>R11-'[1]29.3月'!R11</f>
        <v>0</v>
      </c>
      <c r="T11" s="48">
        <v>5</v>
      </c>
      <c r="U11" s="47">
        <f>T11-'[1]29.3月'!T11</f>
        <v>0</v>
      </c>
      <c r="V11" s="51"/>
      <c r="W11" s="44">
        <f>Y11+AA11+AC11</f>
        <v>693</v>
      </c>
      <c r="X11" s="45">
        <f>W11-'[1]29.3月'!W11</f>
        <v>4</v>
      </c>
      <c r="Y11" s="48">
        <v>688</v>
      </c>
      <c r="Z11" s="45">
        <f>Y11-'[1]29.3月'!Y11</f>
        <v>4</v>
      </c>
      <c r="AA11" s="48">
        <v>0</v>
      </c>
      <c r="AB11" s="45">
        <f>AA11-'[1]29.3月'!AA11</f>
        <v>0</v>
      </c>
      <c r="AC11" s="48">
        <v>5</v>
      </c>
      <c r="AD11" s="47">
        <f>AC11-'[1]29.3月'!AC11</f>
        <v>0</v>
      </c>
    </row>
    <row r="12" spans="1:30" ht="23.25" customHeight="1" x14ac:dyDescent="0.15">
      <c r="A12" s="41"/>
      <c r="B12" s="52"/>
      <c r="C12" s="54" t="s">
        <v>20</v>
      </c>
      <c r="D12" s="44">
        <f>F12+H12</f>
        <v>1943</v>
      </c>
      <c r="E12" s="45">
        <f>D12-'[1]29.3月'!D12</f>
        <v>-7</v>
      </c>
      <c r="F12" s="46">
        <f>L12+R12</f>
        <v>934</v>
      </c>
      <c r="G12" s="45">
        <f>F12-'[1]29.3月'!F12</f>
        <v>-2</v>
      </c>
      <c r="H12" s="46">
        <f>N12+T12</f>
        <v>1009</v>
      </c>
      <c r="I12" s="47">
        <f>H12-'[1]29.3月'!H12</f>
        <v>-5</v>
      </c>
      <c r="J12" s="44">
        <f>L12+N12</f>
        <v>1930</v>
      </c>
      <c r="K12" s="45">
        <f>J12-'[1]29.3月'!J12</f>
        <v>-7</v>
      </c>
      <c r="L12" s="48">
        <v>928</v>
      </c>
      <c r="M12" s="45">
        <f>L12-'[1]29.3月'!L12</f>
        <v>-2</v>
      </c>
      <c r="N12" s="48">
        <v>1002</v>
      </c>
      <c r="O12" s="47">
        <f>N12-'[1]29.3月'!N12</f>
        <v>-5</v>
      </c>
      <c r="P12" s="44">
        <f>R12+T12</f>
        <v>13</v>
      </c>
      <c r="Q12" s="45">
        <f>P12-'[1]29.3月'!P12</f>
        <v>0</v>
      </c>
      <c r="R12" s="48">
        <v>6</v>
      </c>
      <c r="S12" s="45">
        <f>R12-'[1]29.3月'!R12</f>
        <v>0</v>
      </c>
      <c r="T12" s="48">
        <v>7</v>
      </c>
      <c r="U12" s="47">
        <f>T12-'[1]29.3月'!T12</f>
        <v>0</v>
      </c>
      <c r="V12" s="51"/>
      <c r="W12" s="44">
        <f>Y12+AA12+AC12</f>
        <v>814</v>
      </c>
      <c r="X12" s="45">
        <f>W12-'[1]29.3月'!W12</f>
        <v>2</v>
      </c>
      <c r="Y12" s="48">
        <v>803</v>
      </c>
      <c r="Z12" s="45">
        <f>Y12-'[1]29.3月'!Y12</f>
        <v>2</v>
      </c>
      <c r="AA12" s="48">
        <v>6</v>
      </c>
      <c r="AB12" s="45">
        <f>AA12-'[1]29.3月'!AA12</f>
        <v>0</v>
      </c>
      <c r="AC12" s="48">
        <v>5</v>
      </c>
      <c r="AD12" s="47">
        <f>AC12-'[1]29.3月'!AC12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>F13+H13</f>
        <v>9840</v>
      </c>
      <c r="E13" s="45">
        <f>D13-'[1]29.3月'!D13</f>
        <v>-23</v>
      </c>
      <c r="F13" s="46">
        <f>L13+R13</f>
        <v>4753</v>
      </c>
      <c r="G13" s="45">
        <f>F13-'[1]29.3月'!F13</f>
        <v>-7</v>
      </c>
      <c r="H13" s="46">
        <f>N13+T13</f>
        <v>5087</v>
      </c>
      <c r="I13" s="47">
        <f>H13-'[1]29.3月'!H13</f>
        <v>-16</v>
      </c>
      <c r="J13" s="44">
        <f>L13+N13</f>
        <v>9816</v>
      </c>
      <c r="K13" s="45">
        <f>J13-'[1]29.3月'!J13</f>
        <v>-23</v>
      </c>
      <c r="L13" s="48">
        <v>4751</v>
      </c>
      <c r="M13" s="45">
        <f>L13-'[1]29.3月'!L13</f>
        <v>-7</v>
      </c>
      <c r="N13" s="48">
        <v>5065</v>
      </c>
      <c r="O13" s="47">
        <f>N13-'[1]29.3月'!N13</f>
        <v>-16</v>
      </c>
      <c r="P13" s="44">
        <f>R13+T13</f>
        <v>24</v>
      </c>
      <c r="Q13" s="45">
        <f>P13-'[1]29.3月'!P13</f>
        <v>0</v>
      </c>
      <c r="R13" s="48">
        <v>2</v>
      </c>
      <c r="S13" s="45">
        <f>R13-'[1]29.3月'!R13</f>
        <v>0</v>
      </c>
      <c r="T13" s="48">
        <v>22</v>
      </c>
      <c r="U13" s="47">
        <f>T13-'[1]29.3月'!T13</f>
        <v>0</v>
      </c>
      <c r="V13" s="51"/>
      <c r="W13" s="44">
        <f>Y13+AA13+AC13</f>
        <v>3461</v>
      </c>
      <c r="X13" s="45">
        <f>W13-'[1]29.3月'!W13</f>
        <v>-5</v>
      </c>
      <c r="Y13" s="48">
        <v>3437</v>
      </c>
      <c r="Z13" s="45">
        <f>Y13-'[1]29.3月'!Y13</f>
        <v>-5</v>
      </c>
      <c r="AA13" s="48">
        <v>0</v>
      </c>
      <c r="AB13" s="45">
        <f>AA13-'[1]29.3月'!AA13</f>
        <v>0</v>
      </c>
      <c r="AC13" s="48">
        <v>24</v>
      </c>
      <c r="AD13" s="47">
        <f>AC13-'[1]29.3月'!AC13</f>
        <v>0</v>
      </c>
    </row>
    <row r="14" spans="1:30" ht="23.25" customHeight="1" x14ac:dyDescent="0.15">
      <c r="A14" s="41"/>
      <c r="B14" s="52"/>
      <c r="C14" s="54" t="s">
        <v>22</v>
      </c>
      <c r="D14" s="44">
        <f>F14+H14</f>
        <v>9542</v>
      </c>
      <c r="E14" s="45">
        <f>D14-'[1]29.3月'!D14</f>
        <v>-9</v>
      </c>
      <c r="F14" s="46">
        <f>L14+R14</f>
        <v>4648</v>
      </c>
      <c r="G14" s="45">
        <f>F14-'[1]29.3月'!F14</f>
        <v>1</v>
      </c>
      <c r="H14" s="46">
        <f>N14+T14</f>
        <v>4894</v>
      </c>
      <c r="I14" s="47">
        <f>H14-'[1]29.3月'!H14</f>
        <v>-10</v>
      </c>
      <c r="J14" s="44">
        <f>L14+N14</f>
        <v>9487</v>
      </c>
      <c r="K14" s="45">
        <f>J14-'[1]29.3月'!J14</f>
        <v>-3</v>
      </c>
      <c r="L14" s="48">
        <v>4637</v>
      </c>
      <c r="M14" s="45">
        <f>L14-'[1]29.3月'!L14</f>
        <v>2</v>
      </c>
      <c r="N14" s="48">
        <v>4850</v>
      </c>
      <c r="O14" s="47">
        <f>N14-'[1]29.3月'!N14</f>
        <v>-5</v>
      </c>
      <c r="P14" s="44">
        <f>R14+T14</f>
        <v>55</v>
      </c>
      <c r="Q14" s="45">
        <f>P14-'[1]29.3月'!P14</f>
        <v>-6</v>
      </c>
      <c r="R14" s="48">
        <v>11</v>
      </c>
      <c r="S14" s="45">
        <f>R14-'[1]29.3月'!R14</f>
        <v>-1</v>
      </c>
      <c r="T14" s="48">
        <v>44</v>
      </c>
      <c r="U14" s="47">
        <f>T14-'[1]29.3月'!T14</f>
        <v>-5</v>
      </c>
      <c r="V14" s="51"/>
      <c r="W14" s="44">
        <f>Y14+AA14+AC14</f>
        <v>3471</v>
      </c>
      <c r="X14" s="45">
        <f>W14-'[1]29.3月'!W14</f>
        <v>-1</v>
      </c>
      <c r="Y14" s="48">
        <v>3421</v>
      </c>
      <c r="Z14" s="45">
        <f>Y14-'[1]29.3月'!Y14</f>
        <v>5</v>
      </c>
      <c r="AA14" s="48">
        <v>34</v>
      </c>
      <c r="AB14" s="45">
        <f>AA14-'[1]29.3月'!AA14</f>
        <v>-6</v>
      </c>
      <c r="AC14" s="48">
        <v>16</v>
      </c>
      <c r="AD14" s="47">
        <f>AC14-'[1]29.3月'!AC14</f>
        <v>0</v>
      </c>
    </row>
    <row r="15" spans="1:30" ht="23.25" customHeight="1" x14ac:dyDescent="0.15">
      <c r="A15" s="41"/>
      <c r="B15" s="52"/>
      <c r="C15" s="54" t="s">
        <v>23</v>
      </c>
      <c r="D15" s="44">
        <f>F15+H15</f>
        <v>9491</v>
      </c>
      <c r="E15" s="45">
        <f>D15-'[1]29.3月'!D15</f>
        <v>-11</v>
      </c>
      <c r="F15" s="46">
        <f>L15+R15</f>
        <v>4708</v>
      </c>
      <c r="G15" s="45">
        <f>F15-'[1]29.3月'!F15</f>
        <v>-14</v>
      </c>
      <c r="H15" s="46">
        <f>N15+T15</f>
        <v>4783</v>
      </c>
      <c r="I15" s="47">
        <f>H15-'[1]29.3月'!H15</f>
        <v>3</v>
      </c>
      <c r="J15" s="44">
        <f>L15+N15</f>
        <v>9360</v>
      </c>
      <c r="K15" s="45">
        <f>J15-'[1]29.3月'!J15</f>
        <v>-26</v>
      </c>
      <c r="L15" s="48">
        <v>4677</v>
      </c>
      <c r="M15" s="45">
        <f>L15-'[1]29.3月'!L15</f>
        <v>-18</v>
      </c>
      <c r="N15" s="48">
        <v>4683</v>
      </c>
      <c r="O15" s="47">
        <f>N15-'[1]29.3月'!N15</f>
        <v>-8</v>
      </c>
      <c r="P15" s="44">
        <f>R15+T15</f>
        <v>131</v>
      </c>
      <c r="Q15" s="45">
        <f>P15-'[1]29.3月'!P15</f>
        <v>15</v>
      </c>
      <c r="R15" s="48">
        <v>31</v>
      </c>
      <c r="S15" s="45">
        <f>R15-'[1]29.3月'!R15</f>
        <v>4</v>
      </c>
      <c r="T15" s="48">
        <v>100</v>
      </c>
      <c r="U15" s="47">
        <f>T15-'[1]29.3月'!T15</f>
        <v>11</v>
      </c>
      <c r="V15" s="51"/>
      <c r="W15" s="44">
        <f>Y15+AA15+AC15</f>
        <v>3185</v>
      </c>
      <c r="X15" s="45">
        <f>W15-'[1]29.3月'!W15</f>
        <v>10</v>
      </c>
      <c r="Y15" s="48">
        <v>3062</v>
      </c>
      <c r="Z15" s="45">
        <f>Y15-'[1]29.3月'!Y15</f>
        <v>-4</v>
      </c>
      <c r="AA15" s="48">
        <v>107</v>
      </c>
      <c r="AB15" s="45">
        <f>AA15-'[1]29.3月'!AA15</f>
        <v>13</v>
      </c>
      <c r="AC15" s="48">
        <v>16</v>
      </c>
      <c r="AD15" s="47">
        <f>AC15-'[1]29.3月'!AC15</f>
        <v>1</v>
      </c>
    </row>
    <row r="16" spans="1:30" ht="23.25" customHeight="1" x14ac:dyDescent="0.15">
      <c r="A16" s="41"/>
      <c r="B16" s="52"/>
      <c r="C16" s="54" t="s">
        <v>24</v>
      </c>
      <c r="D16" s="44">
        <f>F16+H16</f>
        <v>4283</v>
      </c>
      <c r="E16" s="45">
        <f>D16-'[1]29.3月'!D16</f>
        <v>-24</v>
      </c>
      <c r="F16" s="46">
        <f>L16+R16</f>
        <v>2069</v>
      </c>
      <c r="G16" s="45">
        <f>F16-'[1]29.3月'!F16</f>
        <v>-13</v>
      </c>
      <c r="H16" s="46">
        <f>N16+T16</f>
        <v>2214</v>
      </c>
      <c r="I16" s="47">
        <f>H16-'[1]29.3月'!H16</f>
        <v>-11</v>
      </c>
      <c r="J16" s="44">
        <f>L16+N16</f>
        <v>4247</v>
      </c>
      <c r="K16" s="45">
        <f>J16-'[1]29.3月'!J16</f>
        <v>-24</v>
      </c>
      <c r="L16" s="48">
        <v>2056</v>
      </c>
      <c r="M16" s="45">
        <f>L16-'[1]29.3月'!L16</f>
        <v>-13</v>
      </c>
      <c r="N16" s="48">
        <v>2191</v>
      </c>
      <c r="O16" s="47">
        <f>N16-'[1]29.3月'!N16</f>
        <v>-11</v>
      </c>
      <c r="P16" s="44">
        <f>R16+T16</f>
        <v>36</v>
      </c>
      <c r="Q16" s="45">
        <f>P16-'[1]29.3月'!P16</f>
        <v>0</v>
      </c>
      <c r="R16" s="48">
        <v>13</v>
      </c>
      <c r="S16" s="45">
        <f>R16-'[1]29.3月'!R16</f>
        <v>0</v>
      </c>
      <c r="T16" s="48">
        <v>23</v>
      </c>
      <c r="U16" s="47">
        <f>T16-'[1]29.3月'!T16</f>
        <v>0</v>
      </c>
      <c r="V16" s="51"/>
      <c r="W16" s="44">
        <f>Y16+AA16+AC16</f>
        <v>1458</v>
      </c>
      <c r="X16" s="45">
        <f>W16-'[1]29.3月'!W16</f>
        <v>-2</v>
      </c>
      <c r="Y16" s="48">
        <v>1426</v>
      </c>
      <c r="Z16" s="45">
        <f>Y16-'[1]29.3月'!Y16</f>
        <v>-2</v>
      </c>
      <c r="AA16" s="48">
        <v>15</v>
      </c>
      <c r="AB16" s="45">
        <f>AA16-'[1]29.3月'!AA16</f>
        <v>1</v>
      </c>
      <c r="AC16" s="48">
        <v>17</v>
      </c>
      <c r="AD16" s="47">
        <f>AC16-'[1]29.3月'!AC16</f>
        <v>-1</v>
      </c>
    </row>
    <row r="17" spans="1:30" ht="23.25" customHeight="1" x14ac:dyDescent="0.15">
      <c r="A17" s="41"/>
      <c r="B17" s="52"/>
      <c r="C17" s="54" t="s">
        <v>25</v>
      </c>
      <c r="D17" s="44">
        <f>F17+H17</f>
        <v>3880</v>
      </c>
      <c r="E17" s="45">
        <f>D17-'[1]29.3月'!D17</f>
        <v>5</v>
      </c>
      <c r="F17" s="46">
        <f>L17+R17</f>
        <v>1875</v>
      </c>
      <c r="G17" s="45">
        <f>F17-'[1]29.3月'!F17</f>
        <v>2</v>
      </c>
      <c r="H17" s="46">
        <f>N17+T17</f>
        <v>2005</v>
      </c>
      <c r="I17" s="47">
        <f>H17-'[1]29.3月'!H17</f>
        <v>3</v>
      </c>
      <c r="J17" s="44">
        <f>L17+N17</f>
        <v>3863</v>
      </c>
      <c r="K17" s="45">
        <f>J17-'[1]29.3月'!J17</f>
        <v>5</v>
      </c>
      <c r="L17" s="48">
        <v>1870</v>
      </c>
      <c r="M17" s="45">
        <f>L17-'[1]29.3月'!L17</f>
        <v>2</v>
      </c>
      <c r="N17" s="48">
        <v>1993</v>
      </c>
      <c r="O17" s="47">
        <f>N17-'[1]29.3月'!N17</f>
        <v>3</v>
      </c>
      <c r="P17" s="44">
        <f>R17+T17</f>
        <v>17</v>
      </c>
      <c r="Q17" s="45">
        <f>P17-'[1]29.3月'!P17</f>
        <v>0</v>
      </c>
      <c r="R17" s="48">
        <v>5</v>
      </c>
      <c r="S17" s="45">
        <f>R17-'[1]29.3月'!R17</f>
        <v>0</v>
      </c>
      <c r="T17" s="48">
        <v>12</v>
      </c>
      <c r="U17" s="47">
        <f>T17-'[1]29.3月'!T17</f>
        <v>0</v>
      </c>
      <c r="V17" s="51"/>
      <c r="W17" s="44">
        <f>Y17+AA17+AC17</f>
        <v>1380</v>
      </c>
      <c r="X17" s="45">
        <f>W17-'[1]29.3月'!W17</f>
        <v>3</v>
      </c>
      <c r="Y17" s="48">
        <v>1368</v>
      </c>
      <c r="Z17" s="45">
        <f>Y17-'[1]29.3月'!Y17</f>
        <v>3</v>
      </c>
      <c r="AA17" s="48">
        <v>2</v>
      </c>
      <c r="AB17" s="45">
        <f>AA17-'[1]29.3月'!AA17</f>
        <v>0</v>
      </c>
      <c r="AC17" s="48">
        <v>10</v>
      </c>
      <c r="AD17" s="47">
        <f>AC17-'[1]29.3月'!AC17</f>
        <v>0</v>
      </c>
    </row>
    <row r="18" spans="1:30" ht="23.25" customHeight="1" x14ac:dyDescent="0.15">
      <c r="A18" s="41"/>
      <c r="B18" s="52"/>
      <c r="C18" s="54" t="s">
        <v>26</v>
      </c>
      <c r="D18" s="44">
        <f>F18+H18</f>
        <v>6920</v>
      </c>
      <c r="E18" s="45">
        <f>D18-'[1]29.3月'!D18</f>
        <v>-20</v>
      </c>
      <c r="F18" s="46">
        <f>L18+R18</f>
        <v>3357</v>
      </c>
      <c r="G18" s="45">
        <f>F18-'[1]29.3月'!F18</f>
        <v>-8</v>
      </c>
      <c r="H18" s="46">
        <f>N18+T18</f>
        <v>3563</v>
      </c>
      <c r="I18" s="47">
        <f>H18-'[1]29.3月'!H18</f>
        <v>-12</v>
      </c>
      <c r="J18" s="44">
        <f>L18+N18</f>
        <v>6901</v>
      </c>
      <c r="K18" s="45">
        <f>J18-'[1]29.3月'!J18</f>
        <v>-20</v>
      </c>
      <c r="L18" s="48">
        <v>3355</v>
      </c>
      <c r="M18" s="45">
        <f>L18-'[1]29.3月'!L18</f>
        <v>-8</v>
      </c>
      <c r="N18" s="48">
        <v>3546</v>
      </c>
      <c r="O18" s="47">
        <f>N18-'[1]29.3月'!N18</f>
        <v>-12</v>
      </c>
      <c r="P18" s="44">
        <f>R18+T18</f>
        <v>19</v>
      </c>
      <c r="Q18" s="45">
        <f>P18-'[1]29.3月'!P18</f>
        <v>0</v>
      </c>
      <c r="R18" s="48">
        <v>2</v>
      </c>
      <c r="S18" s="45">
        <f>R18-'[1]29.3月'!R18</f>
        <v>0</v>
      </c>
      <c r="T18" s="48">
        <v>17</v>
      </c>
      <c r="U18" s="47">
        <f>T18-'[1]29.3月'!T18</f>
        <v>0</v>
      </c>
      <c r="V18" s="51"/>
      <c r="W18" s="44">
        <f>Y18+AA18+AC18</f>
        <v>2224</v>
      </c>
      <c r="X18" s="45">
        <f>W18-'[1]29.3月'!W18</f>
        <v>-4</v>
      </c>
      <c r="Y18" s="48">
        <v>2205</v>
      </c>
      <c r="Z18" s="45">
        <f>Y18-'[1]29.3月'!Y18</f>
        <v>-4</v>
      </c>
      <c r="AA18" s="48">
        <v>0</v>
      </c>
      <c r="AB18" s="45">
        <f>AA18-'[1]29.3月'!AA18</f>
        <v>0</v>
      </c>
      <c r="AC18" s="48">
        <v>19</v>
      </c>
      <c r="AD18" s="47">
        <f>AC18-'[1]29.3月'!AC18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>F19+H19</f>
        <v>2762</v>
      </c>
      <c r="E19" s="45">
        <f>D19-'[1]29.3月'!D19</f>
        <v>-20</v>
      </c>
      <c r="F19" s="46">
        <f>L19+R19</f>
        <v>1389</v>
      </c>
      <c r="G19" s="45">
        <f>F19-'[1]29.3月'!F19</f>
        <v>-11</v>
      </c>
      <c r="H19" s="46">
        <f>N19+T19</f>
        <v>1373</v>
      </c>
      <c r="I19" s="47">
        <f>H19-'[1]29.3月'!H19</f>
        <v>-9</v>
      </c>
      <c r="J19" s="44">
        <f>L19+N19</f>
        <v>2757</v>
      </c>
      <c r="K19" s="45">
        <f>J19-'[1]29.3月'!J19</f>
        <v>-20</v>
      </c>
      <c r="L19" s="48">
        <v>1389</v>
      </c>
      <c r="M19" s="45">
        <f>L19-'[1]29.3月'!L19</f>
        <v>-11</v>
      </c>
      <c r="N19" s="48">
        <v>1368</v>
      </c>
      <c r="O19" s="47">
        <f>N19-'[1]29.3月'!N19</f>
        <v>-9</v>
      </c>
      <c r="P19" s="44">
        <f>R19+T19</f>
        <v>5</v>
      </c>
      <c r="Q19" s="45">
        <f>P19-'[1]29.3月'!P19</f>
        <v>0</v>
      </c>
      <c r="R19" s="48">
        <v>0</v>
      </c>
      <c r="S19" s="45">
        <f>R19-'[1]29.3月'!R19</f>
        <v>0</v>
      </c>
      <c r="T19" s="48">
        <v>5</v>
      </c>
      <c r="U19" s="47">
        <f>T19-'[1]29.3月'!T19</f>
        <v>0</v>
      </c>
      <c r="V19" s="51"/>
      <c r="W19" s="44">
        <f>Y19+AA19+AC19</f>
        <v>891</v>
      </c>
      <c r="X19" s="45">
        <f>W19-'[1]29.3月'!W19</f>
        <v>-3</v>
      </c>
      <c r="Y19" s="48">
        <v>887</v>
      </c>
      <c r="Z19" s="45">
        <f>Y19-'[1]29.3月'!Y19</f>
        <v>-3</v>
      </c>
      <c r="AA19" s="48">
        <v>0</v>
      </c>
      <c r="AB19" s="45">
        <f>AA19-'[1]29.3月'!AA19</f>
        <v>0</v>
      </c>
      <c r="AC19" s="48">
        <v>4</v>
      </c>
      <c r="AD19" s="47">
        <f>AC19-'[1]29.3月'!AC19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>F20+H20</f>
        <v>5719</v>
      </c>
      <c r="E20" s="45">
        <f>D20-'[1]29.3月'!D20</f>
        <v>-23</v>
      </c>
      <c r="F20" s="46">
        <f>L20+R20</f>
        <v>2827</v>
      </c>
      <c r="G20" s="45">
        <f>F20-'[1]29.3月'!F20</f>
        <v>-14</v>
      </c>
      <c r="H20" s="46">
        <f>N20+T20</f>
        <v>2892</v>
      </c>
      <c r="I20" s="47">
        <f>H20-'[1]29.3月'!H20</f>
        <v>-9</v>
      </c>
      <c r="J20" s="44">
        <f>L20+N20</f>
        <v>5706</v>
      </c>
      <c r="K20" s="45">
        <f>J20-'[1]29.3月'!J20</f>
        <v>-22</v>
      </c>
      <c r="L20" s="48">
        <v>2822</v>
      </c>
      <c r="M20" s="45">
        <f>L20-'[1]29.3月'!L20</f>
        <v>-13</v>
      </c>
      <c r="N20" s="48">
        <v>2884</v>
      </c>
      <c r="O20" s="47">
        <f>N20-'[1]29.3月'!N20</f>
        <v>-9</v>
      </c>
      <c r="P20" s="44">
        <f>R20+T20</f>
        <v>13</v>
      </c>
      <c r="Q20" s="45">
        <f>P20-'[1]29.3月'!P20</f>
        <v>-1</v>
      </c>
      <c r="R20" s="48">
        <v>5</v>
      </c>
      <c r="S20" s="45">
        <f>R20-'[1]29.3月'!R20</f>
        <v>-1</v>
      </c>
      <c r="T20" s="48">
        <v>8</v>
      </c>
      <c r="U20" s="47">
        <f>T20-'[1]29.3月'!T20</f>
        <v>0</v>
      </c>
      <c r="V20" s="51"/>
      <c r="W20" s="44">
        <f>Y20+AA20+AC20</f>
        <v>1827</v>
      </c>
      <c r="X20" s="45">
        <f>W20-'[1]29.3月'!W20</f>
        <v>2</v>
      </c>
      <c r="Y20" s="48">
        <v>1814</v>
      </c>
      <c r="Z20" s="45">
        <f>Y20-'[1]29.3月'!Y20</f>
        <v>3</v>
      </c>
      <c r="AA20" s="48">
        <v>5</v>
      </c>
      <c r="AB20" s="45">
        <f>AA20-'[1]29.3月'!AA20</f>
        <v>-1</v>
      </c>
      <c r="AC20" s="48">
        <v>8</v>
      </c>
      <c r="AD20" s="47">
        <f>AC20-'[1]29.3月'!AC20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>F21+H21</f>
        <v>2638</v>
      </c>
      <c r="E21" s="59">
        <f>D21-'[1]29.3月'!D21</f>
        <v>-7</v>
      </c>
      <c r="F21" s="60">
        <f>L21+R21</f>
        <v>1283</v>
      </c>
      <c r="G21" s="59">
        <f>F21-'[1]29.3月'!F21</f>
        <v>-1</v>
      </c>
      <c r="H21" s="60">
        <f>N21+T21</f>
        <v>1355</v>
      </c>
      <c r="I21" s="61">
        <f>H21-'[1]29.3月'!H21</f>
        <v>-6</v>
      </c>
      <c r="J21" s="58">
        <f>L21+N21</f>
        <v>2628</v>
      </c>
      <c r="K21" s="59">
        <f>J21-'[1]29.3月'!J21</f>
        <v>-7</v>
      </c>
      <c r="L21" s="62">
        <v>1283</v>
      </c>
      <c r="M21" s="59">
        <f>L21-'[1]29.3月'!L21</f>
        <v>-1</v>
      </c>
      <c r="N21" s="62">
        <v>1345</v>
      </c>
      <c r="O21" s="61">
        <f>N21-'[1]29.3月'!N21</f>
        <v>-6</v>
      </c>
      <c r="P21" s="58">
        <f>R21+T21</f>
        <v>10</v>
      </c>
      <c r="Q21" s="59">
        <f>P21-'[1]29.3月'!P21</f>
        <v>0</v>
      </c>
      <c r="R21" s="62">
        <v>0</v>
      </c>
      <c r="S21" s="59">
        <f>R21-'[1]29.3月'!R21</f>
        <v>0</v>
      </c>
      <c r="T21" s="62">
        <v>10</v>
      </c>
      <c r="U21" s="61">
        <f>T21-'[1]29.3月'!T21</f>
        <v>0</v>
      </c>
      <c r="V21" s="51"/>
      <c r="W21" s="58">
        <f>Y21+AA21+AC21</f>
        <v>996</v>
      </c>
      <c r="X21" s="59">
        <f>W21-'[1]29.3月'!W21</f>
        <v>-1</v>
      </c>
      <c r="Y21" s="62">
        <v>987</v>
      </c>
      <c r="Z21" s="59">
        <f>Y21-'[1]29.3月'!Y21</f>
        <v>-1</v>
      </c>
      <c r="AA21" s="62">
        <v>0</v>
      </c>
      <c r="AB21" s="59">
        <f>AA21-'[1]29.3月'!AA21</f>
        <v>0</v>
      </c>
      <c r="AC21" s="62">
        <v>9</v>
      </c>
      <c r="AD21" s="61">
        <f>AC21-'[1]29.3月'!AC21</f>
        <v>0</v>
      </c>
    </row>
    <row r="22" spans="1:30" x14ac:dyDescent="0.15">
      <c r="M22" s="63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30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12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>F6+H6</f>
        <v>195690</v>
      </c>
      <c r="E6" s="36">
        <f>D6-'[1]29.４月'!D6</f>
        <v>-138</v>
      </c>
      <c r="F6" s="37">
        <f>SUM(F7:F8)</f>
        <v>95612</v>
      </c>
      <c r="G6" s="36">
        <f>F6-'[1]29.４月'!F6</f>
        <v>-67</v>
      </c>
      <c r="H6" s="37">
        <f>SUM(H7:H8)</f>
        <v>100078</v>
      </c>
      <c r="I6" s="36">
        <f>H6-'[1]29.４月'!H6</f>
        <v>-71</v>
      </c>
      <c r="J6" s="35">
        <f>L6+N6</f>
        <v>194496</v>
      </c>
      <c r="K6" s="38">
        <f>J6-'[1]29.４月'!J6</f>
        <v>-145</v>
      </c>
      <c r="L6" s="37">
        <f>SUM(L7:L8)</f>
        <v>95221</v>
      </c>
      <c r="M6" s="36">
        <f>L6-'[1]29.４月'!L6</f>
        <v>-74</v>
      </c>
      <c r="N6" s="37">
        <f>SUM(N7:N8)</f>
        <v>99275</v>
      </c>
      <c r="O6" s="36">
        <f>N6-'[1]29.４月'!N6</f>
        <v>-71</v>
      </c>
      <c r="P6" s="35">
        <f>R6+T6</f>
        <v>1194</v>
      </c>
      <c r="Q6" s="36">
        <f>P6-'[1]29.４月'!P6</f>
        <v>7</v>
      </c>
      <c r="R6" s="37">
        <f>SUM(R7:R8)</f>
        <v>391</v>
      </c>
      <c r="S6" s="36">
        <f>R6-'[1]29.４月'!R6</f>
        <v>7</v>
      </c>
      <c r="T6" s="37">
        <f>SUM(T7:T8)</f>
        <v>803</v>
      </c>
      <c r="U6" s="39">
        <f>T6-'[1]29.４月'!T6</f>
        <v>0</v>
      </c>
      <c r="W6" s="35">
        <f>Y6+AA6+AC6</f>
        <v>74904</v>
      </c>
      <c r="X6" s="36">
        <f>W6-'[1]29.４月'!W6</f>
        <v>37</v>
      </c>
      <c r="Y6" s="37">
        <f>SUM(Y7:Y8)</f>
        <v>73896</v>
      </c>
      <c r="Z6" s="36">
        <f>Y6-'[1]29.４月'!Y6</f>
        <v>31</v>
      </c>
      <c r="AA6" s="37">
        <f>SUM(AA7:AA8)</f>
        <v>517</v>
      </c>
      <c r="AB6" s="36">
        <f>AA6-'[1]29.４月'!AA6</f>
        <v>5</v>
      </c>
      <c r="AC6" s="37">
        <f>SUM(AC7:AC8)</f>
        <v>491</v>
      </c>
      <c r="AD6" s="40">
        <f>AC6-'[1]29.４月'!AC6</f>
        <v>1</v>
      </c>
    </row>
    <row r="7" spans="1:30" ht="23.25" customHeight="1" x14ac:dyDescent="0.15">
      <c r="A7" s="41"/>
      <c r="B7" s="42" t="s">
        <v>15</v>
      </c>
      <c r="C7" s="43"/>
      <c r="D7" s="44">
        <f>F7+H7</f>
        <v>131211</v>
      </c>
      <c r="E7" s="45">
        <f>D7-'[1]29.４月'!D7</f>
        <v>-72</v>
      </c>
      <c r="F7" s="46">
        <f>L7+R7</f>
        <v>64167</v>
      </c>
      <c r="G7" s="45">
        <f>F7-'[1]29.４月'!F7</f>
        <v>-37</v>
      </c>
      <c r="H7" s="46">
        <f>N7+T7</f>
        <v>67044</v>
      </c>
      <c r="I7" s="47">
        <f>H7-'[1]29.４月'!H7</f>
        <v>-35</v>
      </c>
      <c r="J7" s="44">
        <f>L7+N7</f>
        <v>130392</v>
      </c>
      <c r="K7" s="45">
        <f>J7-'[1]29.４月'!J7</f>
        <v>-74</v>
      </c>
      <c r="L7" s="48">
        <v>63865</v>
      </c>
      <c r="M7" s="45">
        <f>L7-'[1]29.４月'!L7</f>
        <v>-38</v>
      </c>
      <c r="N7" s="48">
        <v>66527</v>
      </c>
      <c r="O7" s="47">
        <f>N7-'[1]29.４月'!N7</f>
        <v>-36</v>
      </c>
      <c r="P7" s="44">
        <f>R7+T7</f>
        <v>819</v>
      </c>
      <c r="Q7" s="45">
        <f>P7-'[1]29.４月'!P7</f>
        <v>2</v>
      </c>
      <c r="R7" s="48">
        <v>302</v>
      </c>
      <c r="S7" s="45">
        <f>R7-'[1]29.４月'!R7</f>
        <v>1</v>
      </c>
      <c r="T7" s="48">
        <v>517</v>
      </c>
      <c r="U7" s="47">
        <f>T7-'[1]29.４月'!T7</f>
        <v>1</v>
      </c>
      <c r="W7" s="44">
        <f>Y7+AA7+AC7</f>
        <v>52257</v>
      </c>
      <c r="X7" s="45">
        <f>W7-'[1]29.４月'!W7</f>
        <v>21</v>
      </c>
      <c r="Y7" s="48">
        <v>51591</v>
      </c>
      <c r="Z7" s="45">
        <f>Y7-'[1]29.４月'!Y7</f>
        <v>18</v>
      </c>
      <c r="AA7" s="48">
        <v>330</v>
      </c>
      <c r="AB7" s="45">
        <f>AA7-'[1]29.４月'!AA7</f>
        <v>1</v>
      </c>
      <c r="AC7" s="48">
        <v>336</v>
      </c>
      <c r="AD7" s="47">
        <f>AC7-'[1]29.４月'!AC7</f>
        <v>2</v>
      </c>
    </row>
    <row r="8" spans="1:30" ht="23.25" customHeight="1" x14ac:dyDescent="0.15">
      <c r="A8" s="41"/>
      <c r="B8" s="49" t="s">
        <v>16</v>
      </c>
      <c r="C8" s="50"/>
      <c r="D8" s="44">
        <f>F8+H8</f>
        <v>64479</v>
      </c>
      <c r="E8" s="45">
        <f>D8-'[1]29.４月'!D8</f>
        <v>-66</v>
      </c>
      <c r="F8" s="46">
        <f>SUM(F9:F21)</f>
        <v>31445</v>
      </c>
      <c r="G8" s="45">
        <f>F8-'[1]29.４月'!F8</f>
        <v>-30</v>
      </c>
      <c r="H8" s="46">
        <f>SUM(H9:H21)</f>
        <v>33034</v>
      </c>
      <c r="I8" s="47">
        <f>H8-'[1]29.４月'!H8</f>
        <v>-36</v>
      </c>
      <c r="J8" s="44">
        <f>L8+N8</f>
        <v>64104</v>
      </c>
      <c r="K8" s="45">
        <f>J8-'[1]29.４月'!J8</f>
        <v>-71</v>
      </c>
      <c r="L8" s="46">
        <f>SUM(L9:L21)</f>
        <v>31356</v>
      </c>
      <c r="M8" s="45">
        <f>L8-'[1]29.４月'!L8</f>
        <v>-36</v>
      </c>
      <c r="N8" s="46">
        <f>SUM(N9:N21)</f>
        <v>32748</v>
      </c>
      <c r="O8" s="47">
        <f>N8-'[1]29.４月'!N8</f>
        <v>-35</v>
      </c>
      <c r="P8" s="44">
        <f>R8+T8</f>
        <v>375</v>
      </c>
      <c r="Q8" s="45">
        <f>P8-'[1]29.４月'!P8</f>
        <v>5</v>
      </c>
      <c r="R8" s="46">
        <f>SUM(R9:R21)</f>
        <v>89</v>
      </c>
      <c r="S8" s="45">
        <f>R8-'[1]29.４月'!R8</f>
        <v>6</v>
      </c>
      <c r="T8" s="46">
        <f>SUM(T9:T21)</f>
        <v>286</v>
      </c>
      <c r="U8" s="47">
        <f>T8-'[1]29.４月'!T8</f>
        <v>-1</v>
      </c>
      <c r="V8" s="51"/>
      <c r="W8" s="44">
        <f>Y8+AA8+AC8</f>
        <v>22647</v>
      </c>
      <c r="X8" s="45">
        <f>W8-'[1]29.４月'!W8</f>
        <v>16</v>
      </c>
      <c r="Y8" s="46">
        <f>SUM(Y9:Y21)</f>
        <v>22305</v>
      </c>
      <c r="Z8" s="45">
        <f>Y8-'[1]29.４月'!Y8</f>
        <v>13</v>
      </c>
      <c r="AA8" s="46">
        <f>SUM(AA9:AA21)</f>
        <v>187</v>
      </c>
      <c r="AB8" s="45">
        <f>AA8-'[1]29.４月'!AA8</f>
        <v>4</v>
      </c>
      <c r="AC8" s="46">
        <f>SUM(AC9:AC21)</f>
        <v>155</v>
      </c>
      <c r="AD8" s="47">
        <f>AC8-'[1]29.４月'!AC8</f>
        <v>-1</v>
      </c>
    </row>
    <row r="9" spans="1:30" ht="23.25" customHeight="1" x14ac:dyDescent="0.15">
      <c r="A9" s="41"/>
      <c r="B9" s="52"/>
      <c r="C9" s="53" t="s">
        <v>17</v>
      </c>
      <c r="D9" s="44">
        <f>F9+H9</f>
        <v>2469</v>
      </c>
      <c r="E9" s="45">
        <f>D9-'[1]29.４月'!D9</f>
        <v>-7</v>
      </c>
      <c r="F9" s="46">
        <f>L9+R9</f>
        <v>1178</v>
      </c>
      <c r="G9" s="45">
        <f>F9-'[1]29.４月'!F9</f>
        <v>-3</v>
      </c>
      <c r="H9" s="46">
        <f>N9+T9</f>
        <v>1291</v>
      </c>
      <c r="I9" s="47">
        <f>H9-'[1]29.４月'!H9</f>
        <v>-4</v>
      </c>
      <c r="J9" s="44">
        <f>L9+N9</f>
        <v>2446</v>
      </c>
      <c r="K9" s="45">
        <f>J9-'[1]29.４月'!J9</f>
        <v>-7</v>
      </c>
      <c r="L9" s="48">
        <v>1175</v>
      </c>
      <c r="M9" s="45">
        <f>L9-'[1]29.４月'!L9</f>
        <v>-3</v>
      </c>
      <c r="N9" s="48">
        <v>1271</v>
      </c>
      <c r="O9" s="47">
        <f>N9-'[1]29.４月'!N9</f>
        <v>-4</v>
      </c>
      <c r="P9" s="44">
        <f>R9+T9</f>
        <v>23</v>
      </c>
      <c r="Q9" s="45">
        <f>P9-'[1]29.４月'!P9</f>
        <v>0</v>
      </c>
      <c r="R9" s="48">
        <v>3</v>
      </c>
      <c r="S9" s="45">
        <f>R9-'[1]29.４月'!R9</f>
        <v>0</v>
      </c>
      <c r="T9" s="48">
        <v>20</v>
      </c>
      <c r="U9" s="47">
        <f>T9-'[1]29.４月'!T9</f>
        <v>0</v>
      </c>
      <c r="V9" s="51"/>
      <c r="W9" s="44">
        <f>Y9+AA9+AC9</f>
        <v>1061</v>
      </c>
      <c r="X9" s="45">
        <f>W9-'[1]29.４月'!W9</f>
        <v>-4</v>
      </c>
      <c r="Y9" s="48">
        <v>1039</v>
      </c>
      <c r="Z9" s="45">
        <f>Y9-'[1]29.４月'!Y9</f>
        <v>-4</v>
      </c>
      <c r="AA9" s="48">
        <v>9</v>
      </c>
      <c r="AB9" s="45">
        <f>AA9-'[1]29.４月'!AA9</f>
        <v>0</v>
      </c>
      <c r="AC9" s="48">
        <v>13</v>
      </c>
      <c r="AD9" s="47">
        <f>AC9-'[1]29.４月'!AC9</f>
        <v>0</v>
      </c>
    </row>
    <row r="10" spans="1:30" ht="23.25" customHeight="1" x14ac:dyDescent="0.15">
      <c r="A10" s="41"/>
      <c r="B10" s="52"/>
      <c r="C10" s="54" t="s">
        <v>18</v>
      </c>
      <c r="D10" s="44">
        <f>F10+H10</f>
        <v>3422</v>
      </c>
      <c r="E10" s="45">
        <f>D10-'[1]29.４月'!D10</f>
        <v>-9</v>
      </c>
      <c r="F10" s="46">
        <f>L10+R10</f>
        <v>1682</v>
      </c>
      <c r="G10" s="45">
        <f>F10-'[1]29.４月'!F10</f>
        <v>-4</v>
      </c>
      <c r="H10" s="46">
        <f>N10+T10</f>
        <v>1740</v>
      </c>
      <c r="I10" s="47">
        <f>H10-'[1]29.４月'!H10</f>
        <v>-5</v>
      </c>
      <c r="J10" s="44">
        <f>L10+N10</f>
        <v>3404</v>
      </c>
      <c r="K10" s="45">
        <f>J10-'[1]29.４月'!J10</f>
        <v>-9</v>
      </c>
      <c r="L10" s="48">
        <v>1678</v>
      </c>
      <c r="M10" s="45">
        <f>L10-'[1]29.４月'!L10</f>
        <v>-4</v>
      </c>
      <c r="N10" s="48">
        <v>1726</v>
      </c>
      <c r="O10" s="47">
        <f>N10-'[1]29.４月'!N10</f>
        <v>-5</v>
      </c>
      <c r="P10" s="44">
        <f>R10+T10</f>
        <v>18</v>
      </c>
      <c r="Q10" s="45">
        <f>P10-'[1]29.４月'!P10</f>
        <v>0</v>
      </c>
      <c r="R10" s="48">
        <v>4</v>
      </c>
      <c r="S10" s="45">
        <f>R10-'[1]29.４月'!R10</f>
        <v>0</v>
      </c>
      <c r="T10" s="48">
        <v>14</v>
      </c>
      <c r="U10" s="47">
        <f>T10-'[1]29.４月'!T10</f>
        <v>0</v>
      </c>
      <c r="V10" s="51"/>
      <c r="W10" s="44">
        <f>Y10+AA10+AC10</f>
        <v>1162</v>
      </c>
      <c r="X10" s="45">
        <f>W10-'[1]29.４月'!W10</f>
        <v>-4</v>
      </c>
      <c r="Y10" s="48">
        <v>1147</v>
      </c>
      <c r="Z10" s="45">
        <f>Y10-'[1]29.４月'!Y10</f>
        <v>-4</v>
      </c>
      <c r="AA10" s="48">
        <v>5</v>
      </c>
      <c r="AB10" s="45">
        <f>AA10-'[1]29.４月'!AA10</f>
        <v>0</v>
      </c>
      <c r="AC10" s="48">
        <v>10</v>
      </c>
      <c r="AD10" s="47">
        <f>AC10-'[1]29.４月'!AC10</f>
        <v>0</v>
      </c>
    </row>
    <row r="11" spans="1:30" ht="23.25" customHeight="1" x14ac:dyDescent="0.15">
      <c r="A11" s="41"/>
      <c r="B11" s="52"/>
      <c r="C11" s="54" t="s">
        <v>19</v>
      </c>
      <c r="D11" s="44">
        <f>F11+H11</f>
        <v>1611</v>
      </c>
      <c r="E11" s="45">
        <f>D11-'[1]29.４月'!D11</f>
        <v>-9</v>
      </c>
      <c r="F11" s="46">
        <f>L11+R11</f>
        <v>760</v>
      </c>
      <c r="G11" s="45">
        <f>F11-'[1]29.４月'!F11</f>
        <v>-5</v>
      </c>
      <c r="H11" s="46">
        <f>N11+T11</f>
        <v>851</v>
      </c>
      <c r="I11" s="47">
        <f>H11-'[1]29.４月'!H11</f>
        <v>-4</v>
      </c>
      <c r="J11" s="44">
        <f>L11+N11</f>
        <v>1605</v>
      </c>
      <c r="K11" s="45">
        <f>J11-'[1]29.４月'!J11</f>
        <v>-9</v>
      </c>
      <c r="L11" s="48">
        <v>759</v>
      </c>
      <c r="M11" s="45">
        <f>L11-'[1]29.４月'!L11</f>
        <v>-5</v>
      </c>
      <c r="N11" s="48">
        <v>846</v>
      </c>
      <c r="O11" s="47">
        <f>N11-'[1]29.４月'!N11</f>
        <v>-4</v>
      </c>
      <c r="P11" s="44">
        <f>R11+T11</f>
        <v>6</v>
      </c>
      <c r="Q11" s="45">
        <f>P11-'[1]29.４月'!P11</f>
        <v>0</v>
      </c>
      <c r="R11" s="48">
        <v>1</v>
      </c>
      <c r="S11" s="45">
        <f>R11-'[1]29.４月'!R11</f>
        <v>0</v>
      </c>
      <c r="T11" s="48">
        <v>5</v>
      </c>
      <c r="U11" s="47">
        <f>T11-'[1]29.４月'!T11</f>
        <v>0</v>
      </c>
      <c r="V11" s="51"/>
      <c r="W11" s="44">
        <f>Y11+AA11+AC11</f>
        <v>688</v>
      </c>
      <c r="X11" s="45">
        <f>W11-'[1]29.４月'!W11</f>
        <v>-5</v>
      </c>
      <c r="Y11" s="48">
        <v>683</v>
      </c>
      <c r="Z11" s="45">
        <f>Y11-'[1]29.４月'!Y11</f>
        <v>-5</v>
      </c>
      <c r="AA11" s="48">
        <v>0</v>
      </c>
      <c r="AB11" s="45">
        <f>AA11-'[1]29.４月'!AA11</f>
        <v>0</v>
      </c>
      <c r="AC11" s="48">
        <v>5</v>
      </c>
      <c r="AD11" s="47">
        <f>AC11-'[1]29.４月'!AC11</f>
        <v>0</v>
      </c>
    </row>
    <row r="12" spans="1:30" ht="23.25" customHeight="1" x14ac:dyDescent="0.15">
      <c r="A12" s="41"/>
      <c r="B12" s="52"/>
      <c r="C12" s="54" t="s">
        <v>20</v>
      </c>
      <c r="D12" s="44">
        <f>F12+H12</f>
        <v>1942</v>
      </c>
      <c r="E12" s="45">
        <f>D12-'[1]29.４月'!D12</f>
        <v>-1</v>
      </c>
      <c r="F12" s="46">
        <f>L12+R12</f>
        <v>932</v>
      </c>
      <c r="G12" s="45">
        <f>F12-'[1]29.４月'!F12</f>
        <v>-2</v>
      </c>
      <c r="H12" s="46">
        <f>N12+T12</f>
        <v>1010</v>
      </c>
      <c r="I12" s="47">
        <f>H12-'[1]29.４月'!H12</f>
        <v>1</v>
      </c>
      <c r="J12" s="44">
        <f>L12+N12</f>
        <v>1929</v>
      </c>
      <c r="K12" s="45">
        <f>J12-'[1]29.４月'!J12</f>
        <v>-1</v>
      </c>
      <c r="L12" s="48">
        <v>926</v>
      </c>
      <c r="M12" s="45">
        <f>L12-'[1]29.４月'!L12</f>
        <v>-2</v>
      </c>
      <c r="N12" s="48">
        <v>1003</v>
      </c>
      <c r="O12" s="47">
        <f>N12-'[1]29.４月'!N12</f>
        <v>1</v>
      </c>
      <c r="P12" s="44">
        <f>R12+T12</f>
        <v>13</v>
      </c>
      <c r="Q12" s="45">
        <f>P12-'[1]29.４月'!P12</f>
        <v>0</v>
      </c>
      <c r="R12" s="48">
        <v>6</v>
      </c>
      <c r="S12" s="45">
        <f>R12-'[1]29.４月'!R12</f>
        <v>0</v>
      </c>
      <c r="T12" s="48">
        <v>7</v>
      </c>
      <c r="U12" s="47">
        <f>T12-'[1]29.４月'!T12</f>
        <v>0</v>
      </c>
      <c r="V12" s="51"/>
      <c r="W12" s="44">
        <f>Y12+AA12+AC12</f>
        <v>812</v>
      </c>
      <c r="X12" s="45">
        <f>W12-'[1]29.４月'!W12</f>
        <v>-2</v>
      </c>
      <c r="Y12" s="48">
        <v>801</v>
      </c>
      <c r="Z12" s="45">
        <f>Y12-'[1]29.４月'!Y12</f>
        <v>-2</v>
      </c>
      <c r="AA12" s="48">
        <v>6</v>
      </c>
      <c r="AB12" s="45">
        <f>AA12-'[1]29.４月'!AA12</f>
        <v>0</v>
      </c>
      <c r="AC12" s="48">
        <v>5</v>
      </c>
      <c r="AD12" s="47">
        <f>AC12-'[1]29.４月'!AC12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>F13+H13</f>
        <v>9810</v>
      </c>
      <c r="E13" s="45">
        <f>D13-'[1]29.４月'!D13</f>
        <v>-30</v>
      </c>
      <c r="F13" s="46">
        <f>L13+R13</f>
        <v>4742</v>
      </c>
      <c r="G13" s="45">
        <f>F13-'[1]29.４月'!F13</f>
        <v>-11</v>
      </c>
      <c r="H13" s="46">
        <f>N13+T13</f>
        <v>5068</v>
      </c>
      <c r="I13" s="47">
        <f>H13-'[1]29.４月'!H13</f>
        <v>-19</v>
      </c>
      <c r="J13" s="44">
        <f>L13+N13</f>
        <v>9787</v>
      </c>
      <c r="K13" s="45">
        <f>J13-'[1]29.４月'!J13</f>
        <v>-29</v>
      </c>
      <c r="L13" s="48">
        <v>4740</v>
      </c>
      <c r="M13" s="45">
        <f>L13-'[1]29.４月'!L13</f>
        <v>-11</v>
      </c>
      <c r="N13" s="48">
        <v>5047</v>
      </c>
      <c r="O13" s="47">
        <f>N13-'[1]29.４月'!N13</f>
        <v>-18</v>
      </c>
      <c r="P13" s="44">
        <f>R13+T13</f>
        <v>23</v>
      </c>
      <c r="Q13" s="45">
        <f>P13-'[1]29.４月'!P13</f>
        <v>-1</v>
      </c>
      <c r="R13" s="48">
        <v>2</v>
      </c>
      <c r="S13" s="45">
        <f>R13-'[1]29.４月'!R13</f>
        <v>0</v>
      </c>
      <c r="T13" s="48">
        <v>21</v>
      </c>
      <c r="U13" s="47">
        <f>T13-'[1]29.４月'!T13</f>
        <v>-1</v>
      </c>
      <c r="V13" s="51"/>
      <c r="W13" s="44">
        <f>Y13+AA13+AC13</f>
        <v>3459</v>
      </c>
      <c r="X13" s="45">
        <f>W13-'[1]29.４月'!W13</f>
        <v>-2</v>
      </c>
      <c r="Y13" s="48">
        <v>3436</v>
      </c>
      <c r="Z13" s="45">
        <f>Y13-'[1]29.４月'!Y13</f>
        <v>-1</v>
      </c>
      <c r="AA13" s="48">
        <v>0</v>
      </c>
      <c r="AB13" s="45">
        <f>AA13-'[1]29.４月'!AA13</f>
        <v>0</v>
      </c>
      <c r="AC13" s="48">
        <v>23</v>
      </c>
      <c r="AD13" s="47">
        <f>AC13-'[1]29.４月'!AC13</f>
        <v>-1</v>
      </c>
    </row>
    <row r="14" spans="1:30" ht="23.25" customHeight="1" x14ac:dyDescent="0.15">
      <c r="A14" s="41"/>
      <c r="B14" s="52"/>
      <c r="C14" s="54" t="s">
        <v>22</v>
      </c>
      <c r="D14" s="44">
        <f>F14+H14</f>
        <v>9543</v>
      </c>
      <c r="E14" s="45">
        <f>D14-'[1]29.４月'!D14</f>
        <v>1</v>
      </c>
      <c r="F14" s="46">
        <f>L14+R14</f>
        <v>4644</v>
      </c>
      <c r="G14" s="45">
        <f>F14-'[1]29.４月'!F14</f>
        <v>-4</v>
      </c>
      <c r="H14" s="46">
        <f>N14+T14</f>
        <v>4899</v>
      </c>
      <c r="I14" s="47">
        <f>H14-'[1]29.４月'!H14</f>
        <v>5</v>
      </c>
      <c r="J14" s="44">
        <f>L14+N14</f>
        <v>9489</v>
      </c>
      <c r="K14" s="45">
        <f>J14-'[1]29.４月'!J14</f>
        <v>2</v>
      </c>
      <c r="L14" s="48">
        <v>4634</v>
      </c>
      <c r="M14" s="45">
        <f>L14-'[1]29.４月'!L14</f>
        <v>-3</v>
      </c>
      <c r="N14" s="48">
        <v>4855</v>
      </c>
      <c r="O14" s="47">
        <f>N14-'[1]29.４月'!N14</f>
        <v>5</v>
      </c>
      <c r="P14" s="44">
        <f>R14+T14</f>
        <v>54</v>
      </c>
      <c r="Q14" s="45">
        <f>P14-'[1]29.４月'!P14</f>
        <v>-1</v>
      </c>
      <c r="R14" s="48">
        <v>10</v>
      </c>
      <c r="S14" s="45">
        <f>R14-'[1]29.４月'!R14</f>
        <v>-1</v>
      </c>
      <c r="T14" s="48">
        <v>44</v>
      </c>
      <c r="U14" s="47">
        <f>T14-'[1]29.４月'!T14</f>
        <v>0</v>
      </c>
      <c r="V14" s="51"/>
      <c r="W14" s="44">
        <f>Y14+AA14+AC14</f>
        <v>3472</v>
      </c>
      <c r="X14" s="45">
        <f>W14-'[1]29.４月'!W14</f>
        <v>1</v>
      </c>
      <c r="Y14" s="48">
        <v>3423</v>
      </c>
      <c r="Z14" s="45">
        <f>Y14-'[1]29.４月'!Y14</f>
        <v>2</v>
      </c>
      <c r="AA14" s="48">
        <v>33</v>
      </c>
      <c r="AB14" s="45">
        <f>AA14-'[1]29.４月'!AA14</f>
        <v>-1</v>
      </c>
      <c r="AC14" s="48">
        <v>16</v>
      </c>
      <c r="AD14" s="47">
        <f>AC14-'[1]29.４月'!AC14</f>
        <v>0</v>
      </c>
    </row>
    <row r="15" spans="1:30" ht="23.25" customHeight="1" x14ac:dyDescent="0.15">
      <c r="A15" s="41"/>
      <c r="B15" s="52"/>
      <c r="C15" s="54" t="s">
        <v>23</v>
      </c>
      <c r="D15" s="44">
        <f>F15+H15</f>
        <v>9508</v>
      </c>
      <c r="E15" s="45">
        <f>D15-'[1]29.４月'!D15</f>
        <v>17</v>
      </c>
      <c r="F15" s="46">
        <f>L15+R15</f>
        <v>4720</v>
      </c>
      <c r="G15" s="45">
        <f>F15-'[1]29.４月'!F15</f>
        <v>12</v>
      </c>
      <c r="H15" s="46">
        <f>N15+T15</f>
        <v>4788</v>
      </c>
      <c r="I15" s="47">
        <f>H15-'[1]29.４月'!H15</f>
        <v>5</v>
      </c>
      <c r="J15" s="44">
        <f>L15+N15</f>
        <v>9369</v>
      </c>
      <c r="K15" s="45">
        <f>J15-'[1]29.４月'!J15</f>
        <v>9</v>
      </c>
      <c r="L15" s="48">
        <v>4681</v>
      </c>
      <c r="M15" s="45">
        <f>L15-'[1]29.４月'!L15</f>
        <v>4</v>
      </c>
      <c r="N15" s="48">
        <v>4688</v>
      </c>
      <c r="O15" s="47">
        <f>N15-'[1]29.４月'!N15</f>
        <v>5</v>
      </c>
      <c r="P15" s="44">
        <f>R15+T15</f>
        <v>139</v>
      </c>
      <c r="Q15" s="45">
        <f>P15-'[1]29.４月'!P15</f>
        <v>8</v>
      </c>
      <c r="R15" s="48">
        <v>39</v>
      </c>
      <c r="S15" s="45">
        <f>R15-'[1]29.４月'!R15</f>
        <v>8</v>
      </c>
      <c r="T15" s="48">
        <v>100</v>
      </c>
      <c r="U15" s="47">
        <f>T15-'[1]29.４月'!T15</f>
        <v>0</v>
      </c>
      <c r="V15" s="51"/>
      <c r="W15" s="44">
        <f>Y15+AA15+AC15</f>
        <v>3193</v>
      </c>
      <c r="X15" s="45">
        <f>W15-'[1]29.４月'!W15</f>
        <v>8</v>
      </c>
      <c r="Y15" s="48">
        <v>3064</v>
      </c>
      <c r="Z15" s="45">
        <f>Y15-'[1]29.４月'!Y15</f>
        <v>2</v>
      </c>
      <c r="AA15" s="48">
        <v>113</v>
      </c>
      <c r="AB15" s="45">
        <f>AA15-'[1]29.４月'!AA15</f>
        <v>6</v>
      </c>
      <c r="AC15" s="48">
        <v>16</v>
      </c>
      <c r="AD15" s="47">
        <f>AC15-'[1]29.４月'!AC15</f>
        <v>0</v>
      </c>
    </row>
    <row r="16" spans="1:30" ht="23.25" customHeight="1" x14ac:dyDescent="0.15">
      <c r="A16" s="41"/>
      <c r="B16" s="52"/>
      <c r="C16" s="54" t="s">
        <v>24</v>
      </c>
      <c r="D16" s="44">
        <f>F16+H16</f>
        <v>4279</v>
      </c>
      <c r="E16" s="45">
        <f>D16-'[1]29.４月'!D16</f>
        <v>-4</v>
      </c>
      <c r="F16" s="46">
        <f>L16+R16</f>
        <v>2066</v>
      </c>
      <c r="G16" s="45">
        <f>F16-'[1]29.４月'!F16</f>
        <v>-3</v>
      </c>
      <c r="H16" s="46">
        <f>N16+T16</f>
        <v>2213</v>
      </c>
      <c r="I16" s="47">
        <f>H16-'[1]29.４月'!H16</f>
        <v>-1</v>
      </c>
      <c r="J16" s="44">
        <f>L16+N16</f>
        <v>4243</v>
      </c>
      <c r="K16" s="45">
        <f>J16-'[1]29.４月'!J16</f>
        <v>-4</v>
      </c>
      <c r="L16" s="48">
        <v>2053</v>
      </c>
      <c r="M16" s="45">
        <f>L16-'[1]29.４月'!L16</f>
        <v>-3</v>
      </c>
      <c r="N16" s="48">
        <v>2190</v>
      </c>
      <c r="O16" s="47">
        <f>N16-'[1]29.４月'!N16</f>
        <v>-1</v>
      </c>
      <c r="P16" s="44">
        <f>R16+T16</f>
        <v>36</v>
      </c>
      <c r="Q16" s="45">
        <f>P16-'[1]29.４月'!P16</f>
        <v>0</v>
      </c>
      <c r="R16" s="48">
        <v>13</v>
      </c>
      <c r="S16" s="45">
        <f>R16-'[1]29.４月'!R16</f>
        <v>0</v>
      </c>
      <c r="T16" s="48">
        <v>23</v>
      </c>
      <c r="U16" s="47">
        <f>T16-'[1]29.４月'!T16</f>
        <v>0</v>
      </c>
      <c r="V16" s="51"/>
      <c r="W16" s="44">
        <f>Y16+AA16+AC16</f>
        <v>1460</v>
      </c>
      <c r="X16" s="45">
        <f>W16-'[1]29.４月'!W16</f>
        <v>2</v>
      </c>
      <c r="Y16" s="48">
        <v>1428</v>
      </c>
      <c r="Z16" s="45">
        <f>Y16-'[1]29.４月'!Y16</f>
        <v>2</v>
      </c>
      <c r="AA16" s="48">
        <v>15</v>
      </c>
      <c r="AB16" s="45">
        <f>AA16-'[1]29.４月'!AA16</f>
        <v>0</v>
      </c>
      <c r="AC16" s="48">
        <v>17</v>
      </c>
      <c r="AD16" s="47">
        <f>AC16-'[1]29.４月'!AC16</f>
        <v>0</v>
      </c>
    </row>
    <row r="17" spans="1:30" ht="23.25" customHeight="1" x14ac:dyDescent="0.15">
      <c r="A17" s="41"/>
      <c r="B17" s="52"/>
      <c r="C17" s="54" t="s">
        <v>25</v>
      </c>
      <c r="D17" s="44">
        <f>F17+H17</f>
        <v>3871</v>
      </c>
      <c r="E17" s="45">
        <f>D17-'[1]29.４月'!D17</f>
        <v>-9</v>
      </c>
      <c r="F17" s="46">
        <f>L17+R17</f>
        <v>1875</v>
      </c>
      <c r="G17" s="45">
        <f>F17-'[1]29.４月'!F17</f>
        <v>0</v>
      </c>
      <c r="H17" s="46">
        <f>N17+T17</f>
        <v>1996</v>
      </c>
      <c r="I17" s="47">
        <f>H17-'[1]29.４月'!H17</f>
        <v>-9</v>
      </c>
      <c r="J17" s="44">
        <f>L17+N17</f>
        <v>3854</v>
      </c>
      <c r="K17" s="45">
        <f>J17-'[1]29.４月'!J17</f>
        <v>-9</v>
      </c>
      <c r="L17" s="48">
        <v>1870</v>
      </c>
      <c r="M17" s="45">
        <f>L17-'[1]29.４月'!L17</f>
        <v>0</v>
      </c>
      <c r="N17" s="48">
        <v>1984</v>
      </c>
      <c r="O17" s="47">
        <f>N17-'[1]29.４月'!N17</f>
        <v>-9</v>
      </c>
      <c r="P17" s="44">
        <f>R17+T17</f>
        <v>17</v>
      </c>
      <c r="Q17" s="45">
        <f>P17-'[1]29.４月'!P17</f>
        <v>0</v>
      </c>
      <c r="R17" s="48">
        <v>5</v>
      </c>
      <c r="S17" s="45">
        <f>R17-'[1]29.４月'!R17</f>
        <v>0</v>
      </c>
      <c r="T17" s="48">
        <v>12</v>
      </c>
      <c r="U17" s="47">
        <f>T17-'[1]29.４月'!T17</f>
        <v>0</v>
      </c>
      <c r="V17" s="51"/>
      <c r="W17" s="44">
        <f>Y17+AA17+AC17</f>
        <v>1377</v>
      </c>
      <c r="X17" s="45">
        <f>W17-'[1]29.４月'!W17</f>
        <v>-3</v>
      </c>
      <c r="Y17" s="48">
        <v>1365</v>
      </c>
      <c r="Z17" s="45">
        <f>Y17-'[1]29.４月'!Y17</f>
        <v>-3</v>
      </c>
      <c r="AA17" s="48">
        <v>2</v>
      </c>
      <c r="AB17" s="45">
        <f>AA17-'[1]29.４月'!AA17</f>
        <v>0</v>
      </c>
      <c r="AC17" s="48">
        <v>10</v>
      </c>
      <c r="AD17" s="47">
        <f>AC17-'[1]29.４月'!AC17</f>
        <v>0</v>
      </c>
    </row>
    <row r="18" spans="1:30" ht="23.25" customHeight="1" x14ac:dyDescent="0.15">
      <c r="A18" s="41"/>
      <c r="B18" s="52"/>
      <c r="C18" s="54" t="s">
        <v>26</v>
      </c>
      <c r="D18" s="44">
        <f>F18+H18</f>
        <v>6914</v>
      </c>
      <c r="E18" s="45">
        <f>D18-'[1]29.４月'!D18</f>
        <v>-6</v>
      </c>
      <c r="F18" s="46">
        <f>L18+R18</f>
        <v>3354</v>
      </c>
      <c r="G18" s="45">
        <f>F18-'[1]29.４月'!F18</f>
        <v>-3</v>
      </c>
      <c r="H18" s="46">
        <f>N18+T18</f>
        <v>3560</v>
      </c>
      <c r="I18" s="47">
        <f>H18-'[1]29.４月'!H18</f>
        <v>-3</v>
      </c>
      <c r="J18" s="44">
        <f>L18+N18</f>
        <v>6895</v>
      </c>
      <c r="K18" s="45">
        <f>J18-'[1]29.４月'!J18</f>
        <v>-6</v>
      </c>
      <c r="L18" s="48">
        <v>3352</v>
      </c>
      <c r="M18" s="45">
        <f>L18-'[1]29.４月'!L18</f>
        <v>-3</v>
      </c>
      <c r="N18" s="48">
        <v>3543</v>
      </c>
      <c r="O18" s="47">
        <f>N18-'[1]29.４月'!N18</f>
        <v>-3</v>
      </c>
      <c r="P18" s="44">
        <f>R18+T18</f>
        <v>19</v>
      </c>
      <c r="Q18" s="45">
        <f>P18-'[1]29.４月'!P18</f>
        <v>0</v>
      </c>
      <c r="R18" s="48">
        <v>2</v>
      </c>
      <c r="S18" s="45">
        <f>R18-'[1]29.４月'!R18</f>
        <v>0</v>
      </c>
      <c r="T18" s="48">
        <v>17</v>
      </c>
      <c r="U18" s="47">
        <f>T18-'[1]29.４月'!T18</f>
        <v>0</v>
      </c>
      <c r="V18" s="51"/>
      <c r="W18" s="44">
        <f>Y18+AA18+AC18</f>
        <v>2226</v>
      </c>
      <c r="X18" s="45">
        <f>W18-'[1]29.４月'!W18</f>
        <v>2</v>
      </c>
      <c r="Y18" s="48">
        <v>2207</v>
      </c>
      <c r="Z18" s="45">
        <f>Y18-'[1]29.４月'!Y18</f>
        <v>2</v>
      </c>
      <c r="AA18" s="48">
        <v>0</v>
      </c>
      <c r="AB18" s="45">
        <f>AA18-'[1]29.４月'!AA18</f>
        <v>0</v>
      </c>
      <c r="AC18" s="48">
        <v>19</v>
      </c>
      <c r="AD18" s="47">
        <f>AC18-'[1]29.４月'!AC18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>F19+H19</f>
        <v>2749</v>
      </c>
      <c r="E19" s="45">
        <f>D19-'[1]29.４月'!D19</f>
        <v>-13</v>
      </c>
      <c r="F19" s="46">
        <f>L19+R19</f>
        <v>1382</v>
      </c>
      <c r="G19" s="45">
        <f>F19-'[1]29.４月'!F19</f>
        <v>-7</v>
      </c>
      <c r="H19" s="46">
        <f>N19+T19</f>
        <v>1367</v>
      </c>
      <c r="I19" s="47">
        <f>H19-'[1]29.４月'!H19</f>
        <v>-6</v>
      </c>
      <c r="J19" s="44">
        <f>L19+N19</f>
        <v>2744</v>
      </c>
      <c r="K19" s="45">
        <f>J19-'[1]29.４月'!J19</f>
        <v>-13</v>
      </c>
      <c r="L19" s="48">
        <v>1382</v>
      </c>
      <c r="M19" s="45">
        <f>L19-'[1]29.４月'!L19</f>
        <v>-7</v>
      </c>
      <c r="N19" s="48">
        <v>1362</v>
      </c>
      <c r="O19" s="47">
        <f>N19-'[1]29.４月'!N19</f>
        <v>-6</v>
      </c>
      <c r="P19" s="44">
        <f>R19+T19</f>
        <v>5</v>
      </c>
      <c r="Q19" s="45">
        <f>P19-'[1]29.４月'!P19</f>
        <v>0</v>
      </c>
      <c r="R19" s="48">
        <v>0</v>
      </c>
      <c r="S19" s="45">
        <f>R19-'[1]29.４月'!R19</f>
        <v>0</v>
      </c>
      <c r="T19" s="48">
        <v>5</v>
      </c>
      <c r="U19" s="47">
        <f>T19-'[1]29.４月'!T19</f>
        <v>0</v>
      </c>
      <c r="V19" s="51"/>
      <c r="W19" s="44">
        <f>Y19+AA19+AC19</f>
        <v>890</v>
      </c>
      <c r="X19" s="45">
        <f>W19-'[1]29.４月'!W19</f>
        <v>-1</v>
      </c>
      <c r="Y19" s="48">
        <v>886</v>
      </c>
      <c r="Z19" s="45">
        <f>Y19-'[1]29.４月'!Y19</f>
        <v>-1</v>
      </c>
      <c r="AA19" s="48">
        <v>0</v>
      </c>
      <c r="AB19" s="45">
        <f>AA19-'[1]29.４月'!AA19</f>
        <v>0</v>
      </c>
      <c r="AC19" s="48">
        <v>4</v>
      </c>
      <c r="AD19" s="47">
        <f>AC19-'[1]29.４月'!AC19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>F20+H20</f>
        <v>5729</v>
      </c>
      <c r="E20" s="45">
        <f>D20-'[1]29.４月'!D20</f>
        <v>10</v>
      </c>
      <c r="F20" s="46">
        <f>L20+R20</f>
        <v>2830</v>
      </c>
      <c r="G20" s="45">
        <f>F20-'[1]29.４月'!F20</f>
        <v>3</v>
      </c>
      <c r="H20" s="46">
        <f>N20+T20</f>
        <v>2899</v>
      </c>
      <c r="I20" s="47">
        <f>H20-'[1]29.４月'!H20</f>
        <v>7</v>
      </c>
      <c r="J20" s="44">
        <f>L20+N20</f>
        <v>5717</v>
      </c>
      <c r="K20" s="45">
        <f>J20-'[1]29.４月'!J20</f>
        <v>11</v>
      </c>
      <c r="L20" s="48">
        <v>2826</v>
      </c>
      <c r="M20" s="45">
        <f>L20-'[1]29.４月'!L20</f>
        <v>4</v>
      </c>
      <c r="N20" s="48">
        <v>2891</v>
      </c>
      <c r="O20" s="47">
        <f>N20-'[1]29.４月'!N20</f>
        <v>7</v>
      </c>
      <c r="P20" s="44">
        <f>R20+T20</f>
        <v>12</v>
      </c>
      <c r="Q20" s="45">
        <f>P20-'[1]29.４月'!P20</f>
        <v>-1</v>
      </c>
      <c r="R20" s="48">
        <v>4</v>
      </c>
      <c r="S20" s="45">
        <f>R20-'[1]29.４月'!R20</f>
        <v>-1</v>
      </c>
      <c r="T20" s="48">
        <v>8</v>
      </c>
      <c r="U20" s="47">
        <f>T20-'[1]29.４月'!T20</f>
        <v>0</v>
      </c>
      <c r="V20" s="51"/>
      <c r="W20" s="44">
        <f>Y20+AA20+AC20</f>
        <v>1852</v>
      </c>
      <c r="X20" s="45">
        <f>W20-'[1]29.４月'!W20</f>
        <v>25</v>
      </c>
      <c r="Y20" s="48">
        <v>1840</v>
      </c>
      <c r="Z20" s="45">
        <f>Y20-'[1]29.４月'!Y20</f>
        <v>26</v>
      </c>
      <c r="AA20" s="48">
        <v>4</v>
      </c>
      <c r="AB20" s="45">
        <f>AA20-'[1]29.４月'!AA20</f>
        <v>-1</v>
      </c>
      <c r="AC20" s="48">
        <v>8</v>
      </c>
      <c r="AD20" s="47">
        <f>AC20-'[1]29.４月'!AC20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>F21+H21</f>
        <v>2632</v>
      </c>
      <c r="E21" s="59">
        <f>D21-'[1]29.４月'!D21</f>
        <v>-6</v>
      </c>
      <c r="F21" s="60">
        <f>L21+R21</f>
        <v>1280</v>
      </c>
      <c r="G21" s="59">
        <f>F21-'[1]29.４月'!F21</f>
        <v>-3</v>
      </c>
      <c r="H21" s="60">
        <f>N21+T21</f>
        <v>1352</v>
      </c>
      <c r="I21" s="61">
        <f>H21-'[1]29.４月'!H21</f>
        <v>-3</v>
      </c>
      <c r="J21" s="58">
        <f>L21+N21</f>
        <v>2622</v>
      </c>
      <c r="K21" s="59">
        <f>J21-'[1]29.４月'!J21</f>
        <v>-6</v>
      </c>
      <c r="L21" s="62">
        <v>1280</v>
      </c>
      <c r="M21" s="59">
        <f>L21-'[1]29.４月'!L21</f>
        <v>-3</v>
      </c>
      <c r="N21" s="62">
        <v>1342</v>
      </c>
      <c r="O21" s="61">
        <f>N21-'[1]29.４月'!N21</f>
        <v>-3</v>
      </c>
      <c r="P21" s="58">
        <f>R21+T21</f>
        <v>10</v>
      </c>
      <c r="Q21" s="59">
        <f>P21-'[1]29.４月'!P21</f>
        <v>0</v>
      </c>
      <c r="R21" s="62">
        <v>0</v>
      </c>
      <c r="S21" s="59">
        <f>R21-'[1]29.４月'!R21</f>
        <v>0</v>
      </c>
      <c r="T21" s="62">
        <v>10</v>
      </c>
      <c r="U21" s="61">
        <f>T21-'[1]29.４月'!T21</f>
        <v>0</v>
      </c>
      <c r="V21" s="51"/>
      <c r="W21" s="58">
        <f>Y21+AA21+AC21</f>
        <v>995</v>
      </c>
      <c r="X21" s="59">
        <f>W21-'[1]29.４月'!W21</f>
        <v>-1</v>
      </c>
      <c r="Y21" s="62">
        <v>986</v>
      </c>
      <c r="Z21" s="59">
        <f>Y21-'[1]29.４月'!Y21</f>
        <v>-1</v>
      </c>
      <c r="AA21" s="62">
        <v>0</v>
      </c>
      <c r="AB21" s="59">
        <f>AA21-'[1]29.４月'!AA21</f>
        <v>0</v>
      </c>
      <c r="AC21" s="62">
        <v>9</v>
      </c>
      <c r="AD21" s="61">
        <f>AC21-'[1]29.４月'!AC21</f>
        <v>0</v>
      </c>
    </row>
    <row r="22" spans="1:30" x14ac:dyDescent="0.15">
      <c r="M22" s="63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1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13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 t="shared" ref="D6:D21" si="0">F6+H6</f>
        <v>195654</v>
      </c>
      <c r="E6" s="36">
        <f>D6-'[1]29.5月'!D6</f>
        <v>-36</v>
      </c>
      <c r="F6" s="37">
        <f>SUM(F7:F8)</f>
        <v>95605</v>
      </c>
      <c r="G6" s="36">
        <f>F6-'[1]29.5月'!F6</f>
        <v>-7</v>
      </c>
      <c r="H6" s="37">
        <f>SUM(H7:H8)</f>
        <v>100049</v>
      </c>
      <c r="I6" s="36">
        <f>H6-'[1]29.5月'!H6</f>
        <v>-29</v>
      </c>
      <c r="J6" s="35">
        <f t="shared" ref="J6:J21" si="1">L6+N6</f>
        <v>194453</v>
      </c>
      <c r="K6" s="38">
        <f>J6-'[1]29.5月'!J6</f>
        <v>-43</v>
      </c>
      <c r="L6" s="37">
        <f>SUM(L7:L8)</f>
        <v>95219</v>
      </c>
      <c r="M6" s="36">
        <f>L6-'[1]29.5月'!L6</f>
        <v>-2</v>
      </c>
      <c r="N6" s="37">
        <f>SUM(N7:N8)</f>
        <v>99234</v>
      </c>
      <c r="O6" s="36">
        <f>N6-'[1]29.5月'!N6</f>
        <v>-41</v>
      </c>
      <c r="P6" s="35">
        <f t="shared" ref="P6:P21" si="2">R6+T6</f>
        <v>1201</v>
      </c>
      <c r="Q6" s="36">
        <f>P6-'[1]29.5月'!P6</f>
        <v>7</v>
      </c>
      <c r="R6" s="37">
        <f>SUM(R7:R8)</f>
        <v>386</v>
      </c>
      <c r="S6" s="36">
        <f>R6-'[1]29.5月'!R6</f>
        <v>-5</v>
      </c>
      <c r="T6" s="37">
        <f>SUM(T7:T8)</f>
        <v>815</v>
      </c>
      <c r="U6" s="39">
        <f>T6-'[1]29.5月'!T6</f>
        <v>12</v>
      </c>
      <c r="W6" s="35">
        <f t="shared" ref="W6:W21" si="3">Y6+AA6+AC6</f>
        <v>74947</v>
      </c>
      <c r="X6" s="36">
        <f>W6-'[1]29.5月'!W6</f>
        <v>43</v>
      </c>
      <c r="Y6" s="37">
        <f>SUM(Y7:Y8)</f>
        <v>73937</v>
      </c>
      <c r="Z6" s="36">
        <f>Y6-'[1]29.5月'!Y6</f>
        <v>41</v>
      </c>
      <c r="AA6" s="37">
        <f>SUM(AA7:AA8)</f>
        <v>520</v>
      </c>
      <c r="AB6" s="36">
        <f>AA6-'[1]29.5月'!AA6</f>
        <v>3</v>
      </c>
      <c r="AC6" s="37">
        <f>SUM(AC7:AC8)</f>
        <v>490</v>
      </c>
      <c r="AD6" s="40">
        <f>AC6-'[1]29.5月'!AC6</f>
        <v>-1</v>
      </c>
    </row>
    <row r="7" spans="1:30" ht="23.25" customHeight="1" x14ac:dyDescent="0.15">
      <c r="A7" s="41"/>
      <c r="B7" s="42" t="s">
        <v>15</v>
      </c>
      <c r="C7" s="43"/>
      <c r="D7" s="44">
        <f t="shared" si="0"/>
        <v>131256</v>
      </c>
      <c r="E7" s="45">
        <f>D7-'[1]29.5月'!D7</f>
        <v>45</v>
      </c>
      <c r="F7" s="46">
        <f>L7+R7</f>
        <v>64209</v>
      </c>
      <c r="G7" s="45">
        <f>F7-'[1]29.5月'!F7</f>
        <v>42</v>
      </c>
      <c r="H7" s="46">
        <f>N7+T7</f>
        <v>67047</v>
      </c>
      <c r="I7" s="47">
        <f>H7-'[1]29.5月'!H7</f>
        <v>3</v>
      </c>
      <c r="J7" s="44">
        <f>L7+N7</f>
        <v>130432</v>
      </c>
      <c r="K7" s="45">
        <f>J7-'[1]29.5月'!J7</f>
        <v>40</v>
      </c>
      <c r="L7" s="48">
        <v>63910</v>
      </c>
      <c r="M7" s="45">
        <f>L7-'[1]29.5月'!L7</f>
        <v>45</v>
      </c>
      <c r="N7" s="48">
        <v>66522</v>
      </c>
      <c r="O7" s="47">
        <f>N7-'[1]29.5月'!N7</f>
        <v>-5</v>
      </c>
      <c r="P7" s="44">
        <f t="shared" si="2"/>
        <v>824</v>
      </c>
      <c r="Q7" s="45">
        <f>P7-'[1]29.5月'!P7</f>
        <v>5</v>
      </c>
      <c r="R7" s="48">
        <v>299</v>
      </c>
      <c r="S7" s="45">
        <f>R7-'[1]29.5月'!R7</f>
        <v>-3</v>
      </c>
      <c r="T7" s="48">
        <v>525</v>
      </c>
      <c r="U7" s="47">
        <f>T7-'[1]29.5月'!T7</f>
        <v>8</v>
      </c>
      <c r="W7" s="44">
        <f>Y7+AA7+AC7</f>
        <v>52304</v>
      </c>
      <c r="X7" s="45">
        <f>W7-'[1]29.5月'!W7</f>
        <v>47</v>
      </c>
      <c r="Y7" s="48">
        <v>51638</v>
      </c>
      <c r="Z7" s="45">
        <f>Y7-'[1]29.5月'!Y7</f>
        <v>47</v>
      </c>
      <c r="AA7" s="48">
        <v>330</v>
      </c>
      <c r="AB7" s="45">
        <f>AA7-'[1]29.5月'!AA7</f>
        <v>0</v>
      </c>
      <c r="AC7" s="48">
        <v>336</v>
      </c>
      <c r="AD7" s="47">
        <f>AC7-'[1]29.5月'!AC7</f>
        <v>0</v>
      </c>
    </row>
    <row r="8" spans="1:30" ht="23.25" customHeight="1" x14ac:dyDescent="0.15">
      <c r="A8" s="41"/>
      <c r="B8" s="49" t="s">
        <v>16</v>
      </c>
      <c r="C8" s="50"/>
      <c r="D8" s="44">
        <f t="shared" si="0"/>
        <v>64398</v>
      </c>
      <c r="E8" s="45">
        <f>D8-'[1]29.5月'!D8</f>
        <v>-81</v>
      </c>
      <c r="F8" s="46">
        <f>SUM(F9:F21)</f>
        <v>31396</v>
      </c>
      <c r="G8" s="45">
        <f>F8-'[1]29.5月'!F8</f>
        <v>-49</v>
      </c>
      <c r="H8" s="46">
        <f>SUM(H9:H21)</f>
        <v>33002</v>
      </c>
      <c r="I8" s="47">
        <f>H8-'[1]29.5月'!H8</f>
        <v>-32</v>
      </c>
      <c r="J8" s="44">
        <f t="shared" si="1"/>
        <v>64021</v>
      </c>
      <c r="K8" s="45">
        <f>J8-'[1]29.5月'!J8</f>
        <v>-83</v>
      </c>
      <c r="L8" s="46">
        <f>SUM(L9:L21)</f>
        <v>31309</v>
      </c>
      <c r="M8" s="45">
        <f>L8-'[1]29.5月'!L8</f>
        <v>-47</v>
      </c>
      <c r="N8" s="46">
        <f>SUM(N9:N21)</f>
        <v>32712</v>
      </c>
      <c r="O8" s="47">
        <f>N8-'[1]29.5月'!N8</f>
        <v>-36</v>
      </c>
      <c r="P8" s="44">
        <f t="shared" si="2"/>
        <v>377</v>
      </c>
      <c r="Q8" s="45">
        <f>P8-'[1]29.5月'!P8</f>
        <v>2</v>
      </c>
      <c r="R8" s="46">
        <f>SUM(R9:R21)</f>
        <v>87</v>
      </c>
      <c r="S8" s="45">
        <f>R8-'[1]29.5月'!R8</f>
        <v>-2</v>
      </c>
      <c r="T8" s="46">
        <f>SUM(T9:T21)</f>
        <v>290</v>
      </c>
      <c r="U8" s="47">
        <f>T8-'[1]29.5月'!T8</f>
        <v>4</v>
      </c>
      <c r="V8" s="51"/>
      <c r="W8" s="44">
        <f t="shared" si="3"/>
        <v>22643</v>
      </c>
      <c r="X8" s="45">
        <f>W8-'[1]29.5月'!W8</f>
        <v>-4</v>
      </c>
      <c r="Y8" s="46">
        <f>SUM(Y9:Y21)</f>
        <v>22299</v>
      </c>
      <c r="Z8" s="45">
        <f>Y8-'[1]29.5月'!Y8</f>
        <v>-6</v>
      </c>
      <c r="AA8" s="46">
        <f>SUM(AA9:AA21)</f>
        <v>190</v>
      </c>
      <c r="AB8" s="45">
        <f>AA8-'[1]29.5月'!AA8</f>
        <v>3</v>
      </c>
      <c r="AC8" s="46">
        <f>SUM(AC9:AC21)</f>
        <v>154</v>
      </c>
      <c r="AD8" s="47">
        <f>AC8-'[1]29.5月'!AC8</f>
        <v>-1</v>
      </c>
    </row>
    <row r="9" spans="1:30" ht="23.25" customHeight="1" x14ac:dyDescent="0.15">
      <c r="A9" s="41"/>
      <c r="B9" s="52"/>
      <c r="C9" s="53" t="s">
        <v>17</v>
      </c>
      <c r="D9" s="44">
        <f>F9+H9</f>
        <v>2469</v>
      </c>
      <c r="E9" s="45">
        <f>D9-'[1]29.5月'!D9</f>
        <v>0</v>
      </c>
      <c r="F9" s="46">
        <f>L9+R9</f>
        <v>1178</v>
      </c>
      <c r="G9" s="45">
        <f>F9-'[1]29.5月'!F9</f>
        <v>0</v>
      </c>
      <c r="H9" s="46">
        <f t="shared" ref="H9:H21" si="4">N9+T9</f>
        <v>1291</v>
      </c>
      <c r="I9" s="47">
        <f>H9-'[1]29.5月'!H9</f>
        <v>0</v>
      </c>
      <c r="J9" s="44">
        <f t="shared" si="1"/>
        <v>2446</v>
      </c>
      <c r="K9" s="45">
        <f>J9-'[1]29.5月'!J9</f>
        <v>0</v>
      </c>
      <c r="L9" s="48">
        <v>1175</v>
      </c>
      <c r="M9" s="45">
        <f>L9-'[1]29.5月'!L9</f>
        <v>0</v>
      </c>
      <c r="N9" s="48">
        <v>1271</v>
      </c>
      <c r="O9" s="47">
        <f>N9-'[1]29.5月'!N9</f>
        <v>0</v>
      </c>
      <c r="P9" s="44">
        <f t="shared" si="2"/>
        <v>23</v>
      </c>
      <c r="Q9" s="45">
        <f>P9-'[1]29.5月'!P9</f>
        <v>0</v>
      </c>
      <c r="R9" s="48">
        <v>3</v>
      </c>
      <c r="S9" s="45">
        <f>R9-'[1]29.5月'!R9</f>
        <v>0</v>
      </c>
      <c r="T9" s="48">
        <v>20</v>
      </c>
      <c r="U9" s="47">
        <f>T9-'[1]29.5月'!T9</f>
        <v>0</v>
      </c>
      <c r="V9" s="51"/>
      <c r="W9" s="44">
        <f t="shared" si="3"/>
        <v>1064</v>
      </c>
      <c r="X9" s="45">
        <f>W9-'[1]29.5月'!W9</f>
        <v>3</v>
      </c>
      <c r="Y9" s="48">
        <v>1042</v>
      </c>
      <c r="Z9" s="45">
        <f>Y9-'[1]29.5月'!Y9</f>
        <v>3</v>
      </c>
      <c r="AA9" s="48">
        <v>9</v>
      </c>
      <c r="AB9" s="45">
        <f>AA9-'[1]29.5月'!AA9</f>
        <v>0</v>
      </c>
      <c r="AC9" s="48">
        <v>13</v>
      </c>
      <c r="AD9" s="47">
        <f>AC9-'[1]29.5月'!AC9</f>
        <v>0</v>
      </c>
    </row>
    <row r="10" spans="1:30" ht="23.25" customHeight="1" x14ac:dyDescent="0.15">
      <c r="A10" s="41"/>
      <c r="B10" s="52"/>
      <c r="C10" s="54" t="s">
        <v>18</v>
      </c>
      <c r="D10" s="44">
        <f t="shared" si="0"/>
        <v>3419</v>
      </c>
      <c r="E10" s="45">
        <f>D10-'[1]29.5月'!D10</f>
        <v>-3</v>
      </c>
      <c r="F10" s="46">
        <f t="shared" ref="F10:F21" si="5">L10+R10</f>
        <v>1677</v>
      </c>
      <c r="G10" s="45">
        <f>F10-'[1]29.5月'!F10</f>
        <v>-5</v>
      </c>
      <c r="H10" s="46">
        <f t="shared" si="4"/>
        <v>1742</v>
      </c>
      <c r="I10" s="47">
        <f>H10-'[1]29.5月'!H10</f>
        <v>2</v>
      </c>
      <c r="J10" s="44">
        <f t="shared" si="1"/>
        <v>3402</v>
      </c>
      <c r="K10" s="45">
        <f>J10-'[1]29.5月'!J10</f>
        <v>-2</v>
      </c>
      <c r="L10" s="48">
        <v>1673</v>
      </c>
      <c r="M10" s="45">
        <f>L10-'[1]29.5月'!L10</f>
        <v>-5</v>
      </c>
      <c r="N10" s="48">
        <v>1729</v>
      </c>
      <c r="O10" s="47">
        <f>N10-'[1]29.5月'!N10</f>
        <v>3</v>
      </c>
      <c r="P10" s="44">
        <f t="shared" si="2"/>
        <v>17</v>
      </c>
      <c r="Q10" s="45">
        <f>P10-'[1]29.5月'!P10</f>
        <v>-1</v>
      </c>
      <c r="R10" s="48">
        <v>4</v>
      </c>
      <c r="S10" s="45">
        <f>R10-'[1]29.5月'!R10</f>
        <v>0</v>
      </c>
      <c r="T10" s="48">
        <v>13</v>
      </c>
      <c r="U10" s="47">
        <f>T10-'[1]29.5月'!T10</f>
        <v>-1</v>
      </c>
      <c r="V10" s="51"/>
      <c r="W10" s="44">
        <f t="shared" si="3"/>
        <v>1159</v>
      </c>
      <c r="X10" s="45">
        <f>W10-'[1]29.5月'!W10</f>
        <v>-3</v>
      </c>
      <c r="Y10" s="48">
        <v>1145</v>
      </c>
      <c r="Z10" s="45">
        <f>Y10-'[1]29.5月'!Y10</f>
        <v>-2</v>
      </c>
      <c r="AA10" s="48">
        <v>5</v>
      </c>
      <c r="AB10" s="45">
        <f>AA10-'[1]29.5月'!AA10</f>
        <v>0</v>
      </c>
      <c r="AC10" s="48">
        <v>9</v>
      </c>
      <c r="AD10" s="47">
        <f>AC10-'[1]29.5月'!AC10</f>
        <v>-1</v>
      </c>
    </row>
    <row r="11" spans="1:30" ht="23.25" customHeight="1" x14ac:dyDescent="0.15">
      <c r="A11" s="41"/>
      <c r="B11" s="52"/>
      <c r="C11" s="54" t="s">
        <v>19</v>
      </c>
      <c r="D11" s="44">
        <f t="shared" si="0"/>
        <v>1609</v>
      </c>
      <c r="E11" s="45">
        <f>D11-'[1]29.5月'!D11</f>
        <v>-2</v>
      </c>
      <c r="F11" s="46">
        <f t="shared" si="5"/>
        <v>758</v>
      </c>
      <c r="G11" s="45">
        <f>F11-'[1]29.5月'!F11</f>
        <v>-2</v>
      </c>
      <c r="H11" s="46">
        <f t="shared" si="4"/>
        <v>851</v>
      </c>
      <c r="I11" s="47">
        <f>H11-'[1]29.5月'!H11</f>
        <v>0</v>
      </c>
      <c r="J11" s="44">
        <f t="shared" si="1"/>
        <v>1603</v>
      </c>
      <c r="K11" s="45">
        <f>J11-'[1]29.5月'!J11</f>
        <v>-2</v>
      </c>
      <c r="L11" s="48">
        <v>757</v>
      </c>
      <c r="M11" s="45">
        <f>L11-'[1]29.5月'!L11</f>
        <v>-2</v>
      </c>
      <c r="N11" s="48">
        <v>846</v>
      </c>
      <c r="O11" s="47">
        <f>N11-'[1]29.5月'!N11</f>
        <v>0</v>
      </c>
      <c r="P11" s="44">
        <f t="shared" si="2"/>
        <v>6</v>
      </c>
      <c r="Q11" s="45">
        <f>P11-'[1]29.5月'!P11</f>
        <v>0</v>
      </c>
      <c r="R11" s="48">
        <v>1</v>
      </c>
      <c r="S11" s="45">
        <f>R11-'[1]29.5月'!R11</f>
        <v>0</v>
      </c>
      <c r="T11" s="48">
        <v>5</v>
      </c>
      <c r="U11" s="47">
        <f>T11-'[1]29.5月'!T11</f>
        <v>0</v>
      </c>
      <c r="V11" s="51"/>
      <c r="W11" s="44">
        <f t="shared" si="3"/>
        <v>689</v>
      </c>
      <c r="X11" s="45">
        <f>W11-'[1]29.5月'!W11</f>
        <v>1</v>
      </c>
      <c r="Y11" s="48">
        <v>684</v>
      </c>
      <c r="Z11" s="45">
        <f>Y11-'[1]29.5月'!Y11</f>
        <v>1</v>
      </c>
      <c r="AA11" s="48">
        <v>0</v>
      </c>
      <c r="AB11" s="45">
        <f>AA11-'[1]29.5月'!AA11</f>
        <v>0</v>
      </c>
      <c r="AC11" s="48">
        <v>5</v>
      </c>
      <c r="AD11" s="47">
        <f>AC11-'[1]29.5月'!AC11</f>
        <v>0</v>
      </c>
    </row>
    <row r="12" spans="1:30" ht="23.25" customHeight="1" x14ac:dyDescent="0.15">
      <c r="A12" s="41"/>
      <c r="B12" s="52"/>
      <c r="C12" s="54" t="s">
        <v>20</v>
      </c>
      <c r="D12" s="44">
        <f t="shared" si="0"/>
        <v>1938</v>
      </c>
      <c r="E12" s="45">
        <f>D12-'[1]29.5月'!D12</f>
        <v>-4</v>
      </c>
      <c r="F12" s="46">
        <f t="shared" si="5"/>
        <v>931</v>
      </c>
      <c r="G12" s="45">
        <f>F12-'[1]29.5月'!F12</f>
        <v>-1</v>
      </c>
      <c r="H12" s="46">
        <f t="shared" si="4"/>
        <v>1007</v>
      </c>
      <c r="I12" s="47">
        <f>H12-'[1]29.5月'!H12</f>
        <v>-3</v>
      </c>
      <c r="J12" s="44">
        <f t="shared" si="1"/>
        <v>1926</v>
      </c>
      <c r="K12" s="45">
        <f>J12-'[1]29.5月'!J12</f>
        <v>-3</v>
      </c>
      <c r="L12" s="48">
        <v>925</v>
      </c>
      <c r="M12" s="45">
        <f>L12-'[1]29.5月'!L12</f>
        <v>-1</v>
      </c>
      <c r="N12" s="48">
        <v>1001</v>
      </c>
      <c r="O12" s="47">
        <f>N12-'[1]29.5月'!N12</f>
        <v>-2</v>
      </c>
      <c r="P12" s="44">
        <f t="shared" si="2"/>
        <v>12</v>
      </c>
      <c r="Q12" s="45">
        <f>P12-'[1]29.5月'!P12</f>
        <v>-1</v>
      </c>
      <c r="R12" s="48">
        <v>6</v>
      </c>
      <c r="S12" s="45">
        <f>R12-'[1]29.5月'!R12</f>
        <v>0</v>
      </c>
      <c r="T12" s="48">
        <v>6</v>
      </c>
      <c r="U12" s="47">
        <f>T12-'[1]29.5月'!T12</f>
        <v>-1</v>
      </c>
      <c r="V12" s="51"/>
      <c r="W12" s="44">
        <f t="shared" si="3"/>
        <v>813</v>
      </c>
      <c r="X12" s="45">
        <f>W12-'[1]29.5月'!W12</f>
        <v>1</v>
      </c>
      <c r="Y12" s="48">
        <v>803</v>
      </c>
      <c r="Z12" s="45">
        <f>Y12-'[1]29.5月'!Y12</f>
        <v>2</v>
      </c>
      <c r="AA12" s="48">
        <v>5</v>
      </c>
      <c r="AB12" s="45">
        <f>AA12-'[1]29.5月'!AA12</f>
        <v>-1</v>
      </c>
      <c r="AC12" s="48">
        <v>5</v>
      </c>
      <c r="AD12" s="47">
        <f>AC12-'[1]29.5月'!AC12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 t="shared" si="0"/>
        <v>9792</v>
      </c>
      <c r="E13" s="45">
        <f>D13-'[1]29.5月'!D13</f>
        <v>-18</v>
      </c>
      <c r="F13" s="46">
        <f t="shared" si="5"/>
        <v>4734</v>
      </c>
      <c r="G13" s="45">
        <f>F13-'[1]29.5月'!F13</f>
        <v>-8</v>
      </c>
      <c r="H13" s="46">
        <f t="shared" si="4"/>
        <v>5058</v>
      </c>
      <c r="I13" s="47">
        <f>H13-'[1]29.5月'!H13</f>
        <v>-10</v>
      </c>
      <c r="J13" s="44">
        <f t="shared" si="1"/>
        <v>9769</v>
      </c>
      <c r="K13" s="45">
        <f>J13-'[1]29.5月'!J13</f>
        <v>-18</v>
      </c>
      <c r="L13" s="48">
        <v>4732</v>
      </c>
      <c r="M13" s="45">
        <f>L13-'[1]29.5月'!L13</f>
        <v>-8</v>
      </c>
      <c r="N13" s="48">
        <v>5037</v>
      </c>
      <c r="O13" s="47">
        <f>N13-'[1]29.5月'!N13</f>
        <v>-10</v>
      </c>
      <c r="P13" s="44">
        <f t="shared" si="2"/>
        <v>23</v>
      </c>
      <c r="Q13" s="45">
        <f>P13-'[1]29.5月'!P13</f>
        <v>0</v>
      </c>
      <c r="R13" s="48">
        <v>2</v>
      </c>
      <c r="S13" s="45">
        <f>R13-'[1]29.5月'!R13</f>
        <v>0</v>
      </c>
      <c r="T13" s="48">
        <v>21</v>
      </c>
      <c r="U13" s="47">
        <f>T13-'[1]29.5月'!T13</f>
        <v>0</v>
      </c>
      <c r="V13" s="51"/>
      <c r="W13" s="44">
        <f t="shared" si="3"/>
        <v>3455</v>
      </c>
      <c r="X13" s="45">
        <f>W13-'[1]29.5月'!W13</f>
        <v>-4</v>
      </c>
      <c r="Y13" s="48">
        <v>3432</v>
      </c>
      <c r="Z13" s="45">
        <f>Y13-'[1]29.5月'!Y13</f>
        <v>-4</v>
      </c>
      <c r="AA13" s="48">
        <v>0</v>
      </c>
      <c r="AB13" s="45">
        <f>AA13-'[1]29.5月'!AA13</f>
        <v>0</v>
      </c>
      <c r="AC13" s="48">
        <v>23</v>
      </c>
      <c r="AD13" s="47">
        <f>AC13-'[1]29.5月'!AC13</f>
        <v>0</v>
      </c>
    </row>
    <row r="14" spans="1:30" ht="23.25" customHeight="1" x14ac:dyDescent="0.15">
      <c r="A14" s="41"/>
      <c r="B14" s="52"/>
      <c r="C14" s="54" t="s">
        <v>22</v>
      </c>
      <c r="D14" s="44">
        <f t="shared" si="0"/>
        <v>9549</v>
      </c>
      <c r="E14" s="45">
        <f>D14-'[1]29.5月'!D14</f>
        <v>6</v>
      </c>
      <c r="F14" s="46">
        <f t="shared" si="5"/>
        <v>4645</v>
      </c>
      <c r="G14" s="45">
        <f>F14-'[1]29.5月'!F14</f>
        <v>1</v>
      </c>
      <c r="H14" s="46">
        <f t="shared" si="4"/>
        <v>4904</v>
      </c>
      <c r="I14" s="47">
        <f>H14-'[1]29.5月'!H14</f>
        <v>5</v>
      </c>
      <c r="J14" s="44">
        <f t="shared" si="1"/>
        <v>9495</v>
      </c>
      <c r="K14" s="45">
        <f>J14-'[1]29.5月'!J14</f>
        <v>6</v>
      </c>
      <c r="L14" s="48">
        <v>4635</v>
      </c>
      <c r="M14" s="45">
        <f>L14-'[1]29.5月'!L14</f>
        <v>1</v>
      </c>
      <c r="N14" s="48">
        <v>4860</v>
      </c>
      <c r="O14" s="47">
        <f>N14-'[1]29.5月'!N14</f>
        <v>5</v>
      </c>
      <c r="P14" s="44">
        <f t="shared" si="2"/>
        <v>54</v>
      </c>
      <c r="Q14" s="45">
        <f>P14-'[1]29.5月'!P14</f>
        <v>0</v>
      </c>
      <c r="R14" s="48">
        <v>10</v>
      </c>
      <c r="S14" s="45">
        <f>R14-'[1]29.5月'!R14</f>
        <v>0</v>
      </c>
      <c r="T14" s="48">
        <v>44</v>
      </c>
      <c r="U14" s="47">
        <f>T14-'[1]29.5月'!T14</f>
        <v>0</v>
      </c>
      <c r="V14" s="51"/>
      <c r="W14" s="44">
        <f t="shared" si="3"/>
        <v>3470</v>
      </c>
      <c r="X14" s="45">
        <f>W14-'[1]29.5月'!W14</f>
        <v>-2</v>
      </c>
      <c r="Y14" s="48">
        <v>3421</v>
      </c>
      <c r="Z14" s="45">
        <f>Y14-'[1]29.5月'!Y14</f>
        <v>-2</v>
      </c>
      <c r="AA14" s="48">
        <v>33</v>
      </c>
      <c r="AB14" s="45">
        <f>AA14-'[1]29.5月'!AA14</f>
        <v>0</v>
      </c>
      <c r="AC14" s="48">
        <v>16</v>
      </c>
      <c r="AD14" s="47">
        <f>AC14-'[1]29.5月'!AC14</f>
        <v>0</v>
      </c>
    </row>
    <row r="15" spans="1:30" ht="23.25" customHeight="1" x14ac:dyDescent="0.15">
      <c r="A15" s="41"/>
      <c r="B15" s="52"/>
      <c r="C15" s="54" t="s">
        <v>23</v>
      </c>
      <c r="D15" s="44">
        <f t="shared" si="0"/>
        <v>9495</v>
      </c>
      <c r="E15" s="45">
        <f>D15-'[1]29.5月'!D15</f>
        <v>-13</v>
      </c>
      <c r="F15" s="46">
        <f t="shared" si="5"/>
        <v>4709</v>
      </c>
      <c r="G15" s="45">
        <f>F15-'[1]29.5月'!F15</f>
        <v>-11</v>
      </c>
      <c r="H15" s="46">
        <f t="shared" si="4"/>
        <v>4786</v>
      </c>
      <c r="I15" s="47">
        <f>H15-'[1]29.5月'!H15</f>
        <v>-2</v>
      </c>
      <c r="J15" s="44">
        <f t="shared" si="1"/>
        <v>9352</v>
      </c>
      <c r="K15" s="45">
        <f>J15-'[1]29.5月'!J15</f>
        <v>-17</v>
      </c>
      <c r="L15" s="48">
        <v>4672</v>
      </c>
      <c r="M15" s="45">
        <f>L15-'[1]29.5月'!L15</f>
        <v>-9</v>
      </c>
      <c r="N15" s="48">
        <v>4680</v>
      </c>
      <c r="O15" s="47">
        <f>N15-'[1]29.5月'!N15</f>
        <v>-8</v>
      </c>
      <c r="P15" s="44">
        <f t="shared" si="2"/>
        <v>143</v>
      </c>
      <c r="Q15" s="45">
        <f>P15-'[1]29.5月'!P15</f>
        <v>4</v>
      </c>
      <c r="R15" s="48">
        <v>37</v>
      </c>
      <c r="S15" s="45">
        <f>R15-'[1]29.5月'!R15</f>
        <v>-2</v>
      </c>
      <c r="T15" s="48">
        <v>106</v>
      </c>
      <c r="U15" s="47">
        <f>T15-'[1]29.5月'!T15</f>
        <v>6</v>
      </c>
      <c r="V15" s="51"/>
      <c r="W15" s="44">
        <f t="shared" si="3"/>
        <v>3193</v>
      </c>
      <c r="X15" s="45">
        <f>W15-'[1]29.5月'!W15</f>
        <v>0</v>
      </c>
      <c r="Y15" s="48">
        <v>3060</v>
      </c>
      <c r="Z15" s="45">
        <f>Y15-'[1]29.5月'!Y15</f>
        <v>-4</v>
      </c>
      <c r="AA15" s="48">
        <v>117</v>
      </c>
      <c r="AB15" s="45">
        <f>AA15-'[1]29.5月'!AA15</f>
        <v>4</v>
      </c>
      <c r="AC15" s="48">
        <v>16</v>
      </c>
      <c r="AD15" s="47">
        <f>AC15-'[1]29.5月'!AC15</f>
        <v>0</v>
      </c>
    </row>
    <row r="16" spans="1:30" ht="23.25" customHeight="1" x14ac:dyDescent="0.15">
      <c r="A16" s="41"/>
      <c r="B16" s="52"/>
      <c r="C16" s="54" t="s">
        <v>24</v>
      </c>
      <c r="D16" s="44">
        <f t="shared" si="0"/>
        <v>4262</v>
      </c>
      <c r="E16" s="45">
        <f>D16-'[1]29.5月'!D16</f>
        <v>-17</v>
      </c>
      <c r="F16" s="46">
        <f t="shared" si="5"/>
        <v>2058</v>
      </c>
      <c r="G16" s="45">
        <f>F16-'[1]29.5月'!F16</f>
        <v>-8</v>
      </c>
      <c r="H16" s="46">
        <f t="shared" si="4"/>
        <v>2204</v>
      </c>
      <c r="I16" s="47">
        <f>H16-'[1]29.5月'!H16</f>
        <v>-9</v>
      </c>
      <c r="J16" s="44">
        <f t="shared" si="1"/>
        <v>4226</v>
      </c>
      <c r="K16" s="45">
        <f>J16-'[1]29.5月'!J16</f>
        <v>-17</v>
      </c>
      <c r="L16" s="48">
        <v>2045</v>
      </c>
      <c r="M16" s="45">
        <f>L16-'[1]29.5月'!L16</f>
        <v>-8</v>
      </c>
      <c r="N16" s="48">
        <v>2181</v>
      </c>
      <c r="O16" s="47">
        <f>N16-'[1]29.5月'!N16</f>
        <v>-9</v>
      </c>
      <c r="P16" s="44">
        <f t="shared" si="2"/>
        <v>36</v>
      </c>
      <c r="Q16" s="45">
        <f>P16-'[1]29.5月'!P16</f>
        <v>0</v>
      </c>
      <c r="R16" s="48">
        <v>13</v>
      </c>
      <c r="S16" s="45">
        <f>R16-'[1]29.5月'!R16</f>
        <v>0</v>
      </c>
      <c r="T16" s="48">
        <v>23</v>
      </c>
      <c r="U16" s="47">
        <f>T16-'[1]29.5月'!T16</f>
        <v>0</v>
      </c>
      <c r="V16" s="51"/>
      <c r="W16" s="44">
        <f t="shared" si="3"/>
        <v>1457</v>
      </c>
      <c r="X16" s="45">
        <f>W16-'[1]29.5月'!W16</f>
        <v>-3</v>
      </c>
      <c r="Y16" s="48">
        <v>1425</v>
      </c>
      <c r="Z16" s="45">
        <f>Y16-'[1]29.5月'!Y16</f>
        <v>-3</v>
      </c>
      <c r="AA16" s="48">
        <v>15</v>
      </c>
      <c r="AB16" s="45">
        <f>AA16-'[1]29.5月'!AA16</f>
        <v>0</v>
      </c>
      <c r="AC16" s="48">
        <v>17</v>
      </c>
      <c r="AD16" s="47">
        <f>AC16-'[1]29.5月'!AC16</f>
        <v>0</v>
      </c>
    </row>
    <row r="17" spans="1:30" ht="23.25" customHeight="1" x14ac:dyDescent="0.15">
      <c r="A17" s="41"/>
      <c r="B17" s="52"/>
      <c r="C17" s="54" t="s">
        <v>25</v>
      </c>
      <c r="D17" s="44">
        <f t="shared" si="0"/>
        <v>3864</v>
      </c>
      <c r="E17" s="45">
        <f>D17-'[1]29.5月'!D17</f>
        <v>-7</v>
      </c>
      <c r="F17" s="46">
        <f t="shared" si="5"/>
        <v>1871</v>
      </c>
      <c r="G17" s="45">
        <f>F17-'[1]29.5月'!F17</f>
        <v>-4</v>
      </c>
      <c r="H17" s="46">
        <f t="shared" si="4"/>
        <v>1993</v>
      </c>
      <c r="I17" s="47">
        <f>H17-'[1]29.5月'!H17</f>
        <v>-3</v>
      </c>
      <c r="J17" s="44">
        <f t="shared" si="1"/>
        <v>3847</v>
      </c>
      <c r="K17" s="45">
        <f>J17-'[1]29.5月'!J17</f>
        <v>-7</v>
      </c>
      <c r="L17" s="48">
        <v>1866</v>
      </c>
      <c r="M17" s="45">
        <f>L17-'[1]29.5月'!L17</f>
        <v>-4</v>
      </c>
      <c r="N17" s="48">
        <v>1981</v>
      </c>
      <c r="O17" s="47">
        <f>N17-'[1]29.5月'!N17</f>
        <v>-3</v>
      </c>
      <c r="P17" s="44">
        <f t="shared" si="2"/>
        <v>17</v>
      </c>
      <c r="Q17" s="45">
        <f>P17-'[1]29.5月'!P17</f>
        <v>0</v>
      </c>
      <c r="R17" s="48">
        <v>5</v>
      </c>
      <c r="S17" s="45">
        <f>R17-'[1]29.5月'!R17</f>
        <v>0</v>
      </c>
      <c r="T17" s="48">
        <v>12</v>
      </c>
      <c r="U17" s="47">
        <f>T17-'[1]29.5月'!T17</f>
        <v>0</v>
      </c>
      <c r="V17" s="51"/>
      <c r="W17" s="44">
        <f t="shared" si="3"/>
        <v>1376</v>
      </c>
      <c r="X17" s="45">
        <f>W17-'[1]29.5月'!W17</f>
        <v>-1</v>
      </c>
      <c r="Y17" s="48">
        <v>1364</v>
      </c>
      <c r="Z17" s="45">
        <f>Y17-'[1]29.5月'!Y17</f>
        <v>-1</v>
      </c>
      <c r="AA17" s="48">
        <v>2</v>
      </c>
      <c r="AB17" s="45">
        <f>AA17-'[1]29.5月'!AA17</f>
        <v>0</v>
      </c>
      <c r="AC17" s="48">
        <v>10</v>
      </c>
      <c r="AD17" s="47">
        <f>AC17-'[1]29.5月'!AC17</f>
        <v>0</v>
      </c>
    </row>
    <row r="18" spans="1:30" ht="23.25" customHeight="1" x14ac:dyDescent="0.15">
      <c r="A18" s="41"/>
      <c r="B18" s="52"/>
      <c r="C18" s="54" t="s">
        <v>26</v>
      </c>
      <c r="D18" s="44">
        <f t="shared" si="0"/>
        <v>6907</v>
      </c>
      <c r="E18" s="45">
        <f>D18-'[1]29.5月'!D18</f>
        <v>-7</v>
      </c>
      <c r="F18" s="46">
        <f t="shared" si="5"/>
        <v>3353</v>
      </c>
      <c r="G18" s="45">
        <f>F18-'[1]29.5月'!F18</f>
        <v>-1</v>
      </c>
      <c r="H18" s="46">
        <f t="shared" si="4"/>
        <v>3554</v>
      </c>
      <c r="I18" s="47">
        <f>H18-'[1]29.5月'!H18</f>
        <v>-6</v>
      </c>
      <c r="J18" s="44">
        <f t="shared" si="1"/>
        <v>6888</v>
      </c>
      <c r="K18" s="45">
        <f>J18-'[1]29.5月'!J18</f>
        <v>-7</v>
      </c>
      <c r="L18" s="48">
        <v>3351</v>
      </c>
      <c r="M18" s="45">
        <f>L18-'[1]29.5月'!L18</f>
        <v>-1</v>
      </c>
      <c r="N18" s="48">
        <v>3537</v>
      </c>
      <c r="O18" s="47">
        <f>N18-'[1]29.5月'!N18</f>
        <v>-6</v>
      </c>
      <c r="P18" s="44">
        <f t="shared" si="2"/>
        <v>19</v>
      </c>
      <c r="Q18" s="45">
        <f>P18-'[1]29.5月'!P18</f>
        <v>0</v>
      </c>
      <c r="R18" s="48">
        <v>2</v>
      </c>
      <c r="S18" s="45">
        <f>R18-'[1]29.5月'!R18</f>
        <v>0</v>
      </c>
      <c r="T18" s="48">
        <v>17</v>
      </c>
      <c r="U18" s="47">
        <f>T18-'[1]29.5月'!T18</f>
        <v>0</v>
      </c>
      <c r="V18" s="51"/>
      <c r="W18" s="44">
        <f t="shared" si="3"/>
        <v>2224</v>
      </c>
      <c r="X18" s="45">
        <f>W18-'[1]29.5月'!W18</f>
        <v>-2</v>
      </c>
      <c r="Y18" s="48">
        <v>2205</v>
      </c>
      <c r="Z18" s="45">
        <f>Y18-'[1]29.5月'!Y18</f>
        <v>-2</v>
      </c>
      <c r="AA18" s="48">
        <v>0</v>
      </c>
      <c r="AB18" s="45">
        <f>AA18-'[1]29.5月'!AA18</f>
        <v>0</v>
      </c>
      <c r="AC18" s="48">
        <v>19</v>
      </c>
      <c r="AD18" s="47">
        <f>AC18-'[1]29.5月'!AC18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 t="shared" si="0"/>
        <v>2736</v>
      </c>
      <c r="E19" s="45">
        <f>D19-'[1]29.5月'!D19</f>
        <v>-13</v>
      </c>
      <c r="F19" s="46">
        <f t="shared" si="5"/>
        <v>1373</v>
      </c>
      <c r="G19" s="45">
        <f>F19-'[1]29.5月'!F19</f>
        <v>-9</v>
      </c>
      <c r="H19" s="46">
        <f t="shared" si="4"/>
        <v>1363</v>
      </c>
      <c r="I19" s="47">
        <f>H19-'[1]29.5月'!H19</f>
        <v>-4</v>
      </c>
      <c r="J19" s="44">
        <f t="shared" si="1"/>
        <v>2731</v>
      </c>
      <c r="K19" s="45">
        <f>J19-'[1]29.5月'!J19</f>
        <v>-13</v>
      </c>
      <c r="L19" s="48">
        <v>1373</v>
      </c>
      <c r="M19" s="45">
        <f>L19-'[1]29.5月'!L19</f>
        <v>-9</v>
      </c>
      <c r="N19" s="48">
        <v>1358</v>
      </c>
      <c r="O19" s="47">
        <f>N19-'[1]29.5月'!N19</f>
        <v>-4</v>
      </c>
      <c r="P19" s="44">
        <f t="shared" si="2"/>
        <v>5</v>
      </c>
      <c r="Q19" s="45">
        <f>P19-'[1]29.5月'!P19</f>
        <v>0</v>
      </c>
      <c r="R19" s="48">
        <v>0</v>
      </c>
      <c r="S19" s="45">
        <f>R19-'[1]29.5月'!R19</f>
        <v>0</v>
      </c>
      <c r="T19" s="48">
        <v>5</v>
      </c>
      <c r="U19" s="47">
        <f>T19-'[1]29.5月'!T19</f>
        <v>0</v>
      </c>
      <c r="V19" s="51"/>
      <c r="W19" s="44">
        <f t="shared" si="3"/>
        <v>891</v>
      </c>
      <c r="X19" s="45">
        <f>W19-'[1]29.5月'!W19</f>
        <v>1</v>
      </c>
      <c r="Y19" s="48">
        <v>887</v>
      </c>
      <c r="Z19" s="45">
        <f>Y19-'[1]29.5月'!Y19</f>
        <v>1</v>
      </c>
      <c r="AA19" s="48">
        <v>0</v>
      </c>
      <c r="AB19" s="45">
        <f>AA19-'[1]29.5月'!AA19</f>
        <v>0</v>
      </c>
      <c r="AC19" s="48">
        <v>4</v>
      </c>
      <c r="AD19" s="47">
        <f>AC19-'[1]29.5月'!AC19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 t="shared" si="0"/>
        <v>5729</v>
      </c>
      <c r="E20" s="45">
        <f>D20-'[1]29.5月'!D20</f>
        <v>0</v>
      </c>
      <c r="F20" s="46">
        <f t="shared" si="5"/>
        <v>2830</v>
      </c>
      <c r="G20" s="45">
        <f>F20-'[1]29.5月'!F20</f>
        <v>0</v>
      </c>
      <c r="H20" s="46">
        <f t="shared" si="4"/>
        <v>2899</v>
      </c>
      <c r="I20" s="47">
        <f>H20-'[1]29.5月'!H20</f>
        <v>0</v>
      </c>
      <c r="J20" s="44">
        <f t="shared" si="1"/>
        <v>5717</v>
      </c>
      <c r="K20" s="45">
        <f>J20-'[1]29.5月'!J20</f>
        <v>0</v>
      </c>
      <c r="L20" s="48">
        <v>2826</v>
      </c>
      <c r="M20" s="45">
        <f>L20-'[1]29.5月'!L20</f>
        <v>0</v>
      </c>
      <c r="N20" s="48">
        <v>2891</v>
      </c>
      <c r="O20" s="47">
        <f>N20-'[1]29.5月'!N20</f>
        <v>0</v>
      </c>
      <c r="P20" s="44">
        <f t="shared" si="2"/>
        <v>12</v>
      </c>
      <c r="Q20" s="45">
        <f>P20-'[1]29.5月'!P20</f>
        <v>0</v>
      </c>
      <c r="R20" s="48">
        <v>4</v>
      </c>
      <c r="S20" s="45">
        <f>R20-'[1]29.5月'!R20</f>
        <v>0</v>
      </c>
      <c r="T20" s="48">
        <v>8</v>
      </c>
      <c r="U20" s="47">
        <f>T20-'[1]29.5月'!T20</f>
        <v>0</v>
      </c>
      <c r="V20" s="51"/>
      <c r="W20" s="44">
        <f t="shared" si="3"/>
        <v>1858</v>
      </c>
      <c r="X20" s="45">
        <f>W20-'[1]29.5月'!W20</f>
        <v>6</v>
      </c>
      <c r="Y20" s="48">
        <v>1846</v>
      </c>
      <c r="Z20" s="45">
        <f>Y20-'[1]29.5月'!Y20</f>
        <v>6</v>
      </c>
      <c r="AA20" s="48">
        <v>4</v>
      </c>
      <c r="AB20" s="45">
        <f>AA20-'[1]29.5月'!AA20</f>
        <v>0</v>
      </c>
      <c r="AC20" s="48">
        <v>8</v>
      </c>
      <c r="AD20" s="47">
        <f>AC20-'[1]29.5月'!AC20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 t="shared" si="0"/>
        <v>2629</v>
      </c>
      <c r="E21" s="59">
        <f>D21-'[1]29.5月'!D21</f>
        <v>-3</v>
      </c>
      <c r="F21" s="60">
        <f t="shared" si="5"/>
        <v>1279</v>
      </c>
      <c r="G21" s="59">
        <f>F21-'[1]29.5月'!F21</f>
        <v>-1</v>
      </c>
      <c r="H21" s="60">
        <f t="shared" si="4"/>
        <v>1350</v>
      </c>
      <c r="I21" s="61">
        <f>H21-'[1]29.5月'!H21</f>
        <v>-2</v>
      </c>
      <c r="J21" s="58">
        <f t="shared" si="1"/>
        <v>2619</v>
      </c>
      <c r="K21" s="59">
        <f>J21-'[1]29.5月'!J21</f>
        <v>-3</v>
      </c>
      <c r="L21" s="62">
        <v>1279</v>
      </c>
      <c r="M21" s="59">
        <f>L21-'[1]29.5月'!L21</f>
        <v>-1</v>
      </c>
      <c r="N21" s="62">
        <v>1340</v>
      </c>
      <c r="O21" s="61">
        <f>N21-'[1]29.5月'!N21</f>
        <v>-2</v>
      </c>
      <c r="P21" s="58">
        <f t="shared" si="2"/>
        <v>10</v>
      </c>
      <c r="Q21" s="59">
        <f>P21-'[1]29.5月'!P21</f>
        <v>0</v>
      </c>
      <c r="R21" s="62">
        <v>0</v>
      </c>
      <c r="S21" s="59">
        <f>R21-'[1]29.5月'!R21</f>
        <v>0</v>
      </c>
      <c r="T21" s="62">
        <v>10</v>
      </c>
      <c r="U21" s="61">
        <f>T21-'[1]29.5月'!T21</f>
        <v>0</v>
      </c>
      <c r="V21" s="51"/>
      <c r="W21" s="58">
        <f t="shared" si="3"/>
        <v>994</v>
      </c>
      <c r="X21" s="59">
        <f>W21-'[1]29.5月'!W21</f>
        <v>-1</v>
      </c>
      <c r="Y21" s="62">
        <v>985</v>
      </c>
      <c r="Z21" s="59">
        <f>Y21-'[1]29.5月'!Y21</f>
        <v>-1</v>
      </c>
      <c r="AA21" s="62">
        <v>0</v>
      </c>
      <c r="AB21" s="59">
        <f>AA21-'[1]29.5月'!AA21</f>
        <v>0</v>
      </c>
      <c r="AC21" s="62">
        <v>9</v>
      </c>
      <c r="AD21" s="61">
        <f>AC21-'[1]29.5月'!AC21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35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12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>F6+H6</f>
        <v>195572</v>
      </c>
      <c r="E6" s="36">
        <f>D6-'[1]29.6月'!D6</f>
        <v>-82</v>
      </c>
      <c r="F6" s="37">
        <f>SUM(F7:F8)</f>
        <v>95577</v>
      </c>
      <c r="G6" s="36">
        <f>F6-'[1]29.6月'!F6</f>
        <v>-28</v>
      </c>
      <c r="H6" s="37">
        <f>SUM(H7:H8)</f>
        <v>99995</v>
      </c>
      <c r="I6" s="36">
        <f>H6-'[1]29.6月'!H6</f>
        <v>-54</v>
      </c>
      <c r="J6" s="35">
        <f>L6+N6</f>
        <v>194373</v>
      </c>
      <c r="K6" s="38">
        <f>J6-'[1]29.6月'!J6</f>
        <v>-80</v>
      </c>
      <c r="L6" s="37">
        <f>SUM(L7:L8)</f>
        <v>95195</v>
      </c>
      <c r="M6" s="36">
        <f>L6-'[1]29.6月'!L6</f>
        <v>-24</v>
      </c>
      <c r="N6" s="37">
        <f>SUM(N7:N8)</f>
        <v>99178</v>
      </c>
      <c r="O6" s="36">
        <f>N6-'[1]29.6月'!N6</f>
        <v>-56</v>
      </c>
      <c r="P6" s="35">
        <f>R6+T6</f>
        <v>1199</v>
      </c>
      <c r="Q6" s="36">
        <f>P6-'[1]29.6月'!P6</f>
        <v>-2</v>
      </c>
      <c r="R6" s="37">
        <f>SUM(R7:R8)</f>
        <v>382</v>
      </c>
      <c r="S6" s="36">
        <f>R6-'[1]29.6月'!R6</f>
        <v>-4</v>
      </c>
      <c r="T6" s="37">
        <f>SUM(T7:T8)</f>
        <v>817</v>
      </c>
      <c r="U6" s="39">
        <f>T6-'[1]29.6月'!T6</f>
        <v>2</v>
      </c>
      <c r="W6" s="35">
        <f>Y6+AA6+AC6</f>
        <v>74965</v>
      </c>
      <c r="X6" s="36">
        <f>W6-'[1]29.6月'!W6</f>
        <v>18</v>
      </c>
      <c r="Y6" s="37">
        <f>SUM(Y7:Y8)</f>
        <v>73954</v>
      </c>
      <c r="Z6" s="36">
        <f>Y6-'[1]29.6月'!Y6</f>
        <v>17</v>
      </c>
      <c r="AA6" s="37">
        <f>SUM(AA7:AA8)</f>
        <v>523</v>
      </c>
      <c r="AB6" s="36">
        <f>AA6-'[1]29.6月'!AA6</f>
        <v>3</v>
      </c>
      <c r="AC6" s="37">
        <f>SUM(AC7:AC8)</f>
        <v>488</v>
      </c>
      <c r="AD6" s="40">
        <f>AC6-'[1]29.6月'!AC6</f>
        <v>-2</v>
      </c>
    </row>
    <row r="7" spans="1:30" ht="23.25" customHeight="1" x14ac:dyDescent="0.15">
      <c r="A7" s="41"/>
      <c r="B7" s="42" t="s">
        <v>15</v>
      </c>
      <c r="C7" s="43"/>
      <c r="D7" s="44">
        <f>F7+H7</f>
        <v>131259</v>
      </c>
      <c r="E7" s="45">
        <f>D7-'[1]29.6月'!D7</f>
        <v>3</v>
      </c>
      <c r="F7" s="46">
        <f>L7+R7</f>
        <v>64229</v>
      </c>
      <c r="G7" s="45">
        <f>F7-'[1]29.6月'!F7</f>
        <v>20</v>
      </c>
      <c r="H7" s="46">
        <f>N7+T7</f>
        <v>67030</v>
      </c>
      <c r="I7" s="47">
        <f>H7-'[1]29.6月'!H7</f>
        <v>-17</v>
      </c>
      <c r="J7" s="44">
        <f>L7+N7</f>
        <v>130442</v>
      </c>
      <c r="K7" s="45">
        <f>J7-'[1]29.6月'!J7</f>
        <v>10</v>
      </c>
      <c r="L7" s="48">
        <v>63934</v>
      </c>
      <c r="M7" s="45">
        <f>L7-'[1]29.6月'!L7</f>
        <v>24</v>
      </c>
      <c r="N7" s="48">
        <v>66508</v>
      </c>
      <c r="O7" s="47">
        <f>N7-'[1]29.6月'!N7</f>
        <v>-14</v>
      </c>
      <c r="P7" s="44">
        <f>R7+T7</f>
        <v>817</v>
      </c>
      <c r="Q7" s="45">
        <f>P7-'[1]29.6月'!P7</f>
        <v>-7</v>
      </c>
      <c r="R7" s="48">
        <v>295</v>
      </c>
      <c r="S7" s="45">
        <f>R7-'[1]29.6月'!R7</f>
        <v>-4</v>
      </c>
      <c r="T7" s="48">
        <v>522</v>
      </c>
      <c r="U7" s="47">
        <f>T7-'[1]29.6月'!T7</f>
        <v>-3</v>
      </c>
      <c r="W7" s="44">
        <f>Y7+AA7+AC7</f>
        <v>52337</v>
      </c>
      <c r="X7" s="45">
        <f>W7-'[1]29.6月'!W7</f>
        <v>33</v>
      </c>
      <c r="Y7" s="48">
        <v>51675</v>
      </c>
      <c r="Z7" s="45">
        <f>Y7-'[1]29.6月'!Y7</f>
        <v>37</v>
      </c>
      <c r="AA7" s="48">
        <v>328</v>
      </c>
      <c r="AB7" s="45">
        <f>AA7-'[1]29.6月'!AA7</f>
        <v>-2</v>
      </c>
      <c r="AC7" s="48">
        <v>334</v>
      </c>
      <c r="AD7" s="47">
        <f>AC7-'[1]29.6月'!AC7</f>
        <v>-2</v>
      </c>
    </row>
    <row r="8" spans="1:30" ht="23.25" customHeight="1" x14ac:dyDescent="0.15">
      <c r="A8" s="41"/>
      <c r="B8" s="49" t="s">
        <v>16</v>
      </c>
      <c r="C8" s="50"/>
      <c r="D8" s="44">
        <f>F8+H8</f>
        <v>64313</v>
      </c>
      <c r="E8" s="45">
        <f>D8-'[1]29.6月'!D8</f>
        <v>-85</v>
      </c>
      <c r="F8" s="46">
        <f>SUM(F9:F21)</f>
        <v>31348</v>
      </c>
      <c r="G8" s="45">
        <f>F8-'[1]29.6月'!F8</f>
        <v>-48</v>
      </c>
      <c r="H8" s="46">
        <f>SUM(H9:H21)</f>
        <v>32965</v>
      </c>
      <c r="I8" s="47">
        <f>H8-'[1]29.6月'!H8</f>
        <v>-37</v>
      </c>
      <c r="J8" s="44">
        <f>L8+N8</f>
        <v>63931</v>
      </c>
      <c r="K8" s="45">
        <f>J8-'[1]29.6月'!J8</f>
        <v>-90</v>
      </c>
      <c r="L8" s="46">
        <f>SUM(L9:L21)</f>
        <v>31261</v>
      </c>
      <c r="M8" s="45">
        <f>L8-'[1]29.6月'!L8</f>
        <v>-48</v>
      </c>
      <c r="N8" s="46">
        <f>SUM(N9:N21)</f>
        <v>32670</v>
      </c>
      <c r="O8" s="47">
        <f>N8-'[1]29.6月'!N8</f>
        <v>-42</v>
      </c>
      <c r="P8" s="44">
        <f>R8+T8</f>
        <v>382</v>
      </c>
      <c r="Q8" s="45">
        <f>P8-'[1]29.6月'!P8</f>
        <v>5</v>
      </c>
      <c r="R8" s="46">
        <f>SUM(R9:R21)</f>
        <v>87</v>
      </c>
      <c r="S8" s="45">
        <f>R8-'[1]29.6月'!R8</f>
        <v>0</v>
      </c>
      <c r="T8" s="46">
        <f>SUM(T9:T21)</f>
        <v>295</v>
      </c>
      <c r="U8" s="47">
        <f>T8-'[1]29.6月'!T8</f>
        <v>5</v>
      </c>
      <c r="V8" s="51"/>
      <c r="W8" s="44">
        <f>Y8+AA8+AC8</f>
        <v>22628</v>
      </c>
      <c r="X8" s="45">
        <f>W8-'[1]29.6月'!W8</f>
        <v>-15</v>
      </c>
      <c r="Y8" s="46">
        <f>SUM(Y9:Y21)</f>
        <v>22279</v>
      </c>
      <c r="Z8" s="45">
        <f>Y8-'[1]29.6月'!Y8</f>
        <v>-20</v>
      </c>
      <c r="AA8" s="46">
        <f>SUM(AA9:AA21)</f>
        <v>195</v>
      </c>
      <c r="AB8" s="45">
        <f>AA8-'[1]29.6月'!AA8</f>
        <v>5</v>
      </c>
      <c r="AC8" s="46">
        <f>SUM(AC9:AC21)</f>
        <v>154</v>
      </c>
      <c r="AD8" s="47">
        <f>AC8-'[1]29.6月'!AC8</f>
        <v>0</v>
      </c>
    </row>
    <row r="9" spans="1:30" ht="23.25" customHeight="1" x14ac:dyDescent="0.15">
      <c r="A9" s="41"/>
      <c r="B9" s="52"/>
      <c r="C9" s="53" t="s">
        <v>17</v>
      </c>
      <c r="D9" s="44">
        <f>F9+H9</f>
        <v>2463</v>
      </c>
      <c r="E9" s="45">
        <f>D9-'[1]29.6月'!D9</f>
        <v>-6</v>
      </c>
      <c r="F9" s="46">
        <f>L9+R9</f>
        <v>1175</v>
      </c>
      <c r="G9" s="45">
        <f>F9-'[1]29.6月'!F9</f>
        <v>-3</v>
      </c>
      <c r="H9" s="46">
        <f>N9+T9</f>
        <v>1288</v>
      </c>
      <c r="I9" s="47">
        <f>H9-'[1]29.6月'!H9</f>
        <v>-3</v>
      </c>
      <c r="J9" s="44">
        <f>L9+N9</f>
        <v>2440</v>
      </c>
      <c r="K9" s="45">
        <f>J9-'[1]29.6月'!J9</f>
        <v>-6</v>
      </c>
      <c r="L9" s="48">
        <v>1172</v>
      </c>
      <c r="M9" s="45">
        <f>L9-'[1]29.6月'!L9</f>
        <v>-3</v>
      </c>
      <c r="N9" s="48">
        <v>1268</v>
      </c>
      <c r="O9" s="47">
        <f>N9-'[1]29.6月'!N9</f>
        <v>-3</v>
      </c>
      <c r="P9" s="44">
        <f>R9+T9</f>
        <v>23</v>
      </c>
      <c r="Q9" s="45">
        <f>P9-'[1]29.6月'!P9</f>
        <v>0</v>
      </c>
      <c r="R9" s="48">
        <v>3</v>
      </c>
      <c r="S9" s="45">
        <f>R9-'[1]29.6月'!R9</f>
        <v>0</v>
      </c>
      <c r="T9" s="48">
        <v>20</v>
      </c>
      <c r="U9" s="47">
        <f>T9-'[1]29.6月'!T9</f>
        <v>0</v>
      </c>
      <c r="V9" s="51"/>
      <c r="W9" s="44">
        <f>Y9+AA9+AC9</f>
        <v>1063</v>
      </c>
      <c r="X9" s="45">
        <f>W9-'[1]29.6月'!W9</f>
        <v>-1</v>
      </c>
      <c r="Y9" s="48">
        <v>1041</v>
      </c>
      <c r="Z9" s="45">
        <f>Y9-'[1]29.6月'!Y9</f>
        <v>-1</v>
      </c>
      <c r="AA9" s="48">
        <v>9</v>
      </c>
      <c r="AB9" s="45">
        <f>AA9-'[1]29.6月'!AA9</f>
        <v>0</v>
      </c>
      <c r="AC9" s="48">
        <v>13</v>
      </c>
      <c r="AD9" s="47">
        <f>AC9-'[1]29.6月'!AC9</f>
        <v>0</v>
      </c>
    </row>
    <row r="10" spans="1:30" ht="23.25" customHeight="1" x14ac:dyDescent="0.15">
      <c r="A10" s="41"/>
      <c r="B10" s="52"/>
      <c r="C10" s="54" t="s">
        <v>18</v>
      </c>
      <c r="D10" s="44">
        <f>F10+H10</f>
        <v>3417</v>
      </c>
      <c r="E10" s="45">
        <f>D10-'[1]29.6月'!D10</f>
        <v>-2</v>
      </c>
      <c r="F10" s="46">
        <f>L10+R10</f>
        <v>1680</v>
      </c>
      <c r="G10" s="45">
        <f>F10-'[1]29.6月'!F10</f>
        <v>3</v>
      </c>
      <c r="H10" s="46">
        <f>N10+T10</f>
        <v>1737</v>
      </c>
      <c r="I10" s="47">
        <f>H10-'[1]29.6月'!H10</f>
        <v>-5</v>
      </c>
      <c r="J10" s="44">
        <f>L10+N10</f>
        <v>3400</v>
      </c>
      <c r="K10" s="45">
        <f>J10-'[1]29.6月'!J10</f>
        <v>-2</v>
      </c>
      <c r="L10" s="48">
        <v>1676</v>
      </c>
      <c r="M10" s="45">
        <f>L10-'[1]29.6月'!L10</f>
        <v>3</v>
      </c>
      <c r="N10" s="48">
        <v>1724</v>
      </c>
      <c r="O10" s="47">
        <f>N10-'[1]29.6月'!N10</f>
        <v>-5</v>
      </c>
      <c r="P10" s="44">
        <f>R10+T10</f>
        <v>17</v>
      </c>
      <c r="Q10" s="45">
        <f>P10-'[1]29.6月'!P10</f>
        <v>0</v>
      </c>
      <c r="R10" s="48">
        <v>4</v>
      </c>
      <c r="S10" s="45">
        <f>R10-'[1]29.6月'!R10</f>
        <v>0</v>
      </c>
      <c r="T10" s="48">
        <v>13</v>
      </c>
      <c r="U10" s="47">
        <f>T10-'[1]29.6月'!T10</f>
        <v>0</v>
      </c>
      <c r="V10" s="51"/>
      <c r="W10" s="44">
        <f>Y10+AA10+AC10</f>
        <v>1157</v>
      </c>
      <c r="X10" s="45">
        <f>W10-'[1]29.6月'!W10</f>
        <v>-2</v>
      </c>
      <c r="Y10" s="48">
        <v>1143</v>
      </c>
      <c r="Z10" s="45">
        <f>Y10-'[1]29.6月'!Y10</f>
        <v>-2</v>
      </c>
      <c r="AA10" s="48">
        <v>5</v>
      </c>
      <c r="AB10" s="45">
        <f>AA10-'[1]29.6月'!AA10</f>
        <v>0</v>
      </c>
      <c r="AC10" s="48">
        <v>9</v>
      </c>
      <c r="AD10" s="47">
        <f>AC10-'[1]29.6月'!AC10</f>
        <v>0</v>
      </c>
    </row>
    <row r="11" spans="1:30" ht="23.25" customHeight="1" x14ac:dyDescent="0.15">
      <c r="A11" s="41"/>
      <c r="B11" s="52"/>
      <c r="C11" s="54" t="s">
        <v>19</v>
      </c>
      <c r="D11" s="44">
        <f>F11+H11</f>
        <v>1608</v>
      </c>
      <c r="E11" s="45">
        <f>D11-'[1]29.6月'!D11</f>
        <v>-1</v>
      </c>
      <c r="F11" s="46">
        <f>L11+R11</f>
        <v>756</v>
      </c>
      <c r="G11" s="45">
        <f>F11-'[1]29.6月'!F11</f>
        <v>-2</v>
      </c>
      <c r="H11" s="46">
        <f>N11+T11</f>
        <v>852</v>
      </c>
      <c r="I11" s="47">
        <f>H11-'[1]29.6月'!H11</f>
        <v>1</v>
      </c>
      <c r="J11" s="44">
        <f>L11+N11</f>
        <v>1602</v>
      </c>
      <c r="K11" s="45">
        <f>J11-'[1]29.6月'!J11</f>
        <v>-1</v>
      </c>
      <c r="L11" s="48">
        <v>755</v>
      </c>
      <c r="M11" s="45">
        <f>L11-'[1]29.6月'!L11</f>
        <v>-2</v>
      </c>
      <c r="N11" s="48">
        <v>847</v>
      </c>
      <c r="O11" s="47">
        <f>N11-'[1]29.6月'!N11</f>
        <v>1</v>
      </c>
      <c r="P11" s="44">
        <f>R11+T11</f>
        <v>6</v>
      </c>
      <c r="Q11" s="45">
        <f>P11-'[1]29.6月'!P11</f>
        <v>0</v>
      </c>
      <c r="R11" s="48">
        <v>1</v>
      </c>
      <c r="S11" s="45">
        <f>R11-'[1]29.6月'!R11</f>
        <v>0</v>
      </c>
      <c r="T11" s="48">
        <v>5</v>
      </c>
      <c r="U11" s="47">
        <f>T11-'[1]29.6月'!T11</f>
        <v>0</v>
      </c>
      <c r="V11" s="51"/>
      <c r="W11" s="44">
        <f>Y11+AA11+AC11</f>
        <v>688</v>
      </c>
      <c r="X11" s="45">
        <f>W11-'[1]29.6月'!W11</f>
        <v>-1</v>
      </c>
      <c r="Y11" s="48">
        <v>683</v>
      </c>
      <c r="Z11" s="45">
        <f>Y11-'[1]29.6月'!Y11</f>
        <v>-1</v>
      </c>
      <c r="AA11" s="48">
        <v>0</v>
      </c>
      <c r="AB11" s="45">
        <f>AA11-'[1]29.6月'!AA11</f>
        <v>0</v>
      </c>
      <c r="AC11" s="48">
        <v>5</v>
      </c>
      <c r="AD11" s="47">
        <f>AC11-'[1]29.6月'!AC11</f>
        <v>0</v>
      </c>
    </row>
    <row r="12" spans="1:30" ht="23.25" customHeight="1" x14ac:dyDescent="0.15">
      <c r="A12" s="41"/>
      <c r="B12" s="52"/>
      <c r="C12" s="54" t="s">
        <v>20</v>
      </c>
      <c r="D12" s="44">
        <f>F12+H12</f>
        <v>1939</v>
      </c>
      <c r="E12" s="45">
        <f>D12-'[1]29.6月'!D12</f>
        <v>1</v>
      </c>
      <c r="F12" s="46">
        <f>L12+R12</f>
        <v>930</v>
      </c>
      <c r="G12" s="45">
        <f>F12-'[1]29.6月'!F12</f>
        <v>-1</v>
      </c>
      <c r="H12" s="46">
        <f>N12+T12</f>
        <v>1009</v>
      </c>
      <c r="I12" s="47">
        <f>H12-'[1]29.6月'!H12</f>
        <v>2</v>
      </c>
      <c r="J12" s="44">
        <f>L12+N12</f>
        <v>1927</v>
      </c>
      <c r="K12" s="45">
        <f>J12-'[1]29.6月'!J12</f>
        <v>1</v>
      </c>
      <c r="L12" s="48">
        <v>924</v>
      </c>
      <c r="M12" s="45">
        <f>L12-'[1]29.6月'!L12</f>
        <v>-1</v>
      </c>
      <c r="N12" s="48">
        <v>1003</v>
      </c>
      <c r="O12" s="47">
        <f>N12-'[1]29.6月'!N12</f>
        <v>2</v>
      </c>
      <c r="P12" s="44">
        <f>R12+T12</f>
        <v>12</v>
      </c>
      <c r="Q12" s="45">
        <f>P12-'[1]29.6月'!P12</f>
        <v>0</v>
      </c>
      <c r="R12" s="48">
        <v>6</v>
      </c>
      <c r="S12" s="45">
        <f>R12-'[1]29.6月'!R12</f>
        <v>0</v>
      </c>
      <c r="T12" s="48">
        <v>6</v>
      </c>
      <c r="U12" s="47">
        <f>T12-'[1]29.6月'!T12</f>
        <v>0</v>
      </c>
      <c r="V12" s="51"/>
      <c r="W12" s="44">
        <f>Y12+AA12+AC12</f>
        <v>812</v>
      </c>
      <c r="X12" s="45">
        <f>W12-'[1]29.6月'!W12</f>
        <v>-1</v>
      </c>
      <c r="Y12" s="48">
        <v>802</v>
      </c>
      <c r="Z12" s="45">
        <f>Y12-'[1]29.6月'!Y12</f>
        <v>-1</v>
      </c>
      <c r="AA12" s="48">
        <v>5</v>
      </c>
      <c r="AB12" s="45">
        <f>AA12-'[1]29.6月'!AA12</f>
        <v>0</v>
      </c>
      <c r="AC12" s="48">
        <v>5</v>
      </c>
      <c r="AD12" s="47">
        <f>AC12-'[1]29.6月'!AC12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>F13+H13</f>
        <v>9767</v>
      </c>
      <c r="E13" s="45">
        <f>D13-'[1]29.6月'!D13</f>
        <v>-25</v>
      </c>
      <c r="F13" s="46">
        <f>L13+R13</f>
        <v>4721</v>
      </c>
      <c r="G13" s="45">
        <f>F13-'[1]29.6月'!F13</f>
        <v>-13</v>
      </c>
      <c r="H13" s="46">
        <f>N13+T13</f>
        <v>5046</v>
      </c>
      <c r="I13" s="47">
        <f>H13-'[1]29.6月'!H13</f>
        <v>-12</v>
      </c>
      <c r="J13" s="44">
        <f>L13+N13</f>
        <v>9744</v>
      </c>
      <c r="K13" s="45">
        <f>J13-'[1]29.6月'!J13</f>
        <v>-25</v>
      </c>
      <c r="L13" s="48">
        <v>4719</v>
      </c>
      <c r="M13" s="45">
        <f>L13-'[1]29.6月'!L13</f>
        <v>-13</v>
      </c>
      <c r="N13" s="48">
        <v>5025</v>
      </c>
      <c r="O13" s="47">
        <f>N13-'[1]29.6月'!N13</f>
        <v>-12</v>
      </c>
      <c r="P13" s="44">
        <f>R13+T13</f>
        <v>23</v>
      </c>
      <c r="Q13" s="45">
        <f>P13-'[1]29.6月'!P13</f>
        <v>0</v>
      </c>
      <c r="R13" s="48">
        <v>2</v>
      </c>
      <c r="S13" s="45">
        <f>R13-'[1]29.6月'!R13</f>
        <v>0</v>
      </c>
      <c r="T13" s="48">
        <v>21</v>
      </c>
      <c r="U13" s="47">
        <f>T13-'[1]29.6月'!T13</f>
        <v>0</v>
      </c>
      <c r="V13" s="51"/>
      <c r="W13" s="44">
        <f>Y13+AA13+AC13</f>
        <v>3454</v>
      </c>
      <c r="X13" s="45">
        <f>W13-'[1]29.6月'!W13</f>
        <v>-1</v>
      </c>
      <c r="Y13" s="48">
        <v>3431</v>
      </c>
      <c r="Z13" s="45">
        <f>Y13-'[1]29.6月'!Y13</f>
        <v>-1</v>
      </c>
      <c r="AA13" s="48">
        <v>0</v>
      </c>
      <c r="AB13" s="45">
        <f>AA13-'[1]29.6月'!AA13</f>
        <v>0</v>
      </c>
      <c r="AC13" s="48">
        <v>23</v>
      </c>
      <c r="AD13" s="47">
        <f>AC13-'[1]29.6月'!AC13</f>
        <v>0</v>
      </c>
    </row>
    <row r="14" spans="1:30" ht="23.25" customHeight="1" x14ac:dyDescent="0.15">
      <c r="A14" s="41"/>
      <c r="B14" s="52"/>
      <c r="C14" s="54" t="s">
        <v>22</v>
      </c>
      <c r="D14" s="44">
        <f>F14+H14</f>
        <v>9539</v>
      </c>
      <c r="E14" s="45">
        <f>D14-'[1]29.6月'!D14</f>
        <v>-10</v>
      </c>
      <c r="F14" s="46">
        <f>L14+R14</f>
        <v>4638</v>
      </c>
      <c r="G14" s="45">
        <f>F14-'[1]29.6月'!F14</f>
        <v>-7</v>
      </c>
      <c r="H14" s="46">
        <f>N14+T14</f>
        <v>4901</v>
      </c>
      <c r="I14" s="47">
        <f>H14-'[1]29.6月'!H14</f>
        <v>-3</v>
      </c>
      <c r="J14" s="44">
        <f>L14+N14</f>
        <v>9477</v>
      </c>
      <c r="K14" s="45">
        <f>J14-'[1]29.6月'!J14</f>
        <v>-18</v>
      </c>
      <c r="L14" s="48">
        <v>4628</v>
      </c>
      <c r="M14" s="45">
        <f>L14-'[1]29.6月'!L14</f>
        <v>-7</v>
      </c>
      <c r="N14" s="48">
        <v>4849</v>
      </c>
      <c r="O14" s="47">
        <f>N14-'[1]29.6月'!N14</f>
        <v>-11</v>
      </c>
      <c r="P14" s="44">
        <f>R14+T14</f>
        <v>62</v>
      </c>
      <c r="Q14" s="45">
        <f>P14-'[1]29.6月'!P14</f>
        <v>8</v>
      </c>
      <c r="R14" s="48">
        <v>10</v>
      </c>
      <c r="S14" s="45">
        <f>R14-'[1]29.6月'!R14</f>
        <v>0</v>
      </c>
      <c r="T14" s="48">
        <v>52</v>
      </c>
      <c r="U14" s="47">
        <f>T14-'[1]29.6月'!T14</f>
        <v>8</v>
      </c>
      <c r="V14" s="51"/>
      <c r="W14" s="44">
        <f>Y14+AA14+AC14</f>
        <v>3475</v>
      </c>
      <c r="X14" s="45">
        <f>W14-'[1]29.6月'!W14</f>
        <v>5</v>
      </c>
      <c r="Y14" s="48">
        <v>3418</v>
      </c>
      <c r="Z14" s="45">
        <f>Y14-'[1]29.6月'!Y14</f>
        <v>-3</v>
      </c>
      <c r="AA14" s="48">
        <v>41</v>
      </c>
      <c r="AB14" s="45">
        <f>AA14-'[1]29.6月'!AA14</f>
        <v>8</v>
      </c>
      <c r="AC14" s="48">
        <v>16</v>
      </c>
      <c r="AD14" s="47">
        <f>AC14-'[1]29.6月'!AC14</f>
        <v>0</v>
      </c>
    </row>
    <row r="15" spans="1:30" ht="23.25" customHeight="1" x14ac:dyDescent="0.15">
      <c r="A15" s="41"/>
      <c r="B15" s="52"/>
      <c r="C15" s="54" t="s">
        <v>23</v>
      </c>
      <c r="D15" s="44">
        <f>F15+H15</f>
        <v>9485</v>
      </c>
      <c r="E15" s="45">
        <f>D15-'[1]29.6月'!D15</f>
        <v>-10</v>
      </c>
      <c r="F15" s="46">
        <f>L15+R15</f>
        <v>4705</v>
      </c>
      <c r="G15" s="45">
        <f>F15-'[1]29.6月'!F15</f>
        <v>-4</v>
      </c>
      <c r="H15" s="46">
        <f>N15+T15</f>
        <v>4780</v>
      </c>
      <c r="I15" s="47">
        <f>H15-'[1]29.6月'!H15</f>
        <v>-6</v>
      </c>
      <c r="J15" s="44">
        <f>L15+N15</f>
        <v>9345</v>
      </c>
      <c r="K15" s="45">
        <f>J15-'[1]29.6月'!J15</f>
        <v>-7</v>
      </c>
      <c r="L15" s="48">
        <v>4668</v>
      </c>
      <c r="M15" s="45">
        <f>L15-'[1]29.6月'!L15</f>
        <v>-4</v>
      </c>
      <c r="N15" s="48">
        <v>4677</v>
      </c>
      <c r="O15" s="47">
        <f>N15-'[1]29.6月'!N15</f>
        <v>-3</v>
      </c>
      <c r="P15" s="44">
        <f>R15+T15</f>
        <v>140</v>
      </c>
      <c r="Q15" s="45">
        <f>P15-'[1]29.6月'!P15</f>
        <v>-3</v>
      </c>
      <c r="R15" s="48">
        <v>37</v>
      </c>
      <c r="S15" s="45">
        <f>R15-'[1]29.6月'!R15</f>
        <v>0</v>
      </c>
      <c r="T15" s="48">
        <v>103</v>
      </c>
      <c r="U15" s="47">
        <f>T15-'[1]29.6月'!T15</f>
        <v>-3</v>
      </c>
      <c r="V15" s="51"/>
      <c r="W15" s="44">
        <f>Y15+AA15+AC15</f>
        <v>3186</v>
      </c>
      <c r="X15" s="45">
        <f>W15-'[1]29.6月'!W15</f>
        <v>-7</v>
      </c>
      <c r="Y15" s="48">
        <v>3056</v>
      </c>
      <c r="Z15" s="45">
        <f>Y15-'[1]29.6月'!Y15</f>
        <v>-4</v>
      </c>
      <c r="AA15" s="48">
        <v>114</v>
      </c>
      <c r="AB15" s="45">
        <f>AA15-'[1]29.6月'!AA15</f>
        <v>-3</v>
      </c>
      <c r="AC15" s="48">
        <v>16</v>
      </c>
      <c r="AD15" s="47">
        <f>AC15-'[1]29.6月'!AC15</f>
        <v>0</v>
      </c>
    </row>
    <row r="16" spans="1:30" ht="23.25" customHeight="1" x14ac:dyDescent="0.15">
      <c r="A16" s="41"/>
      <c r="B16" s="52"/>
      <c r="C16" s="54" t="s">
        <v>24</v>
      </c>
      <c r="D16" s="44">
        <f>F16+H16</f>
        <v>4254</v>
      </c>
      <c r="E16" s="45">
        <f>D16-'[1]29.6月'!D16</f>
        <v>-8</v>
      </c>
      <c r="F16" s="46">
        <f>L16+R16</f>
        <v>2053</v>
      </c>
      <c r="G16" s="45">
        <f>F16-'[1]29.6月'!F16</f>
        <v>-5</v>
      </c>
      <c r="H16" s="46">
        <f>N16+T16</f>
        <v>2201</v>
      </c>
      <c r="I16" s="47">
        <f>H16-'[1]29.6月'!H16</f>
        <v>-3</v>
      </c>
      <c r="J16" s="44">
        <f>L16+N16</f>
        <v>4218</v>
      </c>
      <c r="K16" s="45">
        <f>J16-'[1]29.6月'!J16</f>
        <v>-8</v>
      </c>
      <c r="L16" s="48">
        <v>2040</v>
      </c>
      <c r="M16" s="45">
        <f>L16-'[1]29.6月'!L16</f>
        <v>-5</v>
      </c>
      <c r="N16" s="48">
        <v>2178</v>
      </c>
      <c r="O16" s="47">
        <f>N16-'[1]29.6月'!N16</f>
        <v>-3</v>
      </c>
      <c r="P16" s="44">
        <f>R16+T16</f>
        <v>36</v>
      </c>
      <c r="Q16" s="45">
        <f>P16-'[1]29.6月'!P16</f>
        <v>0</v>
      </c>
      <c r="R16" s="48">
        <v>13</v>
      </c>
      <c r="S16" s="45">
        <f>R16-'[1]29.6月'!R16</f>
        <v>0</v>
      </c>
      <c r="T16" s="48">
        <v>23</v>
      </c>
      <c r="U16" s="47">
        <f>T16-'[1]29.6月'!T16</f>
        <v>0</v>
      </c>
      <c r="V16" s="51"/>
      <c r="W16" s="44">
        <f>Y16+AA16+AC16</f>
        <v>1456</v>
      </c>
      <c r="X16" s="45">
        <f>W16-'[1]29.6月'!W16</f>
        <v>-1</v>
      </c>
      <c r="Y16" s="48">
        <v>1424</v>
      </c>
      <c r="Z16" s="45">
        <f>Y16-'[1]29.6月'!Y16</f>
        <v>-1</v>
      </c>
      <c r="AA16" s="48">
        <v>15</v>
      </c>
      <c r="AB16" s="45">
        <f>AA16-'[1]29.6月'!AA16</f>
        <v>0</v>
      </c>
      <c r="AC16" s="48">
        <v>17</v>
      </c>
      <c r="AD16" s="47">
        <f>AC16-'[1]29.6月'!AC16</f>
        <v>0</v>
      </c>
    </row>
    <row r="17" spans="1:30" ht="23.25" customHeight="1" x14ac:dyDescent="0.15">
      <c r="A17" s="41"/>
      <c r="B17" s="52"/>
      <c r="C17" s="54" t="s">
        <v>25</v>
      </c>
      <c r="D17" s="44">
        <f>F17+H17</f>
        <v>3857</v>
      </c>
      <c r="E17" s="45">
        <f>D17-'[1]29.6月'!D17</f>
        <v>-7</v>
      </c>
      <c r="F17" s="46">
        <f>L17+R17</f>
        <v>1868</v>
      </c>
      <c r="G17" s="45">
        <f>F17-'[1]29.6月'!F17</f>
        <v>-3</v>
      </c>
      <c r="H17" s="46">
        <f>N17+T17</f>
        <v>1989</v>
      </c>
      <c r="I17" s="47">
        <f>H17-'[1]29.6月'!H17</f>
        <v>-4</v>
      </c>
      <c r="J17" s="44">
        <f>L17+N17</f>
        <v>3840</v>
      </c>
      <c r="K17" s="45">
        <f>J17-'[1]29.6月'!J17</f>
        <v>-7</v>
      </c>
      <c r="L17" s="48">
        <v>1863</v>
      </c>
      <c r="M17" s="45">
        <f>L17-'[1]29.6月'!L17</f>
        <v>-3</v>
      </c>
      <c r="N17" s="48">
        <v>1977</v>
      </c>
      <c r="O17" s="47">
        <f>N17-'[1]29.6月'!N17</f>
        <v>-4</v>
      </c>
      <c r="P17" s="44">
        <f>R17+T17</f>
        <v>17</v>
      </c>
      <c r="Q17" s="45">
        <f>P17-'[1]29.6月'!P17</f>
        <v>0</v>
      </c>
      <c r="R17" s="48">
        <v>5</v>
      </c>
      <c r="S17" s="45">
        <f>R17-'[1]29.6月'!R17</f>
        <v>0</v>
      </c>
      <c r="T17" s="48">
        <v>12</v>
      </c>
      <c r="U17" s="47">
        <f>T17-'[1]29.6月'!T17</f>
        <v>0</v>
      </c>
      <c r="V17" s="51"/>
      <c r="W17" s="44">
        <f>Y17+AA17+AC17</f>
        <v>1373</v>
      </c>
      <c r="X17" s="45">
        <f>W17-'[1]29.6月'!W17</f>
        <v>-3</v>
      </c>
      <c r="Y17" s="48">
        <v>1361</v>
      </c>
      <c r="Z17" s="45">
        <f>Y17-'[1]29.6月'!Y17</f>
        <v>-3</v>
      </c>
      <c r="AA17" s="48">
        <v>2</v>
      </c>
      <c r="AB17" s="45">
        <f>AA17-'[1]29.6月'!AA17</f>
        <v>0</v>
      </c>
      <c r="AC17" s="48">
        <v>10</v>
      </c>
      <c r="AD17" s="47">
        <f>AC17-'[1]29.6月'!AC17</f>
        <v>0</v>
      </c>
    </row>
    <row r="18" spans="1:30" ht="23.25" customHeight="1" x14ac:dyDescent="0.15">
      <c r="A18" s="41"/>
      <c r="B18" s="52"/>
      <c r="C18" s="54" t="s">
        <v>26</v>
      </c>
      <c r="D18" s="44">
        <f>F18+H18</f>
        <v>6894</v>
      </c>
      <c r="E18" s="45">
        <f>D18-'[1]29.6月'!D18</f>
        <v>-13</v>
      </c>
      <c r="F18" s="46">
        <f>L18+R18</f>
        <v>3345</v>
      </c>
      <c r="G18" s="45">
        <f>F18-'[1]29.6月'!F18</f>
        <v>-8</v>
      </c>
      <c r="H18" s="46">
        <f>N18+T18</f>
        <v>3549</v>
      </c>
      <c r="I18" s="47">
        <f>H18-'[1]29.6月'!H18</f>
        <v>-5</v>
      </c>
      <c r="J18" s="44">
        <f>L18+N18</f>
        <v>6875</v>
      </c>
      <c r="K18" s="45">
        <f>J18-'[1]29.6月'!J18</f>
        <v>-13</v>
      </c>
      <c r="L18" s="48">
        <v>3343</v>
      </c>
      <c r="M18" s="45">
        <f>L18-'[1]29.6月'!L18</f>
        <v>-8</v>
      </c>
      <c r="N18" s="48">
        <v>3532</v>
      </c>
      <c r="O18" s="47">
        <f>N18-'[1]29.6月'!N18</f>
        <v>-5</v>
      </c>
      <c r="P18" s="44">
        <f>R18+T18</f>
        <v>19</v>
      </c>
      <c r="Q18" s="45">
        <f>P18-'[1]29.6月'!P18</f>
        <v>0</v>
      </c>
      <c r="R18" s="48">
        <v>2</v>
      </c>
      <c r="S18" s="45">
        <f>R18-'[1]29.6月'!R18</f>
        <v>0</v>
      </c>
      <c r="T18" s="48">
        <v>17</v>
      </c>
      <c r="U18" s="47">
        <f>T18-'[1]29.6月'!T18</f>
        <v>0</v>
      </c>
      <c r="V18" s="51"/>
      <c r="W18" s="44">
        <f>Y18+AA18+AC18</f>
        <v>2226</v>
      </c>
      <c r="X18" s="45">
        <f>W18-'[1]29.6月'!W18</f>
        <v>2</v>
      </c>
      <c r="Y18" s="48">
        <v>2207</v>
      </c>
      <c r="Z18" s="45">
        <f>Y18-'[1]29.6月'!Y18</f>
        <v>2</v>
      </c>
      <c r="AA18" s="48">
        <v>0</v>
      </c>
      <c r="AB18" s="45">
        <f>AA18-'[1]29.6月'!AA18</f>
        <v>0</v>
      </c>
      <c r="AC18" s="48">
        <v>19</v>
      </c>
      <c r="AD18" s="47">
        <f>AC18-'[1]29.6月'!AC18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>F19+H19</f>
        <v>2733</v>
      </c>
      <c r="E19" s="45">
        <f>D19-'[1]29.6月'!D19</f>
        <v>-3</v>
      </c>
      <c r="F19" s="46">
        <f>L19+R19</f>
        <v>1372</v>
      </c>
      <c r="G19" s="45">
        <f>F19-'[1]29.6月'!F19</f>
        <v>-1</v>
      </c>
      <c r="H19" s="46">
        <f>N19+T19</f>
        <v>1361</v>
      </c>
      <c r="I19" s="47">
        <f>H19-'[1]29.6月'!H19</f>
        <v>-2</v>
      </c>
      <c r="J19" s="44">
        <f>L19+N19</f>
        <v>2728</v>
      </c>
      <c r="K19" s="45">
        <f>J19-'[1]29.6月'!J19</f>
        <v>-3</v>
      </c>
      <c r="L19" s="48">
        <v>1372</v>
      </c>
      <c r="M19" s="45">
        <f>L19-'[1]29.6月'!L19</f>
        <v>-1</v>
      </c>
      <c r="N19" s="48">
        <v>1356</v>
      </c>
      <c r="O19" s="47">
        <f>N19-'[1]29.6月'!N19</f>
        <v>-2</v>
      </c>
      <c r="P19" s="44">
        <f>R19+T19</f>
        <v>5</v>
      </c>
      <c r="Q19" s="45">
        <f>P19-'[1]29.6月'!P19</f>
        <v>0</v>
      </c>
      <c r="R19" s="48">
        <v>0</v>
      </c>
      <c r="S19" s="45">
        <f>R19-'[1]29.6月'!R19</f>
        <v>0</v>
      </c>
      <c r="T19" s="48">
        <v>5</v>
      </c>
      <c r="U19" s="47">
        <f>T19-'[1]29.6月'!T19</f>
        <v>0</v>
      </c>
      <c r="V19" s="51"/>
      <c r="W19" s="44">
        <f>Y19+AA19+AC19</f>
        <v>888</v>
      </c>
      <c r="X19" s="45">
        <f>W19-'[1]29.6月'!W19</f>
        <v>-3</v>
      </c>
      <c r="Y19" s="48">
        <v>884</v>
      </c>
      <c r="Z19" s="45">
        <f>Y19-'[1]29.6月'!Y19</f>
        <v>-3</v>
      </c>
      <c r="AA19" s="48">
        <v>0</v>
      </c>
      <c r="AB19" s="45">
        <f>AA19-'[1]29.6月'!AA19</f>
        <v>0</v>
      </c>
      <c r="AC19" s="48">
        <v>4</v>
      </c>
      <c r="AD19" s="47">
        <f>AC19-'[1]29.6月'!AC19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>F20+H20</f>
        <v>5733</v>
      </c>
      <c r="E20" s="45">
        <f>D20-'[1]29.6月'!D20</f>
        <v>4</v>
      </c>
      <c r="F20" s="46">
        <f>L20+R20</f>
        <v>2829</v>
      </c>
      <c r="G20" s="45">
        <f>F20-'[1]29.6月'!F20</f>
        <v>-1</v>
      </c>
      <c r="H20" s="46">
        <f>N20+T20</f>
        <v>2904</v>
      </c>
      <c r="I20" s="47">
        <f>H20-'[1]29.6月'!H20</f>
        <v>5</v>
      </c>
      <c r="J20" s="44">
        <f>L20+N20</f>
        <v>5721</v>
      </c>
      <c r="K20" s="45">
        <f>J20-'[1]29.6月'!J20</f>
        <v>4</v>
      </c>
      <c r="L20" s="48">
        <v>2825</v>
      </c>
      <c r="M20" s="45">
        <f>L20-'[1]29.6月'!L20</f>
        <v>-1</v>
      </c>
      <c r="N20" s="48">
        <v>2896</v>
      </c>
      <c r="O20" s="47">
        <f>N20-'[1]29.6月'!N20</f>
        <v>5</v>
      </c>
      <c r="P20" s="44">
        <f>R20+T20</f>
        <v>12</v>
      </c>
      <c r="Q20" s="45">
        <f>P20-'[1]29.6月'!P20</f>
        <v>0</v>
      </c>
      <c r="R20" s="48">
        <v>4</v>
      </c>
      <c r="S20" s="45">
        <f>R20-'[1]29.6月'!R20</f>
        <v>0</v>
      </c>
      <c r="T20" s="48">
        <v>8</v>
      </c>
      <c r="U20" s="47">
        <f>T20-'[1]29.6月'!T20</f>
        <v>0</v>
      </c>
      <c r="V20" s="51"/>
      <c r="W20" s="44">
        <f>Y20+AA20+AC20</f>
        <v>1857</v>
      </c>
      <c r="X20" s="45">
        <f>W20-'[1]29.6月'!W20</f>
        <v>-1</v>
      </c>
      <c r="Y20" s="48">
        <v>1845</v>
      </c>
      <c r="Z20" s="45">
        <f>Y20-'[1]29.6月'!Y20</f>
        <v>-1</v>
      </c>
      <c r="AA20" s="48">
        <v>4</v>
      </c>
      <c r="AB20" s="45">
        <f>AA20-'[1]29.6月'!AA20</f>
        <v>0</v>
      </c>
      <c r="AC20" s="48">
        <v>8</v>
      </c>
      <c r="AD20" s="47">
        <f>AC20-'[1]29.6月'!AC20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>F21+H21</f>
        <v>2624</v>
      </c>
      <c r="E21" s="59">
        <f>D21-'[1]29.6月'!D21</f>
        <v>-5</v>
      </c>
      <c r="F21" s="60">
        <f>L21+R21</f>
        <v>1276</v>
      </c>
      <c r="G21" s="59">
        <f>F21-'[1]29.6月'!F21</f>
        <v>-3</v>
      </c>
      <c r="H21" s="60">
        <f>N21+T21</f>
        <v>1348</v>
      </c>
      <c r="I21" s="61">
        <f>H21-'[1]29.6月'!H21</f>
        <v>-2</v>
      </c>
      <c r="J21" s="58">
        <f>L21+N21</f>
        <v>2614</v>
      </c>
      <c r="K21" s="59">
        <f>J21-'[1]29.6月'!J21</f>
        <v>-5</v>
      </c>
      <c r="L21" s="62">
        <v>1276</v>
      </c>
      <c r="M21" s="59">
        <f>L21-'[1]29.6月'!L21</f>
        <v>-3</v>
      </c>
      <c r="N21" s="62">
        <v>1338</v>
      </c>
      <c r="O21" s="61">
        <f>N21-'[1]29.6月'!N21</f>
        <v>-2</v>
      </c>
      <c r="P21" s="58">
        <f>R21+T21</f>
        <v>10</v>
      </c>
      <c r="Q21" s="59">
        <f>P21-'[1]29.6月'!P21</f>
        <v>0</v>
      </c>
      <c r="R21" s="62">
        <v>0</v>
      </c>
      <c r="S21" s="59">
        <f>R21-'[1]29.6月'!R21</f>
        <v>0</v>
      </c>
      <c r="T21" s="62">
        <v>10</v>
      </c>
      <c r="U21" s="61">
        <f>T21-'[1]29.6月'!T21</f>
        <v>0</v>
      </c>
      <c r="V21" s="51"/>
      <c r="W21" s="58">
        <f>Y21+AA21+AC21</f>
        <v>993</v>
      </c>
      <c r="X21" s="59">
        <f>W21-'[1]29.6月'!W21</f>
        <v>-1</v>
      </c>
      <c r="Y21" s="62">
        <v>984</v>
      </c>
      <c r="Z21" s="59">
        <f>Y21-'[1]29.6月'!Y21</f>
        <v>-1</v>
      </c>
      <c r="AA21" s="62">
        <v>0</v>
      </c>
      <c r="AB21" s="59">
        <f>AA21-'[1]29.6月'!AA21</f>
        <v>0</v>
      </c>
      <c r="AC21" s="62">
        <v>9</v>
      </c>
      <c r="AD21" s="61">
        <f>AC21-'[1]29.6月'!AC21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36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12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>F6+H6</f>
        <v>195510</v>
      </c>
      <c r="E6" s="36">
        <f>D6-'[1]29.7月'!D6</f>
        <v>-62</v>
      </c>
      <c r="F6" s="37">
        <f>SUM(F7:F8)</f>
        <v>95541</v>
      </c>
      <c r="G6" s="36">
        <f>F6-'[1]29.7月'!F6</f>
        <v>-36</v>
      </c>
      <c r="H6" s="37">
        <f>SUM(H7:H8)</f>
        <v>99969</v>
      </c>
      <c r="I6" s="36">
        <f>H6-'[1]29.7月'!H6</f>
        <v>-26</v>
      </c>
      <c r="J6" s="35">
        <f>L6+N6</f>
        <v>194279</v>
      </c>
      <c r="K6" s="38">
        <f>J6-'[1]29.7月'!J6</f>
        <v>-94</v>
      </c>
      <c r="L6" s="37">
        <f>SUM(L7:L8)</f>
        <v>95150</v>
      </c>
      <c r="M6" s="36">
        <f>L6-'[1]29.7月'!L6</f>
        <v>-45</v>
      </c>
      <c r="N6" s="37">
        <f>SUM(N7:N8)</f>
        <v>99129</v>
      </c>
      <c r="O6" s="36">
        <f>N6-'[1]29.7月'!N6</f>
        <v>-49</v>
      </c>
      <c r="P6" s="35">
        <f>R6+T6</f>
        <v>1231</v>
      </c>
      <c r="Q6" s="36">
        <f>P6-'[1]29.7月'!P6</f>
        <v>32</v>
      </c>
      <c r="R6" s="37">
        <f>SUM(R7:R8)</f>
        <v>391</v>
      </c>
      <c r="S6" s="36">
        <f>R6-'[1]29.7月'!R6</f>
        <v>9</v>
      </c>
      <c r="T6" s="37">
        <f>SUM(T7:T8)</f>
        <v>840</v>
      </c>
      <c r="U6" s="39">
        <f>T6-'[1]29.7月'!T6</f>
        <v>23</v>
      </c>
      <c r="W6" s="35">
        <f>Y6+AA6+AC6</f>
        <v>75006</v>
      </c>
      <c r="X6" s="36">
        <f>W6-'[1]29.7月'!W6</f>
        <v>41</v>
      </c>
      <c r="Y6" s="37">
        <f>SUM(Y7:Y8)</f>
        <v>73971</v>
      </c>
      <c r="Z6" s="36">
        <f>Y6-'[1]29.7月'!Y6</f>
        <v>17</v>
      </c>
      <c r="AA6" s="37">
        <f>SUM(AA7:AA8)</f>
        <v>546</v>
      </c>
      <c r="AB6" s="36">
        <f>AA6-'[1]29.7月'!AA6</f>
        <v>23</v>
      </c>
      <c r="AC6" s="37">
        <f>SUM(AC7:AC8)</f>
        <v>489</v>
      </c>
      <c r="AD6" s="40">
        <f>AC6-'[1]29.7月'!AC6</f>
        <v>1</v>
      </c>
    </row>
    <row r="7" spans="1:30" ht="23.25" customHeight="1" x14ac:dyDescent="0.15">
      <c r="A7" s="41"/>
      <c r="B7" s="42" t="s">
        <v>15</v>
      </c>
      <c r="C7" s="43"/>
      <c r="D7" s="44">
        <f>F7+H7</f>
        <v>131288</v>
      </c>
      <c r="E7" s="45">
        <f>D7-'[1]29.7月'!D7</f>
        <v>29</v>
      </c>
      <c r="F7" s="46">
        <f>L7+R7</f>
        <v>64235</v>
      </c>
      <c r="G7" s="45">
        <f>F7-'[1]29.7月'!F7</f>
        <v>6</v>
      </c>
      <c r="H7" s="46">
        <f>N7+T7</f>
        <v>67053</v>
      </c>
      <c r="I7" s="47">
        <f>H7-'[1]29.7月'!H7</f>
        <v>23</v>
      </c>
      <c r="J7" s="44">
        <f>L7+N7</f>
        <v>130454</v>
      </c>
      <c r="K7" s="45">
        <f>J7-'[1]29.7月'!J7</f>
        <v>12</v>
      </c>
      <c r="L7" s="48">
        <v>63935</v>
      </c>
      <c r="M7" s="45">
        <f>L7-'[1]29.7月'!L7</f>
        <v>1</v>
      </c>
      <c r="N7" s="48">
        <v>66519</v>
      </c>
      <c r="O7" s="47">
        <f>N7-'[1]29.7月'!N7</f>
        <v>11</v>
      </c>
      <c r="P7" s="44">
        <f>R7+T7</f>
        <v>834</v>
      </c>
      <c r="Q7" s="45">
        <f>P7-'[1]29.7月'!P7</f>
        <v>17</v>
      </c>
      <c r="R7" s="48">
        <v>300</v>
      </c>
      <c r="S7" s="45">
        <f>R7-'[1]29.7月'!R7</f>
        <v>5</v>
      </c>
      <c r="T7" s="48">
        <v>534</v>
      </c>
      <c r="U7" s="47">
        <f>T7-'[1]29.7月'!T7</f>
        <v>12</v>
      </c>
      <c r="W7" s="44">
        <f>Y7+AA7+AC7</f>
        <v>52368</v>
      </c>
      <c r="X7" s="45">
        <f>W7-'[1]29.7月'!W7</f>
        <v>31</v>
      </c>
      <c r="Y7" s="48">
        <v>51696</v>
      </c>
      <c r="Z7" s="45">
        <f>Y7-'[1]29.7月'!Y7</f>
        <v>21</v>
      </c>
      <c r="AA7" s="48">
        <v>339</v>
      </c>
      <c r="AB7" s="45">
        <f>AA7-'[1]29.7月'!AA7</f>
        <v>11</v>
      </c>
      <c r="AC7" s="48">
        <v>333</v>
      </c>
      <c r="AD7" s="47">
        <f>AC7-'[1]29.7月'!AC7</f>
        <v>-1</v>
      </c>
    </row>
    <row r="8" spans="1:30" ht="23.25" customHeight="1" x14ac:dyDescent="0.15">
      <c r="A8" s="41"/>
      <c r="B8" s="49" t="s">
        <v>16</v>
      </c>
      <c r="C8" s="50"/>
      <c r="D8" s="44">
        <f>F8+H8</f>
        <v>64222</v>
      </c>
      <c r="E8" s="45">
        <f>D8-'[1]29.7月'!D8</f>
        <v>-91</v>
      </c>
      <c r="F8" s="46">
        <f>SUM(F9:F21)</f>
        <v>31306</v>
      </c>
      <c r="G8" s="45">
        <f>F8-'[1]29.7月'!F8</f>
        <v>-42</v>
      </c>
      <c r="H8" s="46">
        <f>SUM(H9:H21)</f>
        <v>32916</v>
      </c>
      <c r="I8" s="47">
        <f>H8-'[1]29.7月'!H8</f>
        <v>-49</v>
      </c>
      <c r="J8" s="44">
        <f>L8+N8</f>
        <v>63825</v>
      </c>
      <c r="K8" s="45">
        <f>J8-'[1]29.7月'!J8</f>
        <v>-106</v>
      </c>
      <c r="L8" s="46">
        <f>SUM(L9:L21)</f>
        <v>31215</v>
      </c>
      <c r="M8" s="45">
        <f>L8-'[1]29.7月'!L8</f>
        <v>-46</v>
      </c>
      <c r="N8" s="46">
        <f>SUM(N9:N21)</f>
        <v>32610</v>
      </c>
      <c r="O8" s="47">
        <f>N8-'[1]29.7月'!N8</f>
        <v>-60</v>
      </c>
      <c r="P8" s="44">
        <f>R8+T8</f>
        <v>397</v>
      </c>
      <c r="Q8" s="45">
        <f>P8-'[1]29.7月'!P8</f>
        <v>15</v>
      </c>
      <c r="R8" s="46">
        <f>SUM(R9:R21)</f>
        <v>91</v>
      </c>
      <c r="S8" s="45">
        <f>R8-'[1]29.7月'!R8</f>
        <v>4</v>
      </c>
      <c r="T8" s="46">
        <f>SUM(T9:T21)</f>
        <v>306</v>
      </c>
      <c r="U8" s="47">
        <f>T8-'[1]29.7月'!T8</f>
        <v>11</v>
      </c>
      <c r="V8" s="51"/>
      <c r="W8" s="44">
        <f>Y8+AA8+AC8</f>
        <v>22638</v>
      </c>
      <c r="X8" s="45">
        <f>W8-'[1]29.7月'!W8</f>
        <v>10</v>
      </c>
      <c r="Y8" s="46">
        <f>SUM(Y9:Y21)</f>
        <v>22275</v>
      </c>
      <c r="Z8" s="45">
        <f>Y8-'[1]29.7月'!Y8</f>
        <v>-4</v>
      </c>
      <c r="AA8" s="46">
        <f>SUM(AA9:AA21)</f>
        <v>207</v>
      </c>
      <c r="AB8" s="45">
        <f>AA8-'[1]29.7月'!AA8</f>
        <v>12</v>
      </c>
      <c r="AC8" s="46">
        <f>SUM(AC9:AC21)</f>
        <v>156</v>
      </c>
      <c r="AD8" s="47">
        <f>AC8-'[1]29.7月'!AC8</f>
        <v>2</v>
      </c>
    </row>
    <row r="9" spans="1:30" ht="23.25" customHeight="1" x14ac:dyDescent="0.15">
      <c r="A9" s="41"/>
      <c r="B9" s="52"/>
      <c r="C9" s="53" t="s">
        <v>17</v>
      </c>
      <c r="D9" s="44">
        <f>F9+H9</f>
        <v>2454</v>
      </c>
      <c r="E9" s="45">
        <f>D9-'[1]29.7月'!D9</f>
        <v>-9</v>
      </c>
      <c r="F9" s="46">
        <f>L9+R9</f>
        <v>1173</v>
      </c>
      <c r="G9" s="45">
        <f>F9-'[1]29.7月'!F9</f>
        <v>-2</v>
      </c>
      <c r="H9" s="46">
        <f>N9+T9</f>
        <v>1281</v>
      </c>
      <c r="I9" s="47">
        <f>H9-'[1]29.7月'!H9</f>
        <v>-7</v>
      </c>
      <c r="J9" s="44">
        <f>L9+N9</f>
        <v>2432</v>
      </c>
      <c r="K9" s="45">
        <f>J9-'[1]29.7月'!J9</f>
        <v>-8</v>
      </c>
      <c r="L9" s="48">
        <v>1170</v>
      </c>
      <c r="M9" s="45">
        <f>L9-'[1]29.7月'!L9</f>
        <v>-2</v>
      </c>
      <c r="N9" s="48">
        <v>1262</v>
      </c>
      <c r="O9" s="47">
        <f>N9-'[1]29.7月'!N9</f>
        <v>-6</v>
      </c>
      <c r="P9" s="44">
        <f>R9+T9</f>
        <v>22</v>
      </c>
      <c r="Q9" s="45">
        <f>P9-'[1]29.7月'!P9</f>
        <v>-1</v>
      </c>
      <c r="R9" s="48">
        <v>3</v>
      </c>
      <c r="S9" s="45">
        <f>R9-'[1]29.7月'!R9</f>
        <v>0</v>
      </c>
      <c r="T9" s="48">
        <v>19</v>
      </c>
      <c r="U9" s="47">
        <f>T9-'[1]29.7月'!T9</f>
        <v>-1</v>
      </c>
      <c r="V9" s="51"/>
      <c r="W9" s="44">
        <f>Y9+AA9+AC9</f>
        <v>1062</v>
      </c>
      <c r="X9" s="45">
        <f>W9-'[1]29.7月'!W9</f>
        <v>-1</v>
      </c>
      <c r="Y9" s="48">
        <v>1041</v>
      </c>
      <c r="Z9" s="45">
        <f>Y9-'[1]29.7月'!Y9</f>
        <v>0</v>
      </c>
      <c r="AA9" s="48">
        <v>8</v>
      </c>
      <c r="AB9" s="45">
        <f>AA9-'[1]29.7月'!AA9</f>
        <v>-1</v>
      </c>
      <c r="AC9" s="48">
        <v>13</v>
      </c>
      <c r="AD9" s="47">
        <f>AC9-'[1]29.7月'!AC9</f>
        <v>0</v>
      </c>
    </row>
    <row r="10" spans="1:30" ht="23.25" customHeight="1" x14ac:dyDescent="0.15">
      <c r="A10" s="41"/>
      <c r="B10" s="52"/>
      <c r="C10" s="54" t="s">
        <v>18</v>
      </c>
      <c r="D10" s="44">
        <f>F10+H10</f>
        <v>3411</v>
      </c>
      <c r="E10" s="45">
        <f>D10-'[1]29.7月'!D10</f>
        <v>-6</v>
      </c>
      <c r="F10" s="46">
        <f>L10+R10</f>
        <v>1676</v>
      </c>
      <c r="G10" s="45">
        <f>F10-'[1]29.7月'!F10</f>
        <v>-4</v>
      </c>
      <c r="H10" s="46">
        <f>N10+T10</f>
        <v>1735</v>
      </c>
      <c r="I10" s="47">
        <f>H10-'[1]29.7月'!H10</f>
        <v>-2</v>
      </c>
      <c r="J10" s="44">
        <f>L10+N10</f>
        <v>3394</v>
      </c>
      <c r="K10" s="45">
        <f>J10-'[1]29.7月'!J10</f>
        <v>-6</v>
      </c>
      <c r="L10" s="48">
        <v>1672</v>
      </c>
      <c r="M10" s="45">
        <f>L10-'[1]29.7月'!L10</f>
        <v>-4</v>
      </c>
      <c r="N10" s="48">
        <v>1722</v>
      </c>
      <c r="O10" s="47">
        <f>N10-'[1]29.7月'!N10</f>
        <v>-2</v>
      </c>
      <c r="P10" s="44">
        <f>R10+T10</f>
        <v>17</v>
      </c>
      <c r="Q10" s="45">
        <f>P10-'[1]29.7月'!P10</f>
        <v>0</v>
      </c>
      <c r="R10" s="48">
        <v>4</v>
      </c>
      <c r="S10" s="45">
        <f>R10-'[1]29.7月'!R10</f>
        <v>0</v>
      </c>
      <c r="T10" s="48">
        <v>13</v>
      </c>
      <c r="U10" s="47">
        <f>T10-'[1]29.7月'!T10</f>
        <v>0</v>
      </c>
      <c r="V10" s="51"/>
      <c r="W10" s="44">
        <f>Y10+AA10+AC10</f>
        <v>1157</v>
      </c>
      <c r="X10" s="45">
        <f>W10-'[1]29.7月'!W10</f>
        <v>0</v>
      </c>
      <c r="Y10" s="48">
        <v>1143</v>
      </c>
      <c r="Z10" s="45">
        <f>Y10-'[1]29.7月'!Y10</f>
        <v>0</v>
      </c>
      <c r="AA10" s="48">
        <v>5</v>
      </c>
      <c r="AB10" s="45">
        <f>AA10-'[1]29.7月'!AA10</f>
        <v>0</v>
      </c>
      <c r="AC10" s="48">
        <v>9</v>
      </c>
      <c r="AD10" s="47">
        <f>AC10-'[1]29.7月'!AC10</f>
        <v>0</v>
      </c>
    </row>
    <row r="11" spans="1:30" ht="23.25" customHeight="1" x14ac:dyDescent="0.15">
      <c r="A11" s="41"/>
      <c r="B11" s="52"/>
      <c r="C11" s="54" t="s">
        <v>19</v>
      </c>
      <c r="D11" s="44">
        <f>F11+H11</f>
        <v>1599</v>
      </c>
      <c r="E11" s="45">
        <f>D11-'[1]29.7月'!D11</f>
        <v>-9</v>
      </c>
      <c r="F11" s="46">
        <f>L11+R11</f>
        <v>751</v>
      </c>
      <c r="G11" s="45">
        <f>F11-'[1]29.7月'!F11</f>
        <v>-5</v>
      </c>
      <c r="H11" s="46">
        <f>N11+T11</f>
        <v>848</v>
      </c>
      <c r="I11" s="47">
        <f>H11-'[1]29.7月'!H11</f>
        <v>-4</v>
      </c>
      <c r="J11" s="44">
        <f>L11+N11</f>
        <v>1591</v>
      </c>
      <c r="K11" s="45">
        <f>J11-'[1]29.7月'!J11</f>
        <v>-11</v>
      </c>
      <c r="L11" s="48">
        <v>750</v>
      </c>
      <c r="M11" s="45">
        <f>L11-'[1]29.7月'!L11</f>
        <v>-5</v>
      </c>
      <c r="N11" s="48">
        <v>841</v>
      </c>
      <c r="O11" s="47">
        <f>N11-'[1]29.7月'!N11</f>
        <v>-6</v>
      </c>
      <c r="P11" s="44">
        <f>R11+T11</f>
        <v>8</v>
      </c>
      <c r="Q11" s="45">
        <f>P11-'[1]29.7月'!P11</f>
        <v>2</v>
      </c>
      <c r="R11" s="48">
        <v>1</v>
      </c>
      <c r="S11" s="45">
        <f>R11-'[1]29.7月'!R11</f>
        <v>0</v>
      </c>
      <c r="T11" s="48">
        <v>7</v>
      </c>
      <c r="U11" s="47">
        <f>T11-'[1]29.7月'!T11</f>
        <v>2</v>
      </c>
      <c r="V11" s="51"/>
      <c r="W11" s="44">
        <f>Y11+AA11+AC11</f>
        <v>685</v>
      </c>
      <c r="X11" s="45">
        <f>W11-'[1]29.7月'!W11</f>
        <v>-3</v>
      </c>
      <c r="Y11" s="48">
        <v>679</v>
      </c>
      <c r="Z11" s="45">
        <f>Y11-'[1]29.7月'!Y11</f>
        <v>-4</v>
      </c>
      <c r="AA11" s="48">
        <v>0</v>
      </c>
      <c r="AB11" s="45">
        <f>AA11-'[1]29.7月'!AA11</f>
        <v>0</v>
      </c>
      <c r="AC11" s="48">
        <v>6</v>
      </c>
      <c r="AD11" s="47">
        <f>AC11-'[1]29.7月'!AC11</f>
        <v>1</v>
      </c>
    </row>
    <row r="12" spans="1:30" ht="23.25" customHeight="1" x14ac:dyDescent="0.15">
      <c r="A12" s="41"/>
      <c r="B12" s="52"/>
      <c r="C12" s="54" t="s">
        <v>20</v>
      </c>
      <c r="D12" s="44">
        <f>F12+H12</f>
        <v>1936</v>
      </c>
      <c r="E12" s="45">
        <f>D12-'[1]29.7月'!D12</f>
        <v>-3</v>
      </c>
      <c r="F12" s="46">
        <f>L12+R12</f>
        <v>930</v>
      </c>
      <c r="G12" s="45">
        <f>F12-'[1]29.7月'!F12</f>
        <v>0</v>
      </c>
      <c r="H12" s="46">
        <f>N12+T12</f>
        <v>1006</v>
      </c>
      <c r="I12" s="47">
        <f>H12-'[1]29.7月'!H12</f>
        <v>-3</v>
      </c>
      <c r="J12" s="44">
        <f>L12+N12</f>
        <v>1924</v>
      </c>
      <c r="K12" s="45">
        <f>J12-'[1]29.7月'!J12</f>
        <v>-3</v>
      </c>
      <c r="L12" s="48">
        <v>924</v>
      </c>
      <c r="M12" s="45">
        <f>L12-'[1]29.7月'!L12</f>
        <v>0</v>
      </c>
      <c r="N12" s="48">
        <v>1000</v>
      </c>
      <c r="O12" s="47">
        <f>N12-'[1]29.7月'!N12</f>
        <v>-3</v>
      </c>
      <c r="P12" s="44">
        <f>R12+T12</f>
        <v>12</v>
      </c>
      <c r="Q12" s="45">
        <f>P12-'[1]29.7月'!P12</f>
        <v>0</v>
      </c>
      <c r="R12" s="48">
        <v>6</v>
      </c>
      <c r="S12" s="45">
        <f>R12-'[1]29.7月'!R12</f>
        <v>0</v>
      </c>
      <c r="T12" s="48">
        <v>6</v>
      </c>
      <c r="U12" s="47">
        <f>T12-'[1]29.7月'!T12</f>
        <v>0</v>
      </c>
      <c r="V12" s="51"/>
      <c r="W12" s="44">
        <f>Y12+AA12+AC12</f>
        <v>812</v>
      </c>
      <c r="X12" s="45">
        <f>W12-'[1]29.7月'!W12</f>
        <v>0</v>
      </c>
      <c r="Y12" s="48">
        <v>802</v>
      </c>
      <c r="Z12" s="45">
        <f>Y12-'[1]29.7月'!Y12</f>
        <v>0</v>
      </c>
      <c r="AA12" s="48">
        <v>5</v>
      </c>
      <c r="AB12" s="45">
        <f>AA12-'[1]29.7月'!AA12</f>
        <v>0</v>
      </c>
      <c r="AC12" s="48">
        <v>5</v>
      </c>
      <c r="AD12" s="47">
        <f>AC12-'[1]29.7月'!AC12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>F13+H13</f>
        <v>9749</v>
      </c>
      <c r="E13" s="45">
        <f>D13-'[1]29.7月'!D13</f>
        <v>-18</v>
      </c>
      <c r="F13" s="46">
        <f>L13+R13</f>
        <v>4713</v>
      </c>
      <c r="G13" s="45">
        <f>F13-'[1]29.7月'!F13</f>
        <v>-8</v>
      </c>
      <c r="H13" s="46">
        <f>N13+T13</f>
        <v>5036</v>
      </c>
      <c r="I13" s="47">
        <f>H13-'[1]29.7月'!H13</f>
        <v>-10</v>
      </c>
      <c r="J13" s="44">
        <f>L13+N13</f>
        <v>9725</v>
      </c>
      <c r="K13" s="45">
        <f>J13-'[1]29.7月'!J13</f>
        <v>-19</v>
      </c>
      <c r="L13" s="48">
        <v>4710</v>
      </c>
      <c r="M13" s="45">
        <f>L13-'[1]29.7月'!L13</f>
        <v>-9</v>
      </c>
      <c r="N13" s="48">
        <v>5015</v>
      </c>
      <c r="O13" s="47">
        <f>N13-'[1]29.7月'!N13</f>
        <v>-10</v>
      </c>
      <c r="P13" s="44">
        <f>R13+T13</f>
        <v>24</v>
      </c>
      <c r="Q13" s="45">
        <f>P13-'[1]29.7月'!P13</f>
        <v>1</v>
      </c>
      <c r="R13" s="48">
        <v>3</v>
      </c>
      <c r="S13" s="45">
        <f>R13-'[1]29.7月'!R13</f>
        <v>1</v>
      </c>
      <c r="T13" s="48">
        <v>21</v>
      </c>
      <c r="U13" s="47">
        <f>T13-'[1]29.7月'!T13</f>
        <v>0</v>
      </c>
      <c r="V13" s="51"/>
      <c r="W13" s="44">
        <f>Y13+AA13+AC13</f>
        <v>3449</v>
      </c>
      <c r="X13" s="45">
        <f>W13-'[1]29.7月'!W13</f>
        <v>-5</v>
      </c>
      <c r="Y13" s="48">
        <v>3425</v>
      </c>
      <c r="Z13" s="45">
        <f>Y13-'[1]29.7月'!Y13</f>
        <v>-6</v>
      </c>
      <c r="AA13" s="48">
        <v>1</v>
      </c>
      <c r="AB13" s="45">
        <f>AA13-'[1]29.7月'!AA13</f>
        <v>1</v>
      </c>
      <c r="AC13" s="48">
        <v>23</v>
      </c>
      <c r="AD13" s="47">
        <f>AC13-'[1]29.7月'!AC13</f>
        <v>0</v>
      </c>
    </row>
    <row r="14" spans="1:30" ht="23.25" customHeight="1" x14ac:dyDescent="0.15">
      <c r="A14" s="41"/>
      <c r="B14" s="52"/>
      <c r="C14" s="54" t="s">
        <v>22</v>
      </c>
      <c r="D14" s="44">
        <f>F14+H14</f>
        <v>9533</v>
      </c>
      <c r="E14" s="45">
        <f>D14-'[1]29.7月'!D14</f>
        <v>-6</v>
      </c>
      <c r="F14" s="46">
        <f>L14+R14</f>
        <v>4636</v>
      </c>
      <c r="G14" s="45">
        <f>F14-'[1]29.7月'!F14</f>
        <v>-2</v>
      </c>
      <c r="H14" s="46">
        <f>N14+T14</f>
        <v>4897</v>
      </c>
      <c r="I14" s="47">
        <f>H14-'[1]29.7月'!H14</f>
        <v>-4</v>
      </c>
      <c r="J14" s="44">
        <f>L14+N14</f>
        <v>9473</v>
      </c>
      <c r="K14" s="45">
        <f>J14-'[1]29.7月'!J14</f>
        <v>-4</v>
      </c>
      <c r="L14" s="48">
        <v>4624</v>
      </c>
      <c r="M14" s="45">
        <f>L14-'[1]29.7月'!L14</f>
        <v>-4</v>
      </c>
      <c r="N14" s="48">
        <v>4849</v>
      </c>
      <c r="O14" s="47">
        <f>N14-'[1]29.7月'!N14</f>
        <v>0</v>
      </c>
      <c r="P14" s="44">
        <f>R14+T14</f>
        <v>60</v>
      </c>
      <c r="Q14" s="45">
        <f>P14-'[1]29.7月'!P14</f>
        <v>-2</v>
      </c>
      <c r="R14" s="48">
        <v>12</v>
      </c>
      <c r="S14" s="45">
        <f>R14-'[1]29.7月'!R14</f>
        <v>2</v>
      </c>
      <c r="T14" s="48">
        <v>48</v>
      </c>
      <c r="U14" s="47">
        <f>T14-'[1]29.7月'!T14</f>
        <v>-4</v>
      </c>
      <c r="V14" s="51"/>
      <c r="W14" s="44">
        <f>Y14+AA14+AC14</f>
        <v>3478</v>
      </c>
      <c r="X14" s="45">
        <f>W14-'[1]29.7月'!W14</f>
        <v>3</v>
      </c>
      <c r="Y14" s="48">
        <v>3424</v>
      </c>
      <c r="Z14" s="45">
        <f>Y14-'[1]29.7月'!Y14</f>
        <v>6</v>
      </c>
      <c r="AA14" s="48">
        <v>37</v>
      </c>
      <c r="AB14" s="45">
        <f>AA14-'[1]29.7月'!AA14</f>
        <v>-4</v>
      </c>
      <c r="AC14" s="48">
        <v>17</v>
      </c>
      <c r="AD14" s="47">
        <f>AC14-'[1]29.7月'!AC14</f>
        <v>1</v>
      </c>
    </row>
    <row r="15" spans="1:30" ht="23.25" customHeight="1" x14ac:dyDescent="0.15">
      <c r="A15" s="41"/>
      <c r="B15" s="52"/>
      <c r="C15" s="54" t="s">
        <v>23</v>
      </c>
      <c r="D15" s="44">
        <f>F15+H15</f>
        <v>9489</v>
      </c>
      <c r="E15" s="45">
        <f>D15-'[1]29.7月'!D15</f>
        <v>4</v>
      </c>
      <c r="F15" s="46">
        <f>L15+R15</f>
        <v>4699</v>
      </c>
      <c r="G15" s="45">
        <f>F15-'[1]29.7月'!F15</f>
        <v>-6</v>
      </c>
      <c r="H15" s="46">
        <f>N15+T15</f>
        <v>4790</v>
      </c>
      <c r="I15" s="47">
        <f>H15-'[1]29.7月'!H15</f>
        <v>10</v>
      </c>
      <c r="J15" s="44">
        <f>L15+N15</f>
        <v>9333</v>
      </c>
      <c r="K15" s="45">
        <f>J15-'[1]29.7月'!J15</f>
        <v>-12</v>
      </c>
      <c r="L15" s="48">
        <v>4661</v>
      </c>
      <c r="M15" s="45">
        <f>L15-'[1]29.7月'!L15</f>
        <v>-7</v>
      </c>
      <c r="N15" s="48">
        <v>4672</v>
      </c>
      <c r="O15" s="47">
        <f>N15-'[1]29.7月'!N15</f>
        <v>-5</v>
      </c>
      <c r="P15" s="44">
        <f>R15+T15</f>
        <v>156</v>
      </c>
      <c r="Q15" s="45">
        <f>P15-'[1]29.7月'!P15</f>
        <v>16</v>
      </c>
      <c r="R15" s="48">
        <v>38</v>
      </c>
      <c r="S15" s="45">
        <f>R15-'[1]29.7月'!R15</f>
        <v>1</v>
      </c>
      <c r="T15" s="48">
        <v>118</v>
      </c>
      <c r="U15" s="47">
        <f>T15-'[1]29.7月'!T15</f>
        <v>15</v>
      </c>
      <c r="V15" s="51"/>
      <c r="W15" s="44">
        <f>Y15+AA15+AC15</f>
        <v>3203</v>
      </c>
      <c r="X15" s="45">
        <f>W15-'[1]29.7月'!W15</f>
        <v>17</v>
      </c>
      <c r="Y15" s="48">
        <v>3057</v>
      </c>
      <c r="Z15" s="45">
        <f>Y15-'[1]29.7月'!Y15</f>
        <v>1</v>
      </c>
      <c r="AA15" s="48">
        <v>130</v>
      </c>
      <c r="AB15" s="45">
        <f>AA15-'[1]29.7月'!AA15</f>
        <v>16</v>
      </c>
      <c r="AC15" s="48">
        <v>16</v>
      </c>
      <c r="AD15" s="47">
        <f>AC15-'[1]29.7月'!AC15</f>
        <v>0</v>
      </c>
    </row>
    <row r="16" spans="1:30" ht="23.25" customHeight="1" x14ac:dyDescent="0.15">
      <c r="A16" s="41"/>
      <c r="B16" s="52"/>
      <c r="C16" s="54" t="s">
        <v>24</v>
      </c>
      <c r="D16" s="44">
        <f>F16+H16</f>
        <v>4247</v>
      </c>
      <c r="E16" s="45">
        <f>D16-'[1]29.7月'!D16</f>
        <v>-7</v>
      </c>
      <c r="F16" s="46">
        <f>L16+R16</f>
        <v>2052</v>
      </c>
      <c r="G16" s="45">
        <f>F16-'[1]29.7月'!F16</f>
        <v>-1</v>
      </c>
      <c r="H16" s="46">
        <f>N16+T16</f>
        <v>2195</v>
      </c>
      <c r="I16" s="47">
        <f>H16-'[1]29.7月'!H16</f>
        <v>-6</v>
      </c>
      <c r="J16" s="44">
        <f>L16+N16</f>
        <v>4211</v>
      </c>
      <c r="K16" s="45">
        <f>J16-'[1]29.7月'!J16</f>
        <v>-7</v>
      </c>
      <c r="L16" s="48">
        <v>2039</v>
      </c>
      <c r="M16" s="45">
        <f>L16-'[1]29.7月'!L16</f>
        <v>-1</v>
      </c>
      <c r="N16" s="48">
        <v>2172</v>
      </c>
      <c r="O16" s="47">
        <f>N16-'[1]29.7月'!N16</f>
        <v>-6</v>
      </c>
      <c r="P16" s="44">
        <f>R16+T16</f>
        <v>36</v>
      </c>
      <c r="Q16" s="45">
        <f>P16-'[1]29.7月'!P16</f>
        <v>0</v>
      </c>
      <c r="R16" s="48">
        <v>13</v>
      </c>
      <c r="S16" s="45">
        <f>R16-'[1]29.7月'!R16</f>
        <v>0</v>
      </c>
      <c r="T16" s="48">
        <v>23</v>
      </c>
      <c r="U16" s="47">
        <f>T16-'[1]29.7月'!T16</f>
        <v>0</v>
      </c>
      <c r="V16" s="51"/>
      <c r="W16" s="44">
        <f>Y16+AA16+AC16</f>
        <v>1454</v>
      </c>
      <c r="X16" s="45">
        <f>W16-'[1]29.7月'!W16</f>
        <v>-2</v>
      </c>
      <c r="Y16" s="48">
        <v>1422</v>
      </c>
      <c r="Z16" s="45">
        <f>Y16-'[1]29.7月'!Y16</f>
        <v>-2</v>
      </c>
      <c r="AA16" s="48">
        <v>15</v>
      </c>
      <c r="AB16" s="45">
        <f>AA16-'[1]29.7月'!AA16</f>
        <v>0</v>
      </c>
      <c r="AC16" s="48">
        <v>17</v>
      </c>
      <c r="AD16" s="47">
        <f>AC16-'[1]29.7月'!AC16</f>
        <v>0</v>
      </c>
    </row>
    <row r="17" spans="1:30" ht="23.25" customHeight="1" x14ac:dyDescent="0.15">
      <c r="A17" s="41"/>
      <c r="B17" s="52"/>
      <c r="C17" s="54" t="s">
        <v>25</v>
      </c>
      <c r="D17" s="44">
        <f>F17+H17</f>
        <v>3841</v>
      </c>
      <c r="E17" s="45">
        <f>D17-'[1]29.7月'!D17</f>
        <v>-16</v>
      </c>
      <c r="F17" s="46">
        <f>L17+R17</f>
        <v>1860</v>
      </c>
      <c r="G17" s="45">
        <f>F17-'[1]29.7月'!F17</f>
        <v>-8</v>
      </c>
      <c r="H17" s="46">
        <f>N17+T17</f>
        <v>1981</v>
      </c>
      <c r="I17" s="47">
        <f>H17-'[1]29.7月'!H17</f>
        <v>-8</v>
      </c>
      <c r="J17" s="44">
        <f>L17+N17</f>
        <v>3825</v>
      </c>
      <c r="K17" s="45">
        <f>J17-'[1]29.7月'!J17</f>
        <v>-15</v>
      </c>
      <c r="L17" s="48">
        <v>1855</v>
      </c>
      <c r="M17" s="45">
        <f>L17-'[1]29.7月'!L17</f>
        <v>-8</v>
      </c>
      <c r="N17" s="48">
        <v>1970</v>
      </c>
      <c r="O17" s="47">
        <f>N17-'[1]29.7月'!N17</f>
        <v>-7</v>
      </c>
      <c r="P17" s="44">
        <f>R17+T17</f>
        <v>16</v>
      </c>
      <c r="Q17" s="45">
        <f>P17-'[1]29.7月'!P17</f>
        <v>-1</v>
      </c>
      <c r="R17" s="48">
        <v>5</v>
      </c>
      <c r="S17" s="45">
        <f>R17-'[1]29.7月'!R17</f>
        <v>0</v>
      </c>
      <c r="T17" s="48">
        <v>11</v>
      </c>
      <c r="U17" s="47">
        <f>T17-'[1]29.7月'!T17</f>
        <v>-1</v>
      </c>
      <c r="V17" s="51"/>
      <c r="W17" s="44">
        <f>Y17+AA17+AC17</f>
        <v>1368</v>
      </c>
      <c r="X17" s="45">
        <f>W17-'[1]29.7月'!W17</f>
        <v>-5</v>
      </c>
      <c r="Y17" s="48">
        <v>1356</v>
      </c>
      <c r="Z17" s="45">
        <f>Y17-'[1]29.7月'!Y17</f>
        <v>-5</v>
      </c>
      <c r="AA17" s="48">
        <v>2</v>
      </c>
      <c r="AB17" s="45">
        <f>AA17-'[1]29.7月'!AA17</f>
        <v>0</v>
      </c>
      <c r="AC17" s="48">
        <v>10</v>
      </c>
      <c r="AD17" s="47">
        <f>AC17-'[1]29.7月'!AC17</f>
        <v>0</v>
      </c>
    </row>
    <row r="18" spans="1:30" ht="23.25" customHeight="1" x14ac:dyDescent="0.15">
      <c r="A18" s="41"/>
      <c r="B18" s="52"/>
      <c r="C18" s="54" t="s">
        <v>26</v>
      </c>
      <c r="D18" s="44">
        <f>F18+H18</f>
        <v>6895</v>
      </c>
      <c r="E18" s="45">
        <f>D18-'[1]29.7月'!D18</f>
        <v>1</v>
      </c>
      <c r="F18" s="46">
        <f>L18+R18</f>
        <v>3348</v>
      </c>
      <c r="G18" s="45">
        <f>F18-'[1]29.7月'!F18</f>
        <v>3</v>
      </c>
      <c r="H18" s="46">
        <f>N18+T18</f>
        <v>3547</v>
      </c>
      <c r="I18" s="47">
        <f>H18-'[1]29.7月'!H18</f>
        <v>-2</v>
      </c>
      <c r="J18" s="44">
        <f>L18+N18</f>
        <v>6876</v>
      </c>
      <c r="K18" s="45">
        <f>J18-'[1]29.7月'!J18</f>
        <v>1</v>
      </c>
      <c r="L18" s="48">
        <v>3346</v>
      </c>
      <c r="M18" s="45">
        <f>L18-'[1]29.7月'!L18</f>
        <v>3</v>
      </c>
      <c r="N18" s="48">
        <v>3530</v>
      </c>
      <c r="O18" s="47">
        <f>N18-'[1]29.7月'!N18</f>
        <v>-2</v>
      </c>
      <c r="P18" s="44">
        <f>R18+T18</f>
        <v>19</v>
      </c>
      <c r="Q18" s="45">
        <f>P18-'[1]29.7月'!P18</f>
        <v>0</v>
      </c>
      <c r="R18" s="48">
        <v>2</v>
      </c>
      <c r="S18" s="45">
        <f>R18-'[1]29.7月'!R18</f>
        <v>0</v>
      </c>
      <c r="T18" s="48">
        <v>17</v>
      </c>
      <c r="U18" s="47">
        <f>T18-'[1]29.7月'!T18</f>
        <v>0</v>
      </c>
      <c r="V18" s="51"/>
      <c r="W18" s="44">
        <f>Y18+AA18+AC18</f>
        <v>2230</v>
      </c>
      <c r="X18" s="45">
        <f>W18-'[1]29.7月'!W18</f>
        <v>4</v>
      </c>
      <c r="Y18" s="48">
        <v>2211</v>
      </c>
      <c r="Z18" s="45">
        <f>Y18-'[1]29.7月'!Y18</f>
        <v>4</v>
      </c>
      <c r="AA18" s="48">
        <v>0</v>
      </c>
      <c r="AB18" s="45">
        <f>AA18-'[1]29.7月'!AA18</f>
        <v>0</v>
      </c>
      <c r="AC18" s="48">
        <v>19</v>
      </c>
      <c r="AD18" s="47">
        <f>AC18-'[1]29.7月'!AC18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>F19+H19</f>
        <v>2731</v>
      </c>
      <c r="E19" s="45">
        <f>D19-'[1]29.7月'!D19</f>
        <v>-2</v>
      </c>
      <c r="F19" s="46">
        <f>L19+R19</f>
        <v>1371</v>
      </c>
      <c r="G19" s="45">
        <f>F19-'[1]29.7月'!F19</f>
        <v>-1</v>
      </c>
      <c r="H19" s="46">
        <f>N19+T19</f>
        <v>1360</v>
      </c>
      <c r="I19" s="47">
        <f>H19-'[1]29.7月'!H19</f>
        <v>-1</v>
      </c>
      <c r="J19" s="44">
        <f>L19+N19</f>
        <v>2726</v>
      </c>
      <c r="K19" s="45">
        <f>J19-'[1]29.7月'!J19</f>
        <v>-2</v>
      </c>
      <c r="L19" s="48">
        <v>1371</v>
      </c>
      <c r="M19" s="45">
        <f>L19-'[1]29.7月'!L19</f>
        <v>-1</v>
      </c>
      <c r="N19" s="48">
        <v>1355</v>
      </c>
      <c r="O19" s="47">
        <f>N19-'[1]29.7月'!N19</f>
        <v>-1</v>
      </c>
      <c r="P19" s="44">
        <f>R19+T19</f>
        <v>5</v>
      </c>
      <c r="Q19" s="45">
        <f>P19-'[1]29.7月'!P19</f>
        <v>0</v>
      </c>
      <c r="R19" s="48">
        <v>0</v>
      </c>
      <c r="S19" s="45">
        <f>R19-'[1]29.7月'!R19</f>
        <v>0</v>
      </c>
      <c r="T19" s="48">
        <v>5</v>
      </c>
      <c r="U19" s="47">
        <f>T19-'[1]29.7月'!T19</f>
        <v>0</v>
      </c>
      <c r="V19" s="51"/>
      <c r="W19" s="44">
        <f>Y19+AA19+AC19</f>
        <v>891</v>
      </c>
      <c r="X19" s="45">
        <f>W19-'[1]29.7月'!W19</f>
        <v>3</v>
      </c>
      <c r="Y19" s="48">
        <v>887</v>
      </c>
      <c r="Z19" s="45">
        <f>Y19-'[1]29.7月'!Y19</f>
        <v>3</v>
      </c>
      <c r="AA19" s="48">
        <v>0</v>
      </c>
      <c r="AB19" s="45">
        <f>AA19-'[1]29.7月'!AA19</f>
        <v>0</v>
      </c>
      <c r="AC19" s="48">
        <v>4</v>
      </c>
      <c r="AD19" s="47">
        <f>AC19-'[1]29.7月'!AC19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>F20+H20</f>
        <v>5719</v>
      </c>
      <c r="E20" s="45">
        <f>D20-'[1]29.7月'!D20</f>
        <v>-14</v>
      </c>
      <c r="F20" s="46">
        <f>L20+R20</f>
        <v>2823</v>
      </c>
      <c r="G20" s="45">
        <f>F20-'[1]29.7月'!F20</f>
        <v>-6</v>
      </c>
      <c r="H20" s="46">
        <f>N20+T20</f>
        <v>2896</v>
      </c>
      <c r="I20" s="47">
        <f>H20-'[1]29.7月'!H20</f>
        <v>-8</v>
      </c>
      <c r="J20" s="44">
        <f>L20+N20</f>
        <v>5707</v>
      </c>
      <c r="K20" s="45">
        <f>J20-'[1]29.7月'!J20</f>
        <v>-14</v>
      </c>
      <c r="L20" s="48">
        <v>2819</v>
      </c>
      <c r="M20" s="45">
        <f>L20-'[1]29.7月'!L20</f>
        <v>-6</v>
      </c>
      <c r="N20" s="48">
        <v>2888</v>
      </c>
      <c r="O20" s="47">
        <f>N20-'[1]29.7月'!N20</f>
        <v>-8</v>
      </c>
      <c r="P20" s="44">
        <f>R20+T20</f>
        <v>12</v>
      </c>
      <c r="Q20" s="45">
        <f>P20-'[1]29.7月'!P20</f>
        <v>0</v>
      </c>
      <c r="R20" s="48">
        <v>4</v>
      </c>
      <c r="S20" s="45">
        <f>R20-'[1]29.7月'!R20</f>
        <v>0</v>
      </c>
      <c r="T20" s="48">
        <v>8</v>
      </c>
      <c r="U20" s="47">
        <f>T20-'[1]29.7月'!T20</f>
        <v>0</v>
      </c>
      <c r="V20" s="51"/>
      <c r="W20" s="44">
        <f>Y20+AA20+AC20</f>
        <v>1858</v>
      </c>
      <c r="X20" s="45">
        <f>W20-'[1]29.7月'!W20</f>
        <v>1</v>
      </c>
      <c r="Y20" s="48">
        <v>1846</v>
      </c>
      <c r="Z20" s="45">
        <f>Y20-'[1]29.7月'!Y20</f>
        <v>1</v>
      </c>
      <c r="AA20" s="48">
        <v>4</v>
      </c>
      <c r="AB20" s="45">
        <f>AA20-'[1]29.7月'!AA20</f>
        <v>0</v>
      </c>
      <c r="AC20" s="48">
        <v>8</v>
      </c>
      <c r="AD20" s="47">
        <f>AC20-'[1]29.7月'!AC20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>F21+H21</f>
        <v>2618</v>
      </c>
      <c r="E21" s="59">
        <f>D21-'[1]29.7月'!D21</f>
        <v>-6</v>
      </c>
      <c r="F21" s="60">
        <f>L21+R21</f>
        <v>1274</v>
      </c>
      <c r="G21" s="59">
        <f>F21-'[1]29.7月'!F21</f>
        <v>-2</v>
      </c>
      <c r="H21" s="60">
        <f>N21+T21</f>
        <v>1344</v>
      </c>
      <c r="I21" s="61">
        <f>H21-'[1]29.7月'!H21</f>
        <v>-4</v>
      </c>
      <c r="J21" s="58">
        <f>L21+N21</f>
        <v>2608</v>
      </c>
      <c r="K21" s="59">
        <f>J21-'[1]29.7月'!J21</f>
        <v>-6</v>
      </c>
      <c r="L21" s="62">
        <v>1274</v>
      </c>
      <c r="M21" s="59">
        <f>L21-'[1]29.7月'!L21</f>
        <v>-2</v>
      </c>
      <c r="N21" s="62">
        <v>1334</v>
      </c>
      <c r="O21" s="61">
        <f>N21-'[1]29.7月'!N21</f>
        <v>-4</v>
      </c>
      <c r="P21" s="58">
        <f>R21+T21</f>
        <v>10</v>
      </c>
      <c r="Q21" s="59">
        <f>P21-'[1]29.7月'!P21</f>
        <v>0</v>
      </c>
      <c r="R21" s="62">
        <v>0</v>
      </c>
      <c r="S21" s="59">
        <f>R21-'[1]29.7月'!R21</f>
        <v>0</v>
      </c>
      <c r="T21" s="62">
        <v>10</v>
      </c>
      <c r="U21" s="61">
        <f>T21-'[1]29.7月'!T21</f>
        <v>0</v>
      </c>
      <c r="V21" s="51"/>
      <c r="W21" s="58">
        <f>Y21+AA21+AC21</f>
        <v>991</v>
      </c>
      <c r="X21" s="59">
        <f>W21-'[1]29.7月'!W21</f>
        <v>-2</v>
      </c>
      <c r="Y21" s="62">
        <v>982</v>
      </c>
      <c r="Z21" s="59">
        <f>Y21-'[1]29.7月'!Y21</f>
        <v>-2</v>
      </c>
      <c r="AA21" s="62">
        <v>0</v>
      </c>
      <c r="AB21" s="59">
        <f>AA21-'[1]29.7月'!AA21</f>
        <v>0</v>
      </c>
      <c r="AC21" s="62">
        <v>9</v>
      </c>
      <c r="AD21" s="61">
        <f>AC21-'[1]29.7月'!AC21</f>
        <v>0</v>
      </c>
    </row>
    <row r="22" spans="1:30" x14ac:dyDescent="0.15">
      <c r="M22" s="63"/>
      <c r="V22" s="5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Normal="100" workbookViewId="0">
      <pane xSplit="3" ySplit="1" topLeftCell="D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3.5" x14ac:dyDescent="0.15"/>
  <cols>
    <col min="1" max="1" width="2.875" customWidth="1"/>
    <col min="2" max="2" width="7.875" customWidth="1"/>
    <col min="4" max="4" width="7" customWidth="1"/>
    <col min="5" max="5" width="5.75" customWidth="1"/>
    <col min="6" max="6" width="7" customWidth="1"/>
    <col min="7" max="7" width="5" customWidth="1"/>
    <col min="8" max="8" width="7" customWidth="1"/>
    <col min="9" max="9" width="5" customWidth="1"/>
    <col min="10" max="10" width="7" customWidth="1"/>
    <col min="11" max="11" width="5" customWidth="1"/>
    <col min="12" max="12" width="7" customWidth="1"/>
    <col min="13" max="13" width="5" customWidth="1"/>
    <col min="14" max="14" width="7" customWidth="1"/>
    <col min="15" max="15" width="5" customWidth="1"/>
    <col min="16" max="16" width="7" customWidth="1"/>
    <col min="17" max="17" width="5" customWidth="1"/>
    <col min="18" max="18" width="7" customWidth="1"/>
    <col min="19" max="19" width="5" customWidth="1"/>
    <col min="20" max="20" width="7" customWidth="1"/>
    <col min="21" max="21" width="5" customWidth="1"/>
    <col min="22" max="22" width="1.25" customWidth="1"/>
    <col min="23" max="23" width="7" customWidth="1"/>
    <col min="24" max="24" width="5.75" customWidth="1"/>
    <col min="25" max="25" width="7" customWidth="1"/>
    <col min="26" max="26" width="5" customWidth="1"/>
    <col min="27" max="27" width="7" customWidth="1"/>
    <col min="28" max="28" width="5" customWidth="1"/>
    <col min="29" max="29" width="7" customWidth="1"/>
    <col min="30" max="30" width="5" customWidth="1"/>
  </cols>
  <sheetData>
    <row r="1" spans="1:3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thickBot="1" x14ac:dyDescent="0.2">
      <c r="AA2" s="2" t="s">
        <v>43</v>
      </c>
    </row>
    <row r="3" spans="1:30" ht="17.25" customHeight="1" thickBot="1" x14ac:dyDescent="0.2">
      <c r="A3" s="3"/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W3" s="6" t="s">
        <v>3</v>
      </c>
      <c r="X3" s="7"/>
      <c r="Y3" s="7"/>
      <c r="Z3" s="7"/>
      <c r="AA3" s="7"/>
      <c r="AB3" s="7"/>
      <c r="AC3" s="7"/>
      <c r="AD3" s="8"/>
    </row>
    <row r="4" spans="1:30" ht="16.5" customHeight="1" x14ac:dyDescent="0.15">
      <c r="A4" s="9"/>
      <c r="B4" s="10"/>
      <c r="C4" s="11"/>
      <c r="D4" s="12" t="s">
        <v>4</v>
      </c>
      <c r="E4" s="13" t="s">
        <v>5</v>
      </c>
      <c r="F4" s="13" t="s">
        <v>6</v>
      </c>
      <c r="G4" s="13" t="s">
        <v>5</v>
      </c>
      <c r="H4" s="13" t="s">
        <v>7</v>
      </c>
      <c r="I4" s="14" t="s">
        <v>5</v>
      </c>
      <c r="J4" s="15" t="s">
        <v>8</v>
      </c>
      <c r="K4" s="16"/>
      <c r="L4" s="16"/>
      <c r="M4" s="16"/>
      <c r="N4" s="16"/>
      <c r="O4" s="17"/>
      <c r="P4" s="15" t="s">
        <v>9</v>
      </c>
      <c r="Q4" s="16"/>
      <c r="R4" s="16"/>
      <c r="S4" s="16"/>
      <c r="T4" s="16"/>
      <c r="U4" s="17"/>
      <c r="W4" s="12" t="s">
        <v>4</v>
      </c>
      <c r="X4" s="13" t="s">
        <v>5</v>
      </c>
      <c r="Y4" s="13" t="s">
        <v>8</v>
      </c>
      <c r="Z4" s="13" t="s">
        <v>5</v>
      </c>
      <c r="AA4" s="13" t="s">
        <v>9</v>
      </c>
      <c r="AB4" s="18" t="s">
        <v>5</v>
      </c>
      <c r="AC4" s="19" t="s">
        <v>10</v>
      </c>
      <c r="AD4" s="14" t="s">
        <v>5</v>
      </c>
    </row>
    <row r="5" spans="1:30" ht="39" customHeight="1" x14ac:dyDescent="0.15">
      <c r="A5" s="20"/>
      <c r="B5" s="21"/>
      <c r="C5" s="22"/>
      <c r="D5" s="23"/>
      <c r="E5" s="24"/>
      <c r="F5" s="24"/>
      <c r="G5" s="24"/>
      <c r="H5" s="24"/>
      <c r="I5" s="25"/>
      <c r="J5" s="26" t="s">
        <v>11</v>
      </c>
      <c r="K5" s="27" t="s">
        <v>5</v>
      </c>
      <c r="L5" s="27" t="s">
        <v>6</v>
      </c>
      <c r="M5" s="27" t="s">
        <v>5</v>
      </c>
      <c r="N5" s="27" t="s">
        <v>12</v>
      </c>
      <c r="O5" s="28" t="s">
        <v>5</v>
      </c>
      <c r="P5" s="26" t="s">
        <v>11</v>
      </c>
      <c r="Q5" s="27" t="s">
        <v>5</v>
      </c>
      <c r="R5" s="27" t="s">
        <v>6</v>
      </c>
      <c r="S5" s="27" t="s">
        <v>5</v>
      </c>
      <c r="T5" s="27" t="s">
        <v>7</v>
      </c>
      <c r="U5" s="28" t="s">
        <v>5</v>
      </c>
      <c r="V5" s="29"/>
      <c r="W5" s="23"/>
      <c r="X5" s="24"/>
      <c r="Y5" s="24"/>
      <c r="Z5" s="24"/>
      <c r="AA5" s="24"/>
      <c r="AB5" s="30"/>
      <c r="AC5" s="31"/>
      <c r="AD5" s="25"/>
    </row>
    <row r="6" spans="1:30" ht="23.25" customHeight="1" x14ac:dyDescent="0.15">
      <c r="A6" s="32" t="s">
        <v>14</v>
      </c>
      <c r="B6" s="33"/>
      <c r="C6" s="34"/>
      <c r="D6" s="35">
        <f>F6+H6</f>
        <v>195459</v>
      </c>
      <c r="E6" s="36">
        <f>D6-'[1]29.8月'!D6</f>
        <v>-51</v>
      </c>
      <c r="F6" s="37">
        <f>SUM(F7:F8)</f>
        <v>95548</v>
      </c>
      <c r="G6" s="36">
        <f>F6-'[1]29.8月'!F6</f>
        <v>7</v>
      </c>
      <c r="H6" s="37">
        <f>SUM(H7:H8)</f>
        <v>99911</v>
      </c>
      <c r="I6" s="36">
        <f>H6-'[1]29.8月'!H6</f>
        <v>-58</v>
      </c>
      <c r="J6" s="35">
        <f>L6+N6</f>
        <v>194228</v>
      </c>
      <c r="K6" s="38">
        <f>J6-'[1]29.8月'!J6</f>
        <v>-51</v>
      </c>
      <c r="L6" s="37">
        <f>SUM(L7:L8)</f>
        <v>95154</v>
      </c>
      <c r="M6" s="36">
        <f>L6-'[1]29.8月'!L6</f>
        <v>4</v>
      </c>
      <c r="N6" s="37">
        <f>SUM(N7:N8)</f>
        <v>99074</v>
      </c>
      <c r="O6" s="36">
        <f>N6-'[1]29.8月'!N6</f>
        <v>-55</v>
      </c>
      <c r="P6" s="35">
        <f>R6+T6</f>
        <v>1231</v>
      </c>
      <c r="Q6" s="36">
        <f>P6-'[1]29.8月'!P6</f>
        <v>0</v>
      </c>
      <c r="R6" s="37">
        <f>SUM(R7:R8)</f>
        <v>394</v>
      </c>
      <c r="S6" s="36">
        <f>R6-'[1]29.8月'!R6</f>
        <v>3</v>
      </c>
      <c r="T6" s="37">
        <f>SUM(T7:T8)</f>
        <v>837</v>
      </c>
      <c r="U6" s="39">
        <f>T6-'[1]29.8月'!T6</f>
        <v>-3</v>
      </c>
      <c r="W6" s="35">
        <f>Y6+AA6+AC6</f>
        <v>75048</v>
      </c>
      <c r="X6" s="36">
        <f>W6-'[1]29.8月'!W6</f>
        <v>42</v>
      </c>
      <c r="Y6" s="37">
        <f>SUM(Y7:Y8)</f>
        <v>74021</v>
      </c>
      <c r="Z6" s="36">
        <f>Y6-'[1]29.8月'!Y6</f>
        <v>50</v>
      </c>
      <c r="AA6" s="37">
        <f>SUM(AA7:AA8)</f>
        <v>540</v>
      </c>
      <c r="AB6" s="36">
        <f>AA6-'[1]29.8月'!AA6</f>
        <v>-6</v>
      </c>
      <c r="AC6" s="37">
        <f>SUM(AC7:AC8)</f>
        <v>487</v>
      </c>
      <c r="AD6" s="40">
        <f>AC6-'[1]29.8月'!AC6</f>
        <v>-2</v>
      </c>
    </row>
    <row r="7" spans="1:30" ht="23.25" customHeight="1" x14ac:dyDescent="0.15">
      <c r="A7" s="41"/>
      <c r="B7" s="42" t="s">
        <v>15</v>
      </c>
      <c r="C7" s="43"/>
      <c r="D7" s="44">
        <f>F7+H7</f>
        <v>131295</v>
      </c>
      <c r="E7" s="45">
        <f>D7-'[1]29.8月'!D7</f>
        <v>7</v>
      </c>
      <c r="F7" s="46">
        <f>L7+R7</f>
        <v>64278</v>
      </c>
      <c r="G7" s="45">
        <f>F7-'[1]29.8月'!F7</f>
        <v>43</v>
      </c>
      <c r="H7" s="46">
        <f>N7+T7</f>
        <v>67017</v>
      </c>
      <c r="I7" s="47">
        <f>H7-'[1]29.8月'!H7</f>
        <v>-36</v>
      </c>
      <c r="J7" s="44">
        <f>L7+N7</f>
        <v>130460</v>
      </c>
      <c r="K7" s="45">
        <f>J7-'[1]29.8月'!J7</f>
        <v>6</v>
      </c>
      <c r="L7" s="48">
        <v>63975</v>
      </c>
      <c r="M7" s="45">
        <f>L7-'[1]29.8月'!L7</f>
        <v>40</v>
      </c>
      <c r="N7" s="48">
        <v>66485</v>
      </c>
      <c r="O7" s="47">
        <f>N7-'[1]29.8月'!N7</f>
        <v>-34</v>
      </c>
      <c r="P7" s="44">
        <f>R7+T7</f>
        <v>835</v>
      </c>
      <c r="Q7" s="45">
        <f>P7-'[1]29.8月'!P7</f>
        <v>1</v>
      </c>
      <c r="R7" s="48">
        <v>303</v>
      </c>
      <c r="S7" s="45">
        <f>R7-'[1]29.8月'!R7</f>
        <v>3</v>
      </c>
      <c r="T7" s="48">
        <v>532</v>
      </c>
      <c r="U7" s="47">
        <f>T7-'[1]29.8月'!T7</f>
        <v>-2</v>
      </c>
      <c r="W7" s="44">
        <f>Y7+AA7+AC7</f>
        <v>52407</v>
      </c>
      <c r="X7" s="45">
        <f>W7-'[1]29.8月'!W7</f>
        <v>39</v>
      </c>
      <c r="Y7" s="48">
        <v>51741</v>
      </c>
      <c r="Z7" s="45">
        <f>Y7-'[1]29.8月'!Y7</f>
        <v>45</v>
      </c>
      <c r="AA7" s="48">
        <v>334</v>
      </c>
      <c r="AB7" s="45">
        <f>AA7-'[1]29.8月'!AA7</f>
        <v>-5</v>
      </c>
      <c r="AC7" s="48">
        <v>332</v>
      </c>
      <c r="AD7" s="47">
        <f>AC7-'[1]29.8月'!AC7</f>
        <v>-1</v>
      </c>
    </row>
    <row r="8" spans="1:30" ht="23.25" customHeight="1" x14ac:dyDescent="0.15">
      <c r="A8" s="41"/>
      <c r="B8" s="49" t="s">
        <v>16</v>
      </c>
      <c r="C8" s="50"/>
      <c r="D8" s="44">
        <f>F8+H8</f>
        <v>64164</v>
      </c>
      <c r="E8" s="45">
        <f>D8-'[1]29.8月'!D8</f>
        <v>-58</v>
      </c>
      <c r="F8" s="46">
        <f>SUM(F9:F21)</f>
        <v>31270</v>
      </c>
      <c r="G8" s="45">
        <f>F8-'[1]29.8月'!F8</f>
        <v>-36</v>
      </c>
      <c r="H8" s="46">
        <f>SUM(H9:H21)</f>
        <v>32894</v>
      </c>
      <c r="I8" s="47">
        <f>H8-'[1]29.8月'!H8</f>
        <v>-22</v>
      </c>
      <c r="J8" s="44">
        <f>L8+N8</f>
        <v>63768</v>
      </c>
      <c r="K8" s="45">
        <f>J8-'[1]29.8月'!J8</f>
        <v>-57</v>
      </c>
      <c r="L8" s="46">
        <f>SUM(L9:L21)</f>
        <v>31179</v>
      </c>
      <c r="M8" s="45">
        <f>L8-'[1]29.8月'!L8</f>
        <v>-36</v>
      </c>
      <c r="N8" s="46">
        <f>SUM(N9:N21)</f>
        <v>32589</v>
      </c>
      <c r="O8" s="47">
        <f>N8-'[1]29.8月'!N8</f>
        <v>-21</v>
      </c>
      <c r="P8" s="44">
        <f>R8+T8</f>
        <v>396</v>
      </c>
      <c r="Q8" s="45">
        <f>P8-'[1]29.8月'!P8</f>
        <v>-1</v>
      </c>
      <c r="R8" s="46">
        <f>SUM(R9:R21)</f>
        <v>91</v>
      </c>
      <c r="S8" s="45">
        <f>R8-'[1]29.8月'!R8</f>
        <v>0</v>
      </c>
      <c r="T8" s="46">
        <f>SUM(T9:T21)</f>
        <v>305</v>
      </c>
      <c r="U8" s="47">
        <f>T8-'[1]29.8月'!T8</f>
        <v>-1</v>
      </c>
      <c r="V8" s="51"/>
      <c r="W8" s="44">
        <f>Y8+AA8+AC8</f>
        <v>22641</v>
      </c>
      <c r="X8" s="45">
        <f>W8-'[1]29.8月'!W8</f>
        <v>3</v>
      </c>
      <c r="Y8" s="46">
        <f>SUM(Y9:Y21)</f>
        <v>22280</v>
      </c>
      <c r="Z8" s="45">
        <f>Y8-'[1]29.8月'!Y8</f>
        <v>5</v>
      </c>
      <c r="AA8" s="46">
        <f>SUM(AA9:AA21)</f>
        <v>206</v>
      </c>
      <c r="AB8" s="45">
        <f>AA8-'[1]29.8月'!AA8</f>
        <v>-1</v>
      </c>
      <c r="AC8" s="46">
        <f>SUM(AC9:AC21)</f>
        <v>155</v>
      </c>
      <c r="AD8" s="47">
        <f>AC8-'[1]29.8月'!AC8</f>
        <v>-1</v>
      </c>
    </row>
    <row r="9" spans="1:30" ht="23.25" customHeight="1" x14ac:dyDescent="0.15">
      <c r="A9" s="41"/>
      <c r="B9" s="52"/>
      <c r="C9" s="53" t="s">
        <v>17</v>
      </c>
      <c r="D9" s="44">
        <f>F9+H9</f>
        <v>2453</v>
      </c>
      <c r="E9" s="45">
        <f>D9-'[1]29.8月'!D9</f>
        <v>-1</v>
      </c>
      <c r="F9" s="46">
        <f>L9+R9</f>
        <v>1170</v>
      </c>
      <c r="G9" s="45">
        <f>F9-'[1]29.8月'!F9</f>
        <v>-3</v>
      </c>
      <c r="H9" s="46">
        <f>N9+T9</f>
        <v>1283</v>
      </c>
      <c r="I9" s="47">
        <f>H9-'[1]29.8月'!H9</f>
        <v>2</v>
      </c>
      <c r="J9" s="44">
        <f>L9+N9</f>
        <v>2432</v>
      </c>
      <c r="K9" s="45">
        <f>J9-'[1]29.8月'!J9</f>
        <v>0</v>
      </c>
      <c r="L9" s="48">
        <v>1168</v>
      </c>
      <c r="M9" s="45">
        <f>L9-'[1]29.8月'!L9</f>
        <v>-2</v>
      </c>
      <c r="N9" s="48">
        <v>1264</v>
      </c>
      <c r="O9" s="47">
        <f>N9-'[1]29.8月'!N9</f>
        <v>2</v>
      </c>
      <c r="P9" s="44">
        <f>R9+T9</f>
        <v>21</v>
      </c>
      <c r="Q9" s="45">
        <f>P9-'[1]29.8月'!P9</f>
        <v>-1</v>
      </c>
      <c r="R9" s="48">
        <v>2</v>
      </c>
      <c r="S9" s="45">
        <f>R9-'[1]29.8月'!R9</f>
        <v>-1</v>
      </c>
      <c r="T9" s="48">
        <v>19</v>
      </c>
      <c r="U9" s="47">
        <f>T9-'[1]29.8月'!T9</f>
        <v>0</v>
      </c>
      <c r="V9" s="51"/>
      <c r="W9" s="44">
        <f>Y9+AA9+AC9</f>
        <v>1062</v>
      </c>
      <c r="X9" s="45">
        <f>W9-'[1]29.8月'!W9</f>
        <v>0</v>
      </c>
      <c r="Y9" s="48">
        <v>1042</v>
      </c>
      <c r="Z9" s="45">
        <f>Y9-'[1]29.8月'!Y9</f>
        <v>1</v>
      </c>
      <c r="AA9" s="48">
        <v>8</v>
      </c>
      <c r="AB9" s="45">
        <f>AA9-'[1]29.8月'!AA9</f>
        <v>0</v>
      </c>
      <c r="AC9" s="48">
        <v>12</v>
      </c>
      <c r="AD9" s="47">
        <f>AC9-'[1]29.8月'!AC9</f>
        <v>-1</v>
      </c>
    </row>
    <row r="10" spans="1:30" ht="23.25" customHeight="1" x14ac:dyDescent="0.15">
      <c r="A10" s="41"/>
      <c r="B10" s="52"/>
      <c r="C10" s="54" t="s">
        <v>18</v>
      </c>
      <c r="D10" s="44">
        <f>F10+H10</f>
        <v>3407</v>
      </c>
      <c r="E10" s="45">
        <f>D10-'[1]29.8月'!D10</f>
        <v>-4</v>
      </c>
      <c r="F10" s="46">
        <f>L10+R10</f>
        <v>1678</v>
      </c>
      <c r="G10" s="45">
        <f>F10-'[1]29.8月'!F10</f>
        <v>2</v>
      </c>
      <c r="H10" s="46">
        <f>N10+T10</f>
        <v>1729</v>
      </c>
      <c r="I10" s="47">
        <f>H10-'[1]29.8月'!H10</f>
        <v>-6</v>
      </c>
      <c r="J10" s="44">
        <f>L10+N10</f>
        <v>3390</v>
      </c>
      <c r="K10" s="45">
        <f>J10-'[1]29.8月'!J10</f>
        <v>-4</v>
      </c>
      <c r="L10" s="48">
        <v>1674</v>
      </c>
      <c r="M10" s="45">
        <f>L10-'[1]29.8月'!L10</f>
        <v>2</v>
      </c>
      <c r="N10" s="48">
        <v>1716</v>
      </c>
      <c r="O10" s="47">
        <f>N10-'[1]29.8月'!N10</f>
        <v>-6</v>
      </c>
      <c r="P10" s="44">
        <f>R10+T10</f>
        <v>17</v>
      </c>
      <c r="Q10" s="45">
        <f>P10-'[1]29.8月'!P10</f>
        <v>0</v>
      </c>
      <c r="R10" s="48">
        <v>4</v>
      </c>
      <c r="S10" s="45">
        <f>R10-'[1]29.8月'!R10</f>
        <v>0</v>
      </c>
      <c r="T10" s="48">
        <v>13</v>
      </c>
      <c r="U10" s="47">
        <f>T10-'[1]29.8月'!T10</f>
        <v>0</v>
      </c>
      <c r="V10" s="51"/>
      <c r="W10" s="44">
        <f>Y10+AA10+AC10</f>
        <v>1158</v>
      </c>
      <c r="X10" s="45">
        <f>W10-'[1]29.8月'!W10</f>
        <v>1</v>
      </c>
      <c r="Y10" s="48">
        <v>1144</v>
      </c>
      <c r="Z10" s="45">
        <f>Y10-'[1]29.8月'!Y10</f>
        <v>1</v>
      </c>
      <c r="AA10" s="48">
        <v>5</v>
      </c>
      <c r="AB10" s="45">
        <f>AA10-'[1]29.8月'!AA10</f>
        <v>0</v>
      </c>
      <c r="AC10" s="48">
        <v>9</v>
      </c>
      <c r="AD10" s="47">
        <f>AC10-'[1]29.8月'!AC10</f>
        <v>0</v>
      </c>
    </row>
    <row r="11" spans="1:30" ht="23.25" customHeight="1" x14ac:dyDescent="0.15">
      <c r="A11" s="41"/>
      <c r="B11" s="52"/>
      <c r="C11" s="54" t="s">
        <v>19</v>
      </c>
      <c r="D11" s="44">
        <f>F11+H11</f>
        <v>1590</v>
      </c>
      <c r="E11" s="45">
        <f>D11-'[1]29.8月'!D11</f>
        <v>-9</v>
      </c>
      <c r="F11" s="46">
        <f>L11+R11</f>
        <v>746</v>
      </c>
      <c r="G11" s="45">
        <f>F11-'[1]29.8月'!F11</f>
        <v>-5</v>
      </c>
      <c r="H11" s="46">
        <f>N11+T11</f>
        <v>844</v>
      </c>
      <c r="I11" s="47">
        <f>H11-'[1]29.8月'!H11</f>
        <v>-4</v>
      </c>
      <c r="J11" s="44">
        <f>L11+N11</f>
        <v>1582</v>
      </c>
      <c r="K11" s="45">
        <f>J11-'[1]29.8月'!J11</f>
        <v>-9</v>
      </c>
      <c r="L11" s="48">
        <v>745</v>
      </c>
      <c r="M11" s="45">
        <f>L11-'[1]29.8月'!L11</f>
        <v>-5</v>
      </c>
      <c r="N11" s="48">
        <v>837</v>
      </c>
      <c r="O11" s="47">
        <f>N11-'[1]29.8月'!N11</f>
        <v>-4</v>
      </c>
      <c r="P11" s="44">
        <f>R11+T11</f>
        <v>8</v>
      </c>
      <c r="Q11" s="45">
        <f>P11-'[1]29.8月'!P11</f>
        <v>0</v>
      </c>
      <c r="R11" s="48">
        <v>1</v>
      </c>
      <c r="S11" s="45">
        <f>R11-'[1]29.8月'!R11</f>
        <v>0</v>
      </c>
      <c r="T11" s="48">
        <v>7</v>
      </c>
      <c r="U11" s="47">
        <f>T11-'[1]29.8月'!T11</f>
        <v>0</v>
      </c>
      <c r="V11" s="51"/>
      <c r="W11" s="44">
        <f>Y11+AA11+AC11</f>
        <v>684</v>
      </c>
      <c r="X11" s="45">
        <f>W11-'[1]29.8月'!W11</f>
        <v>-1</v>
      </c>
      <c r="Y11" s="48">
        <v>678</v>
      </c>
      <c r="Z11" s="45">
        <f>Y11-'[1]29.8月'!Y11</f>
        <v>-1</v>
      </c>
      <c r="AA11" s="48">
        <v>0</v>
      </c>
      <c r="AB11" s="45">
        <f>AA11-'[1]29.8月'!AA11</f>
        <v>0</v>
      </c>
      <c r="AC11" s="48">
        <v>6</v>
      </c>
      <c r="AD11" s="47">
        <f>AC11-'[1]29.8月'!AC11</f>
        <v>0</v>
      </c>
    </row>
    <row r="12" spans="1:30" ht="23.25" customHeight="1" x14ac:dyDescent="0.15">
      <c r="A12" s="41"/>
      <c r="B12" s="52"/>
      <c r="C12" s="54" t="s">
        <v>20</v>
      </c>
      <c r="D12" s="44">
        <f>F12+H12</f>
        <v>1922</v>
      </c>
      <c r="E12" s="45">
        <f>D12-'[1]29.8月'!D12</f>
        <v>-14</v>
      </c>
      <c r="F12" s="46">
        <f>L12+R12</f>
        <v>922</v>
      </c>
      <c r="G12" s="45">
        <f>F12-'[1]29.8月'!F12</f>
        <v>-8</v>
      </c>
      <c r="H12" s="46">
        <f>N12+T12</f>
        <v>1000</v>
      </c>
      <c r="I12" s="47">
        <f>H12-'[1]29.8月'!H12</f>
        <v>-6</v>
      </c>
      <c r="J12" s="44">
        <f>L12+N12</f>
        <v>1910</v>
      </c>
      <c r="K12" s="45">
        <f>J12-'[1]29.8月'!J12</f>
        <v>-14</v>
      </c>
      <c r="L12" s="48">
        <v>916</v>
      </c>
      <c r="M12" s="45">
        <f>L12-'[1]29.8月'!L12</f>
        <v>-8</v>
      </c>
      <c r="N12" s="48">
        <v>994</v>
      </c>
      <c r="O12" s="47">
        <f>N12-'[1]29.8月'!N12</f>
        <v>-6</v>
      </c>
      <c r="P12" s="44">
        <f>R12+T12</f>
        <v>12</v>
      </c>
      <c r="Q12" s="45">
        <f>P12-'[1]29.8月'!P12</f>
        <v>0</v>
      </c>
      <c r="R12" s="48">
        <v>6</v>
      </c>
      <c r="S12" s="45">
        <f>R12-'[1]29.8月'!R12</f>
        <v>0</v>
      </c>
      <c r="T12" s="48">
        <v>6</v>
      </c>
      <c r="U12" s="47">
        <f>T12-'[1]29.8月'!T12</f>
        <v>0</v>
      </c>
      <c r="V12" s="51"/>
      <c r="W12" s="44">
        <f>Y12+AA12+AC12</f>
        <v>809</v>
      </c>
      <c r="X12" s="45">
        <f>W12-'[1]29.8月'!W12</f>
        <v>-3</v>
      </c>
      <c r="Y12" s="48">
        <v>799</v>
      </c>
      <c r="Z12" s="45">
        <f>Y12-'[1]29.8月'!Y12</f>
        <v>-3</v>
      </c>
      <c r="AA12" s="48">
        <v>5</v>
      </c>
      <c r="AB12" s="45">
        <f>AA12-'[1]29.8月'!AA12</f>
        <v>0</v>
      </c>
      <c r="AC12" s="48">
        <v>5</v>
      </c>
      <c r="AD12" s="47">
        <f>AC12-'[1]29.8月'!AC12</f>
        <v>0</v>
      </c>
    </row>
    <row r="13" spans="1:30" ht="23.25" customHeight="1" x14ac:dyDescent="0.15">
      <c r="A13" s="41"/>
      <c r="B13" s="52"/>
      <c r="C13" s="54" t="s">
        <v>21</v>
      </c>
      <c r="D13" s="44">
        <f>F13+H13</f>
        <v>9751</v>
      </c>
      <c r="E13" s="45">
        <f>D13-'[1]29.8月'!D13</f>
        <v>2</v>
      </c>
      <c r="F13" s="46">
        <f>L13+R13</f>
        <v>4713</v>
      </c>
      <c r="G13" s="45">
        <f>F13-'[1]29.8月'!F13</f>
        <v>0</v>
      </c>
      <c r="H13" s="46">
        <f>N13+T13</f>
        <v>5038</v>
      </c>
      <c r="I13" s="47">
        <f>H13-'[1]29.8月'!H13</f>
        <v>2</v>
      </c>
      <c r="J13" s="44">
        <f>L13+N13</f>
        <v>9727</v>
      </c>
      <c r="K13" s="45">
        <f>J13-'[1]29.8月'!J13</f>
        <v>2</v>
      </c>
      <c r="L13" s="48">
        <v>4710</v>
      </c>
      <c r="M13" s="45">
        <f>L13-'[1]29.8月'!L13</f>
        <v>0</v>
      </c>
      <c r="N13" s="48">
        <v>5017</v>
      </c>
      <c r="O13" s="47">
        <f>N13-'[1]29.8月'!N13</f>
        <v>2</v>
      </c>
      <c r="P13" s="44">
        <f>R13+T13</f>
        <v>24</v>
      </c>
      <c r="Q13" s="45">
        <f>P13-'[1]29.8月'!P13</f>
        <v>0</v>
      </c>
      <c r="R13" s="48">
        <v>3</v>
      </c>
      <c r="S13" s="45">
        <f>R13-'[1]29.8月'!R13</f>
        <v>0</v>
      </c>
      <c r="T13" s="48">
        <v>21</v>
      </c>
      <c r="U13" s="47">
        <f>T13-'[1]29.8月'!T13</f>
        <v>0</v>
      </c>
      <c r="V13" s="51"/>
      <c r="W13" s="44">
        <f>Y13+AA13+AC13</f>
        <v>3449</v>
      </c>
      <c r="X13" s="45">
        <f>W13-'[1]29.8月'!W13</f>
        <v>0</v>
      </c>
      <c r="Y13" s="48">
        <v>3425</v>
      </c>
      <c r="Z13" s="45">
        <f>Y13-'[1]29.8月'!Y13</f>
        <v>0</v>
      </c>
      <c r="AA13" s="48">
        <v>1</v>
      </c>
      <c r="AB13" s="45">
        <f>AA13-'[1]29.8月'!AA13</f>
        <v>0</v>
      </c>
      <c r="AC13" s="48">
        <v>23</v>
      </c>
      <c r="AD13" s="47">
        <f>AC13-'[1]29.8月'!AC13</f>
        <v>0</v>
      </c>
    </row>
    <row r="14" spans="1:30" ht="23.25" customHeight="1" x14ac:dyDescent="0.15">
      <c r="A14" s="41"/>
      <c r="B14" s="52"/>
      <c r="C14" s="54" t="s">
        <v>22</v>
      </c>
      <c r="D14" s="44">
        <f>F14+H14</f>
        <v>9532</v>
      </c>
      <c r="E14" s="45">
        <f>D14-'[1]29.8月'!D14</f>
        <v>-1</v>
      </c>
      <c r="F14" s="46">
        <f>L14+R14</f>
        <v>4634</v>
      </c>
      <c r="G14" s="45">
        <f>F14-'[1]29.8月'!F14</f>
        <v>-2</v>
      </c>
      <c r="H14" s="46">
        <f>N14+T14</f>
        <v>4898</v>
      </c>
      <c r="I14" s="47">
        <f>H14-'[1]29.8月'!H14</f>
        <v>1</v>
      </c>
      <c r="J14" s="44">
        <f>L14+N14</f>
        <v>9470</v>
      </c>
      <c r="K14" s="45">
        <f>J14-'[1]29.8月'!J14</f>
        <v>-3</v>
      </c>
      <c r="L14" s="48">
        <v>4621</v>
      </c>
      <c r="M14" s="45">
        <f>L14-'[1]29.8月'!L14</f>
        <v>-3</v>
      </c>
      <c r="N14" s="48">
        <v>4849</v>
      </c>
      <c r="O14" s="47">
        <f>N14-'[1]29.8月'!N14</f>
        <v>0</v>
      </c>
      <c r="P14" s="44">
        <f>R14+T14</f>
        <v>62</v>
      </c>
      <c r="Q14" s="45">
        <f>P14-'[1]29.8月'!P14</f>
        <v>2</v>
      </c>
      <c r="R14" s="48">
        <v>13</v>
      </c>
      <c r="S14" s="45">
        <f>R14-'[1]29.8月'!R14</f>
        <v>1</v>
      </c>
      <c r="T14" s="48">
        <v>49</v>
      </c>
      <c r="U14" s="47">
        <f>T14-'[1]29.8月'!T14</f>
        <v>1</v>
      </c>
      <c r="V14" s="51"/>
      <c r="W14" s="44">
        <f>Y14+AA14+AC14</f>
        <v>3478</v>
      </c>
      <c r="X14" s="45">
        <f>W14-'[1]29.8月'!W14</f>
        <v>0</v>
      </c>
      <c r="Y14" s="48">
        <v>3423</v>
      </c>
      <c r="Z14" s="45">
        <f>Y14-'[1]29.8月'!Y14</f>
        <v>-1</v>
      </c>
      <c r="AA14" s="48">
        <v>38</v>
      </c>
      <c r="AB14" s="45">
        <f>AA14-'[1]29.8月'!AA14</f>
        <v>1</v>
      </c>
      <c r="AC14" s="48">
        <v>17</v>
      </c>
      <c r="AD14" s="47">
        <f>AC14-'[1]29.8月'!AC14</f>
        <v>0</v>
      </c>
    </row>
    <row r="15" spans="1:30" ht="23.25" customHeight="1" x14ac:dyDescent="0.15">
      <c r="A15" s="41"/>
      <c r="B15" s="52"/>
      <c r="C15" s="54" t="s">
        <v>23</v>
      </c>
      <c r="D15" s="44">
        <f>F15+H15</f>
        <v>9489</v>
      </c>
      <c r="E15" s="45">
        <f>D15-'[1]29.8月'!D15</f>
        <v>0</v>
      </c>
      <c r="F15" s="46">
        <f>L15+R15</f>
        <v>4699</v>
      </c>
      <c r="G15" s="45">
        <f>F15-'[1]29.8月'!F15</f>
        <v>0</v>
      </c>
      <c r="H15" s="46">
        <f>N15+T15</f>
        <v>4790</v>
      </c>
      <c r="I15" s="47">
        <f>H15-'[1]29.8月'!H15</f>
        <v>0</v>
      </c>
      <c r="J15" s="44">
        <f>L15+N15</f>
        <v>9335</v>
      </c>
      <c r="K15" s="45">
        <f>J15-'[1]29.8月'!J15</f>
        <v>2</v>
      </c>
      <c r="L15" s="48">
        <v>4661</v>
      </c>
      <c r="M15" s="45">
        <f>L15-'[1]29.8月'!L15</f>
        <v>0</v>
      </c>
      <c r="N15" s="48">
        <v>4674</v>
      </c>
      <c r="O15" s="47">
        <f>N15-'[1]29.8月'!N15</f>
        <v>2</v>
      </c>
      <c r="P15" s="44">
        <f>R15+T15</f>
        <v>154</v>
      </c>
      <c r="Q15" s="45">
        <f>P15-'[1]29.8月'!P15</f>
        <v>-2</v>
      </c>
      <c r="R15" s="48">
        <v>38</v>
      </c>
      <c r="S15" s="45">
        <f>R15-'[1]29.8月'!R15</f>
        <v>0</v>
      </c>
      <c r="T15" s="48">
        <v>116</v>
      </c>
      <c r="U15" s="47">
        <f>T15-'[1]29.8月'!T15</f>
        <v>-2</v>
      </c>
      <c r="V15" s="51"/>
      <c r="W15" s="44">
        <f>Y15+AA15+AC15</f>
        <v>3202</v>
      </c>
      <c r="X15" s="45">
        <f>W15-'[1]29.8月'!W15</f>
        <v>-1</v>
      </c>
      <c r="Y15" s="48">
        <v>3058</v>
      </c>
      <c r="Z15" s="45">
        <f>Y15-'[1]29.8月'!Y15</f>
        <v>1</v>
      </c>
      <c r="AA15" s="48">
        <v>128</v>
      </c>
      <c r="AB15" s="45">
        <f>AA15-'[1]29.8月'!AA15</f>
        <v>-2</v>
      </c>
      <c r="AC15" s="48">
        <v>16</v>
      </c>
      <c r="AD15" s="47">
        <f>AC15-'[1]29.8月'!AC15</f>
        <v>0</v>
      </c>
    </row>
    <row r="16" spans="1:30" ht="23.25" customHeight="1" x14ac:dyDescent="0.15">
      <c r="A16" s="41"/>
      <c r="B16" s="52"/>
      <c r="C16" s="54" t="s">
        <v>24</v>
      </c>
      <c r="D16" s="44">
        <f>F16+H16</f>
        <v>4232</v>
      </c>
      <c r="E16" s="45">
        <f>D16-'[1]29.8月'!D16</f>
        <v>-15</v>
      </c>
      <c r="F16" s="46">
        <f>L16+R16</f>
        <v>2048</v>
      </c>
      <c r="G16" s="45">
        <f>F16-'[1]29.8月'!F16</f>
        <v>-4</v>
      </c>
      <c r="H16" s="46">
        <f>N16+T16</f>
        <v>2184</v>
      </c>
      <c r="I16" s="47">
        <f>H16-'[1]29.8月'!H16</f>
        <v>-11</v>
      </c>
      <c r="J16" s="44">
        <f>L16+N16</f>
        <v>4196</v>
      </c>
      <c r="K16" s="45">
        <f>J16-'[1]29.8月'!J16</f>
        <v>-15</v>
      </c>
      <c r="L16" s="48">
        <v>2035</v>
      </c>
      <c r="M16" s="45">
        <f>L16-'[1]29.8月'!L16</f>
        <v>-4</v>
      </c>
      <c r="N16" s="48">
        <v>2161</v>
      </c>
      <c r="O16" s="47">
        <f>N16-'[1]29.8月'!N16</f>
        <v>-11</v>
      </c>
      <c r="P16" s="44">
        <f>R16+T16</f>
        <v>36</v>
      </c>
      <c r="Q16" s="45">
        <f>P16-'[1]29.8月'!P16</f>
        <v>0</v>
      </c>
      <c r="R16" s="48">
        <v>13</v>
      </c>
      <c r="S16" s="45">
        <f>R16-'[1]29.8月'!R16</f>
        <v>0</v>
      </c>
      <c r="T16" s="48">
        <v>23</v>
      </c>
      <c r="U16" s="47">
        <f>T16-'[1]29.8月'!T16</f>
        <v>0</v>
      </c>
      <c r="V16" s="51"/>
      <c r="W16" s="44">
        <f>Y16+AA16+AC16</f>
        <v>1451</v>
      </c>
      <c r="X16" s="45">
        <f>W16-'[1]29.8月'!W16</f>
        <v>-3</v>
      </c>
      <c r="Y16" s="48">
        <v>1419</v>
      </c>
      <c r="Z16" s="45">
        <f>Y16-'[1]29.8月'!Y16</f>
        <v>-3</v>
      </c>
      <c r="AA16" s="48">
        <v>15</v>
      </c>
      <c r="AB16" s="45">
        <f>AA16-'[1]29.8月'!AA16</f>
        <v>0</v>
      </c>
      <c r="AC16" s="48">
        <v>17</v>
      </c>
      <c r="AD16" s="47">
        <f>AC16-'[1]29.8月'!AC16</f>
        <v>0</v>
      </c>
    </row>
    <row r="17" spans="1:30" ht="23.25" customHeight="1" x14ac:dyDescent="0.15">
      <c r="A17" s="41"/>
      <c r="B17" s="52"/>
      <c r="C17" s="54" t="s">
        <v>25</v>
      </c>
      <c r="D17" s="44">
        <f>F17+H17</f>
        <v>3842</v>
      </c>
      <c r="E17" s="45">
        <f>D17-'[1]29.8月'!D17</f>
        <v>1</v>
      </c>
      <c r="F17" s="46">
        <f>L17+R17</f>
        <v>1858</v>
      </c>
      <c r="G17" s="45">
        <f>F17-'[1]29.8月'!F17</f>
        <v>-2</v>
      </c>
      <c r="H17" s="46">
        <f>N17+T17</f>
        <v>1984</v>
      </c>
      <c r="I17" s="47">
        <f>H17-'[1]29.8月'!H17</f>
        <v>3</v>
      </c>
      <c r="J17" s="44">
        <f>L17+N17</f>
        <v>3826</v>
      </c>
      <c r="K17" s="45">
        <f>J17-'[1]29.8月'!J17</f>
        <v>1</v>
      </c>
      <c r="L17" s="48">
        <v>1853</v>
      </c>
      <c r="M17" s="45">
        <f>L17-'[1]29.8月'!L17</f>
        <v>-2</v>
      </c>
      <c r="N17" s="48">
        <v>1973</v>
      </c>
      <c r="O17" s="47">
        <f>N17-'[1]29.8月'!N17</f>
        <v>3</v>
      </c>
      <c r="P17" s="44">
        <f>R17+T17</f>
        <v>16</v>
      </c>
      <c r="Q17" s="45">
        <f>P17-'[1]29.8月'!P17</f>
        <v>0</v>
      </c>
      <c r="R17" s="48">
        <v>5</v>
      </c>
      <c r="S17" s="45">
        <f>R17-'[1]29.8月'!R17</f>
        <v>0</v>
      </c>
      <c r="T17" s="48">
        <v>11</v>
      </c>
      <c r="U17" s="47">
        <f>T17-'[1]29.8月'!T17</f>
        <v>0</v>
      </c>
      <c r="V17" s="51"/>
      <c r="W17" s="44">
        <f>Y17+AA17+AC17</f>
        <v>1371</v>
      </c>
      <c r="X17" s="45">
        <f>W17-'[1]29.8月'!W17</f>
        <v>3</v>
      </c>
      <c r="Y17" s="48">
        <v>1359</v>
      </c>
      <c r="Z17" s="45">
        <f>Y17-'[1]29.8月'!Y17</f>
        <v>3</v>
      </c>
      <c r="AA17" s="48">
        <v>2</v>
      </c>
      <c r="AB17" s="45">
        <f>AA17-'[1]29.8月'!AA17</f>
        <v>0</v>
      </c>
      <c r="AC17" s="48">
        <v>10</v>
      </c>
      <c r="AD17" s="47">
        <f>AC17-'[1]29.8月'!AC17</f>
        <v>0</v>
      </c>
    </row>
    <row r="18" spans="1:30" ht="23.25" customHeight="1" x14ac:dyDescent="0.15">
      <c r="A18" s="41"/>
      <c r="B18" s="52"/>
      <c r="C18" s="54" t="s">
        <v>26</v>
      </c>
      <c r="D18" s="44">
        <f>F18+H18</f>
        <v>6886</v>
      </c>
      <c r="E18" s="45">
        <f>D18-'[1]29.8月'!D18</f>
        <v>-9</v>
      </c>
      <c r="F18" s="46">
        <f>L18+R18</f>
        <v>3340</v>
      </c>
      <c r="G18" s="45">
        <f>F18-'[1]29.8月'!F18</f>
        <v>-8</v>
      </c>
      <c r="H18" s="46">
        <f>N18+T18</f>
        <v>3546</v>
      </c>
      <c r="I18" s="47">
        <f>H18-'[1]29.8月'!H18</f>
        <v>-1</v>
      </c>
      <c r="J18" s="44">
        <f>L18+N18</f>
        <v>6867</v>
      </c>
      <c r="K18" s="45">
        <f>J18-'[1]29.8月'!J18</f>
        <v>-9</v>
      </c>
      <c r="L18" s="48">
        <v>3338</v>
      </c>
      <c r="M18" s="45">
        <f>L18-'[1]29.8月'!L18</f>
        <v>-8</v>
      </c>
      <c r="N18" s="48">
        <v>3529</v>
      </c>
      <c r="O18" s="47">
        <f>N18-'[1]29.8月'!N18</f>
        <v>-1</v>
      </c>
      <c r="P18" s="44">
        <f>R18+T18</f>
        <v>19</v>
      </c>
      <c r="Q18" s="45">
        <f>P18-'[1]29.8月'!P18</f>
        <v>0</v>
      </c>
      <c r="R18" s="48">
        <v>2</v>
      </c>
      <c r="S18" s="45">
        <f>R18-'[1]29.8月'!R18</f>
        <v>0</v>
      </c>
      <c r="T18" s="48">
        <v>17</v>
      </c>
      <c r="U18" s="47">
        <f>T18-'[1]29.8月'!T18</f>
        <v>0</v>
      </c>
      <c r="V18" s="51"/>
      <c r="W18" s="44">
        <f>Y18+AA18+AC18</f>
        <v>2229</v>
      </c>
      <c r="X18" s="45">
        <f>W18-'[1]29.8月'!W18</f>
        <v>-1</v>
      </c>
      <c r="Y18" s="48">
        <v>2210</v>
      </c>
      <c r="Z18" s="45">
        <f>Y18-'[1]29.8月'!Y18</f>
        <v>-1</v>
      </c>
      <c r="AA18" s="48">
        <v>0</v>
      </c>
      <c r="AB18" s="45">
        <f>AA18-'[1]29.8月'!AA18</f>
        <v>0</v>
      </c>
      <c r="AC18" s="48">
        <v>19</v>
      </c>
      <c r="AD18" s="47">
        <f>AC18-'[1]29.8月'!AC18</f>
        <v>0</v>
      </c>
    </row>
    <row r="19" spans="1:30" ht="23.25" customHeight="1" x14ac:dyDescent="0.15">
      <c r="A19" s="41"/>
      <c r="B19" s="52"/>
      <c r="C19" s="54" t="s">
        <v>27</v>
      </c>
      <c r="D19" s="44">
        <f>F19+H19</f>
        <v>2731</v>
      </c>
      <c r="E19" s="45">
        <f>D19-'[1]29.8月'!D19</f>
        <v>0</v>
      </c>
      <c r="F19" s="46">
        <f>L19+R19</f>
        <v>1372</v>
      </c>
      <c r="G19" s="45">
        <f>F19-'[1]29.8月'!F19</f>
        <v>1</v>
      </c>
      <c r="H19" s="46">
        <f>N19+T19</f>
        <v>1359</v>
      </c>
      <c r="I19" s="47">
        <f>H19-'[1]29.8月'!H19</f>
        <v>-1</v>
      </c>
      <c r="J19" s="44">
        <f>L19+N19</f>
        <v>2726</v>
      </c>
      <c r="K19" s="45">
        <f>J19-'[1]29.8月'!J19</f>
        <v>0</v>
      </c>
      <c r="L19" s="48">
        <v>1372</v>
      </c>
      <c r="M19" s="45">
        <f>L19-'[1]29.8月'!L19</f>
        <v>1</v>
      </c>
      <c r="N19" s="48">
        <v>1354</v>
      </c>
      <c r="O19" s="47">
        <f>N19-'[1]29.8月'!N19</f>
        <v>-1</v>
      </c>
      <c r="P19" s="44">
        <f>R19+T19</f>
        <v>5</v>
      </c>
      <c r="Q19" s="45">
        <f>P19-'[1]29.8月'!P19</f>
        <v>0</v>
      </c>
      <c r="R19" s="48">
        <v>0</v>
      </c>
      <c r="S19" s="45">
        <f>R19-'[1]29.8月'!R19</f>
        <v>0</v>
      </c>
      <c r="T19" s="48">
        <v>5</v>
      </c>
      <c r="U19" s="47">
        <f>T19-'[1]29.8月'!T19</f>
        <v>0</v>
      </c>
      <c r="V19" s="51"/>
      <c r="W19" s="44">
        <f>Y19+AA19+AC19</f>
        <v>891</v>
      </c>
      <c r="X19" s="45">
        <f>W19-'[1]29.8月'!W19</f>
        <v>0</v>
      </c>
      <c r="Y19" s="48">
        <v>887</v>
      </c>
      <c r="Z19" s="45">
        <f>Y19-'[1]29.8月'!Y19</f>
        <v>0</v>
      </c>
      <c r="AA19" s="48">
        <v>0</v>
      </c>
      <c r="AB19" s="45">
        <f>AA19-'[1]29.8月'!AA19</f>
        <v>0</v>
      </c>
      <c r="AC19" s="48">
        <v>4</v>
      </c>
      <c r="AD19" s="47">
        <f>AC19-'[1]29.8月'!AC19</f>
        <v>0</v>
      </c>
    </row>
    <row r="20" spans="1:30" ht="23.25" customHeight="1" x14ac:dyDescent="0.15">
      <c r="A20" s="41"/>
      <c r="B20" s="52"/>
      <c r="C20" s="54" t="s">
        <v>28</v>
      </c>
      <c r="D20" s="44">
        <f>F20+H20</f>
        <v>5715</v>
      </c>
      <c r="E20" s="45">
        <f>D20-'[1]29.8月'!D20</f>
        <v>-4</v>
      </c>
      <c r="F20" s="46">
        <f>L20+R20</f>
        <v>2817</v>
      </c>
      <c r="G20" s="45">
        <f>F20-'[1]29.8月'!F20</f>
        <v>-6</v>
      </c>
      <c r="H20" s="46">
        <f>N20+T20</f>
        <v>2898</v>
      </c>
      <c r="I20" s="47">
        <f>H20-'[1]29.8月'!H20</f>
        <v>2</v>
      </c>
      <c r="J20" s="44">
        <f>L20+N20</f>
        <v>5703</v>
      </c>
      <c r="K20" s="45">
        <f>J20-'[1]29.8月'!J20</f>
        <v>-4</v>
      </c>
      <c r="L20" s="48">
        <v>2813</v>
      </c>
      <c r="M20" s="45">
        <f>L20-'[1]29.8月'!L20</f>
        <v>-6</v>
      </c>
      <c r="N20" s="48">
        <v>2890</v>
      </c>
      <c r="O20" s="47">
        <f>N20-'[1]29.8月'!N20</f>
        <v>2</v>
      </c>
      <c r="P20" s="44">
        <f>R20+T20</f>
        <v>12</v>
      </c>
      <c r="Q20" s="45">
        <f>P20-'[1]29.8月'!P20</f>
        <v>0</v>
      </c>
      <c r="R20" s="48">
        <v>4</v>
      </c>
      <c r="S20" s="45">
        <f>R20-'[1]29.8月'!R20</f>
        <v>0</v>
      </c>
      <c r="T20" s="48">
        <v>8</v>
      </c>
      <c r="U20" s="47">
        <f>T20-'[1]29.8月'!T20</f>
        <v>0</v>
      </c>
      <c r="V20" s="51"/>
      <c r="W20" s="44">
        <f>Y20+AA20+AC20</f>
        <v>1860</v>
      </c>
      <c r="X20" s="45">
        <f>W20-'[1]29.8月'!W20</f>
        <v>2</v>
      </c>
      <c r="Y20" s="48">
        <v>1848</v>
      </c>
      <c r="Z20" s="45">
        <f>Y20-'[1]29.8月'!Y20</f>
        <v>2</v>
      </c>
      <c r="AA20" s="48">
        <v>4</v>
      </c>
      <c r="AB20" s="45">
        <f>AA20-'[1]29.8月'!AA20</f>
        <v>0</v>
      </c>
      <c r="AC20" s="48">
        <v>8</v>
      </c>
      <c r="AD20" s="47">
        <f>AC20-'[1]29.8月'!AC20</f>
        <v>0</v>
      </c>
    </row>
    <row r="21" spans="1:30" ht="23.25" customHeight="1" thickBot="1" x14ac:dyDescent="0.2">
      <c r="A21" s="55"/>
      <c r="B21" s="56"/>
      <c r="C21" s="57" t="s">
        <v>29</v>
      </c>
      <c r="D21" s="58">
        <f>F21+H21</f>
        <v>2614</v>
      </c>
      <c r="E21" s="59">
        <f>D21-'[1]29.8月'!D21</f>
        <v>-4</v>
      </c>
      <c r="F21" s="60">
        <f>L21+R21</f>
        <v>1273</v>
      </c>
      <c r="G21" s="59">
        <f>F21-'[1]29.8月'!F21</f>
        <v>-1</v>
      </c>
      <c r="H21" s="60">
        <f>N21+T21</f>
        <v>1341</v>
      </c>
      <c r="I21" s="61">
        <f>H21-'[1]29.8月'!H21</f>
        <v>-3</v>
      </c>
      <c r="J21" s="58">
        <f>L21+N21</f>
        <v>2604</v>
      </c>
      <c r="K21" s="59">
        <f>J21-'[1]29.8月'!J21</f>
        <v>-4</v>
      </c>
      <c r="L21" s="62">
        <v>1273</v>
      </c>
      <c r="M21" s="59">
        <f>L21-'[1]29.8月'!L21</f>
        <v>-1</v>
      </c>
      <c r="N21" s="62">
        <v>1331</v>
      </c>
      <c r="O21" s="61">
        <f>N21-'[1]29.8月'!N21</f>
        <v>-3</v>
      </c>
      <c r="P21" s="58">
        <f>R21+T21</f>
        <v>10</v>
      </c>
      <c r="Q21" s="59">
        <f>P21-'[1]29.8月'!P21</f>
        <v>0</v>
      </c>
      <c r="R21" s="62">
        <v>0</v>
      </c>
      <c r="S21" s="59">
        <f>R21-'[1]29.8月'!R21</f>
        <v>0</v>
      </c>
      <c r="T21" s="62">
        <v>10</v>
      </c>
      <c r="U21" s="61">
        <f>T21-'[1]29.8月'!T21</f>
        <v>0</v>
      </c>
      <c r="V21" s="51"/>
      <c r="W21" s="58">
        <f>Y21+AA21+AC21</f>
        <v>997</v>
      </c>
      <c r="X21" s="59">
        <f>W21-'[1]29.8月'!W21</f>
        <v>6</v>
      </c>
      <c r="Y21" s="62">
        <v>988</v>
      </c>
      <c r="Z21" s="59">
        <f>Y21-'[1]29.8月'!Y21</f>
        <v>6</v>
      </c>
      <c r="AA21" s="62">
        <v>0</v>
      </c>
      <c r="AB21" s="59">
        <f>AA21-'[1]29.8月'!AA21</f>
        <v>0</v>
      </c>
      <c r="AC21" s="62">
        <v>9</v>
      </c>
      <c r="AD21" s="61">
        <f>AC21-'[1]29.8月'!AC21</f>
        <v>0</v>
      </c>
    </row>
    <row r="22" spans="1:30" x14ac:dyDescent="0.15">
      <c r="M22" s="63"/>
      <c r="V22" s="51"/>
    </row>
  </sheetData>
  <mergeCells count="19">
    <mergeCell ref="AB4:AB5"/>
    <mergeCell ref="AC4:AC5"/>
    <mergeCell ref="AD4:AD5"/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</mergeCells>
  <phoneticPr fontId="3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 shintarou</dc:creator>
  <cp:lastModifiedBy>nakamura shintarou</cp:lastModifiedBy>
  <cp:lastPrinted>2020-04-29T03:00:03Z</cp:lastPrinted>
  <dcterms:created xsi:type="dcterms:W3CDTF">2020-04-29T02:57:10Z</dcterms:created>
  <dcterms:modified xsi:type="dcterms:W3CDTF">2020-04-29T03:00:11Z</dcterms:modified>
</cp:coreProperties>
</file>