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plum\907生活排水対策課\04_下水道センター\●機能高度化事業･長寿命化\■R4(発注分)\02 下水道センター\公セ工補第4-機高-1号 下水道センター沈砂池機械棟受変電設備改築（電気設備その22）工事\01 発注\03 単抜き\"/>
    </mc:Choice>
  </mc:AlternateContent>
  <bookViews>
    <workbookView xWindow="32760" yWindow="32760" windowWidth="19440" windowHeight="11640" tabRatio="881" firstSheet="15" activeTab="24"/>
  </bookViews>
  <sheets>
    <sheet name="本工" sheetId="7" r:id="rId1"/>
    <sheet name="参考資料" sheetId="141" r:id="rId2"/>
    <sheet name="1.機器費" sheetId="29" r:id="rId3"/>
    <sheet name="2.輸送費" sheetId="67" r:id="rId4"/>
    <sheet name="2-1.輸送費単価" sheetId="68" r:id="rId5"/>
    <sheet name="2-2.輸送費単価" sheetId="144" r:id="rId6"/>
    <sheet name="2-3.輸送費単価" sheetId="145" r:id="rId7"/>
    <sheet name="3.直接材料費" sheetId="31" r:id="rId8"/>
    <sheet name="3-1.高圧ｹｰﾌﾞﾙ" sheetId="33" r:id="rId9"/>
    <sheet name="3-2.低圧ｹｰﾌﾞﾙ" sheetId="34" r:id="rId10"/>
    <sheet name="3-3.制御ｹｰﾌﾞﾙ" sheetId="35" r:id="rId11"/>
    <sheet name="3-4.その他電線" sheetId="120" r:id="rId12"/>
    <sheet name="3-5.端末処理材" sheetId="36" r:id="rId13"/>
    <sheet name="3-6.その他器具" sheetId="117" r:id="rId14"/>
    <sheet name="4.一般労務費" sheetId="41" r:id="rId15"/>
    <sheet name="5.技術労務費" sheetId="118" r:id="rId16"/>
    <sheet name="6.複合工費" sheetId="121" r:id="rId17"/>
    <sheet name="6-1.電気室盤架台" sheetId="37" r:id="rId18"/>
    <sheet name="6-2.電気室ピット改修" sheetId="119" r:id="rId19"/>
    <sheet name="7.仮設費" sheetId="123" r:id="rId20"/>
    <sheet name="7-1.仮設機器" sheetId="102" r:id="rId21"/>
    <sheet name="7-2.仮設材料" sheetId="124" r:id="rId22"/>
    <sheet name="7-3.仮設労務" sheetId="125" r:id="rId23"/>
    <sheet name="8.共通仮設費" sheetId="130" r:id="rId24"/>
    <sheet name="8-1.コンクリートがら処分" sheetId="131" r:id="rId25"/>
    <sheet name="９.スクラップ費" sheetId="110" r:id="rId26"/>
    <sheet name="特別単価調査表" sheetId="139" r:id="rId27"/>
  </sheets>
  <definedNames>
    <definedName name="_Fill" localSheetId="5" hidden="1">#REF!</definedName>
    <definedName name="_Fill" localSheetId="6" hidden="1">#REF!</definedName>
    <definedName name="_Fill" localSheetId="26" hidden="1">#REF!</definedName>
    <definedName name="_Fill" hidden="1">#REF!</definedName>
    <definedName name="A" localSheetId="1" hidden="1">{#N/A,#N/A,FALSE,"印字用"}</definedName>
    <definedName name="A" localSheetId="26" hidden="1">{#N/A,#N/A,FALSE,"印字用"}</definedName>
    <definedName name="A" hidden="1">{#N/A,#N/A,FALSE,"印字用"}</definedName>
    <definedName name="AB" localSheetId="1" hidden="1">{#N/A,#N/A,FALSE,"印字用"}</definedName>
    <definedName name="AccessDatabase" hidden="1">"C:\WINDOWS\ﾃﾞｽｸﾄｯﾌﾟ\共有\吉岡平太\書類書式\様式\2機器等据付工及び輸送重量計算書.mdb"</definedName>
    <definedName name="B" localSheetId="1" hidden="1">{#N/A,#N/A,FALSE,"印字用"}</definedName>
    <definedName name="D" localSheetId="1" hidden="1">{#N/A,#N/A,FALSE,"印字用"}</definedName>
    <definedName name="E" localSheetId="1" hidden="1">{#N/A,#N/A,FALSE,"印字用"}</definedName>
    <definedName name="f" localSheetId="1" hidden="1">{#N/A,#N/A,FALSE,"印字用"}</definedName>
    <definedName name="g" localSheetId="1" hidden="1">{#N/A,#N/A,FALSE,"印字用"}</definedName>
    <definedName name="i" localSheetId="1" hidden="1">{#N/A,#N/A,FALSE,"印字用"}</definedName>
    <definedName name="j" localSheetId="1" hidden="1">{#N/A,#N/A,FALSE,"印字用"}</definedName>
    <definedName name="kk" localSheetId="1" hidden="1">{#N/A,#N/A,FALSE,"印字用"}</definedName>
    <definedName name="_xlnm.Print_Area" localSheetId="2">'1.機器費'!$A$1:$K$45</definedName>
    <definedName name="_xlnm.Print_Area" localSheetId="3">'2.輸送費'!$A$1:$K$23</definedName>
    <definedName name="_xlnm.Print_Area" localSheetId="4">'2-1.輸送費単価'!$A$1:$K$23</definedName>
    <definedName name="_xlnm.Print_Area" localSheetId="5">'2-2.輸送費単価'!$A$1:$K$23</definedName>
    <definedName name="_xlnm.Print_Area" localSheetId="6">'2-3.輸送費単価'!$A$1:$K$23</definedName>
    <definedName name="_xlnm.Print_Area" localSheetId="7">'3.直接材料費'!$A$1:$K$23</definedName>
    <definedName name="_xlnm.Print_Area" localSheetId="8">'3-1.高圧ｹｰﾌﾞﾙ'!$A$1:$K$23</definedName>
    <definedName name="_xlnm.Print_Area" localSheetId="9">'3-2.低圧ｹｰﾌﾞﾙ'!$A$1:$K$45</definedName>
    <definedName name="_xlnm.Print_Area" localSheetId="10">'3-3.制御ｹｰﾌﾞﾙ'!$A$1:$K$45</definedName>
    <definedName name="_xlnm.Print_Area" localSheetId="11">'3-4.その他電線'!$A$1:$K$23</definedName>
    <definedName name="_xlnm.Print_Area" localSheetId="12">'3-5.端末処理材'!$A$1:$K$45</definedName>
    <definedName name="_xlnm.Print_Area" localSheetId="13">'3-6.その他器具'!$A$1:$K$23</definedName>
    <definedName name="_xlnm.Print_Area" localSheetId="14">'4.一般労務費'!$A$1:$K$23</definedName>
    <definedName name="_xlnm.Print_Area" localSheetId="15">'5.技術労務費'!$A$1:$K$23</definedName>
    <definedName name="_xlnm.Print_Area" localSheetId="16">'6.複合工費'!$A$1:$K$23</definedName>
    <definedName name="_xlnm.Print_Area" localSheetId="17">'6-1.電気室盤架台'!$A$1:$K$23</definedName>
    <definedName name="_xlnm.Print_Area" localSheetId="18">'6-2.電気室ピット改修'!$A$1:$K$23</definedName>
    <definedName name="_xlnm.Print_Area" localSheetId="19">'7.仮設費'!$A$1:$K$23</definedName>
    <definedName name="_xlnm.Print_Area" localSheetId="20">'7-1.仮設機器'!$A$1:$K$23</definedName>
    <definedName name="_xlnm.Print_Area" localSheetId="21">'7-2.仮設材料'!$A$1:$K$23</definedName>
    <definedName name="_xlnm.Print_Area" localSheetId="22">'7-3.仮設労務'!$A$1:$K$23</definedName>
    <definedName name="_xlnm.Print_Area" localSheetId="23">'8.共通仮設費'!$A$1:$K$23</definedName>
    <definedName name="_xlnm.Print_Area" localSheetId="24">'8-1.コンクリートがら処分'!$A$1:$K$23</definedName>
    <definedName name="_xlnm.Print_Area" localSheetId="25">'９.スクラップ費'!$A$1:$K$23</definedName>
    <definedName name="_xlnm.Print_Area" localSheetId="1">参考資料!$A$1:$L$21</definedName>
    <definedName name="_xlnm.Print_Area" localSheetId="26">特別単価調査表!$A$1:$K$61</definedName>
    <definedName name="_xlnm.Print_Area" localSheetId="0">本工!$A$1:$L$77</definedName>
    <definedName name="Q" localSheetId="1" hidden="1">{#N/A,#N/A,FALSE,"印字用"}</definedName>
    <definedName name="Q" localSheetId="26" hidden="1">{#N/A,#N/A,FALSE,"印字用"}</definedName>
    <definedName name="Q" hidden="1">{#N/A,#N/A,FALSE,"印字用"}</definedName>
    <definedName name="re" localSheetId="1" hidden="1">{#N/A,#N/A,FALSE,"印字用"}</definedName>
    <definedName name="re" localSheetId="26" hidden="1">{#N/A,#N/A,FALSE,"印字用"}</definedName>
    <definedName name="re" hidden="1">{#N/A,#N/A,FALSE,"印字用"}</definedName>
    <definedName name="ｔｔ" localSheetId="1" hidden="1">{#N/A,#N/A,FALSE,"印字用"}</definedName>
    <definedName name="ｔｔ" hidden="1">{#N/A,#N/A,FALSE,"印字用"}</definedName>
    <definedName name="wrn.取付管." localSheetId="1" hidden="1">{#N/A,#N/A,FALSE,"印字用"}</definedName>
    <definedName name="wrn.取付管." localSheetId="26" hidden="1">{#N/A,#N/A,FALSE,"印字用"}</definedName>
    <definedName name="wrn.取付管." hidden="1">{#N/A,#N/A,FALSE,"印字用"}</definedName>
    <definedName name="あ" localSheetId="1" hidden="1">{#N/A,#N/A,FALSE,"印字用"}</definedName>
    <definedName name="あ" localSheetId="26" hidden="1">{#N/A,#N/A,FALSE,"印字用"}</definedName>
    <definedName name="あ" hidden="1">{#N/A,#N/A,FALSE,"印字用"}</definedName>
    <definedName name="い" localSheetId="1" hidden="1">{#N/A,#N/A,FALSE,"印字用"}</definedName>
    <definedName name="い" localSheetId="26" hidden="1">{#N/A,#N/A,FALSE,"印字用"}</definedName>
    <definedName name="い" hidden="1">{#N/A,#N/A,FALSE,"印字用"}</definedName>
    <definedName name="う" localSheetId="1" hidden="1">{#N/A,#N/A,FALSE,"印字用"}</definedName>
    <definedName name="う" localSheetId="26" hidden="1">{#N/A,#N/A,FALSE,"印字用"}</definedName>
    <definedName name="う" hidden="1">{#N/A,#N/A,FALSE,"印字用"}</definedName>
    <definedName name="え" localSheetId="1" hidden="1">{#N/A,#N/A,FALSE,"印字用"}</definedName>
    <definedName name="え" localSheetId="26" hidden="1">{#N/A,#N/A,FALSE,"印字用"}</definedName>
    <definedName name="え" hidden="1">{#N/A,#N/A,FALSE,"印字用"}</definedName>
    <definedName name="お" localSheetId="1" hidden="1">{#N/A,#N/A,FALSE,"印字用"}</definedName>
    <definedName name="お" localSheetId="26" hidden="1">{#N/A,#N/A,FALSE,"印字用"}</definedName>
    <definedName name="お" hidden="1">{#N/A,#N/A,FALSE,"印字用"}</definedName>
    <definedName name="高志小" localSheetId="1" hidden="1">{#N/A,#N/A,FALSE,"印字用"}</definedName>
    <definedName name="高志小" hidden="1">{#N/A,#N/A,FALSE,"印字用"}</definedName>
    <definedName name="設計変更２" localSheetId="1" hidden="1">{#N/A,#N/A,FALSE,"印字用"}</definedName>
    <definedName name="設計変更２" hidden="1">{#N/A,#N/A,FALSE,"印字用"}</definedName>
    <definedName name="設計変更３" localSheetId="1" hidden="1">{#N/A,#N/A,FALSE,"印字用"}</definedName>
    <definedName name="設計変更３" hidden="1">{#N/A,#N/A,FALSE,"印字用"}</definedName>
    <definedName name="設計変更４" localSheetId="1" hidden="1">{#N/A,#N/A,FALSE,"印字用"}</definedName>
    <definedName name="設計変更４" hidden="1">{#N/A,#N/A,FALSE,"印字用"}</definedName>
    <definedName name="表紙変更" localSheetId="1" hidden="1">{#N/A,#N/A,FALSE,"印字用"}</definedName>
    <definedName name="表紙変更" hidden="1">{#N/A,#N/A,FALSE,"印字用"}</definedName>
  </definedNames>
  <calcPr calcId="162913"/>
</workbook>
</file>

<file path=xl/calcChain.xml><?xml version="1.0" encoding="utf-8"?>
<calcChain xmlns="http://schemas.openxmlformats.org/spreadsheetml/2006/main">
  <c r="I6" i="145" l="1"/>
  <c r="I6" i="144"/>
  <c r="I27" i="29" l="1"/>
  <c r="I6" i="68"/>
  <c r="I6" i="67"/>
  <c r="I6" i="29"/>
</calcChain>
</file>

<file path=xl/sharedStrings.xml><?xml version="1.0" encoding="utf-8"?>
<sst xmlns="http://schemas.openxmlformats.org/spreadsheetml/2006/main" count="1564" uniqueCount="416">
  <si>
    <t>式</t>
    <rPh sb="0" eb="1">
      <t>シキ</t>
    </rPh>
    <phoneticPr fontId="9"/>
  </si>
  <si>
    <t>新 潟 県 上 越 市</t>
  </si>
  <si>
    <t>実施(元)設計</t>
  </si>
  <si>
    <t>変 更 設 計</t>
  </si>
  <si>
    <t>工　　　種</t>
  </si>
  <si>
    <t>種　　別</t>
  </si>
  <si>
    <t>細　別</t>
  </si>
  <si>
    <t>数 量</t>
  </si>
  <si>
    <t>単位</t>
  </si>
  <si>
    <t>単　価</t>
  </si>
  <si>
    <t>金　　額</t>
  </si>
  <si>
    <t>摘　　　要</t>
  </si>
  <si>
    <t>式</t>
    <rPh sb="0" eb="1">
      <t>シキ</t>
    </rPh>
    <phoneticPr fontId="9"/>
  </si>
  <si>
    <t>工事費（実施）内訳書</t>
    <rPh sb="4" eb="6">
      <t>ジッシ</t>
    </rPh>
    <phoneticPr fontId="9"/>
  </si>
  <si>
    <t>直接工事費</t>
    <rPh sb="0" eb="2">
      <t>チョクセツ</t>
    </rPh>
    <rPh sb="2" eb="5">
      <t>コウジヒ</t>
    </rPh>
    <phoneticPr fontId="9"/>
  </si>
  <si>
    <t>補助材料費</t>
    <rPh sb="0" eb="2">
      <t>ホジョ</t>
    </rPh>
    <rPh sb="2" eb="5">
      <t>ザイリョウヒ</t>
    </rPh>
    <phoneticPr fontId="9"/>
  </si>
  <si>
    <t>一般労務費</t>
    <rPh sb="0" eb="2">
      <t>イッパン</t>
    </rPh>
    <rPh sb="2" eb="5">
      <t>ロウムヒ</t>
    </rPh>
    <phoneticPr fontId="9"/>
  </si>
  <si>
    <t>間接工事費</t>
    <rPh sb="0" eb="2">
      <t>カンセツ</t>
    </rPh>
    <rPh sb="2" eb="5">
      <t>コウジヒ</t>
    </rPh>
    <phoneticPr fontId="9"/>
  </si>
  <si>
    <t>機　器　費</t>
    <rPh sb="0" eb="5">
      <t>キキヒ</t>
    </rPh>
    <phoneticPr fontId="9"/>
  </si>
  <si>
    <t>輸　送　費</t>
    <rPh sb="0" eb="5">
      <t>ユソウヒ</t>
    </rPh>
    <phoneticPr fontId="9"/>
  </si>
  <si>
    <t>据付工事原価</t>
  </si>
  <si>
    <t>当りで積算</t>
  </si>
  <si>
    <t>形　状　寸　法</t>
  </si>
  <si>
    <t>単</t>
  </si>
  <si>
    <t>実施（元）設計</t>
  </si>
  <si>
    <t>変　更　設　計</t>
  </si>
  <si>
    <t>名　　　　　称</t>
  </si>
  <si>
    <t>長 × 幅 × 厚</t>
  </si>
  <si>
    <t>位</t>
  </si>
  <si>
    <t>摘　　　　要</t>
  </si>
  <si>
    <t>式</t>
  </si>
  <si>
    <t>合　　　　計</t>
  </si>
  <si>
    <t>端末処理材</t>
  </si>
  <si>
    <t>ｍ</t>
  </si>
  <si>
    <t>小　　　　計</t>
  </si>
  <si>
    <t>付属材料費</t>
  </si>
  <si>
    <t>組</t>
  </si>
  <si>
    <t>一　般　労　務　費</t>
  </si>
  <si>
    <t>人</t>
  </si>
  <si>
    <t>式</t>
    <rPh sb="0" eb="1">
      <t>シキ</t>
    </rPh>
    <phoneticPr fontId="3"/>
  </si>
  <si>
    <t>輸送費単価</t>
    <rPh sb="0" eb="2">
      <t>ユソウ</t>
    </rPh>
    <rPh sb="2" eb="3">
      <t>ヒ</t>
    </rPh>
    <rPh sb="3" eb="5">
      <t>タンカ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</si>
  <si>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9"/>
  </si>
  <si>
    <t>計</t>
    <rPh sb="0" eb="1">
      <t>ケイ</t>
    </rPh>
    <phoneticPr fontId="9"/>
  </si>
  <si>
    <t>明細書第１号</t>
    <rPh sb="0" eb="3">
      <t>メイサイショ</t>
    </rPh>
    <rPh sb="3" eb="4">
      <t>ダイ</t>
    </rPh>
    <rPh sb="5" eb="6">
      <t>ゴウ</t>
    </rPh>
    <phoneticPr fontId="9"/>
  </si>
  <si>
    <t>明細書第２号</t>
    <rPh sb="0" eb="3">
      <t>メイサイショ</t>
    </rPh>
    <rPh sb="3" eb="4">
      <t>ダイ</t>
    </rPh>
    <rPh sb="5" eb="6">
      <t>ゴウ</t>
    </rPh>
    <phoneticPr fontId="9"/>
  </si>
  <si>
    <t>[輸　送　費]</t>
    <rPh sb="1" eb="2">
      <t>ユ</t>
    </rPh>
    <rPh sb="3" eb="4">
      <t>ソウ</t>
    </rPh>
    <rPh sb="5" eb="6">
      <t>ヒ</t>
    </rPh>
    <phoneticPr fontId="9"/>
  </si>
  <si>
    <t>[材　料　費]</t>
    <rPh sb="1" eb="2">
      <t>ザイ</t>
    </rPh>
    <rPh sb="3" eb="4">
      <t>リョウ</t>
    </rPh>
    <rPh sb="5" eb="6">
      <t>ヒ</t>
    </rPh>
    <phoneticPr fontId="9"/>
  </si>
  <si>
    <t>明細書第４号</t>
    <rPh sb="0" eb="3">
      <t>メイサイショ</t>
    </rPh>
    <rPh sb="3" eb="4">
      <t>ダイ</t>
    </rPh>
    <rPh sb="5" eb="6">
      <t>ゴウ</t>
    </rPh>
    <phoneticPr fontId="9"/>
  </si>
  <si>
    <t>[直接経費]</t>
    <rPh sb="1" eb="3">
      <t>チョクセツ</t>
    </rPh>
    <rPh sb="3" eb="5">
      <t>ケイヒ</t>
    </rPh>
    <phoneticPr fontId="9"/>
  </si>
  <si>
    <t>[共通仮設費]</t>
    <rPh sb="1" eb="3">
      <t>キョウツウ</t>
    </rPh>
    <rPh sb="3" eb="5">
      <t>カセツ</t>
    </rPh>
    <rPh sb="5" eb="6">
      <t>ヒ</t>
    </rPh>
    <phoneticPr fontId="9"/>
  </si>
  <si>
    <t>[設計技術費]</t>
    <rPh sb="1" eb="3">
      <t>セッケイ</t>
    </rPh>
    <rPh sb="3" eb="5">
      <t>ギジュツ</t>
    </rPh>
    <rPh sb="5" eb="6">
      <t>ヒ</t>
    </rPh>
    <phoneticPr fontId="9"/>
  </si>
  <si>
    <t>[一般管理費等]</t>
    <rPh sb="1" eb="3">
      <t>イッパン</t>
    </rPh>
    <rPh sb="3" eb="6">
      <t>カンリヒ</t>
    </rPh>
    <rPh sb="6" eb="7">
      <t>ナド</t>
    </rPh>
    <phoneticPr fontId="9"/>
  </si>
  <si>
    <t>明細書</t>
    <rPh sb="0" eb="3">
      <t>メイサイショ</t>
    </rPh>
    <phoneticPr fontId="9"/>
  </si>
  <si>
    <t>小計</t>
    <rPh sb="0" eb="2">
      <t>ショウケイ</t>
    </rPh>
    <phoneticPr fontId="9"/>
  </si>
  <si>
    <t>↓</t>
    <phoneticPr fontId="21"/>
  </si>
  <si>
    <t>工事価格</t>
    <rPh sb="0" eb="2">
      <t>コウジ</t>
    </rPh>
    <rPh sb="2" eb="4">
      <t>カカク</t>
    </rPh>
    <phoneticPr fontId="9"/>
  </si>
  <si>
    <t>消費税相当額</t>
    <rPh sb="0" eb="3">
      <t>ショウヒゼイ</t>
    </rPh>
    <rPh sb="3" eb="6">
      <t>ソウトウガク</t>
    </rPh>
    <phoneticPr fontId="9"/>
  </si>
  <si>
    <t>本工事費計</t>
    <rPh sb="0" eb="1">
      <t>ホン</t>
    </rPh>
    <rPh sb="1" eb="4">
      <t>コウジヒ</t>
    </rPh>
    <rPh sb="4" eb="5">
      <t>ケイ</t>
    </rPh>
    <phoneticPr fontId="9"/>
  </si>
  <si>
    <t>低圧ケーブル</t>
    <rPh sb="0" eb="2">
      <t>テイアツ</t>
    </rPh>
    <phoneticPr fontId="5"/>
  </si>
  <si>
    <t>制御ケーブル</t>
    <rPh sb="0" eb="2">
      <t>セイギョ</t>
    </rPh>
    <phoneticPr fontId="5"/>
  </si>
  <si>
    <t>端末処理材</t>
    <rPh sb="0" eb="2">
      <t>タンマツ</t>
    </rPh>
    <rPh sb="2" eb="4">
      <t>ショリ</t>
    </rPh>
    <rPh sb="4" eb="5">
      <t>ザイ</t>
    </rPh>
    <phoneticPr fontId="5"/>
  </si>
  <si>
    <t>機  器  費</t>
    <phoneticPr fontId="7"/>
  </si>
  <si>
    <t>輸　送　費</t>
    <rPh sb="0" eb="1">
      <t>ユ</t>
    </rPh>
    <rPh sb="2" eb="3">
      <t>ソウ</t>
    </rPh>
    <rPh sb="4" eb="5">
      <t>ヒ</t>
    </rPh>
    <phoneticPr fontId="9"/>
  </si>
  <si>
    <t>直　接　材　料　費</t>
    <phoneticPr fontId="5"/>
  </si>
  <si>
    <t>低圧ケーブル</t>
    <phoneticPr fontId="3"/>
  </si>
  <si>
    <t>1式</t>
    <rPh sb="1" eb="2">
      <t>シキ</t>
    </rPh>
    <phoneticPr fontId="7"/>
  </si>
  <si>
    <t>合　　　　計</t>
    <rPh sb="0" eb="1">
      <t>ゴウ</t>
    </rPh>
    <rPh sb="5" eb="6">
      <t>ケイ</t>
    </rPh>
    <phoneticPr fontId="7"/>
  </si>
  <si>
    <t>ｔ</t>
    <phoneticPr fontId="9"/>
  </si>
  <si>
    <t>1式</t>
    <rPh sb="1" eb="2">
      <t>シキ</t>
    </rPh>
    <phoneticPr fontId="9"/>
  </si>
  <si>
    <t>スクラップ費</t>
    <rPh sb="5" eb="6">
      <t>ヒ</t>
    </rPh>
    <phoneticPr fontId="9"/>
  </si>
  <si>
    <t>スクラップ材</t>
    <rPh sb="5" eb="6">
      <t>ザイ</t>
    </rPh>
    <phoneticPr fontId="9"/>
  </si>
  <si>
    <t>ｔ</t>
  </si>
  <si>
    <t>201から500kmまで(20㎞毎)</t>
    <rPh sb="16" eb="17">
      <t>ゴト</t>
    </rPh>
    <phoneticPr fontId="3"/>
  </si>
  <si>
    <t>輸送費</t>
    <rPh sb="0" eb="2">
      <t>ユソウ</t>
    </rPh>
    <rPh sb="2" eb="3">
      <t>ヒ</t>
    </rPh>
    <phoneticPr fontId="22"/>
  </si>
  <si>
    <t>単価</t>
    <rPh sb="0" eb="2">
      <t>タンカ</t>
    </rPh>
    <phoneticPr fontId="21"/>
  </si>
  <si>
    <t>ケーブル・電線　銅くず
1号銅線</t>
    <rPh sb="5" eb="7">
      <t>デンセン</t>
    </rPh>
    <rPh sb="8" eb="9">
      <t>ドウ</t>
    </rPh>
    <rPh sb="13" eb="14">
      <t>ゴウ</t>
    </rPh>
    <rPh sb="14" eb="16">
      <t>ドウセン</t>
    </rPh>
    <phoneticPr fontId="9"/>
  </si>
  <si>
    <t>kg</t>
    <phoneticPr fontId="9"/>
  </si>
  <si>
    <t>ケーブル・電線　銅くず
2号銅線</t>
    <rPh sb="5" eb="7">
      <t>デンセン</t>
    </rPh>
    <rPh sb="8" eb="9">
      <t>ドウ</t>
    </rPh>
    <rPh sb="13" eb="14">
      <t>ゴウ</t>
    </rPh>
    <rPh sb="14" eb="16">
      <t>ドウセン</t>
    </rPh>
    <phoneticPr fontId="9"/>
  </si>
  <si>
    <t>スクラップ費</t>
    <rPh sb="5" eb="6">
      <t>ヒ</t>
    </rPh>
    <phoneticPr fontId="13"/>
  </si>
  <si>
    <t>式</t>
    <rPh sb="0" eb="1">
      <t>シキ</t>
    </rPh>
    <phoneticPr fontId="13"/>
  </si>
  <si>
    <t>計</t>
    <rPh sb="0" eb="1">
      <t>ケイ</t>
    </rPh>
    <phoneticPr fontId="13"/>
  </si>
  <si>
    <t>機器・鋼材　鉄くず
ヘビー　Ｈ２</t>
    <rPh sb="3" eb="5">
      <t>コウザイ</t>
    </rPh>
    <phoneticPr fontId="20"/>
  </si>
  <si>
    <t>仮設費（積上）</t>
    <rPh sb="0" eb="2">
      <t>カセツ</t>
    </rPh>
    <rPh sb="2" eb="3">
      <t>ヒ</t>
    </rPh>
    <rPh sb="4" eb="5">
      <t>セキ</t>
    </rPh>
    <rPh sb="5" eb="6">
      <t>ウエ</t>
    </rPh>
    <phoneticPr fontId="9"/>
  </si>
  <si>
    <t>CEE/F　1.25 sq- 2 c</t>
    <phoneticPr fontId="30"/>
  </si>
  <si>
    <t>-</t>
    <phoneticPr fontId="30"/>
  </si>
  <si>
    <t>高圧ケーブル</t>
    <rPh sb="0" eb="2">
      <t>コウアツ</t>
    </rPh>
    <phoneticPr fontId="3"/>
  </si>
  <si>
    <t>低圧ケーブル</t>
    <rPh sb="0" eb="2">
      <t>テイアツ</t>
    </rPh>
    <phoneticPr fontId="3"/>
  </si>
  <si>
    <t>制御ケーブル</t>
    <rPh sb="0" eb="2">
      <t>セイギョ</t>
    </rPh>
    <phoneticPr fontId="3"/>
  </si>
  <si>
    <t>電気室盤架台</t>
    <rPh sb="0" eb="4">
      <t>デンキシツバン</t>
    </rPh>
    <rPh sb="4" eb="6">
      <t>ガダイ</t>
    </rPh>
    <phoneticPr fontId="3"/>
  </si>
  <si>
    <t>一般労務費</t>
    <rPh sb="0" eb="2">
      <t>イッパン</t>
    </rPh>
    <rPh sb="2" eb="5">
      <t>ロウムヒ</t>
    </rPh>
    <phoneticPr fontId="4"/>
  </si>
  <si>
    <t>高圧ケーブル</t>
    <rPh sb="0" eb="2">
      <t>コウアツ</t>
    </rPh>
    <phoneticPr fontId="5"/>
  </si>
  <si>
    <t>kg</t>
    <phoneticPr fontId="3"/>
  </si>
  <si>
    <t>式</t>
    <rPh sb="0" eb="1">
      <t>シキ</t>
    </rPh>
    <phoneticPr fontId="7"/>
  </si>
  <si>
    <t>共通仮設費(率)</t>
  </si>
  <si>
    <t>技  術  労  務  費</t>
    <phoneticPr fontId="3"/>
  </si>
  <si>
    <t>個</t>
    <rPh sb="0" eb="1">
      <t>コ</t>
    </rPh>
    <phoneticPr fontId="30"/>
  </si>
  <si>
    <t>その他器具</t>
    <rPh sb="2" eb="3">
      <t>タ</t>
    </rPh>
    <rPh sb="3" eb="5">
      <t>キグ</t>
    </rPh>
    <phoneticPr fontId="3"/>
  </si>
  <si>
    <t>その他器具</t>
    <phoneticPr fontId="30"/>
  </si>
  <si>
    <t>技術労務費</t>
    <phoneticPr fontId="30"/>
  </si>
  <si>
    <t>防塵塗装</t>
    <rPh sb="0" eb="2">
      <t>ボウジン</t>
    </rPh>
    <rPh sb="2" eb="4">
      <t>トソウ</t>
    </rPh>
    <phoneticPr fontId="30"/>
  </si>
  <si>
    <t>ton</t>
    <phoneticPr fontId="30"/>
  </si>
  <si>
    <t>kg</t>
    <phoneticPr fontId="30"/>
  </si>
  <si>
    <t>㎡</t>
    <phoneticPr fontId="30"/>
  </si>
  <si>
    <t>[機　器　費]</t>
    <rPh sb="1" eb="2">
      <t>キ</t>
    </rPh>
    <rPh sb="3" eb="4">
      <t>キ</t>
    </rPh>
    <rPh sb="5" eb="6">
      <t>ヒ</t>
    </rPh>
    <phoneticPr fontId="9"/>
  </si>
  <si>
    <t>その他器具</t>
    <rPh sb="2" eb="3">
      <t>タ</t>
    </rPh>
    <rPh sb="3" eb="5">
      <t>キグ</t>
    </rPh>
    <phoneticPr fontId="5"/>
  </si>
  <si>
    <t>[直接材料費]</t>
    <rPh sb="1" eb="3">
      <t>チョクセツ</t>
    </rPh>
    <rPh sb="3" eb="6">
      <t>ザイリョウヒ</t>
    </rPh>
    <phoneticPr fontId="9"/>
  </si>
  <si>
    <t>[補助材料費]</t>
    <rPh sb="1" eb="3">
      <t>ホジョ</t>
    </rPh>
    <rPh sb="3" eb="6">
      <t>ザイリョウヒ</t>
    </rPh>
    <phoneticPr fontId="9"/>
  </si>
  <si>
    <t>小　計</t>
    <rPh sb="0" eb="1">
      <t>ショウ</t>
    </rPh>
    <rPh sb="2" eb="3">
      <t>ケイ</t>
    </rPh>
    <phoneticPr fontId="9"/>
  </si>
  <si>
    <t>技術労務費</t>
    <rPh sb="0" eb="2">
      <t>ギジュツ</t>
    </rPh>
    <rPh sb="2" eb="5">
      <t>ロウムヒ</t>
    </rPh>
    <phoneticPr fontId="9"/>
  </si>
  <si>
    <t>[複合工費]</t>
    <rPh sb="1" eb="3">
      <t>フクゴウ</t>
    </rPh>
    <rPh sb="3" eb="5">
      <t>コウヒ</t>
    </rPh>
    <phoneticPr fontId="9"/>
  </si>
  <si>
    <t>[労務費]</t>
    <rPh sb="1" eb="4">
      <t>ロウムヒ</t>
    </rPh>
    <phoneticPr fontId="9"/>
  </si>
  <si>
    <t>水道光熱電力料</t>
    <rPh sb="0" eb="2">
      <t>スイドウ</t>
    </rPh>
    <rPh sb="2" eb="4">
      <t>コウネツ</t>
    </rPh>
    <rPh sb="4" eb="6">
      <t>デンリョク</t>
    </rPh>
    <rPh sb="6" eb="7">
      <t>リョウ</t>
    </rPh>
    <phoneticPr fontId="9"/>
  </si>
  <si>
    <t>機械経費</t>
    <rPh sb="0" eb="2">
      <t>キカイ</t>
    </rPh>
    <rPh sb="2" eb="4">
      <t>ケイヒ</t>
    </rPh>
    <phoneticPr fontId="9"/>
  </si>
  <si>
    <t>[現場管理費]</t>
    <rPh sb="1" eb="3">
      <t>ゲンバ</t>
    </rPh>
    <rPh sb="3" eb="6">
      <t>カンリヒ</t>
    </rPh>
    <phoneticPr fontId="9"/>
  </si>
  <si>
    <t>間接工事費</t>
    <rPh sb="0" eb="2">
      <t>カンセツ</t>
    </rPh>
    <rPh sb="2" eb="5">
      <t>コウジヒ</t>
    </rPh>
    <phoneticPr fontId="9"/>
  </si>
  <si>
    <t>工事価格×10％</t>
    <rPh sb="0" eb="2">
      <t>コウジ</t>
    </rPh>
    <rPh sb="2" eb="4">
      <t>カカク</t>
    </rPh>
    <phoneticPr fontId="9"/>
  </si>
  <si>
    <t>複合工費</t>
    <rPh sb="0" eb="2">
      <t>フクゴウ</t>
    </rPh>
    <rPh sb="2" eb="4">
      <t>コウヒ</t>
    </rPh>
    <phoneticPr fontId="3"/>
  </si>
  <si>
    <t>複合工費</t>
    <rPh sb="0" eb="2">
      <t>フクゴウ</t>
    </rPh>
    <rPh sb="2" eb="4">
      <t>コウヒ</t>
    </rPh>
    <phoneticPr fontId="9"/>
  </si>
  <si>
    <t>明細書第５号</t>
    <rPh sb="0" eb="3">
      <t>メイサイショ</t>
    </rPh>
    <rPh sb="3" eb="4">
      <t>ダイ</t>
    </rPh>
    <rPh sb="5" eb="6">
      <t>ゴウ</t>
    </rPh>
    <phoneticPr fontId="9"/>
  </si>
  <si>
    <t>その他電線</t>
    <rPh sb="2" eb="3">
      <t>タ</t>
    </rPh>
    <rPh sb="3" eb="5">
      <t>デンセン</t>
    </rPh>
    <phoneticPr fontId="3"/>
  </si>
  <si>
    <t>その他電線</t>
    <phoneticPr fontId="3"/>
  </si>
  <si>
    <t>600V CE/F　60 sq- 3 c</t>
  </si>
  <si>
    <t>その他電線</t>
    <rPh sb="2" eb="3">
      <t>タ</t>
    </rPh>
    <rPh sb="3" eb="5">
      <t>デンセン</t>
    </rPh>
    <phoneticPr fontId="5"/>
  </si>
  <si>
    <t>6kV CE/F　38 sq- 3 c</t>
    <phoneticPr fontId="30"/>
  </si>
  <si>
    <t>600V CE/F　14 sq- 2 c</t>
  </si>
  <si>
    <t>600V CE/F　3.5 sq- 2 c</t>
  </si>
  <si>
    <t>電気室盤架台</t>
    <rPh sb="0" eb="1">
      <t>デンキ</t>
    </rPh>
    <rPh sb="1" eb="2">
      <t>シツ</t>
    </rPh>
    <rPh sb="2" eb="3">
      <t>バン</t>
    </rPh>
    <rPh sb="3" eb="5">
      <t>カダイ</t>
    </rPh>
    <phoneticPr fontId="30"/>
  </si>
  <si>
    <t>電気室ピット改修</t>
    <rPh sb="0" eb="2">
      <t>デンキシツ</t>
    </rPh>
    <rPh sb="5" eb="7">
      <t>カイシュウ</t>
    </rPh>
    <phoneticPr fontId="30"/>
  </si>
  <si>
    <t>明細書第６号</t>
    <rPh sb="0" eb="3">
      <t>メイサイショ</t>
    </rPh>
    <rPh sb="3" eb="4">
      <t>ダイ</t>
    </rPh>
    <rPh sb="5" eb="6">
      <t>ゴウ</t>
    </rPh>
    <phoneticPr fontId="9"/>
  </si>
  <si>
    <t>電気室ピット改修</t>
    <rPh sb="0" eb="3">
      <t>デンキシツ</t>
    </rPh>
    <rPh sb="6" eb="8">
      <t>カイシュウ</t>
    </rPh>
    <phoneticPr fontId="3"/>
  </si>
  <si>
    <t>式</t>
    <rPh sb="0" eb="1">
      <t>シキ</t>
    </rPh>
    <phoneticPr fontId="3"/>
  </si>
  <si>
    <t>組</t>
    <rPh sb="0" eb="1">
      <t>クミ</t>
    </rPh>
    <phoneticPr fontId="30"/>
  </si>
  <si>
    <t>電気室ピット改修</t>
    <rPh sb="0" eb="3">
      <t>デンキシツ</t>
    </rPh>
    <rPh sb="6" eb="8">
      <t>カイシュウ</t>
    </rPh>
    <phoneticPr fontId="30"/>
  </si>
  <si>
    <t>モルタル仕上げ　底面20mm</t>
    <rPh sb="4" eb="6">
      <t>シア</t>
    </rPh>
    <rPh sb="8" eb="10">
      <t>テイメン</t>
    </rPh>
    <phoneticPr fontId="30"/>
  </si>
  <si>
    <r>
      <t>ｍ</t>
    </r>
    <r>
      <rPr>
        <vertAlign val="superscript"/>
        <sz val="10"/>
        <rFont val="ＭＳ 明朝"/>
        <family val="1"/>
        <charset val="128"/>
      </rPr>
      <t>3</t>
    </r>
    <phoneticPr fontId="30"/>
  </si>
  <si>
    <t>m3</t>
    <phoneticPr fontId="9"/>
  </si>
  <si>
    <t>　　計</t>
    <rPh sb="2" eb="3">
      <t>ケイ</t>
    </rPh>
    <phoneticPr fontId="9"/>
  </si>
  <si>
    <t/>
  </si>
  <si>
    <t>仮設直流電源装置</t>
    <rPh sb="0" eb="2">
      <t>カセツ</t>
    </rPh>
    <rPh sb="2" eb="4">
      <t>チョクリュウ</t>
    </rPh>
    <rPh sb="4" eb="6">
      <t>デンゲン</t>
    </rPh>
    <rPh sb="6" eb="8">
      <t>ソウチ</t>
    </rPh>
    <phoneticPr fontId="3"/>
  </si>
  <si>
    <t>式</t>
    <rPh sb="0" eb="1">
      <t>シキ</t>
    </rPh>
    <phoneticPr fontId="30"/>
  </si>
  <si>
    <t>仮設機器</t>
    <rPh sb="0" eb="2">
      <t>カセツ</t>
    </rPh>
    <rPh sb="2" eb="4">
      <t>キキ</t>
    </rPh>
    <phoneticPr fontId="9"/>
  </si>
  <si>
    <t>仮設費（材料）</t>
    <rPh sb="0" eb="2">
      <t>カセツ</t>
    </rPh>
    <rPh sb="2" eb="3">
      <t>ヒ</t>
    </rPh>
    <rPh sb="4" eb="6">
      <t>ザイリョウ</t>
    </rPh>
    <phoneticPr fontId="9"/>
  </si>
  <si>
    <t>仮設機器</t>
    <rPh sb="0" eb="2">
      <t>カセツ</t>
    </rPh>
    <rPh sb="2" eb="4">
      <t>キキ</t>
    </rPh>
    <phoneticPr fontId="3"/>
  </si>
  <si>
    <t>仮設材料</t>
    <rPh sb="0" eb="2">
      <t>カセツ</t>
    </rPh>
    <rPh sb="2" eb="4">
      <t>ザイリョウ</t>
    </rPh>
    <phoneticPr fontId="3"/>
  </si>
  <si>
    <t>仮設労務</t>
    <rPh sb="0" eb="2">
      <t>カセツ</t>
    </rPh>
    <rPh sb="2" eb="4">
      <t>ロウム</t>
    </rPh>
    <phoneticPr fontId="3"/>
  </si>
  <si>
    <t>コンクリートがら処分</t>
    <rPh sb="8" eb="10">
      <t>ショブン</t>
    </rPh>
    <phoneticPr fontId="30"/>
  </si>
  <si>
    <t>（無筋構造物）</t>
    <rPh sb="1" eb="2">
      <t>ム</t>
    </rPh>
    <rPh sb="2" eb="3">
      <t>スジ</t>
    </rPh>
    <rPh sb="3" eb="6">
      <t>コウゾウブツ</t>
    </rPh>
    <phoneticPr fontId="9"/>
  </si>
  <si>
    <t>1㎥</t>
    <phoneticPr fontId="9"/>
  </si>
  <si>
    <t>ダンプトラック(10t)運搬</t>
    <rPh sb="12" eb="14">
      <t>ウンパン</t>
    </rPh>
    <phoneticPr fontId="9"/>
  </si>
  <si>
    <t>はつり</t>
    <phoneticPr fontId="30"/>
  </si>
  <si>
    <t>直接材料費</t>
    <rPh sb="0" eb="2">
      <t>チョクセツ</t>
    </rPh>
    <rPh sb="2" eb="5">
      <t>ザイリョウヒ</t>
    </rPh>
    <phoneticPr fontId="9"/>
  </si>
  <si>
    <t>明細書第3号</t>
    <rPh sb="0" eb="3">
      <t>メイサイショ</t>
    </rPh>
    <rPh sb="3" eb="4">
      <t>ダイ</t>
    </rPh>
    <rPh sb="5" eb="6">
      <t>ゴウ</t>
    </rPh>
    <phoneticPr fontId="9"/>
  </si>
  <si>
    <t>仮設費（率）</t>
    <rPh sb="0" eb="2">
      <t>カセツ</t>
    </rPh>
    <rPh sb="2" eb="3">
      <t>ヒ</t>
    </rPh>
    <rPh sb="4" eb="5">
      <t>リツ</t>
    </rPh>
    <phoneticPr fontId="9"/>
  </si>
  <si>
    <t>仮設費（積上）</t>
    <rPh sb="0" eb="2">
      <t>カセツ</t>
    </rPh>
    <rPh sb="2" eb="3">
      <t>ヒ</t>
    </rPh>
    <rPh sb="4" eb="5">
      <t>ツ</t>
    </rPh>
    <rPh sb="5" eb="6">
      <t>ア</t>
    </rPh>
    <phoneticPr fontId="9"/>
  </si>
  <si>
    <t>[仮設費]</t>
    <rPh sb="1" eb="4">
      <t>カセツヒ</t>
    </rPh>
    <phoneticPr fontId="9"/>
  </si>
  <si>
    <t>[直接工事費]</t>
    <rPh sb="1" eb="3">
      <t>チョクセツ</t>
    </rPh>
    <rPh sb="3" eb="6">
      <t>コウジヒ</t>
    </rPh>
    <phoneticPr fontId="9"/>
  </si>
  <si>
    <t>明細書第7号</t>
    <rPh sb="0" eb="3">
      <t>メイサイショ</t>
    </rPh>
    <rPh sb="3" eb="4">
      <t>ダイ</t>
    </rPh>
    <rPh sb="5" eb="6">
      <t>ゴウ</t>
    </rPh>
    <phoneticPr fontId="9"/>
  </si>
  <si>
    <t>共通仮設費（積上）</t>
    <rPh sb="0" eb="2">
      <t>キョウツウ</t>
    </rPh>
    <rPh sb="2" eb="4">
      <t>カセツ</t>
    </rPh>
    <rPh sb="4" eb="5">
      <t>ヒ</t>
    </rPh>
    <rPh sb="6" eb="7">
      <t>セキ</t>
    </rPh>
    <rPh sb="7" eb="8">
      <t>ウエ</t>
    </rPh>
    <phoneticPr fontId="9"/>
  </si>
  <si>
    <t>現場管理費</t>
    <rPh sb="0" eb="2">
      <t>ゲンバ</t>
    </rPh>
    <rPh sb="2" eb="5">
      <t>カンリヒ</t>
    </rPh>
    <phoneticPr fontId="9"/>
  </si>
  <si>
    <t>[据付間接費]</t>
    <rPh sb="1" eb="2">
      <t>ス</t>
    </rPh>
    <rPh sb="2" eb="3">
      <t>ツ</t>
    </rPh>
    <rPh sb="3" eb="6">
      <t>カンセツヒ</t>
    </rPh>
    <phoneticPr fontId="9"/>
  </si>
  <si>
    <t>設計技術費</t>
    <rPh sb="0" eb="2">
      <t>セッケイ</t>
    </rPh>
    <rPh sb="2" eb="4">
      <t>ギジュツ</t>
    </rPh>
    <rPh sb="4" eb="5">
      <t>ヒ</t>
    </rPh>
    <phoneticPr fontId="9"/>
  </si>
  <si>
    <t>工 事 原 価</t>
    <rPh sb="0" eb="3">
      <t>コウジ</t>
    </rPh>
    <rPh sb="4" eb="7">
      <t>ゲンカ</t>
    </rPh>
    <phoneticPr fontId="9"/>
  </si>
  <si>
    <t>一般管理費等</t>
    <rPh sb="0" eb="2">
      <t>イッパン</t>
    </rPh>
    <rPh sb="2" eb="5">
      <t>カンリヒ</t>
    </rPh>
    <rPh sb="5" eb="6">
      <t>ナド</t>
    </rPh>
    <phoneticPr fontId="9"/>
  </si>
  <si>
    <t>契約保証費</t>
    <rPh sb="0" eb="2">
      <t>ケイヤク</t>
    </rPh>
    <rPh sb="2" eb="4">
      <t>ホショウ</t>
    </rPh>
    <rPh sb="4" eb="5">
      <t>ヒ</t>
    </rPh>
    <phoneticPr fontId="9"/>
  </si>
  <si>
    <r>
      <t>工事原価×0.04</t>
    </r>
    <r>
      <rPr>
        <sz val="10"/>
        <rFont val="ＭＳ 明朝"/>
        <family val="1"/>
        <charset val="128"/>
      </rPr>
      <t>%</t>
    </r>
    <rPh sb="0" eb="2">
      <t>コウジ</t>
    </rPh>
    <rPh sb="2" eb="4">
      <t>ゲンカ</t>
    </rPh>
    <phoneticPr fontId="9"/>
  </si>
  <si>
    <t>機器・鋼材　鉄くず
ヘビー　Ｈ１</t>
    <rPh sb="3" eb="5">
      <t>コウザイ</t>
    </rPh>
    <phoneticPr fontId="20"/>
  </si>
  <si>
    <t>コンクリートがら処分</t>
    <rPh sb="8" eb="10">
      <t>ショブン</t>
    </rPh>
    <phoneticPr fontId="9"/>
  </si>
  <si>
    <t>コンクリート廃材引取料金</t>
    <rPh sb="6" eb="8">
      <t>ハイザイ</t>
    </rPh>
    <rPh sb="8" eb="9">
      <t>ヒ</t>
    </rPh>
    <rPh sb="9" eb="10">
      <t>ト</t>
    </rPh>
    <rPh sb="10" eb="12">
      <t>リョウキン</t>
    </rPh>
    <phoneticPr fontId="9"/>
  </si>
  <si>
    <t>合　　　計</t>
    <rPh sb="0" eb="1">
      <t>ゴウ</t>
    </rPh>
    <phoneticPr fontId="30"/>
  </si>
  <si>
    <t>仮設費（労務）</t>
    <rPh sb="0" eb="2">
      <t>カセツ</t>
    </rPh>
    <rPh sb="2" eb="3">
      <t>ヒ</t>
    </rPh>
    <rPh sb="4" eb="6">
      <t>ロウム</t>
    </rPh>
    <phoneticPr fontId="9"/>
  </si>
  <si>
    <t>共通仮設費(積上)</t>
    <rPh sb="6" eb="7">
      <t>ツ</t>
    </rPh>
    <rPh sb="7" eb="8">
      <t>ア</t>
    </rPh>
    <phoneticPr fontId="9"/>
  </si>
  <si>
    <t>明細書第8号</t>
    <rPh sb="0" eb="3">
      <t>メイサイショ</t>
    </rPh>
    <rPh sb="3" eb="4">
      <t>ダイ</t>
    </rPh>
    <rPh sb="5" eb="6">
      <t>ゴウ</t>
    </rPh>
    <phoneticPr fontId="9"/>
  </si>
  <si>
    <t xml:space="preserve">
第8-1号表</t>
    <rPh sb="1" eb="2">
      <t>ダイ</t>
    </rPh>
    <rPh sb="5" eb="6">
      <t>ゴウ</t>
    </rPh>
    <rPh sb="6" eb="7">
      <t>ヒョウ</t>
    </rPh>
    <phoneticPr fontId="4"/>
  </si>
  <si>
    <t xml:space="preserve">
第7-1号表</t>
    <rPh sb="1" eb="2">
      <t>ダイ</t>
    </rPh>
    <rPh sb="5" eb="6">
      <t>ゴウ</t>
    </rPh>
    <rPh sb="6" eb="7">
      <t>ヒョウ</t>
    </rPh>
    <phoneticPr fontId="4"/>
  </si>
  <si>
    <t xml:space="preserve">
第7-2号表</t>
    <rPh sb="1" eb="2">
      <t>ダイ</t>
    </rPh>
    <rPh sb="5" eb="6">
      <t>ゴウ</t>
    </rPh>
    <rPh sb="6" eb="7">
      <t>ヒョウ</t>
    </rPh>
    <phoneticPr fontId="4"/>
  </si>
  <si>
    <t xml:space="preserve">
第7-3号表</t>
    <rPh sb="1" eb="2">
      <t>ダイ</t>
    </rPh>
    <rPh sb="5" eb="6">
      <t>ゴウ</t>
    </rPh>
    <rPh sb="6" eb="7">
      <t>ヒョウ</t>
    </rPh>
    <phoneticPr fontId="4"/>
  </si>
  <si>
    <t>第6-1号表</t>
    <rPh sb="0" eb="1">
      <t>ダイ</t>
    </rPh>
    <rPh sb="4" eb="5">
      <t>ゴウ</t>
    </rPh>
    <rPh sb="5" eb="6">
      <t>ヒョウ</t>
    </rPh>
    <phoneticPr fontId="4"/>
  </si>
  <si>
    <t>第6-2号表</t>
    <rPh sb="0" eb="1">
      <t>ダイ</t>
    </rPh>
    <rPh sb="4" eb="5">
      <t>ゴウ</t>
    </rPh>
    <rPh sb="5" eb="6">
      <t>ヒョウ</t>
    </rPh>
    <phoneticPr fontId="4"/>
  </si>
  <si>
    <t>第3-1号表</t>
    <rPh sb="0" eb="1">
      <t>ダイ</t>
    </rPh>
    <rPh sb="4" eb="5">
      <t>ゴウ</t>
    </rPh>
    <rPh sb="5" eb="6">
      <t>ヒョウ</t>
    </rPh>
    <phoneticPr fontId="5"/>
  </si>
  <si>
    <t>第3-2号表</t>
    <rPh sb="0" eb="1">
      <t>ダイ</t>
    </rPh>
    <rPh sb="4" eb="5">
      <t>ゴウ</t>
    </rPh>
    <rPh sb="5" eb="6">
      <t>ヒョウ</t>
    </rPh>
    <phoneticPr fontId="5"/>
  </si>
  <si>
    <t>第3-3号表</t>
    <rPh sb="0" eb="1">
      <t>ダイ</t>
    </rPh>
    <rPh sb="4" eb="5">
      <t>ゴウ</t>
    </rPh>
    <rPh sb="5" eb="6">
      <t>ヒョウ</t>
    </rPh>
    <phoneticPr fontId="5"/>
  </si>
  <si>
    <t>第3-4号表</t>
    <rPh sb="0" eb="1">
      <t>ダイ</t>
    </rPh>
    <rPh sb="4" eb="5">
      <t>ゴウ</t>
    </rPh>
    <rPh sb="5" eb="6">
      <t>ヒョウ</t>
    </rPh>
    <phoneticPr fontId="5"/>
  </si>
  <si>
    <t>第3-5号表</t>
    <rPh sb="0" eb="1">
      <t>ダイ</t>
    </rPh>
    <rPh sb="4" eb="5">
      <t>ゴウ</t>
    </rPh>
    <rPh sb="5" eb="6">
      <t>ヒョウ</t>
    </rPh>
    <phoneticPr fontId="5"/>
  </si>
  <si>
    <t>第3-6号表</t>
    <rPh sb="0" eb="1">
      <t>ダイ</t>
    </rPh>
    <rPh sb="4" eb="5">
      <t>ゴウ</t>
    </rPh>
    <rPh sb="5" eb="6">
      <t>ヒョウ</t>
    </rPh>
    <phoneticPr fontId="5"/>
  </si>
  <si>
    <t>第2-1号表</t>
    <rPh sb="0" eb="1">
      <t>ダイ</t>
    </rPh>
    <rPh sb="4" eb="5">
      <t>ゴウ</t>
    </rPh>
    <rPh sb="5" eb="6">
      <t>ヒョウ</t>
    </rPh>
    <phoneticPr fontId="5"/>
  </si>
  <si>
    <t>県土木単価表</t>
    <rPh sb="0" eb="1">
      <t>ケン</t>
    </rPh>
    <rPh sb="1" eb="3">
      <t>ドボク</t>
    </rPh>
    <rPh sb="3" eb="5">
      <t>タンカ</t>
    </rPh>
    <rPh sb="5" eb="6">
      <t>ヒョウ</t>
    </rPh>
    <phoneticPr fontId="9"/>
  </si>
  <si>
    <t>特別単価調査</t>
    <rPh sb="0" eb="2">
      <t>トクベツ</t>
    </rPh>
    <rPh sb="2" eb="4">
      <t>タンカ</t>
    </rPh>
    <rPh sb="4" eb="6">
      <t>チョウサ</t>
    </rPh>
    <phoneticPr fontId="7"/>
  </si>
  <si>
    <t>見積比較表
見積</t>
    <rPh sb="0" eb="2">
      <t>ミツモリ</t>
    </rPh>
    <rPh sb="2" eb="4">
      <t>ヒカク</t>
    </rPh>
    <rPh sb="4" eb="5">
      <t>ヒョウ</t>
    </rPh>
    <rPh sb="6" eb="8">
      <t>ミツモリ</t>
    </rPh>
    <phoneticPr fontId="7"/>
  </si>
  <si>
    <t>電　工（据付）</t>
  </si>
  <si>
    <t>設備機械工（据付）</t>
  </si>
  <si>
    <t>電　工（組合試験）</t>
  </si>
  <si>
    <t>技術者（据付）</t>
  </si>
  <si>
    <t>技術者（単体調整）</t>
  </si>
  <si>
    <t>技術者（組合試験）</t>
  </si>
  <si>
    <t>高圧引込盤</t>
  </si>
  <si>
    <t>高圧受電盤</t>
  </si>
  <si>
    <t>発電母線盤</t>
  </si>
  <si>
    <t>照明変圧器一次/NO.1動力変圧器一次盤</t>
  </si>
  <si>
    <t>NO.2動力変圧器一次/コンデンサ一次盤</t>
  </si>
  <si>
    <t>VT/ZPD盤</t>
  </si>
  <si>
    <t>NO.1コンデンサ盤</t>
  </si>
  <si>
    <t>NO.2コンデンサ盤</t>
  </si>
  <si>
    <t>NO.3コンデンサ盤</t>
  </si>
  <si>
    <t>NO.1動力変圧器エネセーバ盤</t>
  </si>
  <si>
    <t>NO.1動力変圧器盤</t>
  </si>
  <si>
    <t>400V-200Vフィーダ盤</t>
  </si>
  <si>
    <t>NO.2動力変圧器エネセーバ盤</t>
  </si>
  <si>
    <t>NO.2動力変圧器盤</t>
  </si>
  <si>
    <t>400V母線連絡盤</t>
  </si>
  <si>
    <t>400Vフィーダ盤</t>
  </si>
  <si>
    <t>建築照明変圧器盤</t>
  </si>
  <si>
    <t>受変電・自家発設備/プロセス入出力盤</t>
  </si>
  <si>
    <t>№</t>
    <phoneticPr fontId="30"/>
  </si>
  <si>
    <t>数量</t>
    <rPh sb="0" eb="1">
      <t>カズ</t>
    </rPh>
    <rPh sb="1" eb="2">
      <t>リョウ</t>
    </rPh>
    <phoneticPr fontId="30"/>
  </si>
  <si>
    <t>無停電電源装置</t>
    <phoneticPr fontId="7"/>
  </si>
  <si>
    <r>
      <t>S</t>
    </r>
    <r>
      <rPr>
        <sz val="10"/>
        <rFont val="ＭＳ 明朝"/>
        <family val="1"/>
        <charset val="128"/>
      </rPr>
      <t>WC696100</t>
    </r>
    <phoneticPr fontId="30"/>
  </si>
  <si>
    <t>特別価格調査表</t>
    <phoneticPr fontId="30"/>
  </si>
  <si>
    <t>品名　</t>
    <rPh sb="0" eb="2">
      <t>ヒンメイ</t>
    </rPh>
    <phoneticPr fontId="30"/>
  </si>
  <si>
    <t>仕様</t>
    <rPh sb="0" eb="1">
      <t>ツコウ</t>
    </rPh>
    <rPh sb="1" eb="2">
      <t>サマ</t>
    </rPh>
    <phoneticPr fontId="30"/>
  </si>
  <si>
    <t>参考重量(kg)</t>
    <rPh sb="0" eb="2">
      <t>サンコウ</t>
    </rPh>
    <rPh sb="2" eb="4">
      <t>ジュウリョウ</t>
    </rPh>
    <phoneticPr fontId="30"/>
  </si>
  <si>
    <t>１</t>
    <phoneticPr fontId="30"/>
  </si>
  <si>
    <t>２</t>
    <phoneticPr fontId="30"/>
  </si>
  <si>
    <t>３</t>
  </si>
  <si>
    <t>【留意事項】</t>
    <rPh sb="1" eb="3">
      <t>リュウイ</t>
    </rPh>
    <rPh sb="3" eb="5">
      <t>ジコウ</t>
    </rPh>
    <phoneticPr fontId="21"/>
  </si>
  <si>
    <t>本単価表は､公共事業の工事費の積算に用いるため､上越市が独自の調査に基づき定めた単価を記載したものであり､個々の契約における単価を拘束するものではありません｡</t>
    <phoneticPr fontId="21"/>
  </si>
  <si>
    <t>コード番号は、本設計のみに有効であり、他の設計において同規格の資材を採用していても、</t>
    <rPh sb="3" eb="5">
      <t>バンゴウ</t>
    </rPh>
    <rPh sb="7" eb="8">
      <t>ホン</t>
    </rPh>
    <rPh sb="8" eb="10">
      <t>セッケイ</t>
    </rPh>
    <rPh sb="13" eb="15">
      <t>ユウコウ</t>
    </rPh>
    <rPh sb="19" eb="20">
      <t>ホカ</t>
    </rPh>
    <rPh sb="21" eb="23">
      <t>セッケイ</t>
    </rPh>
    <rPh sb="27" eb="30">
      <t>ドウキカク</t>
    </rPh>
    <rPh sb="31" eb="33">
      <t>シザイ</t>
    </rPh>
    <rPh sb="34" eb="36">
      <t>サイヨウ</t>
    </rPh>
    <phoneticPr fontId="21"/>
  </si>
  <si>
    <t>コード番号が変更されている場合がある。</t>
    <rPh sb="3" eb="5">
      <t>バンゴウ</t>
    </rPh>
    <rPh sb="6" eb="8">
      <t>ヘンコウ</t>
    </rPh>
    <rPh sb="13" eb="15">
      <t>バアイ</t>
    </rPh>
    <phoneticPr fontId="21"/>
  </si>
  <si>
    <r>
      <t xml:space="preserve">基本料金：  </t>
    </r>
    <r>
      <rPr>
        <sz val="10"/>
        <rFont val="ＭＳ 明朝"/>
        <family val="1"/>
        <charset val="128"/>
      </rPr>
      <t xml:space="preserve"> 10</t>
    </r>
    <r>
      <rPr>
        <sz val="10"/>
        <rFont val="ＭＳ 明朝"/>
        <family val="1"/>
        <charset val="128"/>
      </rPr>
      <t xml:space="preserve">t車200 kmまで          </t>
    </r>
    <phoneticPr fontId="21"/>
  </si>
  <si>
    <t>国土交通省運賃表</t>
    <phoneticPr fontId="3"/>
  </si>
  <si>
    <t>無筋</t>
    <rPh sb="0" eb="2">
      <t>ムキン</t>
    </rPh>
    <phoneticPr fontId="30"/>
  </si>
  <si>
    <t>ナゲット処理</t>
    <rPh sb="4" eb="6">
      <t>ショリ</t>
    </rPh>
    <phoneticPr fontId="9"/>
  </si>
  <si>
    <t>参　考　資　料</t>
  </si>
  <si>
    <t>　本頁以下の「参考資料」は、入札参加者の適正かつ迅速な見</t>
    <rPh sb="1" eb="2">
      <t>ホン</t>
    </rPh>
    <rPh sb="2" eb="3">
      <t>ページ</t>
    </rPh>
    <rPh sb="3" eb="5">
      <t>イカ</t>
    </rPh>
    <rPh sb="7" eb="9">
      <t>サンコウ</t>
    </rPh>
    <rPh sb="9" eb="11">
      <t>シリョウ</t>
    </rPh>
    <rPh sb="14" eb="16">
      <t>ニュウサツ</t>
    </rPh>
    <rPh sb="16" eb="18">
      <t>サンカ</t>
    </rPh>
    <rPh sb="18" eb="19">
      <t>シャ</t>
    </rPh>
    <rPh sb="20" eb="22">
      <t>テキセイ</t>
    </rPh>
    <rPh sb="24" eb="26">
      <t>ジンソク</t>
    </rPh>
    <rPh sb="27" eb="28">
      <t>ケン</t>
    </rPh>
    <phoneticPr fontId="21"/>
  </si>
  <si>
    <t>積りに資するための資料であり、建設工事請負基準約款第１条</t>
    <rPh sb="3" eb="4">
      <t>シ</t>
    </rPh>
    <rPh sb="9" eb="11">
      <t>シリョウ</t>
    </rPh>
    <rPh sb="15" eb="17">
      <t>ケンセツ</t>
    </rPh>
    <rPh sb="17" eb="19">
      <t>コウジ</t>
    </rPh>
    <rPh sb="19" eb="21">
      <t>ウケオイ</t>
    </rPh>
    <rPh sb="21" eb="23">
      <t>キジュン</t>
    </rPh>
    <rPh sb="23" eb="25">
      <t>ヤッカン</t>
    </rPh>
    <rPh sb="25" eb="26">
      <t>ダイ</t>
    </rPh>
    <rPh sb="27" eb="28">
      <t>ジョウ</t>
    </rPh>
    <phoneticPr fontId="21"/>
  </si>
  <si>
    <t>で規定する設計図書ではない。</t>
    <rPh sb="1" eb="3">
      <t>キテイ</t>
    </rPh>
    <phoneticPr fontId="21"/>
  </si>
  <si>
    <t>　従って、「参考資料」は請負契約上の拘束力を生じるもので</t>
    <rPh sb="1" eb="2">
      <t>シタガ</t>
    </rPh>
    <rPh sb="6" eb="8">
      <t>サンコウ</t>
    </rPh>
    <rPh sb="8" eb="10">
      <t>シリョウ</t>
    </rPh>
    <rPh sb="12" eb="14">
      <t>ウケオイ</t>
    </rPh>
    <rPh sb="14" eb="16">
      <t>ケイヤク</t>
    </rPh>
    <rPh sb="16" eb="17">
      <t>ジョウ</t>
    </rPh>
    <rPh sb="18" eb="21">
      <t>コウソクリョク</t>
    </rPh>
    <rPh sb="22" eb="23">
      <t>ショウ</t>
    </rPh>
    <phoneticPr fontId="21"/>
  </si>
  <si>
    <t>はなく、受注者は施工条件、現地状況等を十分考慮して、仮</t>
    <rPh sb="4" eb="6">
      <t>ジュチュウ</t>
    </rPh>
    <rPh sb="6" eb="7">
      <t>シャ</t>
    </rPh>
    <rPh sb="8" eb="10">
      <t>セコウ</t>
    </rPh>
    <rPh sb="10" eb="12">
      <t>ジョウケン</t>
    </rPh>
    <rPh sb="13" eb="15">
      <t>ゲンチ</t>
    </rPh>
    <rPh sb="15" eb="17">
      <t>ジョウキョウ</t>
    </rPh>
    <rPh sb="17" eb="18">
      <t>トウ</t>
    </rPh>
    <rPh sb="19" eb="21">
      <t>ジュウブン</t>
    </rPh>
    <rPh sb="21" eb="23">
      <t>コウリョ</t>
    </rPh>
    <rPh sb="26" eb="27">
      <t>カリ</t>
    </rPh>
    <phoneticPr fontId="21"/>
  </si>
  <si>
    <t>設、施工方法、安全対策等工事目的物を完成するための一切の</t>
    <rPh sb="5" eb="6">
      <t>ホウ</t>
    </rPh>
    <rPh sb="7" eb="9">
      <t>アンゼン</t>
    </rPh>
    <rPh sb="9" eb="11">
      <t>タイサク</t>
    </rPh>
    <rPh sb="11" eb="12">
      <t>トウ</t>
    </rPh>
    <rPh sb="12" eb="14">
      <t>コウジ</t>
    </rPh>
    <rPh sb="14" eb="16">
      <t>モクテキ</t>
    </rPh>
    <rPh sb="16" eb="17">
      <t>ブツ</t>
    </rPh>
    <rPh sb="18" eb="20">
      <t>カンセイ</t>
    </rPh>
    <rPh sb="25" eb="27">
      <t>イッサイ</t>
    </rPh>
    <phoneticPr fontId="21"/>
  </si>
  <si>
    <t>手段について、請負者の責任において定めるものとする。</t>
    <rPh sb="7" eb="9">
      <t>ウケオイ</t>
    </rPh>
    <rPh sb="9" eb="10">
      <t>シャ</t>
    </rPh>
    <rPh sb="11" eb="13">
      <t>セキニン</t>
    </rPh>
    <rPh sb="17" eb="18">
      <t>サダ</t>
    </rPh>
    <phoneticPr fontId="21"/>
  </si>
  <si>
    <t>(HP-101)</t>
  </si>
  <si>
    <t>(HP-101)</t>
    <phoneticPr fontId="30"/>
  </si>
  <si>
    <t>(HP-102)</t>
    <phoneticPr fontId="30"/>
  </si>
  <si>
    <t>(HP-103)</t>
    <phoneticPr fontId="30"/>
  </si>
  <si>
    <t>(HP-104)</t>
    <phoneticPr fontId="30"/>
  </si>
  <si>
    <t>(HP-105)</t>
  </si>
  <si>
    <t>(HP-106)</t>
  </si>
  <si>
    <t>(HP-107)</t>
  </si>
  <si>
    <t>(HP-108)</t>
  </si>
  <si>
    <t>(HP-109)</t>
  </si>
  <si>
    <t>(HP-110)</t>
  </si>
  <si>
    <t>(LP-101)</t>
    <phoneticPr fontId="30"/>
  </si>
  <si>
    <t>(LP-102)</t>
  </si>
  <si>
    <t>(LP-103)</t>
  </si>
  <si>
    <t>(LP-104)</t>
  </si>
  <si>
    <t>(LP-105)</t>
  </si>
  <si>
    <t>(LP-106)</t>
  </si>
  <si>
    <t>(LP-107)</t>
    <phoneticPr fontId="30"/>
  </si>
  <si>
    <t>(LP-108)</t>
  </si>
  <si>
    <t>(UPS-101～104)</t>
    <phoneticPr fontId="30"/>
  </si>
  <si>
    <t>(DC-01)</t>
    <phoneticPr fontId="30"/>
  </si>
  <si>
    <t>(HP-11)</t>
    <phoneticPr fontId="30"/>
  </si>
  <si>
    <t>(R-SQC-101)</t>
    <phoneticPr fontId="30"/>
  </si>
  <si>
    <t>(R-BRB-101)</t>
    <phoneticPr fontId="30"/>
  </si>
  <si>
    <t>(SPB-SQC-01)</t>
    <phoneticPr fontId="30"/>
  </si>
  <si>
    <t>(JF1-SQC-01)</t>
    <phoneticPr fontId="30"/>
  </si>
  <si>
    <t>(JF2-SQC-01)</t>
    <phoneticPr fontId="30"/>
  </si>
  <si>
    <t>(LCD-01N,02N)</t>
    <phoneticPr fontId="30"/>
  </si>
  <si>
    <t>無停電電源装置</t>
  </si>
  <si>
    <t>直流電源装置　機能増設</t>
    <phoneticPr fontId="30"/>
  </si>
  <si>
    <t>高田幹線沈砂池汚水ポンプブロワ設備コントローラ　機能増設</t>
    <phoneticPr fontId="30"/>
  </si>
  <si>
    <t>水処理設備(1)コントローラ
機能増設</t>
    <phoneticPr fontId="30"/>
  </si>
  <si>
    <t>水処理設備(2)コントローラ
機能増設</t>
    <phoneticPr fontId="30"/>
  </si>
  <si>
    <t>LCD監視制御装置　機能増設</t>
    <phoneticPr fontId="30"/>
  </si>
  <si>
    <t>消化ガス発電設備連絡遮断器盤
機能増設</t>
    <phoneticPr fontId="7"/>
  </si>
  <si>
    <t>直流電源装置　機能増設</t>
    <phoneticPr fontId="7"/>
  </si>
  <si>
    <t>高田幹線沈砂池汚水ポンプブロワ設備コントローラ　機能増設</t>
    <phoneticPr fontId="7"/>
  </si>
  <si>
    <t>水処理設備(1)コントローラ
機能増設</t>
    <phoneticPr fontId="7"/>
  </si>
  <si>
    <t>水処理設備(2)コントローラ
機能増設</t>
    <phoneticPr fontId="7"/>
  </si>
  <si>
    <t>LCD監視制御装置　機能増設</t>
    <phoneticPr fontId="7"/>
  </si>
  <si>
    <t>(HP-102)</t>
    <phoneticPr fontId="30"/>
  </si>
  <si>
    <t>(HP-103)</t>
    <phoneticPr fontId="30"/>
  </si>
  <si>
    <t>(HP-104)</t>
    <phoneticPr fontId="30"/>
  </si>
  <si>
    <t>(HP-105)</t>
    <phoneticPr fontId="30"/>
  </si>
  <si>
    <t>(HP-106)</t>
    <phoneticPr fontId="30"/>
  </si>
  <si>
    <t>(HP-107)</t>
    <phoneticPr fontId="30"/>
  </si>
  <si>
    <t>(HP-108)</t>
    <phoneticPr fontId="30"/>
  </si>
  <si>
    <t>(HP-109)</t>
    <phoneticPr fontId="30"/>
  </si>
  <si>
    <t>(HP-110)</t>
    <phoneticPr fontId="30"/>
  </si>
  <si>
    <t>(lP-103)</t>
    <phoneticPr fontId="30"/>
  </si>
  <si>
    <t>(UPS-101～104)</t>
    <phoneticPr fontId="30"/>
  </si>
  <si>
    <t>(HP-11)</t>
    <phoneticPr fontId="30"/>
  </si>
  <si>
    <t>(DC-01)</t>
    <phoneticPr fontId="30"/>
  </si>
  <si>
    <t>(R-SQC-101)</t>
    <phoneticPr fontId="7"/>
  </si>
  <si>
    <t>(R-BRB-101)</t>
    <phoneticPr fontId="7"/>
  </si>
  <si>
    <t>(SPB-SQC-01)</t>
    <phoneticPr fontId="30"/>
  </si>
  <si>
    <t>(JF1-SQC-01)</t>
    <phoneticPr fontId="30"/>
  </si>
  <si>
    <t>(JF2-SQC-01)</t>
    <phoneticPr fontId="30"/>
  </si>
  <si>
    <t>(LCD-01N,02N)</t>
    <phoneticPr fontId="30"/>
  </si>
  <si>
    <t>消化ガス発電設備連絡遮断器盤　機能増設</t>
    <phoneticPr fontId="30"/>
  </si>
  <si>
    <t>6kV CVT/F(EE) 150sq</t>
    <phoneticPr fontId="3"/>
  </si>
  <si>
    <t>6kV CVT/F(EE) 150sq 屋外</t>
    <rPh sb="20" eb="22">
      <t>オクガイ</t>
    </rPh>
    <phoneticPr fontId="3"/>
  </si>
  <si>
    <t>盤類廃棄物処理</t>
    <rPh sb="1" eb="2">
      <t>ルイ</t>
    </rPh>
    <rPh sb="2" eb="5">
      <t>ハイキブツ</t>
    </rPh>
    <phoneticPr fontId="30"/>
  </si>
  <si>
    <t>(LP-102)</t>
    <phoneticPr fontId="30"/>
  </si>
  <si>
    <t>(LP-104)</t>
    <phoneticPr fontId="30"/>
  </si>
  <si>
    <t>(LP-105)</t>
    <phoneticPr fontId="30"/>
  </si>
  <si>
    <t>(LP-106)</t>
    <phoneticPr fontId="30"/>
  </si>
  <si>
    <t>(LP-108)</t>
    <phoneticPr fontId="30"/>
  </si>
  <si>
    <t>付属材料費</t>
    <phoneticPr fontId="30"/>
  </si>
  <si>
    <t>想定工場</t>
    <rPh sb="0" eb="2">
      <t>ソウテイ</t>
    </rPh>
    <rPh sb="2" eb="4">
      <t>コウジョウ</t>
    </rPh>
    <phoneticPr fontId="30"/>
  </si>
  <si>
    <t>香川県丸亀市
653km</t>
    <rPh sb="0" eb="3">
      <t>カガワケン</t>
    </rPh>
    <rPh sb="3" eb="6">
      <t>マルガメシ</t>
    </rPh>
    <phoneticPr fontId="30"/>
  </si>
  <si>
    <t>京都府京都市
411km</t>
    <rPh sb="0" eb="3">
      <t>キョウトフ</t>
    </rPh>
    <rPh sb="3" eb="5">
      <t>キョウト</t>
    </rPh>
    <rPh sb="5" eb="6">
      <t>シ</t>
    </rPh>
    <phoneticPr fontId="30"/>
  </si>
  <si>
    <t>兵庫県神戸市
485km</t>
    <rPh sb="0" eb="3">
      <t>ヒョウゴケン</t>
    </rPh>
    <rPh sb="3" eb="5">
      <t>コウベ</t>
    </rPh>
    <rPh sb="5" eb="6">
      <t>シ</t>
    </rPh>
    <phoneticPr fontId="30"/>
  </si>
  <si>
    <t>第2-2号表</t>
    <rPh sb="0" eb="1">
      <t>ダイ</t>
    </rPh>
    <rPh sb="4" eb="5">
      <t>ゴウ</t>
    </rPh>
    <rPh sb="5" eb="6">
      <t>ヒョウ</t>
    </rPh>
    <phoneticPr fontId="5"/>
  </si>
  <si>
    <t>第2-3号表</t>
    <rPh sb="0" eb="1">
      <t>ダイ</t>
    </rPh>
    <rPh sb="4" eb="5">
      <t>ゴウ</t>
    </rPh>
    <rPh sb="5" eb="6">
      <t>ヒョウ</t>
    </rPh>
    <phoneticPr fontId="5"/>
  </si>
  <si>
    <t>（特大品）640～660km</t>
    <rPh sb="1" eb="3">
      <t>トクダイ</t>
    </rPh>
    <rPh sb="3" eb="4">
      <t>ヒン</t>
    </rPh>
    <phoneticPr fontId="22"/>
  </si>
  <si>
    <t>（一般品）640～660km</t>
    <rPh sb="1" eb="3">
      <t>イッパン</t>
    </rPh>
    <rPh sb="3" eb="4">
      <t>ヒン</t>
    </rPh>
    <phoneticPr fontId="22"/>
  </si>
  <si>
    <t>（特大品）400～420km</t>
    <rPh sb="1" eb="3">
      <t>トクダイ</t>
    </rPh>
    <rPh sb="3" eb="4">
      <t>ヒン</t>
    </rPh>
    <phoneticPr fontId="22"/>
  </si>
  <si>
    <t>（一般品）480～500km</t>
    <rPh sb="1" eb="3">
      <t>イッパン</t>
    </rPh>
    <rPh sb="3" eb="4">
      <t>ヒン</t>
    </rPh>
    <phoneticPr fontId="22"/>
  </si>
  <si>
    <t>香川県丸亀市～上越市まで653ｋｍ</t>
    <rPh sb="7" eb="9">
      <t>ジョウエツ</t>
    </rPh>
    <rPh sb="9" eb="10">
      <t>シ</t>
    </rPh>
    <phoneticPr fontId="3"/>
  </si>
  <si>
    <t>501kmから(50㎞毎)</t>
    <rPh sb="11" eb="12">
      <t>ゴト</t>
    </rPh>
    <phoneticPr fontId="3"/>
  </si>
  <si>
    <t>端数処理   3　(501km～)
(653km-501km)÷50km＝3.0→3</t>
    <phoneticPr fontId="3"/>
  </si>
  <si>
    <t>京都府京都市～上越市まで411ｋｍ</t>
    <rPh sb="7" eb="9">
      <t>ジョウエツ</t>
    </rPh>
    <rPh sb="9" eb="10">
      <t>シ</t>
    </rPh>
    <phoneticPr fontId="3"/>
  </si>
  <si>
    <t>端数処理  11　(201～500kmまで)
(411km-201km)÷20km＝10.5→11</t>
    <phoneticPr fontId="3"/>
  </si>
  <si>
    <t>兵庫県神戸市～上越市まで485ｋｍ</t>
    <rPh sb="0" eb="3">
      <t>ヒョウゴケン</t>
    </rPh>
    <rPh sb="3" eb="6">
      <t>コウベシ</t>
    </rPh>
    <rPh sb="7" eb="9">
      <t>ジョウエツ</t>
    </rPh>
    <rPh sb="9" eb="10">
      <t>シ</t>
    </rPh>
    <phoneticPr fontId="3"/>
  </si>
  <si>
    <t xml:space="preserve">
SCB227010</t>
    <phoneticPr fontId="9"/>
  </si>
  <si>
    <t>DID有り
運搬距離5.3㎞以下</t>
    <rPh sb="3" eb="4">
      <t>ア</t>
    </rPh>
    <rPh sb="6" eb="8">
      <t>ウンパン</t>
    </rPh>
    <rPh sb="8" eb="10">
      <t>キョリ</t>
    </rPh>
    <rPh sb="14" eb="16">
      <t>イカ</t>
    </rPh>
    <phoneticPr fontId="9"/>
  </si>
  <si>
    <t>端数処理  15　(201～500kmまで)
(500km-201km)÷20km＝15.0→15</t>
    <phoneticPr fontId="3"/>
  </si>
  <si>
    <t>整流器10A 蓄電池20AH/10HR</t>
    <rPh sb="0" eb="3">
      <t>セイリュウキ</t>
    </rPh>
    <rPh sb="7" eb="10">
      <t>チクデンチ</t>
    </rPh>
    <phoneticPr fontId="30"/>
  </si>
  <si>
    <t>脱水機棟動力変圧器一次/照明変圧器一次盤</t>
    <rPh sb="0" eb="3">
      <t>ダッスイキ</t>
    </rPh>
    <rPh sb="3" eb="4">
      <t>トウ</t>
    </rPh>
    <phoneticPr fontId="7"/>
  </si>
  <si>
    <t>機器解体分別及び処分
スクラップ費別途</t>
    <rPh sb="0" eb="2">
      <t>キキ</t>
    </rPh>
    <rPh sb="2" eb="4">
      <t>カイタイ</t>
    </rPh>
    <rPh sb="4" eb="6">
      <t>ブンベツ</t>
    </rPh>
    <rPh sb="6" eb="7">
      <t>オヨ</t>
    </rPh>
    <rPh sb="8" eb="10">
      <t>ショブン</t>
    </rPh>
    <rPh sb="16" eb="17">
      <t>ヒ</t>
    </rPh>
    <rPh sb="17" eb="19">
      <t>ベット</t>
    </rPh>
    <phoneticPr fontId="30"/>
  </si>
  <si>
    <t>据付（技術者）間接費</t>
    <rPh sb="0" eb="2">
      <t>スエツケ</t>
    </rPh>
    <rPh sb="7" eb="10">
      <t>カンセツヒ</t>
    </rPh>
    <phoneticPr fontId="9"/>
  </si>
  <si>
    <t>据付（機器）
間接費</t>
    <rPh sb="0" eb="2">
      <t>スエツケ</t>
    </rPh>
    <rPh sb="7" eb="10">
      <t>カンセツヒ</t>
    </rPh>
    <phoneticPr fontId="9"/>
  </si>
  <si>
    <t>脱水機棟動力変圧器一次/照明変圧器一次盤</t>
    <rPh sb="0" eb="3">
      <t>ダッスイキ</t>
    </rPh>
    <rPh sb="3" eb="4">
      <t>トウ</t>
    </rPh>
    <phoneticPr fontId="30"/>
  </si>
  <si>
    <t>刊行物</t>
    <rPh sb="0" eb="3">
      <t>カンコウブツ</t>
    </rPh>
    <phoneticPr fontId="4"/>
  </si>
  <si>
    <t>見積</t>
    <rPh sb="0" eb="2">
      <t>ミツモリ</t>
    </rPh>
    <phoneticPr fontId="7"/>
  </si>
  <si>
    <t>RR0201</t>
    <phoneticPr fontId="4"/>
  </si>
  <si>
    <t>RR0301</t>
    <phoneticPr fontId="4"/>
  </si>
  <si>
    <r>
      <t>RR</t>
    </r>
    <r>
      <rPr>
        <sz val="10"/>
        <rFont val="ＭＳ 明朝"/>
        <family val="1"/>
        <charset val="128"/>
      </rPr>
      <t>0202</t>
    </r>
    <phoneticPr fontId="1"/>
  </si>
  <si>
    <t>見積</t>
    <rPh sb="0" eb="2">
      <t>ミツモリ</t>
    </rPh>
    <phoneticPr fontId="4"/>
  </si>
  <si>
    <t>第  9  号表</t>
  </si>
  <si>
    <t>第 8 - 1 号表</t>
  </si>
  <si>
    <t>第  8  号表</t>
  </si>
  <si>
    <t>第 7 - 3 号表</t>
  </si>
  <si>
    <t>第 7 - 2 号表</t>
  </si>
  <si>
    <t>第 7 - 1 号表</t>
  </si>
  <si>
    <t>第  7  号表</t>
  </si>
  <si>
    <t>第 6 - 2 号表</t>
  </si>
  <si>
    <t>鋼材撤去</t>
  </si>
  <si>
    <t>ピット縞鋼板　6t</t>
  </si>
  <si>
    <t>ピット縁金物　6t用</t>
  </si>
  <si>
    <t>第 6 - 1 号表</t>
  </si>
  <si>
    <t>電気室盤架台　鋼材</t>
  </si>
  <si>
    <t>第 6 号表</t>
  </si>
  <si>
    <t>第  5  号表</t>
  </si>
  <si>
    <t>第  4  号表</t>
  </si>
  <si>
    <t>第 3 - 6 号表</t>
  </si>
  <si>
    <t>低圧バスダクト直線1500A</t>
  </si>
  <si>
    <t>低圧バスダクトエルボ1500A</t>
  </si>
  <si>
    <t>その他器具　ｺﾈｸﾀ処理</t>
  </si>
  <si>
    <t>EM-SI光ｹｰﾌﾞﾙ 200/250μ-2c</t>
  </si>
  <si>
    <t>EM-SI光ｹｰﾌﾞﾙ 9.5/125μ-4c</t>
  </si>
  <si>
    <t>第 3 - 5 号表</t>
  </si>
  <si>
    <t>6kV CVT/F(EE) 38sq</t>
  </si>
  <si>
    <t>600V CET/F　325 sq</t>
  </si>
  <si>
    <t>600V CET/F　200 sq</t>
  </si>
  <si>
    <t>600V CET/F　150 sq</t>
  </si>
  <si>
    <t>600V CET/F　100 sq</t>
  </si>
  <si>
    <t>600V CE/F　100 sq- 2 c</t>
  </si>
  <si>
    <t>600V CE/F　60 sq- 2 c</t>
  </si>
  <si>
    <t>600V CE/F　38 sq- 3 c</t>
  </si>
  <si>
    <t>600V CE/F　38 sq- 2 c</t>
  </si>
  <si>
    <t>600V CE/F　22 sq- 2 c</t>
  </si>
  <si>
    <t>600V CE/F　14 sq- 3 c</t>
  </si>
  <si>
    <t>FP/F　14 sq- 3 c</t>
  </si>
  <si>
    <t>第 3 - 4 号表</t>
  </si>
  <si>
    <t>IE/F　100 sq</t>
  </si>
  <si>
    <t>IE/F　60 sq</t>
  </si>
  <si>
    <t>IE/F　14 sq</t>
  </si>
  <si>
    <t>第 3 - 3 号表</t>
  </si>
  <si>
    <t>CEE/F　2 sq- 4 c</t>
  </si>
  <si>
    <t>CEE/F　2 sq- 3 c</t>
  </si>
  <si>
    <t>CEE/F　2 sq- 2 c</t>
  </si>
  <si>
    <t>CEE/F　1.25 sq- 30 c</t>
  </si>
  <si>
    <t>CEE/F　1.25 sq- 20 c</t>
  </si>
  <si>
    <t>CEE/F　1.25 sq- 15 c</t>
  </si>
  <si>
    <t>CEE/F　1.25 sq- 10 c</t>
  </si>
  <si>
    <t>CEE/F　1.25 sq- 5 c</t>
  </si>
  <si>
    <t>CEE/F　1.25 sq- 4 c</t>
  </si>
  <si>
    <t>CEE/F　1.25 sq- 3 c</t>
  </si>
  <si>
    <t>CEE/F　1.25 sq- 2 c</t>
  </si>
  <si>
    <t>EM-110SBH-3c</t>
  </si>
  <si>
    <t>EM-SI光ｹｰﾌﾞﾙ 200μ-2c</t>
  </si>
  <si>
    <t>EM-SI光ｹｰﾌﾞﾙ 9.5μ-4c</t>
  </si>
  <si>
    <t>CEE/F-S　2 sq- 2 c</t>
  </si>
  <si>
    <t>CEE/F-S　1.25 sq- 10 c</t>
  </si>
  <si>
    <t>CEE/F-S　1.25 sq- 2 c</t>
  </si>
  <si>
    <t>第 3 - 2 号表</t>
  </si>
  <si>
    <t>600V CE/F　8 sq- 2 c</t>
  </si>
  <si>
    <t>600V CE/F　5.5 sq- 3 c</t>
  </si>
  <si>
    <t>600V CE/F　5.5 sq- 2 c</t>
  </si>
  <si>
    <t>第 3 - 1 号表</t>
  </si>
  <si>
    <t>6kV CVT/F(EE) 150sq</t>
  </si>
  <si>
    <t>第  3  号表</t>
  </si>
  <si>
    <t>ｔ当たり運賃(一般品)＝</t>
    <phoneticPr fontId="21"/>
  </si>
  <si>
    <t>RR0102</t>
    <phoneticPr fontId="3"/>
  </si>
  <si>
    <t>公セ工補第４－機高－１号</t>
  </si>
  <si>
    <t>下水道センター沈砂池機械棟受変電設備改築（電気設備その22）工事</t>
  </si>
  <si>
    <t>基本運賃＝　　　　円+11×　　　　円=　　　　円</t>
    <rPh sb="24" eb="25">
      <t>エン</t>
    </rPh>
    <phoneticPr fontId="3"/>
  </si>
  <si>
    <t>ｔ当たり運賃(特大品)＝　　　　×(1+0.3)=</t>
    <phoneticPr fontId="21"/>
  </si>
  <si>
    <t>取り卸し費＝0.05×普通作業員労務単価=0.05×　　　　=　　　　円/ｔ</t>
    <rPh sb="11" eb="13">
      <t>フツウ</t>
    </rPh>
    <rPh sb="13" eb="16">
      <t>サギョウイン</t>
    </rPh>
    <rPh sb="16" eb="18">
      <t>ロウム</t>
    </rPh>
    <rPh sb="18" eb="20">
      <t>タンカ</t>
    </rPh>
    <rPh sb="35" eb="36">
      <t>エン</t>
    </rPh>
    <phoneticPr fontId="21"/>
  </si>
  <si>
    <t>ｔ当たり輸送費（特大品）＝　　　　円/ｔ</t>
    <phoneticPr fontId="21"/>
  </si>
  <si>
    <t>基本運賃＝　　　　円+15×　　　　円+3×　　　　円=　　　　円</t>
    <rPh sb="26" eb="27">
      <t>エン</t>
    </rPh>
    <rPh sb="32" eb="33">
      <t>エン</t>
    </rPh>
    <phoneticPr fontId="3"/>
  </si>
  <si>
    <t>ｔ当たり輸送費（一般品）＝　　　　円/ｔ</t>
    <phoneticPr fontId="21"/>
  </si>
  <si>
    <t>端数処理  15　(201～500kmまで)
(485km-201km)÷20km＝14.2→15</t>
    <phoneticPr fontId="3"/>
  </si>
  <si>
    <t>基本運賃＝　　　　円+15×　　　　円=　　　　円</t>
    <rPh sb="24" eb="25">
      <t>エン</t>
    </rPh>
    <phoneticPr fontId="3"/>
  </si>
  <si>
    <t>ｔ当たり輸送費（特大品）＝　　　　円/ｔ</t>
    <rPh sb="17" eb="18">
      <t>エン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</si>
</sst>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0.0"/>
    <numFmt numFmtId="177" formatCode="&quot;一金&quot;\ \ \ \ \ ###,###\ \ \ \ \ &quot;円&quot;"/>
    <numFmt numFmtId="178" formatCode="0_ "/>
    <numFmt numFmtId="179" formatCode="#,##0;\-#,##0;&quot;-&quot;"/>
    <numFmt numFmtId="180" formatCode="0_);[Red]\(0\)"/>
    <numFmt numFmtId="181" formatCode="&quot;第&quot;0\-0&quot;号明細書&quot;"/>
    <numFmt numFmtId="182" formatCode="&quot;&quot;&quot;一&quot;&quot;金&quot;&quot;&quot;\ \ \ #,##0\ \ \ &quot;円&quot;"/>
    <numFmt numFmtId="183" formatCode="&quot;第&quot;0&quot;号明細書&quot;"/>
    <numFmt numFmtId="184" formatCode="0.0_);[Red]\(0.0\)"/>
    <numFmt numFmtId="185" formatCode="#,##0.0;[Red]\-#,##0.0"/>
    <numFmt numFmtId="186" formatCode="&quot;一&quot;&quot;金&quot;\ \ \ \-#,##0\ \ \ &quot;円&quot;"/>
  </numFmts>
  <fonts count="46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trike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indexed="8"/>
      <name val="Arial"/>
      <family val="2"/>
    </font>
    <font>
      <sz val="12"/>
      <name val="ＭＳ 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0"/>
      <color indexed="4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24"/>
      </bottom>
      <diagonal/>
    </border>
  </borders>
  <cellStyleXfs count="24">
    <xf numFmtId="0" fontId="0" fillId="0" borderId="0"/>
    <xf numFmtId="179" fontId="23" fillId="0" borderId="0" applyFill="0" applyBorder="0" applyAlignment="0"/>
    <xf numFmtId="0" fontId="24" fillId="0" borderId="0" applyNumberFormat="0" applyFont="0" applyBorder="0" applyAlignment="0" applyProtection="0"/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/>
    <xf numFmtId="38" fontId="1" fillId="0" borderId="0" applyFont="0" applyFill="0" applyBorder="0" applyAlignment="0" applyProtection="0"/>
    <xf numFmtId="178" fontId="15" fillId="0" borderId="3" applyNumberFormat="0" applyFont="0" applyAlignment="0" applyProtection="0"/>
    <xf numFmtId="0" fontId="13" fillId="0" borderId="0"/>
    <xf numFmtId="0" fontId="8" fillId="3" borderId="0"/>
    <xf numFmtId="0" fontId="13" fillId="0" borderId="0"/>
    <xf numFmtId="0" fontId="13" fillId="0" borderId="0"/>
    <xf numFmtId="0" fontId="13" fillId="0" borderId="0"/>
    <xf numFmtId="0" fontId="2" fillId="0" borderId="0" applyNumberFormat="0" applyBorder="0" applyAlignment="0"/>
    <xf numFmtId="0" fontId="27" fillId="0" borderId="0"/>
    <xf numFmtId="0" fontId="6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7" fillId="0" borderId="0"/>
    <xf numFmtId="0" fontId="13" fillId="0" borderId="0"/>
    <xf numFmtId="0" fontId="1" fillId="0" borderId="0"/>
    <xf numFmtId="0" fontId="45" fillId="0" borderId="0"/>
  </cellStyleXfs>
  <cellXfs count="336">
    <xf numFmtId="0" fontId="0" fillId="0" borderId="0" xfId="0"/>
    <xf numFmtId="0" fontId="2" fillId="0" borderId="0" xfId="11" applyNumberFormat="1" applyFont="1" applyFill="1"/>
    <xf numFmtId="0" fontId="3" fillId="0" borderId="0" xfId="11" applyNumberFormat="1" applyFont="1" applyFill="1"/>
    <xf numFmtId="38" fontId="2" fillId="0" borderId="0" xfId="8" applyFont="1" applyFill="1"/>
    <xf numFmtId="0" fontId="4" fillId="0" borderId="0" xfId="11" applyNumberFormat="1" applyFont="1" applyFill="1"/>
    <xf numFmtId="0" fontId="2" fillId="0" borderId="12" xfId="11" applyNumberFormat="1" applyFont="1" applyFill="1" applyBorder="1" applyAlignment="1">
      <alignment horizontal="center" vertical="center"/>
    </xf>
    <xf numFmtId="38" fontId="2" fillId="0" borderId="12" xfId="8" applyFont="1" applyFill="1" applyBorder="1" applyAlignment="1">
      <alignment horizontal="center" vertical="center"/>
    </xf>
    <xf numFmtId="0" fontId="2" fillId="0" borderId="13" xfId="11" applyNumberFormat="1" applyFont="1" applyFill="1" applyBorder="1" applyAlignment="1">
      <alignment horizontal="centerContinuous" vertical="center"/>
    </xf>
    <xf numFmtId="0" fontId="2" fillId="0" borderId="2" xfId="11" applyNumberFormat="1" applyFont="1" applyFill="1" applyBorder="1" applyAlignment="1">
      <alignment horizontal="centerContinuous" vertical="center"/>
    </xf>
    <xf numFmtId="38" fontId="2" fillId="0" borderId="14" xfId="8" applyFont="1" applyFill="1" applyBorder="1" applyAlignment="1">
      <alignment horizontal="centerContinuous" vertical="center"/>
    </xf>
    <xf numFmtId="0" fontId="4" fillId="0" borderId="12" xfId="11" applyNumberFormat="1" applyFont="1" applyFill="1" applyBorder="1" applyAlignment="1"/>
    <xf numFmtId="0" fontId="4" fillId="0" borderId="12" xfId="11" applyNumberFormat="1" applyFont="1" applyFill="1" applyBorder="1" applyAlignment="1">
      <alignment horizontal="center"/>
    </xf>
    <xf numFmtId="38" fontId="4" fillId="0" borderId="12" xfId="8" applyFont="1" applyFill="1" applyBorder="1" applyAlignment="1"/>
    <xf numFmtId="0" fontId="7" fillId="0" borderId="12" xfId="11" applyNumberFormat="1" applyFont="1" applyFill="1" applyBorder="1" applyAlignment="1"/>
    <xf numFmtId="0" fontId="2" fillId="0" borderId="12" xfId="11" applyNumberFormat="1" applyFont="1" applyFill="1" applyBorder="1" applyAlignment="1"/>
    <xf numFmtId="38" fontId="2" fillId="0" borderId="12" xfId="8" applyFont="1" applyFill="1" applyBorder="1" applyAlignment="1"/>
    <xf numFmtId="38" fontId="2" fillId="0" borderId="13" xfId="8" applyFont="1" applyFill="1" applyBorder="1" applyAlignment="1">
      <alignment horizontal="center" vertical="center"/>
    </xf>
    <xf numFmtId="0" fontId="3" fillId="0" borderId="0" xfId="11" applyNumberFormat="1" applyFont="1" applyFill="1" applyAlignment="1">
      <alignment horizontal="right"/>
    </xf>
    <xf numFmtId="38" fontId="3" fillId="0" borderId="0" xfId="8" applyFont="1" applyFill="1"/>
    <xf numFmtId="0" fontId="1" fillId="0" borderId="12" xfId="11" applyNumberFormat="1" applyFont="1" applyFill="1" applyBorder="1" applyAlignment="1"/>
    <xf numFmtId="38" fontId="1" fillId="0" borderId="12" xfId="8" applyFont="1" applyFill="1" applyBorder="1" applyAlignment="1"/>
    <xf numFmtId="0" fontId="1" fillId="0" borderId="12" xfId="11" applyNumberFormat="1" applyFont="1" applyFill="1" applyBorder="1" applyAlignment="1">
      <alignment horizontal="center"/>
    </xf>
    <xf numFmtId="0" fontId="2" fillId="0" borderId="12" xfId="11" applyNumberFormat="1" applyFont="1" applyFill="1" applyBorder="1" applyAlignment="1">
      <alignment horizontal="center"/>
    </xf>
    <xf numFmtId="0" fontId="1" fillId="0" borderId="12" xfId="11" applyNumberFormat="1" applyFont="1" applyFill="1" applyBorder="1" applyAlignment="1">
      <alignment wrapText="1"/>
    </xf>
    <xf numFmtId="38" fontId="1" fillId="0" borderId="12" xfId="8" applyFont="1" applyFill="1" applyBorder="1" applyAlignment="1">
      <alignment wrapText="1"/>
    </xf>
    <xf numFmtId="0" fontId="7" fillId="0" borderId="12" xfId="11" applyNumberFormat="1" applyFont="1" applyFill="1" applyBorder="1" applyAlignment="1">
      <alignment wrapText="1"/>
    </xf>
    <xf numFmtId="0" fontId="7" fillId="0" borderId="12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/>
    <xf numFmtId="0" fontId="7" fillId="0" borderId="0" xfId="11" applyNumberFormat="1" applyFont="1" applyFill="1" applyBorder="1" applyAlignment="1">
      <alignment wrapText="1"/>
    </xf>
    <xf numFmtId="0" fontId="1" fillId="0" borderId="0" xfId="11" applyNumberFormat="1" applyFont="1" applyFill="1" applyBorder="1" applyAlignment="1"/>
    <xf numFmtId="0" fontId="1" fillId="0" borderId="0" xfId="11" applyNumberFormat="1" applyFont="1" applyFill="1" applyBorder="1" applyAlignment="1">
      <alignment horizontal="center"/>
    </xf>
    <xf numFmtId="38" fontId="1" fillId="0" borderId="0" xfId="8" applyFont="1" applyFill="1" applyBorder="1" applyAlignment="1"/>
    <xf numFmtId="0" fontId="4" fillId="0" borderId="0" xfId="11" applyNumberFormat="1" applyFont="1" applyFill="1" applyBorder="1" applyAlignment="1"/>
    <xf numFmtId="0" fontId="4" fillId="0" borderId="0" xfId="11" applyNumberFormat="1" applyFont="1" applyFill="1" applyBorder="1" applyAlignment="1">
      <alignment horizontal="center"/>
    </xf>
    <xf numFmtId="38" fontId="4" fillId="0" borderId="0" xfId="8" applyFont="1" applyFill="1" applyBorder="1" applyAlignment="1"/>
    <xf numFmtId="0" fontId="1" fillId="0" borderId="0" xfId="14" applyFont="1"/>
    <xf numFmtId="38" fontId="1" fillId="0" borderId="0" xfId="8" applyFont="1"/>
    <xf numFmtId="0" fontId="1" fillId="0" borderId="10" xfId="14" applyFont="1" applyBorder="1"/>
    <xf numFmtId="38" fontId="1" fillId="0" borderId="10" xfId="8" applyFont="1" applyBorder="1"/>
    <xf numFmtId="0" fontId="1" fillId="0" borderId="10" xfId="14" applyFont="1" applyBorder="1" applyAlignment="1">
      <alignment horizontal="right"/>
    </xf>
    <xf numFmtId="38" fontId="2" fillId="0" borderId="10" xfId="8" applyFont="1" applyBorder="1" applyAlignment="1">
      <alignment horizontal="centerContinuous"/>
    </xf>
    <xf numFmtId="0" fontId="1" fillId="0" borderId="4" xfId="14" applyFont="1" applyBorder="1" applyAlignment="1">
      <alignment vertical="center"/>
    </xf>
    <xf numFmtId="0" fontId="1" fillId="0" borderId="4" xfId="14" applyFont="1" applyBorder="1" applyAlignment="1">
      <alignment horizontal="center" vertical="center"/>
    </xf>
    <xf numFmtId="0" fontId="1" fillId="0" borderId="13" xfId="14" applyFont="1" applyBorder="1" applyAlignment="1">
      <alignment horizontal="centerContinuous" vertical="center"/>
    </xf>
    <xf numFmtId="38" fontId="1" fillId="0" borderId="2" xfId="8" applyFont="1" applyBorder="1" applyAlignment="1">
      <alignment horizontal="centerContinuous" vertical="center"/>
    </xf>
    <xf numFmtId="0" fontId="1" fillId="0" borderId="15" xfId="14" applyFont="1" applyBorder="1" applyAlignment="1">
      <alignment vertical="center"/>
    </xf>
    <xf numFmtId="0" fontId="1" fillId="0" borderId="0" xfId="14" applyFont="1" applyBorder="1"/>
    <xf numFmtId="0" fontId="1" fillId="0" borderId="9" xfId="14" applyFont="1" applyBorder="1" applyAlignment="1">
      <alignment horizontal="center" vertical="center"/>
    </xf>
    <xf numFmtId="38" fontId="1" fillId="0" borderId="9" xfId="8" applyFont="1" applyBorder="1" applyAlignment="1">
      <alignment horizontal="center" vertical="center"/>
    </xf>
    <xf numFmtId="0" fontId="1" fillId="0" borderId="16" xfId="14" applyFont="1" applyBorder="1" applyAlignment="1">
      <alignment horizontal="center" vertical="center"/>
    </xf>
    <xf numFmtId="0" fontId="1" fillId="0" borderId="12" xfId="14" applyNumberFormat="1" applyFont="1" applyBorder="1" applyAlignment="1">
      <alignment wrapText="1"/>
    </xf>
    <xf numFmtId="0" fontId="1" fillId="0" borderId="12" xfId="14" applyNumberFormat="1" applyFont="1" applyBorder="1" applyAlignment="1">
      <alignment horizontal="center"/>
    </xf>
    <xf numFmtId="0" fontId="1" fillId="0" borderId="12" xfId="14" applyFont="1" applyBorder="1"/>
    <xf numFmtId="38" fontId="1" fillId="0" borderId="12" xfId="8" applyFont="1" applyBorder="1" applyAlignment="1"/>
    <xf numFmtId="38" fontId="1" fillId="0" borderId="12" xfId="8" applyFont="1" applyBorder="1"/>
    <xf numFmtId="0" fontId="1" fillId="0" borderId="12" xfId="14" applyFont="1" applyBorder="1" applyAlignment="1">
      <alignment wrapText="1"/>
    </xf>
    <xf numFmtId="0" fontId="1" fillId="0" borderId="0" xfId="14" applyFont="1" applyAlignment="1">
      <alignment wrapText="1"/>
    </xf>
    <xf numFmtId="0" fontId="3" fillId="0" borderId="0" xfId="14" applyFont="1" applyAlignment="1">
      <alignment horizontal="right"/>
    </xf>
    <xf numFmtId="0" fontId="1" fillId="0" borderId="0" xfId="14" applyFont="1" applyAlignment="1"/>
    <xf numFmtId="0" fontId="1" fillId="0" borderId="4" xfId="14" applyFont="1" applyBorder="1" applyAlignment="1">
      <alignment horizontal="center" vertical="center" wrapText="1"/>
    </xf>
    <xf numFmtId="0" fontId="1" fillId="0" borderId="9" xfId="14" applyFont="1" applyBorder="1" applyAlignment="1">
      <alignment horizontal="center" vertical="center" wrapText="1"/>
    </xf>
    <xf numFmtId="0" fontId="1" fillId="0" borderId="12" xfId="14" applyNumberFormat="1" applyFont="1" applyBorder="1" applyAlignment="1">
      <alignment horizontal="center" wrapText="1"/>
    </xf>
    <xf numFmtId="0" fontId="1" fillId="0" borderId="0" xfId="14" applyFont="1" applyBorder="1" applyAlignment="1">
      <alignment wrapText="1"/>
    </xf>
    <xf numFmtId="38" fontId="1" fillId="0" borderId="0" xfId="8" applyFont="1" applyBorder="1"/>
    <xf numFmtId="0" fontId="1" fillId="0" borderId="0" xfId="14" applyFont="1" applyBorder="1" applyAlignment="1">
      <alignment horizontal="right"/>
    </xf>
    <xf numFmtId="0" fontId="1" fillId="0" borderId="0" xfId="14" applyFont="1" applyBorder="1" applyAlignment="1"/>
    <xf numFmtId="176" fontId="1" fillId="0" borderId="12" xfId="14" applyNumberFormat="1" applyFont="1" applyBorder="1"/>
    <xf numFmtId="38" fontId="1" fillId="0" borderId="12" xfId="14" applyNumberFormat="1" applyFont="1" applyBorder="1" applyAlignment="1">
      <alignment wrapText="1"/>
    </xf>
    <xf numFmtId="0" fontId="18" fillId="0" borderId="0" xfId="14" applyFont="1"/>
    <xf numFmtId="0" fontId="18" fillId="0" borderId="12" xfId="11" applyNumberFormat="1" applyFont="1" applyFill="1" applyBorder="1" applyAlignment="1"/>
    <xf numFmtId="38" fontId="18" fillId="0" borderId="12" xfId="8" applyFont="1" applyFill="1" applyBorder="1" applyAlignment="1"/>
    <xf numFmtId="0" fontId="18" fillId="0" borderId="12" xfId="11" applyNumberFormat="1" applyFont="1" applyFill="1" applyBorder="1" applyAlignment="1">
      <alignment wrapText="1"/>
    </xf>
    <xf numFmtId="0" fontId="0" fillId="0" borderId="12" xfId="14" applyNumberFormat="1" applyFont="1" applyBorder="1" applyAlignment="1">
      <alignment wrapText="1"/>
    </xf>
    <xf numFmtId="0" fontId="19" fillId="0" borderId="0" xfId="14" applyFont="1" applyAlignment="1">
      <alignment horizontal="centerContinuous"/>
    </xf>
    <xf numFmtId="0" fontId="1" fillId="0" borderId="9" xfId="0" applyFont="1" applyBorder="1" applyAlignment="1" applyProtection="1">
      <alignment horizontal="left"/>
    </xf>
    <xf numFmtId="0" fontId="1" fillId="0" borderId="15" xfId="14" applyNumberFormat="1" applyFont="1" applyBorder="1" applyAlignment="1">
      <alignment wrapText="1"/>
    </xf>
    <xf numFmtId="0" fontId="1" fillId="0" borderId="6" xfId="14" applyNumberFormat="1" applyFont="1" applyBorder="1" applyAlignment="1">
      <alignment horizontal="center"/>
    </xf>
    <xf numFmtId="176" fontId="1" fillId="0" borderId="9" xfId="14" applyNumberFormat="1" applyFont="1" applyBorder="1"/>
    <xf numFmtId="0" fontId="1" fillId="0" borderId="18" xfId="0" applyNumberFormat="1" applyFont="1" applyBorder="1" applyAlignment="1">
      <alignment horizontal="center"/>
    </xf>
    <xf numFmtId="0" fontId="20" fillId="0" borderId="6" xfId="0" quotePrefix="1" applyFont="1" applyBorder="1" applyAlignment="1" applyProtection="1">
      <alignment horizontal="left"/>
    </xf>
    <xf numFmtId="0" fontId="1" fillId="0" borderId="12" xfId="14" applyFont="1" applyBorder="1" applyAlignment="1"/>
    <xf numFmtId="0" fontId="20" fillId="0" borderId="14" xfId="0" quotePrefix="1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20" fillId="0" borderId="11" xfId="0" quotePrefix="1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12" fillId="0" borderId="5" xfId="0" applyFont="1" applyBorder="1" applyAlignment="1" applyProtection="1">
      <alignment horizontal="left"/>
    </xf>
    <xf numFmtId="0" fontId="12" fillId="0" borderId="2" xfId="0" applyFont="1" applyBorder="1" applyAlignment="1" applyProtection="1">
      <alignment horizontal="left"/>
    </xf>
    <xf numFmtId="0" fontId="12" fillId="0" borderId="14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left"/>
    </xf>
    <xf numFmtId="0" fontId="12" fillId="0" borderId="10" xfId="0" applyFont="1" applyBorder="1" applyAlignment="1" applyProtection="1">
      <alignment horizontal="left"/>
    </xf>
    <xf numFmtId="0" fontId="0" fillId="0" borderId="12" xfId="14" applyFont="1" applyBorder="1" applyAlignment="1">
      <alignment wrapText="1"/>
    </xf>
    <xf numFmtId="0" fontId="1" fillId="0" borderId="12" xfId="14" applyNumberFormat="1" applyFont="1" applyBorder="1"/>
    <xf numFmtId="0" fontId="11" fillId="0" borderId="13" xfId="14" applyFont="1" applyBorder="1" applyAlignment="1">
      <alignment horizontal="centerContinuous" vertical="center"/>
    </xf>
    <xf numFmtId="38" fontId="29" fillId="0" borderId="12" xfId="8" applyFont="1" applyBorder="1" applyAlignment="1"/>
    <xf numFmtId="38" fontId="29" fillId="0" borderId="12" xfId="8" applyFont="1" applyBorder="1"/>
    <xf numFmtId="0" fontId="3" fillId="0" borderId="0" xfId="0" applyFont="1" applyAlignment="1">
      <alignment horizontal="distributed" vertical="center"/>
    </xf>
    <xf numFmtId="0" fontId="19" fillId="0" borderId="0" xfId="14" applyFont="1" applyAlignment="1">
      <alignment horizontal="centerContinuous" vertical="center"/>
    </xf>
    <xf numFmtId="0" fontId="1" fillId="0" borderId="12" xfId="14" applyFont="1" applyFill="1" applyBorder="1" applyAlignment="1">
      <alignment wrapText="1"/>
    </xf>
    <xf numFmtId="0" fontId="1" fillId="0" borderId="0" xfId="14" applyFont="1" applyAlignment="1">
      <alignment horizontal="centerContinuous"/>
    </xf>
    <xf numFmtId="0" fontId="0" fillId="0" borderId="12" xfId="14" applyNumberFormat="1" applyFont="1" applyBorder="1" applyAlignment="1">
      <alignment horizontal="center"/>
    </xf>
    <xf numFmtId="38" fontId="0" fillId="0" borderId="0" xfId="8" applyFont="1"/>
    <xf numFmtId="0" fontId="0" fillId="0" borderId="16" xfId="0" applyFont="1" applyBorder="1"/>
    <xf numFmtId="0" fontId="0" fillId="0" borderId="9" xfId="0" applyFont="1" applyBorder="1" applyAlignment="1">
      <alignment horizontal="center"/>
    </xf>
    <xf numFmtId="2" fontId="1" fillId="0" borderId="12" xfId="14" applyNumberFormat="1" applyFont="1" applyFill="1" applyBorder="1"/>
    <xf numFmtId="181" fontId="1" fillId="0" borderId="12" xfId="14" applyNumberFormat="1" applyFont="1" applyFill="1" applyBorder="1" applyAlignment="1">
      <alignment horizontal="left" wrapText="1"/>
    </xf>
    <xf numFmtId="0" fontId="1" fillId="0" borderId="12" xfId="14" applyFont="1" applyFill="1" applyBorder="1"/>
    <xf numFmtId="0" fontId="1" fillId="0" borderId="16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38" fontId="1" fillId="0" borderId="12" xfId="8" applyFont="1" applyFill="1" applyBorder="1"/>
    <xf numFmtId="0" fontId="1" fillId="0" borderId="0" xfId="14" applyFont="1" applyFill="1"/>
    <xf numFmtId="38" fontId="1" fillId="0" borderId="0" xfId="8" applyFont="1" applyFill="1"/>
    <xf numFmtId="0" fontId="1" fillId="0" borderId="10" xfId="14" applyFont="1" applyFill="1" applyBorder="1"/>
    <xf numFmtId="38" fontId="1" fillId="0" borderId="10" xfId="8" applyFont="1" applyFill="1" applyBorder="1"/>
    <xf numFmtId="0" fontId="1" fillId="0" borderId="10" xfId="14" applyFont="1" applyFill="1" applyBorder="1" applyAlignment="1">
      <alignment horizontal="right"/>
    </xf>
    <xf numFmtId="38" fontId="2" fillId="0" borderId="10" xfId="8" applyFont="1" applyFill="1" applyBorder="1" applyAlignment="1">
      <alignment horizontal="centerContinuous"/>
    </xf>
    <xf numFmtId="0" fontId="1" fillId="0" borderId="4" xfId="14" applyFont="1" applyFill="1" applyBorder="1" applyAlignment="1">
      <alignment vertical="center"/>
    </xf>
    <xf numFmtId="0" fontId="1" fillId="0" borderId="4" xfId="14" applyFont="1" applyFill="1" applyBorder="1" applyAlignment="1">
      <alignment horizontal="center" vertical="center"/>
    </xf>
    <xf numFmtId="0" fontId="1" fillId="0" borderId="13" xfId="14" applyFont="1" applyFill="1" applyBorder="1" applyAlignment="1">
      <alignment horizontal="centerContinuous" vertical="center"/>
    </xf>
    <xf numFmtId="38" fontId="1" fillId="0" borderId="2" xfId="8" applyFont="1" applyFill="1" applyBorder="1" applyAlignment="1">
      <alignment horizontal="centerContinuous" vertical="center"/>
    </xf>
    <xf numFmtId="0" fontId="11" fillId="0" borderId="13" xfId="14" applyFont="1" applyFill="1" applyBorder="1" applyAlignment="1">
      <alignment horizontal="centerContinuous" vertical="center"/>
    </xf>
    <xf numFmtId="0" fontId="1" fillId="0" borderId="15" xfId="14" applyFont="1" applyFill="1" applyBorder="1" applyAlignment="1">
      <alignment vertical="center"/>
    </xf>
    <xf numFmtId="0" fontId="1" fillId="0" borderId="9" xfId="14" applyFont="1" applyFill="1" applyBorder="1" applyAlignment="1">
      <alignment horizontal="center" vertical="center"/>
    </xf>
    <xf numFmtId="38" fontId="1" fillId="0" borderId="9" xfId="8" applyFont="1" applyFill="1" applyBorder="1" applyAlignment="1">
      <alignment horizontal="center" vertical="center"/>
    </xf>
    <xf numFmtId="0" fontId="1" fillId="0" borderId="16" xfId="14" applyFont="1" applyFill="1" applyBorder="1" applyAlignment="1">
      <alignment horizontal="center" vertical="center"/>
    </xf>
    <xf numFmtId="0" fontId="0" fillId="0" borderId="12" xfId="14" applyNumberFormat="1" applyFont="1" applyFill="1" applyBorder="1" applyAlignment="1">
      <alignment wrapText="1"/>
    </xf>
    <xf numFmtId="0" fontId="1" fillId="0" borderId="12" xfId="14" applyNumberFormat="1" applyFont="1" applyFill="1" applyBorder="1" applyAlignment="1">
      <alignment wrapText="1"/>
    </xf>
    <xf numFmtId="0" fontId="1" fillId="0" borderId="12" xfId="14" applyNumberFormat="1" applyFont="1" applyFill="1" applyBorder="1"/>
    <xf numFmtId="0" fontId="1" fillId="0" borderId="16" xfId="0" applyFont="1" applyFill="1" applyBorder="1"/>
    <xf numFmtId="0" fontId="1" fillId="0" borderId="9" xfId="12" applyFont="1" applyFill="1" applyBorder="1"/>
    <xf numFmtId="0" fontId="1" fillId="0" borderId="12" xfId="14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left"/>
    </xf>
    <xf numFmtId="176" fontId="1" fillId="0" borderId="12" xfId="14" applyNumberFormat="1" applyFont="1" applyFill="1" applyBorder="1"/>
    <xf numFmtId="0" fontId="1" fillId="0" borderId="0" xfId="14" applyFont="1" applyFill="1" applyAlignment="1">
      <alignment wrapText="1"/>
    </xf>
    <xf numFmtId="0" fontId="3" fillId="0" borderId="0" xfId="14" applyFont="1" applyFill="1" applyAlignment="1">
      <alignment horizontal="right"/>
    </xf>
    <xf numFmtId="0" fontId="0" fillId="0" borderId="9" xfId="0" applyFont="1" applyBorder="1" applyAlignment="1">
      <alignment horizontal="left" wrapText="1"/>
    </xf>
    <xf numFmtId="0" fontId="0" fillId="0" borderId="9" xfId="0" applyNumberFormat="1" applyFont="1" applyBorder="1" applyAlignment="1"/>
    <xf numFmtId="0" fontId="1" fillId="0" borderId="9" xfId="0" applyFont="1" applyBorder="1" applyAlignment="1" applyProtection="1">
      <alignment horizontal="righ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3" fontId="0" fillId="0" borderId="12" xfId="0" applyNumberFormat="1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left"/>
    </xf>
    <xf numFmtId="38" fontId="0" fillId="0" borderId="12" xfId="8" applyFont="1" applyBorder="1"/>
    <xf numFmtId="0" fontId="0" fillId="0" borderId="16" xfId="12" applyFont="1" applyBorder="1" applyAlignment="1">
      <alignment horizontal="left"/>
    </xf>
    <xf numFmtId="0" fontId="0" fillId="0" borderId="12" xfId="11" applyNumberFormat="1" applyFont="1" applyFill="1" applyBorder="1" applyAlignment="1">
      <alignment wrapText="1"/>
    </xf>
    <xf numFmtId="38" fontId="0" fillId="0" borderId="12" xfId="8" applyFont="1" applyFill="1" applyBorder="1" applyAlignment="1">
      <alignment wrapText="1"/>
    </xf>
    <xf numFmtId="0" fontId="13" fillId="0" borderId="0" xfId="13" applyBorder="1" applyAlignment="1"/>
    <xf numFmtId="2" fontId="1" fillId="0" borderId="0" xfId="12" applyNumberFormat="1" applyFont="1" applyBorder="1" applyAlignment="1" applyProtection="1">
      <alignment vertical="center"/>
    </xf>
    <xf numFmtId="0" fontId="1" fillId="0" borderId="0" xfId="11" applyNumberFormat="1" applyFont="1" applyFill="1"/>
    <xf numFmtId="183" fontId="1" fillId="0" borderId="12" xfId="11" applyNumberFormat="1" applyFont="1" applyFill="1" applyBorder="1" applyAlignment="1">
      <alignment horizontal="left" wrapText="1"/>
    </xf>
    <xf numFmtId="0" fontId="16" fillId="0" borderId="0" xfId="0" applyNumberFormat="1" applyFont="1"/>
    <xf numFmtId="0" fontId="16" fillId="0" borderId="0" xfId="0" applyFont="1"/>
    <xf numFmtId="38" fontId="0" fillId="0" borderId="12" xfId="14" quotePrefix="1" applyNumberFormat="1" applyFont="1" applyBorder="1" applyAlignment="1">
      <alignment wrapText="1"/>
    </xf>
    <xf numFmtId="0" fontId="0" fillId="0" borderId="12" xfId="14" applyFont="1" applyBorder="1"/>
    <xf numFmtId="38" fontId="0" fillId="0" borderId="12" xfId="14" applyNumberFormat="1" applyFont="1" applyBorder="1" applyAlignment="1">
      <alignment wrapText="1"/>
    </xf>
    <xf numFmtId="3" fontId="0" fillId="0" borderId="12" xfId="14" applyNumberFormat="1" applyFont="1" applyBorder="1" applyAlignment="1">
      <alignment wrapText="1"/>
    </xf>
    <xf numFmtId="0" fontId="32" fillId="0" borderId="12" xfId="14" applyNumberFormat="1" applyFont="1" applyBorder="1" applyAlignment="1">
      <alignment wrapText="1"/>
    </xf>
    <xf numFmtId="0" fontId="1" fillId="0" borderId="12" xfId="14" applyNumberFormat="1" applyFont="1" applyBorder="1" applyAlignment="1">
      <alignment horizontal="left" wrapText="1"/>
    </xf>
    <xf numFmtId="0" fontId="0" fillId="0" borderId="12" xfId="14" applyNumberFormat="1" applyFont="1" applyBorder="1" applyAlignment="1">
      <alignment horizontal="left" wrapText="1"/>
    </xf>
    <xf numFmtId="0" fontId="2" fillId="0" borderId="12" xfId="11" applyNumberFormat="1" applyFont="1" applyFill="1" applyBorder="1" applyAlignment="1">
      <alignment horizontal="center" wrapText="1"/>
    </xf>
    <xf numFmtId="0" fontId="1" fillId="0" borderId="12" xfId="14" applyFont="1" applyBorder="1" applyAlignment="1">
      <alignment horizontal="center"/>
    </xf>
    <xf numFmtId="0" fontId="1" fillId="0" borderId="12" xfId="14" applyFont="1" applyBorder="1" applyAlignment="1">
      <alignment horizontal="center" wrapText="1"/>
    </xf>
    <xf numFmtId="0" fontId="1" fillId="0" borderId="0" xfId="14" applyFont="1" applyAlignment="1">
      <alignment horizontal="right"/>
    </xf>
    <xf numFmtId="0" fontId="1" fillId="0" borderId="12" xfId="14" applyFont="1" applyBorder="1" applyAlignment="1">
      <alignment horizontal="left" wrapText="1"/>
    </xf>
    <xf numFmtId="0" fontId="1" fillId="0" borderId="0" xfId="14" applyFont="1" applyAlignment="1">
      <alignment vertical="center"/>
    </xf>
    <xf numFmtId="0" fontId="1" fillId="0" borderId="0" xfId="14" applyFont="1" applyAlignment="1">
      <alignment horizontal="center" vertical="center" wrapText="1"/>
    </xf>
    <xf numFmtId="0" fontId="1" fillId="0" borderId="0" xfId="14" applyFont="1" applyAlignment="1">
      <alignment horizontal="center" vertical="center"/>
    </xf>
    <xf numFmtId="0" fontId="1" fillId="0" borderId="0" xfId="14" applyFont="1" applyAlignment="1">
      <alignment horizontal="centerContinuous" vertical="center"/>
    </xf>
    <xf numFmtId="38" fontId="1" fillId="0" borderId="0" xfId="8" applyFont="1" applyBorder="1" applyAlignment="1">
      <alignment horizontal="centerContinuous" vertical="center"/>
    </xf>
    <xf numFmtId="38" fontId="0" fillId="0" borderId="12" xfId="14" applyNumberFormat="1" applyFont="1" applyBorder="1"/>
    <xf numFmtId="38" fontId="1" fillId="0" borderId="12" xfId="14" applyNumberFormat="1" applyFont="1" applyBorder="1"/>
    <xf numFmtId="0" fontId="0" fillId="0" borderId="12" xfId="14" applyFont="1" applyBorder="1" applyAlignment="1">
      <alignment horizontal="center"/>
    </xf>
    <xf numFmtId="0" fontId="0" fillId="0" borderId="12" xfId="11" applyNumberFormat="1" applyFont="1" applyFill="1" applyBorder="1" applyAlignment="1">
      <alignment horizontal="center"/>
    </xf>
    <xf numFmtId="0" fontId="2" fillId="0" borderId="12" xfId="11" applyNumberFormat="1" applyFont="1" applyFill="1" applyBorder="1"/>
    <xf numFmtId="38" fontId="0" fillId="0" borderId="12" xfId="8" applyFont="1" applyFill="1" applyBorder="1" applyAlignment="1"/>
    <xf numFmtId="0" fontId="1" fillId="0" borderId="12" xfId="14" applyNumberFormat="1" applyFont="1" applyFill="1" applyBorder="1" applyAlignment="1">
      <alignment horizontal="left" wrapText="1"/>
    </xf>
    <xf numFmtId="38" fontId="33" fillId="0" borderId="12" xfId="14" applyNumberFormat="1" applyFont="1" applyBorder="1" applyAlignment="1">
      <alignment wrapText="1"/>
    </xf>
    <xf numFmtId="0" fontId="0" fillId="0" borderId="9" xfId="0" applyFont="1" applyFill="1" applyBorder="1" applyAlignment="1">
      <alignment horizontal="left"/>
    </xf>
    <xf numFmtId="180" fontId="1" fillId="0" borderId="12" xfId="14" applyNumberFormat="1" applyFont="1" applyFill="1" applyBorder="1"/>
    <xf numFmtId="0" fontId="0" fillId="0" borderId="12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center"/>
    </xf>
    <xf numFmtId="0" fontId="2" fillId="0" borderId="12" xfId="11" applyNumberFormat="1" applyFont="1" applyFill="1" applyBorder="1" applyAlignment="1">
      <alignment wrapText="1"/>
    </xf>
    <xf numFmtId="0" fontId="2" fillId="0" borderId="17" xfId="10" applyFont="1" applyBorder="1" applyAlignment="1">
      <alignment horizontal="center"/>
    </xf>
    <xf numFmtId="0" fontId="2" fillId="0" borderId="12" xfId="11" applyNumberFormat="1" applyFont="1" applyFill="1" applyBorder="1" applyAlignment="1">
      <alignment horizontal="distributed" justifyLastLine="1"/>
    </xf>
    <xf numFmtId="0" fontId="2" fillId="0" borderId="12" xfId="10" applyFont="1" applyBorder="1" applyAlignment="1">
      <alignment horizontal="distributed"/>
    </xf>
    <xf numFmtId="0" fontId="0" fillId="0" borderId="9" xfId="12" applyFont="1" applyBorder="1"/>
    <xf numFmtId="38" fontId="1" fillId="0" borderId="12" xfId="8" applyFont="1" applyBorder="1" applyAlignment="1">
      <alignment horizontal="center"/>
    </xf>
    <xf numFmtId="182" fontId="19" fillId="0" borderId="0" xfId="14" applyNumberFormat="1" applyFont="1" applyAlignment="1">
      <alignment horizontal="centerContinuous" vertical="center"/>
    </xf>
    <xf numFmtId="2" fontId="1" fillId="0" borderId="12" xfId="14" applyNumberFormat="1" applyFont="1" applyBorder="1"/>
    <xf numFmtId="0" fontId="10" fillId="0" borderId="12" xfId="14" applyFont="1" applyBorder="1" applyAlignment="1">
      <alignment wrapText="1"/>
    </xf>
    <xf numFmtId="0" fontId="0" fillId="0" borderId="0" xfId="14" applyFont="1"/>
    <xf numFmtId="184" fontId="1" fillId="0" borderId="12" xfId="14" applyNumberFormat="1" applyFont="1" applyFill="1" applyBorder="1"/>
    <xf numFmtId="0" fontId="0" fillId="0" borderId="12" xfId="11" applyNumberFormat="1" applyFont="1" applyFill="1" applyBorder="1" applyAlignment="1">
      <alignment horizontal="center" wrapText="1"/>
    </xf>
    <xf numFmtId="183" fontId="0" fillId="0" borderId="12" xfId="11" applyNumberFormat="1" applyFont="1" applyFill="1" applyBorder="1" applyAlignment="1">
      <alignment horizontal="left" wrapText="1"/>
    </xf>
    <xf numFmtId="0" fontId="1" fillId="0" borderId="9" xfId="14" applyNumberFormat="1" applyFont="1" applyBorder="1" applyAlignment="1">
      <alignment wrapText="1"/>
    </xf>
    <xf numFmtId="0" fontId="7" fillId="0" borderId="12" xfId="11" applyFont="1" applyFill="1" applyBorder="1"/>
    <xf numFmtId="0" fontId="1" fillId="0" borderId="12" xfId="11" applyFont="1" applyFill="1" applyBorder="1"/>
    <xf numFmtId="0" fontId="1" fillId="0" borderId="12" xfId="11" applyFont="1" applyFill="1" applyBorder="1" applyAlignment="1">
      <alignment horizontal="center"/>
    </xf>
    <xf numFmtId="0" fontId="1" fillId="0" borderId="12" xfId="11" applyFont="1" applyFill="1" applyBorder="1" applyAlignment="1">
      <alignment wrapText="1"/>
    </xf>
    <xf numFmtId="0" fontId="2" fillId="0" borderId="12" xfId="11" applyFont="1" applyFill="1" applyBorder="1"/>
    <xf numFmtId="0" fontId="2" fillId="0" borderId="12" xfId="11" applyFont="1" applyFill="1" applyBorder="1" applyAlignment="1">
      <alignment horizontal="center"/>
    </xf>
    <xf numFmtId="38" fontId="1" fillId="0" borderId="12" xfId="11" applyNumberFormat="1" applyFont="1" applyFill="1" applyBorder="1" applyAlignment="1">
      <alignment horizontal="left"/>
    </xf>
    <xf numFmtId="2" fontId="1" fillId="0" borderId="12" xfId="11" applyNumberFormat="1" applyFont="1" applyFill="1" applyBorder="1" applyAlignment="1">
      <alignment wrapText="1"/>
    </xf>
    <xf numFmtId="0" fontId="2" fillId="0" borderId="12" xfId="11" applyFont="1" applyFill="1" applyBorder="1" applyAlignment="1">
      <alignment horizontal="center" wrapText="1"/>
    </xf>
    <xf numFmtId="0" fontId="0" fillId="0" borderId="12" xfId="14" applyNumberFormat="1" applyFont="1" applyBorder="1" applyAlignment="1">
      <alignment horizontal="center" wrapText="1"/>
    </xf>
    <xf numFmtId="0" fontId="2" fillId="0" borderId="12" xfId="10" applyFont="1" applyBorder="1" applyAlignment="1">
      <alignment shrinkToFit="1"/>
    </xf>
    <xf numFmtId="185" fontId="1" fillId="0" borderId="12" xfId="8" applyNumberFormat="1" applyFont="1" applyFill="1" applyBorder="1"/>
    <xf numFmtId="0" fontId="0" fillId="0" borderId="12" xfId="0" applyFont="1" applyBorder="1" applyAlignment="1">
      <alignment horizontal="left" wrapText="1"/>
    </xf>
    <xf numFmtId="0" fontId="0" fillId="0" borderId="12" xfId="14" applyFont="1" applyFill="1" applyBorder="1" applyAlignment="1">
      <alignment wrapText="1"/>
    </xf>
    <xf numFmtId="0" fontId="1" fillId="0" borderId="12" xfId="14" applyFont="1" applyFill="1" applyBorder="1" applyAlignment="1">
      <alignment wrapText="1" shrinkToFit="1"/>
    </xf>
    <xf numFmtId="0" fontId="0" fillId="0" borderId="12" xfId="14" applyFont="1" applyFill="1" applyBorder="1" applyAlignment="1">
      <alignment horizontal="center"/>
    </xf>
    <xf numFmtId="3" fontId="0" fillId="0" borderId="15" xfId="0" applyNumberFormat="1" applyFont="1" applyBorder="1" applyAlignment="1" applyProtection="1">
      <alignment horizontal="left" wrapText="1"/>
    </xf>
    <xf numFmtId="0" fontId="0" fillId="0" borderId="12" xfId="14" applyNumberFormat="1" applyFont="1" applyFill="1" applyBorder="1" applyAlignment="1">
      <alignment horizontal="left" wrapText="1"/>
    </xf>
    <xf numFmtId="0" fontId="15" fillId="0" borderId="0" xfId="18" applyFont="1">
      <alignment vertical="center"/>
    </xf>
    <xf numFmtId="0" fontId="34" fillId="0" borderId="0" xfId="18" applyFont="1" applyAlignment="1">
      <alignment horizontal="center" vertical="center"/>
    </xf>
    <xf numFmtId="0" fontId="15" fillId="0" borderId="0" xfId="18" applyFont="1" applyAlignment="1">
      <alignment vertical="center"/>
    </xf>
    <xf numFmtId="0" fontId="15" fillId="0" borderId="0" xfId="18" applyFont="1" applyAlignment="1">
      <alignment horizontal="left" vertical="center"/>
    </xf>
    <xf numFmtId="0" fontId="15" fillId="0" borderId="0" xfId="18" applyFont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2" xfId="18" applyFont="1" applyBorder="1" applyAlignment="1">
      <alignment horizontal="distributed" vertical="center" indent="2"/>
    </xf>
    <xf numFmtId="0" fontId="2" fillId="0" borderId="12" xfId="18" applyFont="1" applyBorder="1" applyAlignment="1">
      <alignment horizontal="distributed" vertical="center" indent="1"/>
    </xf>
    <xf numFmtId="0" fontId="2" fillId="0" borderId="0" xfId="18" applyFont="1" applyAlignment="1">
      <alignment horizontal="center" vertical="center"/>
    </xf>
    <xf numFmtId="0" fontId="2" fillId="0" borderId="0" xfId="18" applyFont="1" applyAlignment="1">
      <alignment vertical="center"/>
    </xf>
    <xf numFmtId="0" fontId="35" fillId="0" borderId="0" xfId="18" applyFont="1" applyBorder="1">
      <alignment vertical="center"/>
    </xf>
    <xf numFmtId="0" fontId="36" fillId="0" borderId="0" xfId="18" applyFont="1" applyBorder="1" applyAlignment="1">
      <alignment horizontal="left" vertical="center" wrapText="1" indent="5"/>
    </xf>
    <xf numFmtId="0" fontId="36" fillId="0" borderId="0" xfId="18" applyFont="1" applyBorder="1" applyAlignment="1">
      <alignment horizontal="left" vertical="center" indent="5"/>
    </xf>
    <xf numFmtId="0" fontId="36" fillId="0" borderId="0" xfId="18" applyFont="1" applyBorder="1" applyAlignment="1">
      <alignment vertical="center"/>
    </xf>
    <xf numFmtId="0" fontId="36" fillId="0" borderId="0" xfId="18" applyFont="1" applyBorder="1" applyAlignment="1">
      <alignment horizontal="center" vertical="center"/>
    </xf>
    <xf numFmtId="41" fontId="36" fillId="0" borderId="0" xfId="18" applyNumberFormat="1" applyFont="1" applyBorder="1">
      <alignment vertical="center"/>
    </xf>
    <xf numFmtId="0" fontId="13" fillId="0" borderId="0" xfId="18">
      <alignment vertical="center"/>
    </xf>
    <xf numFmtId="0" fontId="13" fillId="0" borderId="0" xfId="18" applyFont="1" applyAlignment="1">
      <alignment vertical="center"/>
    </xf>
    <xf numFmtId="0" fontId="0" fillId="0" borderId="12" xfId="14" applyFont="1" applyFill="1" applyBorder="1" applyAlignment="1">
      <alignment shrinkToFit="1"/>
    </xf>
    <xf numFmtId="0" fontId="1" fillId="0" borderId="12" xfId="14" applyFont="1" applyFill="1" applyBorder="1" applyAlignment="1">
      <alignment horizontal="center"/>
    </xf>
    <xf numFmtId="0" fontId="37" fillId="0" borderId="0" xfId="21" applyFont="1" applyAlignment="1">
      <alignment horizontal="center" vertical="center"/>
    </xf>
    <xf numFmtId="0" fontId="13" fillId="0" borderId="0" xfId="21" applyFont="1" applyAlignment="1"/>
    <xf numFmtId="0" fontId="13" fillId="0" borderId="0" xfId="21" applyFont="1"/>
    <xf numFmtId="0" fontId="37" fillId="0" borderId="4" xfId="21" applyFont="1" applyBorder="1" applyAlignment="1">
      <alignment horizontal="center" vertical="center"/>
    </xf>
    <xf numFmtId="0" fontId="37" fillId="0" borderId="5" xfId="21" applyFont="1" applyBorder="1" applyAlignment="1">
      <alignment horizontal="center" vertical="center"/>
    </xf>
    <xf numFmtId="0" fontId="37" fillId="0" borderId="6" xfId="21" applyFont="1" applyBorder="1" applyAlignment="1">
      <alignment horizontal="center" vertical="center"/>
    </xf>
    <xf numFmtId="0" fontId="37" fillId="0" borderId="7" xfId="21" applyFont="1" applyBorder="1" applyAlignment="1">
      <alignment horizontal="center" vertical="center"/>
    </xf>
    <xf numFmtId="0" fontId="37" fillId="0" borderId="0" xfId="21" applyFont="1" applyBorder="1" applyAlignment="1">
      <alignment horizontal="center" vertical="center"/>
    </xf>
    <xf numFmtId="0" fontId="37" fillId="0" borderId="8" xfId="21" applyFont="1" applyBorder="1" applyAlignment="1">
      <alignment horizontal="center" vertical="center"/>
    </xf>
    <xf numFmtId="0" fontId="39" fillId="0" borderId="7" xfId="21" applyFont="1" applyBorder="1" applyAlignment="1">
      <alignment horizontal="center" vertical="center"/>
    </xf>
    <xf numFmtId="0" fontId="16" fillId="0" borderId="0" xfId="21" applyFont="1"/>
    <xf numFmtId="0" fontId="39" fillId="0" borderId="7" xfId="21" applyFont="1" applyBorder="1" applyAlignment="1">
      <alignment vertical="center"/>
    </xf>
    <xf numFmtId="0" fontId="41" fillId="0" borderId="8" xfId="21" applyFont="1" applyBorder="1" applyAlignment="1">
      <alignment vertical="center"/>
    </xf>
    <xf numFmtId="0" fontId="39" fillId="0" borderId="8" xfId="21" applyFont="1" applyBorder="1" applyAlignment="1">
      <alignment vertical="center"/>
    </xf>
    <xf numFmtId="0" fontId="39" fillId="0" borderId="0" xfId="21" applyFont="1" applyAlignment="1">
      <alignment vertical="center"/>
    </xf>
    <xf numFmtId="0" fontId="39" fillId="0" borderId="9" xfId="21" applyFont="1" applyBorder="1" applyAlignment="1">
      <alignment vertical="center"/>
    </xf>
    <xf numFmtId="0" fontId="40" fillId="0" borderId="10" xfId="21" applyFont="1" applyBorder="1" applyAlignment="1">
      <alignment vertical="center"/>
    </xf>
    <xf numFmtId="0" fontId="39" fillId="0" borderId="10" xfId="21" applyFont="1" applyBorder="1" applyAlignment="1">
      <alignment vertical="center"/>
    </xf>
    <xf numFmtId="0" fontId="39" fillId="0" borderId="11" xfId="21" applyFont="1" applyBorder="1" applyAlignment="1">
      <alignment vertical="center"/>
    </xf>
    <xf numFmtId="0" fontId="42" fillId="0" borderId="0" xfId="22" applyFont="1"/>
    <xf numFmtId="0" fontId="39" fillId="0" borderId="0" xfId="21" applyFont="1"/>
    <xf numFmtId="0" fontId="41" fillId="0" borderId="0" xfId="21" applyFont="1" applyAlignment="1">
      <alignment vertical="center"/>
    </xf>
    <xf numFmtId="38" fontId="2" fillId="0" borderId="5" xfId="0" applyNumberFormat="1" applyFont="1" applyBorder="1" applyAlignment="1">
      <alignment wrapText="1"/>
    </xf>
    <xf numFmtId="38" fontId="2" fillId="0" borderId="6" xfId="0" applyNumberFormat="1" applyFont="1" applyBorder="1" applyAlignment="1">
      <alignment wrapText="1"/>
    </xf>
    <xf numFmtId="38" fontId="2" fillId="0" borderId="12" xfId="0" applyNumberFormat="1" applyFont="1" applyBorder="1" applyAlignment="1">
      <alignment wrapText="1"/>
    </xf>
    <xf numFmtId="38" fontId="2" fillId="0" borderId="14" xfId="0" applyNumberFormat="1" applyFont="1" applyBorder="1" applyAlignment="1">
      <alignment wrapText="1"/>
    </xf>
    <xf numFmtId="38" fontId="2" fillId="0" borderId="6" xfId="0" applyNumberFormat="1" applyFont="1" applyBorder="1" applyAlignment="1">
      <alignment horizontal="left" wrapText="1"/>
    </xf>
    <xf numFmtId="38" fontId="2" fillId="0" borderId="14" xfId="0" applyNumberFormat="1" applyFont="1" applyBorder="1" applyAlignment="1">
      <alignment horizontal="left" wrapText="1"/>
    </xf>
    <xf numFmtId="0" fontId="0" fillId="0" borderId="12" xfId="14" applyFont="1" applyFill="1" applyBorder="1" applyAlignment="1">
      <alignment wrapText="1" shrinkToFit="1"/>
    </xf>
    <xf numFmtId="38" fontId="0" fillId="0" borderId="12" xfId="8" applyFont="1" applyBorder="1" applyAlignment="1"/>
    <xf numFmtId="38" fontId="0" fillId="0" borderId="12" xfId="8" applyNumberFormat="1" applyFont="1" applyBorder="1" applyAlignment="1"/>
    <xf numFmtId="0" fontId="3" fillId="0" borderId="0" xfId="0" applyFont="1" applyAlignment="1">
      <alignment horizontal="distributed" vertical="center"/>
    </xf>
    <xf numFmtId="0" fontId="2" fillId="0" borderId="13" xfId="18" applyFont="1" applyBorder="1" applyAlignment="1">
      <alignment horizontal="distributed" vertical="center" indent="2"/>
    </xf>
    <xf numFmtId="0" fontId="0" fillId="0" borderId="9" xfId="0" applyFont="1" applyBorder="1" applyAlignment="1" applyProtection="1">
      <alignment horizontal="right"/>
    </xf>
    <xf numFmtId="3" fontId="1" fillId="0" borderId="12" xfId="14" applyNumberFormat="1" applyFont="1" applyBorder="1" applyAlignment="1">
      <alignment horizontal="left" wrapText="1"/>
    </xf>
    <xf numFmtId="0" fontId="1" fillId="0" borderId="0" xfId="14" applyFont="1" applyAlignment="1">
      <alignment horizontal="left" indent="1"/>
    </xf>
    <xf numFmtId="38" fontId="1" fillId="0" borderId="12" xfId="8" applyNumberFormat="1" applyFont="1" applyFill="1" applyBorder="1"/>
    <xf numFmtId="0" fontId="2" fillId="0" borderId="12" xfId="11" applyFont="1" applyFill="1" applyBorder="1" applyAlignment="1">
      <alignment horizontal="left" wrapText="1"/>
    </xf>
    <xf numFmtId="0" fontId="2" fillId="0" borderId="12" xfId="11" applyNumberFormat="1" applyFont="1" applyFill="1" applyBorder="1" applyAlignment="1">
      <alignment horizontal="center" vertical="center"/>
    </xf>
    <xf numFmtId="0" fontId="28" fillId="0" borderId="13" xfId="11" applyNumberFormat="1" applyFont="1" applyFill="1" applyBorder="1" applyAlignment="1">
      <alignment horizontal="center" vertical="center"/>
    </xf>
    <xf numFmtId="0" fontId="28" fillId="0" borderId="2" xfId="11" applyNumberFormat="1" applyFont="1" applyFill="1" applyBorder="1" applyAlignment="1">
      <alignment horizontal="center" vertical="center"/>
    </xf>
    <xf numFmtId="0" fontId="28" fillId="0" borderId="14" xfId="11" applyNumberFormat="1" applyFont="1" applyFill="1" applyBorder="1" applyAlignment="1">
      <alignment horizontal="center" vertical="center"/>
    </xf>
    <xf numFmtId="0" fontId="2" fillId="0" borderId="15" xfId="11" applyNumberFormat="1" applyFont="1" applyFill="1" applyBorder="1" applyAlignment="1">
      <alignment horizontal="center" vertical="center"/>
    </xf>
    <xf numFmtId="0" fontId="2" fillId="0" borderId="16" xfId="11" applyNumberFormat="1" applyFont="1" applyFill="1" applyBorder="1" applyAlignment="1">
      <alignment horizontal="center" vertical="center"/>
    </xf>
    <xf numFmtId="0" fontId="3" fillId="0" borderId="10" xfId="11" applyNumberFormat="1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0" borderId="13" xfId="11" applyNumberFormat="1" applyFont="1" applyFill="1" applyBorder="1" applyAlignment="1">
      <alignment horizontal="center" vertical="center"/>
    </xf>
    <xf numFmtId="0" fontId="2" fillId="0" borderId="2" xfId="11" applyNumberFormat="1" applyFont="1" applyFill="1" applyBorder="1" applyAlignment="1">
      <alignment horizontal="center" vertical="center"/>
    </xf>
    <xf numFmtId="0" fontId="2" fillId="0" borderId="14" xfId="11" applyNumberFormat="1" applyFont="1" applyFill="1" applyBorder="1" applyAlignment="1">
      <alignment horizontal="center" vertical="center"/>
    </xf>
    <xf numFmtId="0" fontId="44" fillId="0" borderId="0" xfId="21" applyFont="1" applyBorder="1" applyAlignment="1">
      <alignment vertical="center"/>
    </xf>
    <xf numFmtId="0" fontId="43" fillId="0" borderId="0" xfId="22" applyFont="1" applyAlignment="1"/>
    <xf numFmtId="0" fontId="38" fillId="0" borderId="7" xfId="21" applyFont="1" applyBorder="1" applyAlignment="1">
      <alignment horizontal="center" vertical="center"/>
    </xf>
    <xf numFmtId="0" fontId="38" fillId="0" borderId="0" xfId="21" applyFont="1" applyBorder="1" applyAlignment="1">
      <alignment horizontal="center" vertical="center"/>
    </xf>
    <xf numFmtId="0" fontId="38" fillId="0" borderId="8" xfId="21" applyFont="1" applyBorder="1" applyAlignment="1">
      <alignment horizontal="center" vertical="center"/>
    </xf>
    <xf numFmtId="0" fontId="18" fillId="0" borderId="0" xfId="8" applyNumberFormat="1" applyFont="1" applyBorder="1" applyAlignment="1">
      <alignment horizontal="center" vertical="center"/>
    </xf>
    <xf numFmtId="0" fontId="18" fillId="0" borderId="10" xfId="8" applyNumberFormat="1" applyFont="1" applyBorder="1" applyAlignment="1">
      <alignment horizontal="center" vertical="center"/>
    </xf>
    <xf numFmtId="0" fontId="3" fillId="0" borderId="0" xfId="14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177" fontId="19" fillId="0" borderId="0" xfId="14" applyNumberFormat="1" applyFont="1" applyAlignment="1">
      <alignment horizontal="center"/>
    </xf>
    <xf numFmtId="0" fontId="11" fillId="0" borderId="13" xfId="14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/>
    </xf>
    <xf numFmtId="0" fontId="11" fillId="0" borderId="14" xfId="14" applyFont="1" applyBorder="1" applyAlignment="1">
      <alignment horizontal="center" vertical="center"/>
    </xf>
    <xf numFmtId="38" fontId="0" fillId="0" borderId="13" xfId="12" applyNumberFormat="1" applyFont="1" applyBorder="1" applyAlignment="1">
      <alignment horizontal="left" wrapText="1"/>
    </xf>
    <xf numFmtId="38" fontId="0" fillId="0" borderId="2" xfId="12" applyNumberFormat="1" applyFont="1" applyBorder="1" applyAlignment="1">
      <alignment horizontal="left" wrapText="1"/>
    </xf>
    <xf numFmtId="38" fontId="0" fillId="0" borderId="14" xfId="12" applyNumberFormat="1" applyFont="1" applyBorder="1" applyAlignment="1">
      <alignment horizontal="left" wrapText="1"/>
    </xf>
    <xf numFmtId="177" fontId="19" fillId="0" borderId="0" xfId="14" applyNumberFormat="1" applyFont="1" applyAlignment="1">
      <alignment horizontal="center" vertical="center"/>
    </xf>
    <xf numFmtId="0" fontId="18" fillId="0" borderId="0" xfId="8" applyNumberFormat="1" applyFont="1" applyFill="1" applyBorder="1" applyAlignment="1">
      <alignment horizontal="center" vertical="center"/>
    </xf>
    <xf numFmtId="0" fontId="18" fillId="0" borderId="10" xfId="8" applyNumberFormat="1" applyFont="1" applyFill="1" applyBorder="1" applyAlignment="1">
      <alignment horizontal="center" vertical="center"/>
    </xf>
    <xf numFmtId="0" fontId="3" fillId="0" borderId="0" xfId="14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182" fontId="19" fillId="0" borderId="0" xfId="14" applyNumberFormat="1" applyFont="1" applyFill="1" applyAlignment="1">
      <alignment horizontal="center" vertical="center"/>
    </xf>
    <xf numFmtId="38" fontId="1" fillId="0" borderId="5" xfId="8" applyFont="1" applyBorder="1" applyAlignment="1">
      <alignment horizontal="center"/>
    </xf>
    <xf numFmtId="186" fontId="19" fillId="0" borderId="0" xfId="14" applyNumberFormat="1" applyFont="1" applyFill="1" applyAlignment="1">
      <alignment horizontal="center" vertical="center"/>
    </xf>
    <xf numFmtId="0" fontId="2" fillId="0" borderId="13" xfId="18" applyFont="1" applyBorder="1" applyAlignment="1">
      <alignment horizontal="distributed" vertical="center" indent="1"/>
    </xf>
    <xf numFmtId="0" fontId="13" fillId="0" borderId="14" xfId="18" applyBorder="1" applyAlignment="1">
      <alignment horizontal="distributed" vertical="center" indent="1"/>
    </xf>
    <xf numFmtId="49" fontId="2" fillId="0" borderId="15" xfId="18" applyNumberFormat="1" applyFont="1" applyBorder="1" applyAlignment="1">
      <alignment horizontal="center" vertical="center"/>
    </xf>
    <xf numFmtId="49" fontId="2" fillId="0" borderId="16" xfId="18" applyNumberFormat="1" applyFont="1" applyBorder="1" applyAlignment="1">
      <alignment horizontal="center" vertical="center"/>
    </xf>
    <xf numFmtId="0" fontId="2" fillId="0" borderId="15" xfId="18" applyNumberFormat="1" applyFont="1" applyBorder="1" applyAlignment="1">
      <alignment horizontal="center" vertical="center"/>
    </xf>
    <xf numFmtId="0" fontId="2" fillId="0" borderId="15" xfId="18" applyFont="1" applyFill="1" applyBorder="1" applyAlignment="1">
      <alignment vertical="center" wrapText="1" shrinkToFit="1"/>
    </xf>
    <xf numFmtId="0" fontId="13" fillId="0" borderId="16" xfId="18" applyFill="1" applyBorder="1" applyAlignment="1">
      <alignment vertical="center" wrapText="1" shrinkToFit="1"/>
    </xf>
    <xf numFmtId="38" fontId="2" fillId="0" borderId="4" xfId="18" applyNumberFormat="1" applyFont="1" applyBorder="1" applyAlignment="1">
      <alignment horizontal="left" vertical="center" wrapText="1"/>
    </xf>
    <xf numFmtId="0" fontId="2" fillId="0" borderId="9" xfId="18" applyFont="1" applyBorder="1" applyAlignment="1">
      <alignment horizontal="left" vertical="center" wrapText="1"/>
    </xf>
    <xf numFmtId="0" fontId="2" fillId="0" borderId="4" xfId="18" applyFont="1" applyBorder="1" applyAlignment="1">
      <alignment horizontal="center" vertical="center"/>
    </xf>
    <xf numFmtId="0" fontId="2" fillId="0" borderId="9" xfId="18" applyFont="1" applyBorder="1" applyAlignment="1">
      <alignment horizontal="center" vertical="center"/>
    </xf>
    <xf numFmtId="0" fontId="2" fillId="0" borderId="6" xfId="18" applyFont="1" applyBorder="1" applyAlignment="1">
      <alignment vertical="center"/>
    </xf>
    <xf numFmtId="0" fontId="2" fillId="0" borderId="11" xfId="18" applyFont="1" applyBorder="1" applyAlignment="1">
      <alignment vertical="center"/>
    </xf>
    <xf numFmtId="38" fontId="2" fillId="0" borderId="6" xfId="19" applyFont="1" applyFill="1" applyBorder="1" applyAlignment="1">
      <alignment vertical="center"/>
    </xf>
    <xf numFmtId="38" fontId="2" fillId="0" borderId="11" xfId="19" applyFont="1" applyFill="1" applyBorder="1" applyAlignment="1">
      <alignment vertical="center"/>
    </xf>
    <xf numFmtId="38" fontId="2" fillId="0" borderId="12" xfId="8" applyFont="1" applyFill="1" applyBorder="1" applyAlignment="1">
      <alignment horizontal="right" vertical="center"/>
    </xf>
    <xf numFmtId="0" fontId="2" fillId="0" borderId="15" xfId="18" applyFont="1" applyFill="1" applyBorder="1" applyAlignment="1">
      <alignment vertical="center" shrinkToFit="1"/>
    </xf>
    <xf numFmtId="0" fontId="13" fillId="0" borderId="16" xfId="18" applyFill="1" applyBorder="1" applyAlignment="1">
      <alignment vertical="center" shrinkToFit="1"/>
    </xf>
    <xf numFmtId="0" fontId="2" fillId="0" borderId="4" xfId="18" applyFont="1" applyBorder="1" applyAlignment="1">
      <alignment horizontal="left" vertical="center" wrapText="1"/>
    </xf>
    <xf numFmtId="0" fontId="1" fillId="0" borderId="15" xfId="18" applyFont="1" applyFill="1" applyBorder="1" applyAlignment="1">
      <alignment vertical="center" wrapText="1" shrinkToFit="1"/>
    </xf>
    <xf numFmtId="0" fontId="16" fillId="0" borderId="16" xfId="18" applyFont="1" applyFill="1" applyBorder="1" applyAlignment="1">
      <alignment vertical="center" wrapText="1" shrinkToFit="1"/>
    </xf>
    <xf numFmtId="0" fontId="36" fillId="0" borderId="0" xfId="18" applyFont="1" applyBorder="1" applyAlignment="1">
      <alignment horizontal="left" vertical="center" wrapText="1"/>
    </xf>
    <xf numFmtId="0" fontId="13" fillId="0" borderId="0" xfId="18" applyAlignment="1">
      <alignment vertical="center"/>
    </xf>
    <xf numFmtId="0" fontId="2" fillId="0" borderId="16" xfId="18" applyNumberFormat="1" applyFont="1" applyBorder="1" applyAlignment="1">
      <alignment horizontal="center" vertical="center"/>
    </xf>
    <xf numFmtId="38" fontId="2" fillId="0" borderId="15" xfId="8" applyFont="1" applyFill="1" applyBorder="1" applyAlignment="1">
      <alignment horizontal="right" vertical="center"/>
    </xf>
    <xf numFmtId="38" fontId="2" fillId="0" borderId="16" xfId="8" applyFont="1" applyFill="1" applyBorder="1" applyAlignment="1">
      <alignment horizontal="right" vertical="center"/>
    </xf>
    <xf numFmtId="38" fontId="2" fillId="0" borderId="15" xfId="19" applyFont="1" applyFill="1" applyBorder="1" applyAlignment="1">
      <alignment vertical="center"/>
    </xf>
    <xf numFmtId="38" fontId="2" fillId="0" borderId="16" xfId="19" applyFont="1" applyFill="1" applyBorder="1" applyAlignment="1">
      <alignment vertical="center"/>
    </xf>
    <xf numFmtId="0" fontId="2" fillId="0" borderId="16" xfId="18" applyFont="1" applyFill="1" applyBorder="1" applyAlignment="1">
      <alignment vertical="center" wrapText="1" shrinkToFit="1"/>
    </xf>
    <xf numFmtId="38" fontId="2" fillId="0" borderId="12" xfId="8" applyFont="1" applyFill="1" applyBorder="1" applyAlignment="1">
      <alignment horizontal="right" vertical="center" wrapText="1"/>
    </xf>
  </cellXfs>
  <cellStyles count="24">
    <cellStyle name="Calc Currency (0)" xfId="1"/>
    <cellStyle name="COMP定番表書式" xfId="2"/>
    <cellStyle name="Header1" xfId="3"/>
    <cellStyle name="Header2" xfId="4"/>
    <cellStyle name="Normal_#18-Internet" xfId="5"/>
    <cellStyle name="リンク" xfId="6"/>
    <cellStyle name="強調" xfId="7"/>
    <cellStyle name="桁区切り" xfId="8" builtinId="6"/>
    <cellStyle name="桁区切り 3" xfId="19"/>
    <cellStyle name="破線" xfId="9"/>
    <cellStyle name="標準" xfId="0" builtinId="0"/>
    <cellStyle name="標準 2" xfId="10"/>
    <cellStyle name="標準 3" xfId="18"/>
    <cellStyle name="標準 4" xfId="20"/>
    <cellStyle name="標準 5" xfId="23"/>
    <cellStyle name="標準_Sheet1" xfId="11"/>
    <cellStyle name="標準_安曇野" xfId="12"/>
    <cellStyle name="標準_工事施工の特記仕様書" xfId="21"/>
    <cellStyle name="標準_参考資料" xfId="22"/>
    <cellStyle name="標準_柏崎市設計書33入札　H160317" xfId="13"/>
    <cellStyle name="標準_明細書" xfId="14"/>
    <cellStyle name="標準戻し" xfId="15"/>
    <cellStyle name="別紙明細" xfId="16"/>
    <cellStyle name="未定義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solidFill>
            <a:srgbClr val="FF0000"/>
          </a:solidFill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77"/>
  <sheetViews>
    <sheetView view="pageBreakPreview" zoomScaleNormal="100" zoomScaleSheetLayoutView="100" workbookViewId="0">
      <selection activeCell="C62" sqref="C62"/>
    </sheetView>
  </sheetViews>
  <sheetFormatPr defaultRowHeight="13.5"/>
  <cols>
    <col min="1" max="3" width="18.7109375" style="1" customWidth="1"/>
    <col min="4" max="4" width="9.7109375" style="1" customWidth="1"/>
    <col min="5" max="5" width="5" style="1" customWidth="1"/>
    <col min="6" max="6" width="9.140625" style="1"/>
    <col min="7" max="7" width="13.5703125" style="3" customWidth="1"/>
    <col min="8" max="8" width="9.7109375" style="1" customWidth="1"/>
    <col min="9" max="9" width="5" style="1" customWidth="1"/>
    <col min="10" max="10" width="9.140625" style="1"/>
    <col min="11" max="11" width="13.5703125" style="3" customWidth="1"/>
    <col min="12" max="12" width="18.85546875" style="1" customWidth="1"/>
    <col min="13" max="13" width="14.7109375" style="1" customWidth="1"/>
    <col min="14" max="16384" width="9.140625" style="1"/>
  </cols>
  <sheetData>
    <row r="1" spans="1:12" ht="38.1" customHeight="1"/>
    <row r="2" spans="1:12" s="2" customFormat="1" ht="24">
      <c r="A2" s="277" t="s">
        <v>13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2" ht="15" customHeight="1">
      <c r="A3" s="271" t="s">
        <v>4</v>
      </c>
      <c r="B3" s="271" t="s">
        <v>5</v>
      </c>
      <c r="C3" s="271" t="s">
        <v>6</v>
      </c>
      <c r="D3" s="279" t="s">
        <v>2</v>
      </c>
      <c r="E3" s="280"/>
      <c r="F3" s="280"/>
      <c r="G3" s="281"/>
      <c r="H3" s="272" t="s">
        <v>3</v>
      </c>
      <c r="I3" s="273"/>
      <c r="J3" s="273"/>
      <c r="K3" s="274"/>
      <c r="L3" s="271" t="s">
        <v>11</v>
      </c>
    </row>
    <row r="4" spans="1:12" ht="15" customHeight="1">
      <c r="A4" s="271"/>
      <c r="B4" s="271"/>
      <c r="C4" s="271"/>
      <c r="D4" s="5" t="s">
        <v>7</v>
      </c>
      <c r="E4" s="5" t="s">
        <v>8</v>
      </c>
      <c r="F4" s="5" t="s">
        <v>9</v>
      </c>
      <c r="G4" s="6" t="s">
        <v>10</v>
      </c>
      <c r="H4" s="5" t="s">
        <v>7</v>
      </c>
      <c r="I4" s="5" t="s">
        <v>8</v>
      </c>
      <c r="J4" s="5" t="s">
        <v>9</v>
      </c>
      <c r="K4" s="16" t="s">
        <v>10</v>
      </c>
      <c r="L4" s="271"/>
    </row>
    <row r="5" spans="1:12" ht="30" customHeight="1">
      <c r="A5" s="14" t="s">
        <v>41</v>
      </c>
      <c r="B5" s="14"/>
      <c r="C5" s="14"/>
      <c r="D5" s="14"/>
      <c r="E5" s="22"/>
      <c r="F5" s="14"/>
      <c r="G5" s="15"/>
      <c r="H5" s="14"/>
      <c r="I5" s="14"/>
      <c r="J5" s="14"/>
      <c r="K5" s="15"/>
      <c r="L5" s="23"/>
    </row>
    <row r="6" spans="1:12" s="4" customFormat="1" ht="30" customHeight="1">
      <c r="A6" s="14"/>
      <c r="B6" s="159" t="s">
        <v>18</v>
      </c>
      <c r="C6" s="14"/>
      <c r="D6" s="19">
        <v>1</v>
      </c>
      <c r="E6" s="172" t="s">
        <v>0</v>
      </c>
      <c r="F6" s="19"/>
      <c r="G6" s="20"/>
      <c r="H6" s="10"/>
      <c r="I6" s="11"/>
      <c r="J6" s="10"/>
      <c r="K6" s="12"/>
      <c r="L6" s="23" t="s">
        <v>43</v>
      </c>
    </row>
    <row r="7" spans="1:12" ht="30" customHeight="1">
      <c r="A7" s="14"/>
      <c r="B7" s="14"/>
      <c r="C7" s="22" t="s">
        <v>42</v>
      </c>
      <c r="D7" s="19"/>
      <c r="E7" s="21"/>
      <c r="F7" s="19"/>
      <c r="G7" s="20"/>
      <c r="H7" s="10"/>
      <c r="I7" s="11"/>
      <c r="J7" s="10"/>
      <c r="K7" s="12"/>
      <c r="L7" s="23" t="s">
        <v>103</v>
      </c>
    </row>
    <row r="8" spans="1:12" ht="30" customHeight="1">
      <c r="A8" s="14"/>
      <c r="B8" s="159" t="s">
        <v>14</v>
      </c>
      <c r="C8" s="14"/>
      <c r="D8" s="19"/>
      <c r="E8" s="21"/>
      <c r="F8" s="19"/>
      <c r="G8" s="20"/>
      <c r="H8" s="10"/>
      <c r="I8" s="11"/>
      <c r="J8" s="69"/>
      <c r="K8" s="70"/>
      <c r="L8" s="71"/>
    </row>
    <row r="9" spans="1:12" ht="30" customHeight="1">
      <c r="A9" s="14"/>
      <c r="B9" s="181"/>
      <c r="C9" s="22" t="s">
        <v>19</v>
      </c>
      <c r="D9" s="19">
        <v>1</v>
      </c>
      <c r="E9" s="21" t="s">
        <v>12</v>
      </c>
      <c r="F9" s="19"/>
      <c r="G9" s="20"/>
      <c r="H9" s="10"/>
      <c r="I9" s="11"/>
      <c r="J9" s="10"/>
      <c r="K9" s="12"/>
      <c r="L9" s="23" t="s">
        <v>44</v>
      </c>
    </row>
    <row r="10" spans="1:12" ht="30" customHeight="1">
      <c r="A10" s="14"/>
      <c r="B10" s="181"/>
      <c r="C10" s="22" t="s">
        <v>42</v>
      </c>
      <c r="D10" s="19"/>
      <c r="E10" s="21"/>
      <c r="F10" s="19"/>
      <c r="G10" s="20"/>
      <c r="H10" s="10"/>
      <c r="I10" s="11"/>
      <c r="J10" s="10"/>
      <c r="K10" s="12"/>
      <c r="L10" s="23" t="s">
        <v>45</v>
      </c>
    </row>
    <row r="11" spans="1:12" s="4" customFormat="1" ht="30" customHeight="1">
      <c r="A11" s="13"/>
      <c r="B11" s="25"/>
      <c r="C11" s="192" t="s">
        <v>150</v>
      </c>
      <c r="D11" s="19">
        <v>1</v>
      </c>
      <c r="E11" s="21" t="s">
        <v>12</v>
      </c>
      <c r="F11" s="19"/>
      <c r="G11" s="20"/>
      <c r="H11" s="10"/>
      <c r="I11" s="11"/>
      <c r="J11" s="10"/>
      <c r="K11" s="12"/>
      <c r="L11" s="144" t="s">
        <v>151</v>
      </c>
    </row>
    <row r="12" spans="1:12" ht="30" customHeight="1">
      <c r="A12" s="13"/>
      <c r="B12" s="22"/>
      <c r="C12" s="22" t="s">
        <v>107</v>
      </c>
      <c r="D12" s="19"/>
      <c r="E12" s="21"/>
      <c r="F12" s="19"/>
      <c r="G12" s="20"/>
      <c r="H12" s="10"/>
      <c r="I12" s="11"/>
      <c r="J12" s="10"/>
      <c r="K12" s="12"/>
      <c r="L12" s="144" t="s">
        <v>105</v>
      </c>
    </row>
    <row r="13" spans="1:12" ht="30" customHeight="1">
      <c r="A13" s="13"/>
      <c r="B13" s="181"/>
      <c r="C13" s="22" t="s">
        <v>15</v>
      </c>
      <c r="D13" s="19">
        <v>1</v>
      </c>
      <c r="E13" s="21" t="s">
        <v>12</v>
      </c>
      <c r="F13" s="19"/>
      <c r="G13" s="20"/>
      <c r="H13" s="10"/>
      <c r="I13" s="11"/>
      <c r="J13" s="10"/>
      <c r="K13" s="12"/>
      <c r="L13" s="23"/>
    </row>
    <row r="14" spans="1:12" s="4" customFormat="1" ht="30" customHeight="1">
      <c r="A14" s="13"/>
      <c r="B14" s="26"/>
      <c r="C14" s="22" t="s">
        <v>107</v>
      </c>
      <c r="D14" s="19"/>
      <c r="E14" s="21"/>
      <c r="F14" s="19"/>
      <c r="G14" s="20"/>
      <c r="H14" s="10"/>
      <c r="I14" s="11"/>
      <c r="J14" s="10"/>
      <c r="K14" s="12"/>
      <c r="L14" s="144" t="s">
        <v>106</v>
      </c>
    </row>
    <row r="15" spans="1:12" s="4" customFormat="1" ht="30" customHeight="1">
      <c r="A15" s="13"/>
      <c r="B15" s="25"/>
      <c r="C15" s="22" t="s">
        <v>42</v>
      </c>
      <c r="D15" s="19"/>
      <c r="E15" s="21"/>
      <c r="F15" s="19"/>
      <c r="G15" s="20"/>
      <c r="H15" s="10"/>
      <c r="I15" s="11"/>
      <c r="J15" s="10"/>
      <c r="K15" s="12"/>
      <c r="L15" s="144" t="s">
        <v>46</v>
      </c>
    </row>
    <row r="16" spans="1:12" ht="30" customHeight="1">
      <c r="A16" s="13"/>
      <c r="B16" s="25"/>
      <c r="C16" s="22" t="s">
        <v>16</v>
      </c>
      <c r="D16" s="19">
        <v>1</v>
      </c>
      <c r="E16" s="21" t="s">
        <v>12</v>
      </c>
      <c r="F16" s="19"/>
      <c r="G16" s="20"/>
      <c r="H16" s="10"/>
      <c r="I16" s="11"/>
      <c r="J16" s="10"/>
      <c r="K16" s="12"/>
      <c r="L16" s="23" t="s">
        <v>47</v>
      </c>
    </row>
    <row r="17" spans="1:18" ht="30" customHeight="1">
      <c r="A17" s="13"/>
      <c r="B17" s="25"/>
      <c r="C17" s="22" t="s">
        <v>108</v>
      </c>
      <c r="D17" s="19">
        <v>1</v>
      </c>
      <c r="E17" s="21" t="s">
        <v>12</v>
      </c>
      <c r="F17" s="19"/>
      <c r="G17" s="20"/>
      <c r="H17" s="10"/>
      <c r="I17" s="11"/>
      <c r="J17" s="10"/>
      <c r="K17" s="12"/>
      <c r="L17" s="144" t="s">
        <v>118</v>
      </c>
    </row>
    <row r="18" spans="1:18" ht="30" customHeight="1">
      <c r="A18" s="13"/>
      <c r="B18" s="26"/>
      <c r="C18" s="22" t="s">
        <v>42</v>
      </c>
      <c r="D18" s="19"/>
      <c r="E18" s="21"/>
      <c r="F18" s="19"/>
      <c r="G18" s="20"/>
      <c r="H18" s="10"/>
      <c r="I18" s="11"/>
      <c r="J18" s="10"/>
      <c r="K18" s="12"/>
      <c r="L18" s="144" t="s">
        <v>110</v>
      </c>
    </row>
    <row r="19" spans="1:18" s="4" customFormat="1" ht="30" customHeight="1">
      <c r="A19" s="27"/>
      <c r="B19" s="28"/>
      <c r="C19" s="27"/>
      <c r="D19" s="29"/>
      <c r="E19" s="30"/>
      <c r="F19" s="29"/>
      <c r="G19" s="31"/>
      <c r="H19" s="32"/>
      <c r="I19" s="33"/>
      <c r="J19" s="32"/>
      <c r="K19" s="34"/>
      <c r="L19" s="17" t="s">
        <v>1</v>
      </c>
    </row>
    <row r="20" spans="1:18" s="2" customFormat="1" ht="24">
      <c r="G20" s="18"/>
      <c r="K20" s="18"/>
      <c r="L20" s="17"/>
    </row>
    <row r="21" spans="1:18" ht="15" customHeight="1">
      <c r="A21" s="271" t="s">
        <v>4</v>
      </c>
      <c r="B21" s="271" t="s">
        <v>5</v>
      </c>
      <c r="C21" s="271" t="s">
        <v>6</v>
      </c>
      <c r="D21" s="7" t="s">
        <v>2</v>
      </c>
      <c r="E21" s="8"/>
      <c r="F21" s="8"/>
      <c r="G21" s="9"/>
      <c r="H21" s="272" t="s">
        <v>3</v>
      </c>
      <c r="I21" s="273"/>
      <c r="J21" s="273"/>
      <c r="K21" s="274"/>
      <c r="L21" s="275" t="s">
        <v>11</v>
      </c>
    </row>
    <row r="22" spans="1:18" ht="15" customHeight="1">
      <c r="A22" s="271"/>
      <c r="B22" s="271"/>
      <c r="C22" s="271"/>
      <c r="D22" s="5" t="s">
        <v>7</v>
      </c>
      <c r="E22" s="5" t="s">
        <v>8</v>
      </c>
      <c r="F22" s="5" t="s">
        <v>9</v>
      </c>
      <c r="G22" s="6" t="s">
        <v>10</v>
      </c>
      <c r="H22" s="5" t="s">
        <v>7</v>
      </c>
      <c r="I22" s="5" t="s">
        <v>8</v>
      </c>
      <c r="J22" s="5" t="s">
        <v>9</v>
      </c>
      <c r="K22" s="6" t="s">
        <v>10</v>
      </c>
      <c r="L22" s="276"/>
    </row>
    <row r="23" spans="1:18" ht="30" customHeight="1">
      <c r="A23" s="13"/>
      <c r="B23" s="26"/>
      <c r="C23" s="159" t="s">
        <v>117</v>
      </c>
      <c r="D23" s="19">
        <v>1</v>
      </c>
      <c r="E23" s="21" t="s">
        <v>12</v>
      </c>
      <c r="F23" s="19"/>
      <c r="G23" s="20"/>
      <c r="H23" s="10"/>
      <c r="I23" s="11"/>
      <c r="J23" s="10"/>
      <c r="K23" s="12"/>
      <c r="L23" s="144" t="s">
        <v>128</v>
      </c>
    </row>
    <row r="24" spans="1:18" ht="30" customHeight="1">
      <c r="A24" s="13"/>
      <c r="B24" s="26"/>
      <c r="C24" s="22" t="s">
        <v>107</v>
      </c>
      <c r="D24" s="19"/>
      <c r="E24" s="21"/>
      <c r="F24" s="19"/>
      <c r="G24" s="20"/>
      <c r="H24" s="10"/>
      <c r="I24" s="11"/>
      <c r="J24" s="10"/>
      <c r="K24" s="12"/>
      <c r="L24" s="144" t="s">
        <v>109</v>
      </c>
    </row>
    <row r="25" spans="1:18" s="148" customFormat="1" ht="30" customHeight="1">
      <c r="A25" s="19"/>
      <c r="B25" s="23"/>
      <c r="C25" s="183" t="s">
        <v>111</v>
      </c>
      <c r="D25" s="19">
        <v>1</v>
      </c>
      <c r="E25" s="21" t="s">
        <v>12</v>
      </c>
      <c r="F25" s="19"/>
      <c r="G25" s="20"/>
      <c r="H25" s="19"/>
      <c r="I25" s="21"/>
      <c r="J25" s="19"/>
      <c r="K25" s="20"/>
      <c r="L25" s="193"/>
    </row>
    <row r="26" spans="1:18" s="148" customFormat="1" ht="30" customHeight="1">
      <c r="A26" s="19"/>
      <c r="B26" s="23"/>
      <c r="C26" s="183" t="s">
        <v>112</v>
      </c>
      <c r="D26" s="19">
        <v>1</v>
      </c>
      <c r="E26" s="21" t="s">
        <v>12</v>
      </c>
      <c r="F26" s="19"/>
      <c r="G26" s="20"/>
      <c r="H26" s="19"/>
      <c r="I26" s="21"/>
      <c r="J26" s="19"/>
      <c r="K26" s="20"/>
      <c r="L26" s="193"/>
    </row>
    <row r="27" spans="1:18" s="148" customFormat="1" ht="30" customHeight="1">
      <c r="A27" s="19"/>
      <c r="B27" s="23"/>
      <c r="C27" s="22" t="s">
        <v>107</v>
      </c>
      <c r="D27" s="19">
        <v>1</v>
      </c>
      <c r="E27" s="21" t="s">
        <v>12</v>
      </c>
      <c r="F27" s="19"/>
      <c r="G27" s="20"/>
      <c r="H27" s="19"/>
      <c r="I27" s="21"/>
      <c r="J27" s="19"/>
      <c r="K27" s="20"/>
      <c r="L27" s="144" t="s">
        <v>48</v>
      </c>
      <c r="N27" s="150"/>
      <c r="O27" s="151"/>
      <c r="P27" s="151"/>
      <c r="Q27" s="151"/>
      <c r="R27"/>
    </row>
    <row r="28" spans="1:18" ht="30" customHeight="1">
      <c r="A28" s="13"/>
      <c r="B28" s="26"/>
      <c r="C28" s="159" t="s">
        <v>152</v>
      </c>
      <c r="D28" s="19">
        <v>1</v>
      </c>
      <c r="E28" s="21" t="s">
        <v>12</v>
      </c>
      <c r="F28" s="19"/>
      <c r="G28" s="20"/>
      <c r="H28" s="10"/>
      <c r="I28" s="11"/>
      <c r="J28" s="10"/>
      <c r="K28" s="12"/>
      <c r="L28" s="193"/>
      <c r="M28" s="31"/>
    </row>
    <row r="29" spans="1:18" ht="30" customHeight="1">
      <c r="A29" s="13"/>
      <c r="B29" s="26"/>
      <c r="C29" s="159" t="s">
        <v>153</v>
      </c>
      <c r="D29" s="19">
        <v>1</v>
      </c>
      <c r="E29" s="21" t="s">
        <v>12</v>
      </c>
      <c r="F29" s="19"/>
      <c r="G29" s="20"/>
      <c r="H29" s="10"/>
      <c r="I29" s="11"/>
      <c r="J29" s="10"/>
      <c r="K29" s="12"/>
      <c r="L29" s="145" t="s">
        <v>156</v>
      </c>
    </row>
    <row r="30" spans="1:18" ht="30" customHeight="1">
      <c r="A30" s="14"/>
      <c r="B30" s="181"/>
      <c r="C30" s="22" t="s">
        <v>107</v>
      </c>
      <c r="D30" s="19"/>
      <c r="E30" s="21"/>
      <c r="F30" s="19"/>
      <c r="G30" s="20"/>
      <c r="H30" s="10"/>
      <c r="I30" s="11"/>
      <c r="J30" s="10"/>
      <c r="K30" s="12"/>
      <c r="L30" s="144" t="s">
        <v>154</v>
      </c>
    </row>
    <row r="31" spans="1:18" ht="30" customHeight="1">
      <c r="A31" s="14"/>
      <c r="B31" s="181"/>
      <c r="C31" s="22" t="s">
        <v>42</v>
      </c>
      <c r="D31" s="19"/>
      <c r="E31" s="21"/>
      <c r="F31" s="19"/>
      <c r="G31" s="20"/>
      <c r="H31" s="10"/>
      <c r="I31" s="11"/>
      <c r="J31" s="10"/>
      <c r="K31" s="12"/>
      <c r="L31" s="144" t="s">
        <v>155</v>
      </c>
    </row>
    <row r="32" spans="1:18" ht="30" customHeight="1">
      <c r="A32" s="13"/>
      <c r="B32" s="199"/>
      <c r="C32" s="200"/>
      <c r="D32" s="196"/>
      <c r="E32" s="197"/>
      <c r="F32" s="196"/>
      <c r="G32" s="20"/>
      <c r="H32" s="196"/>
      <c r="I32" s="197"/>
      <c r="J32" s="196"/>
      <c r="K32" s="20"/>
      <c r="L32" s="198"/>
    </row>
    <row r="33" spans="1:18" ht="30" customHeight="1">
      <c r="A33" s="13"/>
      <c r="B33" s="22" t="s">
        <v>17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18" ht="30" customHeight="1">
      <c r="A34" s="13"/>
      <c r="B34" s="14"/>
      <c r="C34" s="184" t="s">
        <v>93</v>
      </c>
      <c r="D34" s="19">
        <v>1</v>
      </c>
      <c r="E34" s="21" t="s">
        <v>12</v>
      </c>
      <c r="F34" s="19"/>
      <c r="G34" s="20"/>
      <c r="H34" s="10"/>
      <c r="I34" s="11"/>
      <c r="J34" s="10"/>
      <c r="K34" s="12"/>
      <c r="L34" s="193"/>
    </row>
    <row r="35" spans="1:18" ht="30" customHeight="1">
      <c r="A35" s="19"/>
      <c r="B35" s="181"/>
      <c r="C35" s="205" t="s">
        <v>170</v>
      </c>
      <c r="D35" s="19">
        <v>1</v>
      </c>
      <c r="E35" s="172" t="s">
        <v>0</v>
      </c>
      <c r="F35" s="19"/>
      <c r="G35" s="20"/>
      <c r="H35" s="10"/>
      <c r="I35" s="11"/>
      <c r="J35" s="10"/>
      <c r="K35" s="12"/>
      <c r="L35" s="145" t="s">
        <v>171</v>
      </c>
    </row>
    <row r="36" spans="1:18" ht="30" customHeight="1">
      <c r="A36" s="13"/>
      <c r="B36" s="199"/>
      <c r="C36" s="200" t="s">
        <v>42</v>
      </c>
      <c r="D36" s="197"/>
      <c r="E36" s="197"/>
      <c r="F36" s="196"/>
      <c r="G36" s="20"/>
      <c r="H36" s="196"/>
      <c r="I36" s="197"/>
      <c r="J36" s="196"/>
      <c r="K36" s="20"/>
      <c r="L36" s="20" t="s">
        <v>49</v>
      </c>
    </row>
    <row r="37" spans="1:18" ht="30" customHeight="1">
      <c r="A37" s="13"/>
      <c r="B37" s="199"/>
      <c r="C37" s="200" t="s">
        <v>158</v>
      </c>
      <c r="D37" s="196">
        <v>1</v>
      </c>
      <c r="E37" s="197" t="s">
        <v>0</v>
      </c>
      <c r="F37" s="196"/>
      <c r="G37" s="20"/>
      <c r="H37" s="196"/>
      <c r="I37" s="197"/>
      <c r="J37" s="196"/>
      <c r="K37" s="20"/>
      <c r="L37" s="198"/>
    </row>
    <row r="38" spans="1:18" ht="30" customHeight="1">
      <c r="A38" s="13"/>
      <c r="B38" s="199"/>
      <c r="C38" s="200" t="s">
        <v>42</v>
      </c>
      <c r="D38" s="196"/>
      <c r="E38" s="197"/>
      <c r="F38" s="196"/>
      <c r="G38" s="20"/>
      <c r="H38" s="196"/>
      <c r="I38" s="197"/>
      <c r="J38" s="196"/>
      <c r="K38" s="20"/>
      <c r="L38" s="196" t="s">
        <v>113</v>
      </c>
    </row>
    <row r="39" spans="1:18" ht="24" customHeight="1">
      <c r="L39" s="17" t="s">
        <v>1</v>
      </c>
    </row>
    <row r="40" spans="1:18" ht="24">
      <c r="A40" s="2"/>
      <c r="B40" s="2"/>
      <c r="C40" s="2"/>
      <c r="D40" s="2"/>
      <c r="E40" s="2"/>
      <c r="F40" s="2"/>
      <c r="G40" s="18"/>
      <c r="H40" s="2"/>
      <c r="I40" s="2"/>
      <c r="J40" s="2"/>
      <c r="K40" s="18"/>
      <c r="L40" s="17"/>
    </row>
    <row r="41" spans="1:18" ht="15" customHeight="1">
      <c r="A41" s="271" t="s">
        <v>4</v>
      </c>
      <c r="B41" s="271" t="s">
        <v>5</v>
      </c>
      <c r="C41" s="271" t="s">
        <v>6</v>
      </c>
      <c r="D41" s="7" t="s">
        <v>2</v>
      </c>
      <c r="E41" s="8"/>
      <c r="F41" s="8"/>
      <c r="G41" s="9"/>
      <c r="H41" s="272" t="s">
        <v>3</v>
      </c>
      <c r="I41" s="273"/>
      <c r="J41" s="273"/>
      <c r="K41" s="274"/>
      <c r="L41" s="275" t="s">
        <v>11</v>
      </c>
    </row>
    <row r="42" spans="1:18" ht="15" customHeight="1">
      <c r="A42" s="271"/>
      <c r="B42" s="271"/>
      <c r="C42" s="271"/>
      <c r="D42" s="5" t="s">
        <v>7</v>
      </c>
      <c r="E42" s="5" t="s">
        <v>8</v>
      </c>
      <c r="F42" s="5" t="s">
        <v>9</v>
      </c>
      <c r="G42" s="6" t="s">
        <v>10</v>
      </c>
      <c r="H42" s="5" t="s">
        <v>7</v>
      </c>
      <c r="I42" s="5" t="s">
        <v>8</v>
      </c>
      <c r="J42" s="5" t="s">
        <v>9</v>
      </c>
      <c r="K42" s="6" t="s">
        <v>10</v>
      </c>
      <c r="L42" s="276"/>
    </row>
    <row r="43" spans="1:18" s="148" customFormat="1" ht="30" customHeight="1">
      <c r="A43" s="19"/>
      <c r="B43" s="199"/>
      <c r="C43" s="270" t="s">
        <v>330</v>
      </c>
      <c r="D43" s="196">
        <v>1</v>
      </c>
      <c r="E43" s="197" t="s">
        <v>0</v>
      </c>
      <c r="F43" s="196"/>
      <c r="G43" s="20"/>
      <c r="H43" s="196"/>
      <c r="I43" s="197"/>
      <c r="J43" s="196"/>
      <c r="K43" s="20"/>
      <c r="L43" s="198"/>
      <c r="M43" s="146"/>
      <c r="N43" s="147"/>
    </row>
    <row r="44" spans="1:18" ht="30" customHeight="1">
      <c r="A44" s="14"/>
      <c r="B44" s="181"/>
      <c r="C44" s="270" t="s">
        <v>331</v>
      </c>
      <c r="D44" s="196">
        <v>1</v>
      </c>
      <c r="E44" s="197" t="s">
        <v>0</v>
      </c>
      <c r="F44" s="19"/>
      <c r="G44" s="20"/>
      <c r="H44" s="19"/>
      <c r="I44" s="21"/>
      <c r="J44" s="19"/>
      <c r="K44" s="20"/>
      <c r="L44" s="198"/>
    </row>
    <row r="45" spans="1:18" s="148" customFormat="1" ht="30" customHeight="1">
      <c r="A45" s="19"/>
      <c r="B45" s="199"/>
      <c r="C45" s="200" t="s">
        <v>42</v>
      </c>
      <c r="D45" s="196"/>
      <c r="E45" s="197"/>
      <c r="F45" s="196"/>
      <c r="G45" s="20"/>
      <c r="H45" s="196"/>
      <c r="I45" s="197"/>
      <c r="J45" s="196"/>
      <c r="K45" s="20"/>
      <c r="L45" s="196" t="s">
        <v>159</v>
      </c>
    </row>
    <row r="46" spans="1:18" ht="30" customHeight="1">
      <c r="A46" s="13"/>
      <c r="B46" s="22"/>
      <c r="C46" s="22" t="s">
        <v>42</v>
      </c>
      <c r="D46" s="21"/>
      <c r="E46" s="21"/>
      <c r="F46" s="19"/>
      <c r="G46" s="20"/>
      <c r="H46" s="10"/>
      <c r="I46" s="11"/>
      <c r="J46" s="10"/>
      <c r="K46" s="12"/>
      <c r="L46" s="174" t="s">
        <v>114</v>
      </c>
    </row>
    <row r="47" spans="1:18" ht="30" customHeight="1">
      <c r="A47" s="13"/>
      <c r="B47" s="182" t="s">
        <v>20</v>
      </c>
      <c r="C47" s="22"/>
      <c r="D47" s="19"/>
      <c r="E47" s="21"/>
      <c r="F47" s="19"/>
      <c r="G47" s="20"/>
      <c r="H47" s="10"/>
      <c r="I47" s="11"/>
      <c r="J47" s="10"/>
      <c r="K47" s="12"/>
      <c r="L47" s="23"/>
    </row>
    <row r="48" spans="1:18" s="148" customFormat="1" ht="30" customHeight="1">
      <c r="A48" s="19"/>
      <c r="B48" s="203" t="s">
        <v>160</v>
      </c>
      <c r="C48" s="199"/>
      <c r="D48" s="196"/>
      <c r="E48" s="197"/>
      <c r="F48" s="196"/>
      <c r="G48" s="20"/>
      <c r="H48" s="196"/>
      <c r="I48" s="197"/>
      <c r="J48" s="196"/>
      <c r="K48" s="20"/>
      <c r="L48" s="201"/>
      <c r="N48" s="150"/>
      <c r="O48" s="151"/>
      <c r="P48" s="151"/>
      <c r="Q48" s="151"/>
      <c r="R48"/>
    </row>
    <row r="49" spans="1:18" ht="30" customHeight="1">
      <c r="A49" s="13"/>
      <c r="B49" s="199"/>
      <c r="C49" s="200" t="s">
        <v>160</v>
      </c>
      <c r="D49" s="196">
        <v>1</v>
      </c>
      <c r="E49" s="197" t="s">
        <v>0</v>
      </c>
      <c r="F49" s="196"/>
      <c r="G49" s="20"/>
      <c r="H49" s="196"/>
      <c r="I49" s="197"/>
      <c r="J49" s="196"/>
      <c r="K49" s="20"/>
      <c r="L49" s="198"/>
      <c r="M49" s="31"/>
    </row>
    <row r="50" spans="1:18" ht="30" customHeight="1">
      <c r="A50" s="13"/>
      <c r="B50" s="199"/>
      <c r="C50" s="200" t="s">
        <v>42</v>
      </c>
      <c r="D50" s="196"/>
      <c r="E50" s="197"/>
      <c r="F50" s="196"/>
      <c r="G50" s="20"/>
      <c r="H50" s="196"/>
      <c r="I50" s="196"/>
      <c r="J50" s="196"/>
      <c r="K50" s="20"/>
      <c r="L50" s="196" t="s">
        <v>50</v>
      </c>
    </row>
    <row r="51" spans="1:18" s="148" customFormat="1" ht="30" customHeight="1">
      <c r="A51" s="195"/>
      <c r="B51" s="200" t="s">
        <v>161</v>
      </c>
      <c r="C51" s="200"/>
      <c r="D51" s="196"/>
      <c r="E51" s="197"/>
      <c r="F51" s="196"/>
      <c r="G51" s="20"/>
      <c r="H51" s="196"/>
      <c r="I51" s="197"/>
      <c r="J51" s="196"/>
      <c r="K51" s="20"/>
      <c r="L51" s="196"/>
      <c r="M51" s="146"/>
      <c r="N51" s="147"/>
    </row>
    <row r="52" spans="1:18" s="148" customFormat="1" ht="30" customHeight="1">
      <c r="A52" s="195"/>
      <c r="B52" s="200" t="s">
        <v>162</v>
      </c>
      <c r="C52" s="200"/>
      <c r="D52" s="196"/>
      <c r="E52" s="197"/>
      <c r="F52" s="196"/>
      <c r="G52" s="20"/>
      <c r="H52" s="196"/>
      <c r="I52" s="197"/>
      <c r="J52" s="196"/>
      <c r="K52" s="20"/>
      <c r="L52" s="202"/>
    </row>
    <row r="53" spans="1:18" s="148" customFormat="1" ht="30" customHeight="1">
      <c r="A53" s="195"/>
      <c r="B53" s="200"/>
      <c r="C53" s="200" t="s">
        <v>162</v>
      </c>
      <c r="D53" s="196">
        <v>1</v>
      </c>
      <c r="E53" s="197" t="s">
        <v>0</v>
      </c>
      <c r="F53" s="196"/>
      <c r="G53" s="20"/>
      <c r="H53" s="196"/>
      <c r="I53" s="197"/>
      <c r="J53" s="196"/>
      <c r="K53" s="20"/>
      <c r="L53" s="198"/>
      <c r="N53" s="150"/>
      <c r="O53" s="151"/>
      <c r="P53" s="151"/>
      <c r="Q53" s="151"/>
      <c r="R53"/>
    </row>
    <row r="54" spans="1:18" ht="30" customHeight="1">
      <c r="A54" s="195"/>
      <c r="B54" s="200"/>
      <c r="C54" s="200" t="s">
        <v>163</v>
      </c>
      <c r="D54" s="197"/>
      <c r="E54" s="197"/>
      <c r="F54" s="196"/>
      <c r="G54" s="20"/>
      <c r="H54" s="196"/>
      <c r="I54" s="197"/>
      <c r="J54" s="196"/>
      <c r="K54" s="20"/>
      <c r="L54" s="24" t="s">
        <v>164</v>
      </c>
      <c r="M54" s="31"/>
    </row>
    <row r="55" spans="1:18" ht="30" customHeight="1">
      <c r="A55" s="195"/>
      <c r="B55" s="200"/>
      <c r="C55" s="200" t="s">
        <v>42</v>
      </c>
      <c r="D55" s="196"/>
      <c r="E55" s="197"/>
      <c r="F55" s="196"/>
      <c r="G55" s="20"/>
      <c r="H55" s="196"/>
      <c r="I55" s="197"/>
      <c r="J55" s="196"/>
      <c r="K55" s="20"/>
      <c r="L55" s="24" t="s">
        <v>51</v>
      </c>
    </row>
    <row r="56" spans="1:18" ht="30" customHeight="1">
      <c r="A56" s="14"/>
      <c r="B56" s="181" t="s">
        <v>78</v>
      </c>
      <c r="C56" s="183"/>
      <c r="D56" s="19">
        <v>1</v>
      </c>
      <c r="E56" s="21" t="s">
        <v>79</v>
      </c>
      <c r="F56" s="19"/>
      <c r="G56" s="20"/>
      <c r="H56" s="19"/>
      <c r="I56" s="21"/>
      <c r="J56" s="19"/>
      <c r="K56" s="20"/>
      <c r="L56" s="149">
        <v>9</v>
      </c>
    </row>
    <row r="57" spans="1:18" ht="30" customHeight="1">
      <c r="A57" s="14"/>
      <c r="B57" s="181"/>
      <c r="C57" s="22" t="s">
        <v>80</v>
      </c>
      <c r="D57" s="19"/>
      <c r="E57" s="21"/>
      <c r="F57" s="19"/>
      <c r="G57" s="20"/>
      <c r="H57" s="19"/>
      <c r="I57" s="21"/>
      <c r="J57" s="19"/>
      <c r="K57" s="20"/>
      <c r="L57" s="23"/>
    </row>
    <row r="58" spans="1:18" ht="24" customHeight="1">
      <c r="L58" s="17" t="s">
        <v>1</v>
      </c>
    </row>
    <row r="59" spans="1:18" ht="24">
      <c r="A59" s="2"/>
      <c r="B59" s="2"/>
      <c r="C59" s="2"/>
      <c r="D59" s="2"/>
      <c r="E59" s="2"/>
      <c r="F59" s="2"/>
      <c r="G59" s="18"/>
      <c r="H59" s="2"/>
      <c r="I59" s="2"/>
      <c r="J59" s="2"/>
      <c r="K59" s="18"/>
      <c r="L59" s="17"/>
    </row>
    <row r="60" spans="1:18" ht="15" customHeight="1">
      <c r="A60" s="271" t="s">
        <v>4</v>
      </c>
      <c r="B60" s="271" t="s">
        <v>5</v>
      </c>
      <c r="C60" s="271" t="s">
        <v>6</v>
      </c>
      <c r="D60" s="7" t="s">
        <v>2</v>
      </c>
      <c r="E60" s="8"/>
      <c r="F60" s="8"/>
      <c r="G60" s="9"/>
      <c r="H60" s="272" t="s">
        <v>3</v>
      </c>
      <c r="I60" s="273"/>
      <c r="J60" s="273"/>
      <c r="K60" s="274"/>
      <c r="L60" s="275" t="s">
        <v>11</v>
      </c>
    </row>
    <row r="61" spans="1:18" ht="15" customHeight="1">
      <c r="A61" s="271"/>
      <c r="B61" s="271"/>
      <c r="C61" s="271"/>
      <c r="D61" s="5" t="s">
        <v>7</v>
      </c>
      <c r="E61" s="5" t="s">
        <v>8</v>
      </c>
      <c r="F61" s="5" t="s">
        <v>9</v>
      </c>
      <c r="G61" s="6" t="s">
        <v>10</v>
      </c>
      <c r="H61" s="5" t="s">
        <v>7</v>
      </c>
      <c r="I61" s="5" t="s">
        <v>8</v>
      </c>
      <c r="J61" s="5" t="s">
        <v>9</v>
      </c>
      <c r="K61" s="6" t="s">
        <v>10</v>
      </c>
      <c r="L61" s="276"/>
    </row>
    <row r="62" spans="1:18" s="4" customFormat="1" ht="30" customHeight="1">
      <c r="A62" s="14" t="s">
        <v>55</v>
      </c>
      <c r="B62" s="22"/>
      <c r="C62" s="22"/>
      <c r="D62" s="21"/>
      <c r="E62" s="21"/>
      <c r="F62" s="19"/>
      <c r="G62" s="20"/>
      <c r="H62" s="10"/>
      <c r="I62" s="11"/>
      <c r="J62" s="10"/>
      <c r="K62" s="12"/>
      <c r="L62" s="24"/>
    </row>
    <row r="63" spans="1:18" s="4" customFormat="1" ht="30" customHeight="1">
      <c r="A63" s="14" t="s">
        <v>56</v>
      </c>
      <c r="B63" s="22"/>
      <c r="C63" s="22"/>
      <c r="D63" s="19">
        <v>1</v>
      </c>
      <c r="E63" s="21" t="s">
        <v>12</v>
      </c>
      <c r="F63" s="19"/>
      <c r="G63" s="20"/>
      <c r="H63" s="10"/>
      <c r="I63" s="11"/>
      <c r="J63" s="10"/>
      <c r="K63" s="12"/>
      <c r="L63" s="145" t="s">
        <v>115</v>
      </c>
    </row>
    <row r="64" spans="1:18" ht="30" customHeight="1">
      <c r="A64" s="14" t="s">
        <v>57</v>
      </c>
      <c r="B64" s="22"/>
      <c r="C64" s="22"/>
      <c r="D64" s="21"/>
      <c r="E64" s="21"/>
      <c r="F64" s="19"/>
      <c r="G64" s="20"/>
      <c r="H64" s="10"/>
      <c r="I64" s="11"/>
      <c r="J64" s="10"/>
      <c r="K64" s="12"/>
      <c r="L64" s="20"/>
    </row>
    <row r="65" spans="1:18" ht="30" customHeight="1">
      <c r="A65" s="13"/>
      <c r="B65" s="25"/>
      <c r="C65" s="22"/>
      <c r="D65" s="19"/>
      <c r="E65" s="21"/>
      <c r="F65" s="19"/>
      <c r="G65" s="20"/>
      <c r="H65" s="10"/>
      <c r="I65" s="11"/>
      <c r="J65" s="10"/>
      <c r="K65" s="12"/>
      <c r="L65" s="144"/>
    </row>
    <row r="66" spans="1:18" ht="30" customHeight="1">
      <c r="A66" s="13"/>
      <c r="B66" s="26"/>
      <c r="C66" s="22"/>
      <c r="D66" s="19"/>
      <c r="E66" s="21"/>
      <c r="F66" s="19"/>
      <c r="G66" s="20"/>
      <c r="H66" s="10"/>
      <c r="I66" s="11"/>
      <c r="J66" s="10"/>
      <c r="K66" s="12"/>
      <c r="L66" s="144"/>
    </row>
    <row r="67" spans="1:18" ht="30" customHeight="1">
      <c r="A67" s="13"/>
      <c r="B67" s="26"/>
      <c r="C67" s="159"/>
      <c r="D67" s="19"/>
      <c r="E67" s="21"/>
      <c r="F67" s="19"/>
      <c r="G67" s="20"/>
      <c r="H67" s="10"/>
      <c r="I67" s="11"/>
      <c r="J67" s="10"/>
      <c r="K67" s="12"/>
      <c r="L67" s="144"/>
    </row>
    <row r="68" spans="1:18" ht="30" customHeight="1">
      <c r="A68" s="13"/>
      <c r="B68" s="26"/>
      <c r="C68" s="22"/>
      <c r="D68" s="19"/>
      <c r="E68" s="21"/>
      <c r="F68" s="19"/>
      <c r="G68" s="20"/>
      <c r="H68" s="10"/>
      <c r="I68" s="11"/>
      <c r="J68" s="10"/>
      <c r="K68" s="12"/>
      <c r="L68" s="144"/>
    </row>
    <row r="69" spans="1:18" s="148" customFormat="1" ht="30" customHeight="1">
      <c r="A69" s="19"/>
      <c r="B69" s="23"/>
      <c r="C69" s="183"/>
      <c r="D69" s="19"/>
      <c r="E69" s="21"/>
      <c r="F69" s="19"/>
      <c r="G69" s="20"/>
      <c r="H69" s="19"/>
      <c r="I69" s="21"/>
      <c r="J69" s="19"/>
      <c r="K69" s="20"/>
      <c r="L69" s="149"/>
    </row>
    <row r="70" spans="1:18" s="148" customFormat="1" ht="30" customHeight="1">
      <c r="A70" s="19"/>
      <c r="B70" s="23"/>
      <c r="C70" s="22"/>
      <c r="D70" s="19"/>
      <c r="E70" s="21"/>
      <c r="F70" s="19"/>
      <c r="G70" s="20"/>
      <c r="H70" s="19"/>
      <c r="I70" s="21"/>
      <c r="J70" s="19"/>
      <c r="K70" s="20"/>
      <c r="L70" s="23"/>
      <c r="N70" s="150"/>
      <c r="O70" s="151"/>
      <c r="P70" s="151"/>
      <c r="Q70" s="151"/>
      <c r="R70"/>
    </row>
    <row r="71" spans="1:18" ht="30" customHeight="1">
      <c r="A71" s="14"/>
      <c r="B71" s="181"/>
      <c r="C71" s="22"/>
      <c r="D71" s="19"/>
      <c r="E71" s="21"/>
      <c r="F71" s="19"/>
      <c r="G71" s="20"/>
      <c r="H71" s="10"/>
      <c r="I71" s="11"/>
      <c r="J71" s="10"/>
      <c r="K71" s="12"/>
      <c r="L71" s="144"/>
    </row>
    <row r="72" spans="1:18" s="4" customFormat="1" ht="30" customHeight="1">
      <c r="A72" s="19"/>
      <c r="B72" s="181"/>
      <c r="C72" s="22"/>
      <c r="D72" s="19"/>
      <c r="E72" s="21"/>
      <c r="F72" s="19"/>
      <c r="G72" s="20"/>
      <c r="H72" s="10"/>
      <c r="I72" s="11"/>
      <c r="J72" s="10"/>
      <c r="K72" s="12"/>
      <c r="L72" s="145"/>
    </row>
    <row r="73" spans="1:18" ht="30" customHeight="1">
      <c r="A73" s="19"/>
      <c r="B73" s="181"/>
      <c r="C73" s="22"/>
      <c r="D73" s="19"/>
      <c r="E73" s="21"/>
      <c r="F73" s="19"/>
      <c r="G73" s="20"/>
      <c r="H73" s="10"/>
      <c r="I73" s="11"/>
      <c r="J73" s="10"/>
      <c r="K73" s="12"/>
      <c r="L73" s="145"/>
    </row>
    <row r="74" spans="1:18" ht="30" customHeight="1">
      <c r="A74" s="19"/>
      <c r="B74" s="181"/>
      <c r="C74" s="22"/>
      <c r="D74" s="19"/>
      <c r="E74" s="21"/>
      <c r="F74" s="19"/>
      <c r="G74" s="20"/>
      <c r="H74" s="10"/>
      <c r="I74" s="11"/>
      <c r="J74" s="10"/>
      <c r="K74" s="12"/>
      <c r="L74" s="145"/>
    </row>
    <row r="75" spans="1:18" ht="30" customHeight="1">
      <c r="A75" s="19"/>
      <c r="B75" s="181"/>
      <c r="C75" s="22"/>
      <c r="D75" s="19"/>
      <c r="E75" s="21"/>
      <c r="F75" s="19"/>
      <c r="G75" s="20"/>
      <c r="H75" s="10"/>
      <c r="I75" s="11"/>
      <c r="J75" s="10"/>
      <c r="K75" s="12"/>
      <c r="L75" s="144"/>
    </row>
    <row r="76" spans="1:18" ht="30" customHeight="1">
      <c r="A76" s="13"/>
      <c r="B76" s="22"/>
      <c r="C76" s="22"/>
      <c r="D76" s="21"/>
      <c r="E76" s="21"/>
      <c r="F76" s="19"/>
      <c r="G76" s="20"/>
      <c r="H76" s="10"/>
      <c r="I76" s="11"/>
      <c r="J76" s="10"/>
      <c r="K76" s="12"/>
      <c r="L76" s="145"/>
    </row>
    <row r="77" spans="1:18" ht="24" customHeight="1">
      <c r="L77" s="17" t="s">
        <v>1</v>
      </c>
    </row>
  </sheetData>
  <mergeCells count="22">
    <mergeCell ref="A2:L2"/>
    <mergeCell ref="D3:G3"/>
    <mergeCell ref="H3:K3"/>
    <mergeCell ref="A3:A4"/>
    <mergeCell ref="B3:B4"/>
    <mergeCell ref="C60:C61"/>
    <mergeCell ref="L3:L4"/>
    <mergeCell ref="H41:K41"/>
    <mergeCell ref="L21:L22"/>
    <mergeCell ref="C41:C42"/>
    <mergeCell ref="H60:K60"/>
    <mergeCell ref="L60:L61"/>
    <mergeCell ref="C3:C4"/>
    <mergeCell ref="L41:L42"/>
    <mergeCell ref="H21:K21"/>
    <mergeCell ref="C21:C22"/>
    <mergeCell ref="A41:A42"/>
    <mergeCell ref="B41:B42"/>
    <mergeCell ref="A60:A61"/>
    <mergeCell ref="B60:B61"/>
    <mergeCell ref="B21:B22"/>
    <mergeCell ref="A21:A22"/>
  </mergeCells>
  <phoneticPr fontId="9"/>
  <printOptions gridLinesSet="0"/>
  <pageMargins left="0.59055118110236227" right="0.59055118110236227" top="0.39370078740157483" bottom="0.43307086614173229" header="0" footer="0"/>
  <pageSetup paperSize="9" orientation="landscape" r:id="rId1"/>
  <headerFooter alignWithMargins="0"/>
  <rowBreaks count="3" manualBreakCount="3">
    <brk id="19" max="16383" man="1"/>
    <brk id="39" max="11" man="1"/>
    <brk id="58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97"/>
  <sheetViews>
    <sheetView view="pageBreakPreview" topLeftCell="A25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86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396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/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72" t="s">
        <v>64</v>
      </c>
      <c r="B9" s="67" t="s">
        <v>363</v>
      </c>
      <c r="C9" s="51" t="s">
        <v>33</v>
      </c>
      <c r="D9" s="52">
        <v>82.7</v>
      </c>
      <c r="E9" s="53"/>
      <c r="F9" s="54"/>
      <c r="G9" s="52"/>
      <c r="H9" s="54"/>
      <c r="I9" s="54"/>
      <c r="J9" s="90" t="s">
        <v>333</v>
      </c>
    </row>
    <row r="10" spans="1:25" ht="30" customHeight="1">
      <c r="A10" s="72" t="s">
        <v>64</v>
      </c>
      <c r="B10" s="176" t="s">
        <v>364</v>
      </c>
      <c r="C10" s="51" t="s">
        <v>33</v>
      </c>
      <c r="D10" s="52">
        <v>158</v>
      </c>
      <c r="E10" s="53"/>
      <c r="F10" s="54"/>
      <c r="G10" s="52"/>
      <c r="H10" s="54"/>
      <c r="I10" s="54"/>
      <c r="J10" s="90" t="s">
        <v>333</v>
      </c>
    </row>
    <row r="11" spans="1:25" ht="30" customHeight="1">
      <c r="A11" s="72" t="s">
        <v>64</v>
      </c>
      <c r="B11" s="67" t="s">
        <v>365</v>
      </c>
      <c r="C11" s="51" t="s">
        <v>33</v>
      </c>
      <c r="D11" s="52">
        <v>220</v>
      </c>
      <c r="E11" s="53"/>
      <c r="F11" s="54"/>
      <c r="G11" s="52"/>
      <c r="H11" s="54"/>
      <c r="I11" s="54"/>
      <c r="J11" s="90" t="s">
        <v>333</v>
      </c>
    </row>
    <row r="12" spans="1:25" ht="30" customHeight="1">
      <c r="A12" s="72" t="s">
        <v>64</v>
      </c>
      <c r="B12" s="67" t="s">
        <v>366</v>
      </c>
      <c r="C12" s="51" t="s">
        <v>33</v>
      </c>
      <c r="D12" s="52">
        <v>172</v>
      </c>
      <c r="E12" s="53"/>
      <c r="F12" s="54"/>
      <c r="G12" s="52"/>
      <c r="H12" s="54"/>
      <c r="I12" s="54"/>
      <c r="J12" s="90" t="s">
        <v>333</v>
      </c>
    </row>
    <row r="13" spans="1:25" ht="30" customHeight="1">
      <c r="A13" s="72" t="s">
        <v>64</v>
      </c>
      <c r="B13" s="67" t="s">
        <v>367</v>
      </c>
      <c r="C13" s="51" t="s">
        <v>33</v>
      </c>
      <c r="D13" s="52">
        <v>990</v>
      </c>
      <c r="E13" s="53"/>
      <c r="F13" s="54"/>
      <c r="G13" s="52"/>
      <c r="H13" s="54"/>
      <c r="I13" s="54"/>
      <c r="J13" s="90" t="s">
        <v>333</v>
      </c>
    </row>
    <row r="14" spans="1:25" ht="30" customHeight="1">
      <c r="A14" s="72" t="s">
        <v>64</v>
      </c>
      <c r="B14" s="169" t="s">
        <v>121</v>
      </c>
      <c r="C14" s="51" t="s">
        <v>33</v>
      </c>
      <c r="D14" s="52">
        <v>1570</v>
      </c>
      <c r="E14" s="54"/>
      <c r="F14" s="54"/>
      <c r="G14" s="52"/>
      <c r="H14" s="54"/>
      <c r="I14" s="54"/>
      <c r="J14" s="90" t="s">
        <v>333</v>
      </c>
    </row>
    <row r="15" spans="1:25" ht="30" customHeight="1">
      <c r="A15" s="72" t="s">
        <v>64</v>
      </c>
      <c r="B15" s="67" t="s">
        <v>368</v>
      </c>
      <c r="C15" s="51" t="s">
        <v>33</v>
      </c>
      <c r="D15" s="52">
        <v>548</v>
      </c>
      <c r="E15" s="53"/>
      <c r="F15" s="54"/>
      <c r="G15" s="52"/>
      <c r="H15" s="54"/>
      <c r="I15" s="54"/>
      <c r="J15" s="90" t="s">
        <v>333</v>
      </c>
    </row>
    <row r="16" spans="1:25" ht="30" customHeight="1">
      <c r="A16" s="72" t="s">
        <v>64</v>
      </c>
      <c r="B16" s="67" t="s">
        <v>369</v>
      </c>
      <c r="C16" s="51" t="s">
        <v>33</v>
      </c>
      <c r="D16" s="52">
        <v>469</v>
      </c>
      <c r="E16" s="53"/>
      <c r="F16" s="54"/>
      <c r="G16" s="52"/>
      <c r="H16" s="54"/>
      <c r="I16" s="54"/>
      <c r="J16" s="90" t="s">
        <v>333</v>
      </c>
    </row>
    <row r="17" spans="1:10" ht="30" customHeight="1">
      <c r="A17" s="72" t="s">
        <v>64</v>
      </c>
      <c r="B17" s="67" t="s">
        <v>370</v>
      </c>
      <c r="C17" s="51" t="s">
        <v>33</v>
      </c>
      <c r="D17" s="52">
        <v>713</v>
      </c>
      <c r="E17" s="53"/>
      <c r="F17" s="54"/>
      <c r="G17" s="52"/>
      <c r="H17" s="54"/>
      <c r="I17" s="54"/>
      <c r="J17" s="90" t="s">
        <v>333</v>
      </c>
    </row>
    <row r="18" spans="1:10" ht="30" customHeight="1">
      <c r="A18" s="72" t="s">
        <v>64</v>
      </c>
      <c r="B18" s="67" t="s">
        <v>371</v>
      </c>
      <c r="C18" s="51" t="s">
        <v>33</v>
      </c>
      <c r="D18" s="52">
        <v>414</v>
      </c>
      <c r="E18" s="53"/>
      <c r="F18" s="54"/>
      <c r="G18" s="52"/>
      <c r="H18" s="54"/>
      <c r="I18" s="54"/>
      <c r="J18" s="90" t="s">
        <v>333</v>
      </c>
    </row>
    <row r="19" spans="1:10" ht="30" customHeight="1">
      <c r="A19" s="72" t="s">
        <v>64</v>
      </c>
      <c r="B19" s="67" t="s">
        <v>372</v>
      </c>
      <c r="C19" s="51" t="s">
        <v>33</v>
      </c>
      <c r="D19" s="52">
        <v>199</v>
      </c>
      <c r="E19" s="53"/>
      <c r="F19" s="54"/>
      <c r="G19" s="52"/>
      <c r="H19" s="54"/>
      <c r="I19" s="54"/>
      <c r="J19" s="90" t="s">
        <v>333</v>
      </c>
    </row>
    <row r="20" spans="1:10" ht="30" customHeight="1">
      <c r="A20" s="72" t="s">
        <v>64</v>
      </c>
      <c r="B20" s="67" t="s">
        <v>124</v>
      </c>
      <c r="C20" s="51" t="s">
        <v>33</v>
      </c>
      <c r="D20" s="52">
        <v>245</v>
      </c>
      <c r="E20" s="53"/>
      <c r="F20" s="54"/>
      <c r="G20" s="52"/>
      <c r="H20" s="54"/>
      <c r="I20" s="54"/>
      <c r="J20" s="90" t="s">
        <v>333</v>
      </c>
    </row>
    <row r="21" spans="1:10" ht="30" customHeight="1">
      <c r="A21" s="61" t="s">
        <v>34</v>
      </c>
      <c r="B21" s="67"/>
      <c r="C21" s="51"/>
      <c r="D21" s="52"/>
      <c r="E21" s="53"/>
      <c r="F21" s="54"/>
      <c r="G21" s="52"/>
      <c r="H21" s="54"/>
      <c r="I21" s="54"/>
      <c r="J21" s="55"/>
    </row>
    <row r="22" spans="1:10" ht="30" customHeight="1">
      <c r="A22" s="72" t="s">
        <v>64</v>
      </c>
      <c r="B22" s="67" t="s">
        <v>397</v>
      </c>
      <c r="C22" s="51" t="s">
        <v>33</v>
      </c>
      <c r="D22" s="66">
        <v>62</v>
      </c>
      <c r="E22" s="53"/>
      <c r="F22" s="54"/>
      <c r="G22" s="52"/>
      <c r="H22" s="54"/>
      <c r="I22" s="54"/>
      <c r="J22" s="90" t="s">
        <v>333</v>
      </c>
    </row>
    <row r="23" spans="1:10" ht="24">
      <c r="B23" s="56"/>
      <c r="J23" s="57" t="s">
        <v>1</v>
      </c>
    </row>
    <row r="24" spans="1:10" ht="15" customHeight="1">
      <c r="B24" s="56"/>
      <c r="J24" s="57"/>
    </row>
    <row r="25" spans="1:10" ht="15" customHeight="1">
      <c r="B25" s="56"/>
      <c r="J25" s="57"/>
    </row>
    <row r="26" spans="1:10" ht="15" customHeight="1">
      <c r="B26" s="56"/>
      <c r="J26" s="58"/>
    </row>
    <row r="27" spans="1:10" ht="15" customHeight="1">
      <c r="B27" s="56"/>
      <c r="I27" s="40" t="s">
        <v>396</v>
      </c>
      <c r="J27" s="98"/>
    </row>
    <row r="28" spans="1:10" ht="15" customHeight="1">
      <c r="A28" s="41"/>
      <c r="B28" s="59" t="s">
        <v>22</v>
      </c>
      <c r="C28" s="42" t="s">
        <v>23</v>
      </c>
      <c r="D28" s="43" t="s">
        <v>24</v>
      </c>
      <c r="E28" s="44"/>
      <c r="F28" s="44"/>
      <c r="G28" s="292" t="s">
        <v>25</v>
      </c>
      <c r="H28" s="293"/>
      <c r="I28" s="294"/>
      <c r="J28" s="45"/>
    </row>
    <row r="29" spans="1:10" ht="15" customHeight="1">
      <c r="A29" s="47" t="s">
        <v>26</v>
      </c>
      <c r="B29" s="60" t="s">
        <v>27</v>
      </c>
      <c r="C29" s="47" t="s">
        <v>28</v>
      </c>
      <c r="D29" s="47" t="s">
        <v>7</v>
      </c>
      <c r="E29" s="48" t="s">
        <v>9</v>
      </c>
      <c r="F29" s="48" t="s">
        <v>10</v>
      </c>
      <c r="G29" s="47" t="s">
        <v>7</v>
      </c>
      <c r="H29" s="48" t="s">
        <v>9</v>
      </c>
      <c r="I29" s="48" t="s">
        <v>10</v>
      </c>
      <c r="J29" s="49" t="s">
        <v>29</v>
      </c>
    </row>
    <row r="30" spans="1:10" ht="30" customHeight="1">
      <c r="A30" s="72" t="s">
        <v>64</v>
      </c>
      <c r="B30" s="170" t="s">
        <v>398</v>
      </c>
      <c r="C30" s="51" t="s">
        <v>33</v>
      </c>
      <c r="D30" s="52">
        <v>215</v>
      </c>
      <c r="E30" s="53"/>
      <c r="F30" s="54"/>
      <c r="G30" s="52"/>
      <c r="H30" s="54"/>
      <c r="I30" s="54"/>
      <c r="J30" s="90" t="s">
        <v>333</v>
      </c>
    </row>
    <row r="31" spans="1:10" ht="30" customHeight="1">
      <c r="A31" s="72" t="s">
        <v>64</v>
      </c>
      <c r="B31" s="67" t="s">
        <v>399</v>
      </c>
      <c r="C31" s="51" t="s">
        <v>33</v>
      </c>
      <c r="D31" s="52">
        <v>137</v>
      </c>
      <c r="E31" s="53"/>
      <c r="F31" s="54"/>
      <c r="G31" s="52"/>
      <c r="H31" s="54"/>
      <c r="I31" s="54"/>
      <c r="J31" s="90" t="s">
        <v>333</v>
      </c>
    </row>
    <row r="32" spans="1:10" ht="30" customHeight="1">
      <c r="A32" s="72" t="s">
        <v>64</v>
      </c>
      <c r="B32" s="67" t="s">
        <v>125</v>
      </c>
      <c r="C32" s="51" t="s">
        <v>33</v>
      </c>
      <c r="D32" s="52">
        <v>1150</v>
      </c>
      <c r="E32" s="53"/>
      <c r="F32" s="54"/>
      <c r="G32" s="52"/>
      <c r="H32" s="54"/>
      <c r="I32" s="54"/>
      <c r="J32" s="90" t="s">
        <v>333</v>
      </c>
    </row>
    <row r="33" spans="1:16" ht="30" customHeight="1">
      <c r="A33" s="72" t="s">
        <v>64</v>
      </c>
      <c r="B33" s="67" t="s">
        <v>373</v>
      </c>
      <c r="C33" s="51" t="s">
        <v>33</v>
      </c>
      <c r="D33" s="52">
        <v>14.4</v>
      </c>
      <c r="E33" s="53"/>
      <c r="F33" s="54"/>
      <c r="G33" s="52"/>
      <c r="H33" s="54"/>
      <c r="I33" s="54"/>
      <c r="J33" s="90" t="s">
        <v>333</v>
      </c>
    </row>
    <row r="34" spans="1:16" ht="30" customHeight="1">
      <c r="A34" s="61" t="s">
        <v>34</v>
      </c>
      <c r="B34" s="67"/>
      <c r="C34" s="51"/>
      <c r="D34" s="52"/>
      <c r="E34" s="53"/>
      <c r="F34" s="54"/>
      <c r="G34" s="52"/>
      <c r="H34" s="54"/>
      <c r="I34" s="54"/>
      <c r="J34" s="55"/>
    </row>
    <row r="35" spans="1:16" ht="30" customHeight="1">
      <c r="A35" s="50" t="s">
        <v>35</v>
      </c>
      <c r="B35" s="67"/>
      <c r="C35" s="51" t="s">
        <v>39</v>
      </c>
      <c r="D35" s="52">
        <v>1</v>
      </c>
      <c r="E35" s="53"/>
      <c r="F35" s="54"/>
      <c r="G35" s="52"/>
      <c r="H35" s="54"/>
      <c r="I35" s="54"/>
      <c r="J35" s="90"/>
    </row>
    <row r="36" spans="1:16" ht="30" customHeight="1">
      <c r="A36" s="61" t="s">
        <v>34</v>
      </c>
      <c r="B36" s="67"/>
      <c r="C36" s="51"/>
      <c r="D36" s="52"/>
      <c r="E36" s="53"/>
      <c r="F36" s="54"/>
      <c r="G36" s="52"/>
      <c r="H36" s="54"/>
      <c r="I36" s="54"/>
      <c r="J36" s="55"/>
    </row>
    <row r="37" spans="1:16" ht="30" customHeight="1">
      <c r="A37" s="171"/>
      <c r="B37" s="52"/>
      <c r="C37" s="52"/>
      <c r="D37" s="52"/>
      <c r="E37" s="54"/>
      <c r="F37" s="54"/>
      <c r="G37" s="52"/>
      <c r="H37" s="54"/>
      <c r="I37" s="54"/>
      <c r="J37" s="52"/>
    </row>
    <row r="38" spans="1:16" ht="30" customHeight="1">
      <c r="A38" s="72"/>
      <c r="B38" s="67"/>
      <c r="C38" s="51"/>
      <c r="D38" s="52"/>
      <c r="E38" s="53"/>
      <c r="F38" s="54"/>
      <c r="G38" s="52"/>
      <c r="H38" s="54"/>
      <c r="I38" s="54"/>
      <c r="J38" s="55"/>
    </row>
    <row r="39" spans="1:16" ht="30" customHeight="1">
      <c r="A39" s="61"/>
      <c r="B39" s="67"/>
      <c r="C39" s="51"/>
      <c r="D39" s="52"/>
      <c r="E39" s="53"/>
      <c r="F39" s="54"/>
      <c r="G39" s="52"/>
      <c r="H39" s="54"/>
      <c r="I39" s="54"/>
      <c r="J39" s="55"/>
    </row>
    <row r="40" spans="1:16" ht="30" customHeight="1">
      <c r="A40" s="50"/>
      <c r="B40" s="67"/>
      <c r="C40" s="51"/>
      <c r="D40" s="52"/>
      <c r="E40" s="53"/>
      <c r="F40" s="54"/>
      <c r="G40" s="52"/>
      <c r="H40" s="54"/>
      <c r="I40" s="54"/>
      <c r="J40" s="90"/>
    </row>
    <row r="41" spans="1:16" ht="30" customHeight="1">
      <c r="A41" s="61"/>
      <c r="B41" s="67"/>
      <c r="C41" s="51"/>
      <c r="D41" s="52"/>
      <c r="E41" s="53"/>
      <c r="F41" s="54"/>
      <c r="G41" s="52"/>
      <c r="H41" s="54"/>
      <c r="I41" s="54"/>
      <c r="J41" s="55"/>
    </row>
    <row r="42" spans="1:16" ht="30" customHeight="1">
      <c r="A42" s="171"/>
      <c r="B42" s="52"/>
      <c r="C42" s="52"/>
      <c r="D42" s="52"/>
      <c r="E42" s="54"/>
      <c r="F42" s="54"/>
      <c r="G42" s="52"/>
      <c r="H42" s="54"/>
      <c r="I42" s="54"/>
      <c r="J42" s="52"/>
    </row>
    <row r="43" spans="1:16" ht="30" customHeight="1">
      <c r="A43" s="52"/>
      <c r="B43" s="52"/>
      <c r="C43" s="52"/>
      <c r="D43" s="52"/>
      <c r="E43" s="54"/>
      <c r="F43" s="54"/>
      <c r="G43" s="52"/>
      <c r="H43" s="54"/>
      <c r="I43" s="54"/>
      <c r="J43" s="52"/>
    </row>
    <row r="44" spans="1:16" ht="30" customHeight="1">
      <c r="A44" s="61" t="s">
        <v>31</v>
      </c>
      <c r="B44" s="67"/>
      <c r="C44" s="51"/>
      <c r="D44" s="52"/>
      <c r="E44" s="53"/>
      <c r="F44" s="54"/>
      <c r="G44" s="52"/>
      <c r="H44" s="54"/>
      <c r="I44" s="54"/>
      <c r="J44" s="55"/>
    </row>
    <row r="45" spans="1:16" ht="24" customHeight="1">
      <c r="J45" s="57" t="s">
        <v>1</v>
      </c>
    </row>
    <row r="46" spans="1:16" ht="15" customHeight="1">
      <c r="B46" s="56"/>
      <c r="J46" s="57"/>
    </row>
    <row r="47" spans="1:16" ht="15" customHeight="1">
      <c r="B47" s="56"/>
      <c r="J47" s="57"/>
    </row>
    <row r="48" spans="1:16" ht="15" customHeight="1">
      <c r="A48" s="46"/>
      <c r="B48" s="62"/>
      <c r="C48" s="46"/>
      <c r="D48" s="46"/>
      <c r="E48" s="63"/>
      <c r="F48" s="63"/>
      <c r="G48" s="46"/>
      <c r="H48" s="63"/>
      <c r="I48" s="63"/>
      <c r="J48" s="65"/>
      <c r="K48" s="46"/>
      <c r="L48" s="46"/>
      <c r="M48" s="46"/>
      <c r="N48" s="46"/>
      <c r="O48" s="46"/>
      <c r="P48" s="46"/>
    </row>
    <row r="49" spans="1:16" ht="15" customHeight="1">
      <c r="A49" s="46"/>
      <c r="B49" s="62"/>
      <c r="C49" s="46"/>
      <c r="D49" s="46"/>
      <c r="E49" s="63"/>
      <c r="F49" s="63"/>
      <c r="G49" s="46"/>
      <c r="H49" s="63"/>
      <c r="I49" s="63"/>
      <c r="J49" s="64"/>
      <c r="K49" s="46"/>
      <c r="L49" s="46"/>
      <c r="M49" s="46"/>
      <c r="N49" s="46"/>
      <c r="O49" s="46"/>
      <c r="P49" s="46"/>
    </row>
    <row r="50" spans="1:16">
      <c r="A50" s="46"/>
      <c r="B50" s="46"/>
      <c r="C50" s="46"/>
      <c r="D50" s="46"/>
      <c r="E50" s="63"/>
      <c r="F50" s="63"/>
      <c r="G50" s="46"/>
      <c r="H50" s="63"/>
      <c r="I50" s="63"/>
      <c r="J50" s="46"/>
      <c r="K50" s="46"/>
      <c r="L50" s="46"/>
      <c r="M50" s="46"/>
      <c r="N50" s="46"/>
      <c r="O50" s="46"/>
      <c r="P50" s="46"/>
    </row>
    <row r="51" spans="1:16">
      <c r="A51" s="46"/>
      <c r="B51" s="46"/>
      <c r="C51" s="46"/>
      <c r="D51" s="46"/>
      <c r="E51" s="63"/>
      <c r="F51" s="63"/>
      <c r="G51" s="46"/>
      <c r="H51" s="63"/>
      <c r="I51" s="63"/>
      <c r="J51" s="46"/>
      <c r="K51" s="46"/>
      <c r="L51" s="46"/>
      <c r="M51" s="46"/>
      <c r="N51" s="46"/>
      <c r="O51" s="46"/>
      <c r="P51" s="46"/>
    </row>
    <row r="52" spans="1:16">
      <c r="A52" s="46"/>
      <c r="B52" s="46"/>
      <c r="C52" s="46"/>
      <c r="D52" s="46"/>
      <c r="E52" s="63"/>
      <c r="F52" s="63"/>
      <c r="G52" s="46"/>
      <c r="H52" s="63"/>
      <c r="I52" s="63"/>
      <c r="J52" s="46"/>
      <c r="K52" s="46"/>
      <c r="L52" s="46"/>
      <c r="M52" s="46"/>
      <c r="N52" s="46"/>
      <c r="O52" s="46"/>
      <c r="P52" s="46"/>
    </row>
    <row r="53" spans="1:16">
      <c r="A53" s="46"/>
      <c r="B53" s="46"/>
      <c r="C53" s="46"/>
      <c r="D53" s="46"/>
      <c r="E53" s="63"/>
      <c r="F53" s="63"/>
      <c r="G53" s="46"/>
      <c r="H53" s="63"/>
      <c r="I53" s="63"/>
      <c r="J53" s="46"/>
      <c r="K53" s="46"/>
      <c r="L53" s="46"/>
      <c r="M53" s="46"/>
      <c r="N53" s="46"/>
      <c r="O53" s="46"/>
      <c r="P53" s="46"/>
    </row>
    <row r="54" spans="1:16">
      <c r="A54" s="46"/>
      <c r="B54" s="46"/>
      <c r="C54" s="46"/>
      <c r="D54" s="46"/>
      <c r="E54" s="63"/>
      <c r="F54" s="63"/>
      <c r="G54" s="46"/>
      <c r="H54" s="63"/>
      <c r="I54" s="63"/>
      <c r="J54" s="46"/>
      <c r="K54" s="46"/>
      <c r="L54" s="46"/>
      <c r="M54" s="46"/>
      <c r="N54" s="46"/>
      <c r="O54" s="46"/>
      <c r="P54" s="46"/>
    </row>
    <row r="55" spans="1:16">
      <c r="A55" s="46"/>
      <c r="B55" s="46"/>
      <c r="C55" s="46"/>
      <c r="D55" s="46"/>
      <c r="E55" s="63"/>
      <c r="F55" s="63"/>
      <c r="G55" s="46"/>
      <c r="H55" s="63"/>
      <c r="I55" s="63"/>
      <c r="J55" s="46"/>
      <c r="K55" s="46"/>
      <c r="L55" s="46"/>
      <c r="M55" s="46"/>
      <c r="N55" s="46"/>
      <c r="O55" s="46"/>
      <c r="P55" s="46"/>
    </row>
    <row r="56" spans="1:16">
      <c r="A56" s="46"/>
      <c r="B56" s="46"/>
      <c r="C56" s="46"/>
      <c r="D56" s="46"/>
      <c r="E56" s="63"/>
      <c r="F56" s="63"/>
      <c r="G56" s="46"/>
      <c r="H56" s="63"/>
      <c r="I56" s="63"/>
      <c r="J56" s="46"/>
      <c r="K56" s="46"/>
      <c r="L56" s="46"/>
      <c r="M56" s="46"/>
      <c r="N56" s="46"/>
      <c r="O56" s="46"/>
      <c r="P56" s="46"/>
    </row>
    <row r="57" spans="1:16">
      <c r="A57" s="46"/>
      <c r="B57" s="46"/>
      <c r="C57" s="46"/>
      <c r="D57" s="46"/>
      <c r="E57" s="63"/>
      <c r="F57" s="63"/>
      <c r="G57" s="46"/>
      <c r="H57" s="63"/>
      <c r="I57" s="63"/>
      <c r="J57" s="46"/>
      <c r="K57" s="46"/>
      <c r="L57" s="46"/>
      <c r="M57" s="46"/>
      <c r="N57" s="46"/>
      <c r="O57" s="46"/>
      <c r="P57" s="46"/>
    </row>
    <row r="58" spans="1:16">
      <c r="A58" s="46"/>
      <c r="B58" s="46"/>
      <c r="C58" s="46"/>
      <c r="D58" s="46"/>
      <c r="E58" s="63"/>
      <c r="F58" s="63"/>
      <c r="G58" s="46"/>
      <c r="H58" s="63"/>
      <c r="I58" s="63"/>
      <c r="J58" s="46"/>
      <c r="K58" s="46"/>
      <c r="L58" s="46"/>
      <c r="M58" s="46"/>
      <c r="N58" s="46"/>
      <c r="O58" s="46"/>
      <c r="P58" s="46"/>
    </row>
    <row r="59" spans="1:16">
      <c r="A59" s="46"/>
      <c r="B59" s="46"/>
      <c r="C59" s="46"/>
      <c r="D59" s="46"/>
      <c r="E59" s="63"/>
      <c r="F59" s="63"/>
      <c r="G59" s="46"/>
      <c r="H59" s="63"/>
      <c r="I59" s="63"/>
      <c r="J59" s="46"/>
      <c r="K59" s="46"/>
      <c r="L59" s="46"/>
      <c r="M59" s="46"/>
      <c r="N59" s="46"/>
      <c r="O59" s="46"/>
      <c r="P59" s="46"/>
    </row>
    <row r="60" spans="1:16">
      <c r="A60" s="46"/>
      <c r="B60" s="46"/>
      <c r="C60" s="46"/>
      <c r="D60" s="46"/>
      <c r="E60" s="63"/>
      <c r="F60" s="63"/>
      <c r="G60" s="46"/>
      <c r="H60" s="63"/>
      <c r="I60" s="63"/>
      <c r="J60" s="46"/>
      <c r="K60" s="46"/>
      <c r="L60" s="46"/>
      <c r="M60" s="46"/>
      <c r="N60" s="46"/>
      <c r="O60" s="46"/>
      <c r="P60" s="46"/>
    </row>
    <row r="61" spans="1:16">
      <c r="A61" s="46"/>
      <c r="B61" s="46"/>
      <c r="C61" s="46"/>
      <c r="D61" s="46"/>
      <c r="E61" s="63"/>
      <c r="F61" s="63"/>
      <c r="G61" s="46"/>
      <c r="H61" s="63"/>
      <c r="I61" s="63"/>
      <c r="J61" s="46"/>
      <c r="K61" s="46"/>
      <c r="L61" s="46"/>
      <c r="M61" s="46"/>
      <c r="N61" s="46"/>
      <c r="O61" s="46"/>
      <c r="P61" s="46"/>
    </row>
    <row r="62" spans="1:16">
      <c r="A62" s="46"/>
      <c r="B62" s="46"/>
      <c r="C62" s="46"/>
      <c r="D62" s="46"/>
      <c r="E62" s="63"/>
      <c r="F62" s="63"/>
      <c r="G62" s="46"/>
      <c r="H62" s="63"/>
      <c r="I62" s="63"/>
      <c r="J62" s="46"/>
      <c r="K62" s="46"/>
      <c r="L62" s="46"/>
      <c r="M62" s="46"/>
      <c r="N62" s="46"/>
      <c r="O62" s="46"/>
      <c r="P62" s="46"/>
    </row>
    <row r="63" spans="1:16">
      <c r="A63" s="46"/>
      <c r="B63" s="46"/>
      <c r="C63" s="46"/>
      <c r="D63" s="46"/>
      <c r="E63" s="63"/>
      <c r="F63" s="63"/>
      <c r="G63" s="46"/>
      <c r="H63" s="63"/>
      <c r="I63" s="63"/>
      <c r="J63" s="46"/>
      <c r="K63" s="46"/>
      <c r="L63" s="46"/>
      <c r="M63" s="46"/>
      <c r="N63" s="46"/>
      <c r="O63" s="46"/>
      <c r="P63" s="46"/>
    </row>
    <row r="64" spans="1:16">
      <c r="A64" s="46"/>
      <c r="B64" s="46"/>
      <c r="C64" s="46"/>
      <c r="D64" s="46"/>
      <c r="E64" s="63"/>
      <c r="F64" s="63"/>
      <c r="G64" s="46"/>
      <c r="H64" s="63"/>
      <c r="I64" s="63"/>
      <c r="J64" s="46"/>
      <c r="K64" s="46"/>
      <c r="L64" s="46"/>
      <c r="M64" s="46"/>
      <c r="N64" s="46"/>
      <c r="O64" s="46"/>
      <c r="P64" s="46"/>
    </row>
    <row r="65" spans="1:16">
      <c r="A65" s="46"/>
      <c r="B65" s="46"/>
      <c r="C65" s="46"/>
      <c r="D65" s="46"/>
      <c r="E65" s="63"/>
      <c r="F65" s="63"/>
      <c r="G65" s="46"/>
      <c r="H65" s="63"/>
      <c r="I65" s="63"/>
      <c r="J65" s="46"/>
      <c r="K65" s="46"/>
      <c r="L65" s="46"/>
      <c r="M65" s="46"/>
      <c r="N65" s="46"/>
      <c r="O65" s="46"/>
      <c r="P65" s="46"/>
    </row>
    <row r="66" spans="1:16">
      <c r="A66" s="46"/>
      <c r="B66" s="46"/>
      <c r="C66" s="46"/>
      <c r="D66" s="46"/>
      <c r="E66" s="63"/>
      <c r="F66" s="63"/>
      <c r="G66" s="46"/>
      <c r="H66" s="63"/>
      <c r="I66" s="63"/>
      <c r="J66" s="46"/>
      <c r="K66" s="46"/>
      <c r="L66" s="46"/>
      <c r="M66" s="46"/>
      <c r="N66" s="46"/>
      <c r="O66" s="46"/>
      <c r="P66" s="46"/>
    </row>
    <row r="67" spans="1:16">
      <c r="A67" s="46"/>
      <c r="B67" s="46"/>
      <c r="C67" s="46"/>
      <c r="D67" s="46"/>
      <c r="E67" s="63"/>
      <c r="F67" s="63"/>
      <c r="G67" s="46"/>
      <c r="H67" s="63"/>
      <c r="I67" s="63"/>
      <c r="J67" s="46"/>
      <c r="K67" s="46"/>
      <c r="L67" s="46"/>
      <c r="M67" s="46"/>
      <c r="N67" s="46"/>
      <c r="O67" s="46"/>
      <c r="P67" s="46"/>
    </row>
    <row r="68" spans="1:16">
      <c r="A68" s="46"/>
      <c r="B68" s="46"/>
      <c r="C68" s="46"/>
      <c r="D68" s="46"/>
      <c r="E68" s="63"/>
      <c r="F68" s="63"/>
      <c r="G68" s="46"/>
      <c r="H68" s="63"/>
      <c r="I68" s="63"/>
      <c r="J68" s="46"/>
      <c r="K68" s="46"/>
      <c r="L68" s="46"/>
      <c r="M68" s="46"/>
      <c r="N68" s="46"/>
      <c r="O68" s="46"/>
      <c r="P68" s="46"/>
    </row>
    <row r="69" spans="1:16">
      <c r="A69" s="46"/>
      <c r="B69" s="46"/>
      <c r="C69" s="46"/>
      <c r="D69" s="46"/>
      <c r="E69" s="63"/>
      <c r="F69" s="63"/>
      <c r="G69" s="46"/>
      <c r="H69" s="63"/>
      <c r="I69" s="63"/>
      <c r="J69" s="46"/>
      <c r="K69" s="46"/>
      <c r="L69" s="46"/>
      <c r="M69" s="46"/>
      <c r="N69" s="46"/>
      <c r="O69" s="46"/>
      <c r="P69" s="46"/>
    </row>
    <row r="70" spans="1:16">
      <c r="A70" s="46"/>
      <c r="B70" s="46"/>
      <c r="C70" s="46"/>
      <c r="D70" s="46"/>
      <c r="E70" s="63"/>
      <c r="F70" s="63"/>
      <c r="G70" s="46"/>
      <c r="H70" s="63"/>
      <c r="I70" s="63"/>
      <c r="J70" s="46"/>
      <c r="K70" s="46"/>
      <c r="L70" s="46"/>
      <c r="M70" s="46"/>
      <c r="N70" s="46"/>
      <c r="O70" s="46"/>
      <c r="P70" s="46"/>
    </row>
    <row r="71" spans="1:16">
      <c r="A71" s="46"/>
      <c r="B71" s="46"/>
      <c r="C71" s="46"/>
      <c r="D71" s="46"/>
      <c r="E71" s="63"/>
      <c r="F71" s="63"/>
      <c r="G71" s="46"/>
      <c r="H71" s="63"/>
      <c r="I71" s="63"/>
      <c r="J71" s="46"/>
      <c r="K71" s="46"/>
      <c r="L71" s="46"/>
      <c r="M71" s="46"/>
      <c r="N71" s="46"/>
      <c r="O71" s="46"/>
      <c r="P71" s="46"/>
    </row>
    <row r="72" spans="1:16">
      <c r="A72" s="46"/>
      <c r="B72" s="46"/>
      <c r="C72" s="46"/>
      <c r="D72" s="46"/>
      <c r="E72" s="63"/>
      <c r="F72" s="63"/>
      <c r="G72" s="46"/>
      <c r="H72" s="63"/>
      <c r="I72" s="63"/>
      <c r="J72" s="46"/>
      <c r="K72" s="46"/>
      <c r="L72" s="46"/>
      <c r="M72" s="46"/>
      <c r="N72" s="46"/>
      <c r="O72" s="46"/>
      <c r="P72" s="46"/>
    </row>
    <row r="73" spans="1:16">
      <c r="A73" s="46"/>
      <c r="B73" s="46"/>
      <c r="C73" s="46"/>
      <c r="D73" s="46"/>
      <c r="E73" s="63"/>
      <c r="F73" s="63"/>
      <c r="G73" s="46"/>
      <c r="H73" s="63"/>
      <c r="I73" s="63"/>
      <c r="J73" s="46"/>
      <c r="K73" s="46"/>
      <c r="L73" s="46"/>
      <c r="M73" s="46"/>
      <c r="N73" s="46"/>
      <c r="O73" s="46"/>
      <c r="P73" s="46"/>
    </row>
    <row r="74" spans="1:16">
      <c r="A74" s="46"/>
      <c r="B74" s="46"/>
      <c r="C74" s="46"/>
      <c r="D74" s="46"/>
      <c r="E74" s="63"/>
      <c r="F74" s="63"/>
      <c r="G74" s="46"/>
      <c r="H74" s="63"/>
      <c r="I74" s="63"/>
      <c r="J74" s="46"/>
      <c r="K74" s="46"/>
      <c r="L74" s="46"/>
      <c r="M74" s="46"/>
      <c r="N74" s="46"/>
      <c r="O74" s="46"/>
      <c r="P74" s="46"/>
    </row>
    <row r="75" spans="1:16">
      <c r="A75" s="46"/>
      <c r="B75" s="46"/>
      <c r="C75" s="46"/>
      <c r="D75" s="46"/>
      <c r="E75" s="63"/>
      <c r="F75" s="63"/>
      <c r="G75" s="46"/>
      <c r="H75" s="63"/>
      <c r="I75" s="63"/>
      <c r="J75" s="46"/>
      <c r="K75" s="46"/>
      <c r="L75" s="46"/>
      <c r="M75" s="46"/>
      <c r="N75" s="46"/>
      <c r="O75" s="46"/>
      <c r="P75" s="46"/>
    </row>
    <row r="76" spans="1:16">
      <c r="A76" s="46"/>
      <c r="B76" s="46"/>
      <c r="C76" s="46"/>
      <c r="D76" s="46"/>
      <c r="E76" s="63"/>
      <c r="F76" s="63"/>
      <c r="G76" s="46"/>
      <c r="H76" s="63"/>
      <c r="I76" s="63"/>
      <c r="J76" s="46"/>
      <c r="K76" s="46"/>
      <c r="L76" s="46"/>
      <c r="M76" s="46"/>
      <c r="N76" s="46"/>
      <c r="O76" s="46"/>
      <c r="P76" s="46"/>
    </row>
    <row r="77" spans="1:16">
      <c r="A77" s="46"/>
      <c r="B77" s="46"/>
      <c r="C77" s="46"/>
      <c r="D77" s="46"/>
      <c r="E77" s="63"/>
      <c r="F77" s="63"/>
      <c r="G77" s="46"/>
      <c r="H77" s="63"/>
      <c r="I77" s="63"/>
      <c r="J77" s="46"/>
      <c r="K77" s="46"/>
      <c r="L77" s="46"/>
      <c r="M77" s="46"/>
      <c r="N77" s="46"/>
      <c r="O77" s="46"/>
      <c r="P77" s="46"/>
    </row>
    <row r="78" spans="1:16">
      <c r="A78" s="46"/>
      <c r="B78" s="46"/>
      <c r="C78" s="46"/>
      <c r="D78" s="46"/>
      <c r="E78" s="63"/>
      <c r="F78" s="63"/>
      <c r="G78" s="46"/>
      <c r="H78" s="63"/>
      <c r="I78" s="63"/>
      <c r="J78" s="46"/>
      <c r="K78" s="46"/>
      <c r="L78" s="46"/>
      <c r="M78" s="46"/>
      <c r="N78" s="46"/>
      <c r="O78" s="46"/>
      <c r="P78" s="46"/>
    </row>
    <row r="79" spans="1:16">
      <c r="A79" s="46"/>
      <c r="B79" s="46"/>
      <c r="C79" s="46"/>
      <c r="D79" s="46"/>
      <c r="E79" s="63"/>
      <c r="F79" s="63"/>
      <c r="G79" s="46"/>
      <c r="H79" s="63"/>
      <c r="I79" s="63"/>
      <c r="J79" s="46"/>
      <c r="K79" s="46"/>
      <c r="L79" s="46"/>
      <c r="M79" s="46"/>
      <c r="N79" s="46"/>
      <c r="O79" s="46"/>
      <c r="P79" s="46"/>
    </row>
    <row r="80" spans="1:16">
      <c r="A80" s="46"/>
      <c r="B80" s="46"/>
      <c r="C80" s="46"/>
      <c r="D80" s="46"/>
      <c r="E80" s="63"/>
      <c r="F80" s="63"/>
      <c r="G80" s="46"/>
      <c r="H80" s="63"/>
      <c r="I80" s="63"/>
      <c r="J80" s="46"/>
      <c r="K80" s="46"/>
      <c r="L80" s="46"/>
      <c r="M80" s="46"/>
      <c r="N80" s="46"/>
      <c r="O80" s="46"/>
      <c r="P80" s="46"/>
    </row>
    <row r="81" spans="1:16">
      <c r="A81" s="46"/>
      <c r="B81" s="46"/>
      <c r="C81" s="46"/>
      <c r="D81" s="46"/>
      <c r="E81" s="63"/>
      <c r="F81" s="63"/>
      <c r="G81" s="46"/>
      <c r="H81" s="63"/>
      <c r="I81" s="63"/>
      <c r="J81" s="46"/>
      <c r="K81" s="46"/>
      <c r="L81" s="46"/>
      <c r="M81" s="46"/>
      <c r="N81" s="46"/>
      <c r="O81" s="46"/>
      <c r="P81" s="46"/>
    </row>
    <row r="82" spans="1:16">
      <c r="A82" s="46"/>
      <c r="B82" s="46"/>
      <c r="C82" s="46"/>
      <c r="D82" s="46"/>
      <c r="E82" s="63"/>
      <c r="F82" s="63"/>
      <c r="G82" s="46"/>
      <c r="H82" s="63"/>
      <c r="I82" s="63"/>
      <c r="J82" s="46"/>
      <c r="K82" s="46"/>
      <c r="L82" s="46"/>
      <c r="M82" s="46"/>
      <c r="N82" s="46"/>
      <c r="O82" s="46"/>
      <c r="P82" s="46"/>
    </row>
    <row r="83" spans="1:16">
      <c r="A83" s="46"/>
      <c r="B83" s="46"/>
      <c r="C83" s="46"/>
      <c r="D83" s="46"/>
      <c r="E83" s="63"/>
      <c r="F83" s="63"/>
      <c r="G83" s="46"/>
      <c r="H83" s="63"/>
      <c r="I83" s="63"/>
      <c r="J83" s="46"/>
      <c r="K83" s="46"/>
      <c r="L83" s="46"/>
      <c r="M83" s="46"/>
      <c r="N83" s="46"/>
      <c r="O83" s="46"/>
      <c r="P83" s="46"/>
    </row>
    <row r="84" spans="1:16">
      <c r="A84" s="46"/>
      <c r="B84" s="46"/>
      <c r="C84" s="46"/>
      <c r="D84" s="46"/>
      <c r="E84" s="63"/>
      <c r="F84" s="63"/>
      <c r="G84" s="46"/>
      <c r="H84" s="63"/>
      <c r="I84" s="63"/>
      <c r="J84" s="46"/>
      <c r="K84" s="46"/>
      <c r="L84" s="46"/>
      <c r="M84" s="46"/>
      <c r="N84" s="46"/>
      <c r="O84" s="46"/>
      <c r="P84" s="46"/>
    </row>
    <row r="85" spans="1:16">
      <c r="A85" s="46"/>
      <c r="B85" s="46"/>
      <c r="C85" s="46"/>
      <c r="D85" s="46"/>
      <c r="E85" s="63"/>
      <c r="F85" s="63"/>
      <c r="G85" s="46"/>
      <c r="H85" s="63"/>
      <c r="I85" s="63"/>
      <c r="J85" s="46"/>
      <c r="K85" s="46"/>
      <c r="L85" s="46"/>
      <c r="M85" s="46"/>
      <c r="N85" s="46"/>
      <c r="O85" s="46"/>
      <c r="P85" s="46"/>
    </row>
    <row r="86" spans="1:16">
      <c r="A86" s="46"/>
      <c r="B86" s="46"/>
      <c r="C86" s="46"/>
      <c r="D86" s="46"/>
      <c r="E86" s="63"/>
      <c r="F86" s="63"/>
      <c r="G86" s="46"/>
      <c r="H86" s="63"/>
      <c r="I86" s="63"/>
      <c r="J86" s="46"/>
      <c r="K86" s="46"/>
      <c r="L86" s="46"/>
      <c r="M86" s="46"/>
      <c r="N86" s="46"/>
      <c r="O86" s="46"/>
      <c r="P86" s="46"/>
    </row>
    <row r="87" spans="1:16">
      <c r="A87" s="46"/>
      <c r="B87" s="46"/>
      <c r="C87" s="46"/>
      <c r="D87" s="46"/>
      <c r="E87" s="63"/>
      <c r="F87" s="63"/>
      <c r="G87" s="46"/>
      <c r="H87" s="63"/>
      <c r="I87" s="63"/>
      <c r="J87" s="46"/>
      <c r="K87" s="46"/>
      <c r="L87" s="46"/>
      <c r="M87" s="46"/>
      <c r="N87" s="46"/>
      <c r="O87" s="46"/>
      <c r="P87" s="46"/>
    </row>
    <row r="88" spans="1:16">
      <c r="A88" s="46"/>
      <c r="B88" s="46"/>
      <c r="C88" s="46"/>
      <c r="D88" s="46"/>
      <c r="E88" s="63"/>
      <c r="F88" s="63"/>
      <c r="G88" s="46"/>
      <c r="H88" s="63"/>
      <c r="I88" s="63"/>
      <c r="J88" s="46"/>
      <c r="K88" s="46"/>
      <c r="L88" s="46"/>
      <c r="M88" s="46"/>
      <c r="N88" s="46"/>
      <c r="O88" s="46"/>
      <c r="P88" s="46"/>
    </row>
    <row r="89" spans="1:16">
      <c r="A89" s="46"/>
      <c r="B89" s="46"/>
      <c r="C89" s="46"/>
      <c r="D89" s="46"/>
      <c r="E89" s="63"/>
      <c r="F89" s="63"/>
      <c r="G89" s="46"/>
      <c r="H89" s="63"/>
      <c r="I89" s="63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63"/>
      <c r="F90" s="63"/>
      <c r="G90" s="46"/>
      <c r="H90" s="63"/>
      <c r="I90" s="63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63"/>
      <c r="F91" s="63"/>
      <c r="G91" s="46"/>
      <c r="H91" s="63"/>
      <c r="I91" s="63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63"/>
      <c r="F92" s="63"/>
      <c r="G92" s="46"/>
      <c r="H92" s="63"/>
      <c r="I92" s="63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63"/>
      <c r="F93" s="63"/>
      <c r="G93" s="46"/>
      <c r="H93" s="63"/>
      <c r="I93" s="63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63"/>
      <c r="F94" s="63"/>
      <c r="G94" s="46"/>
      <c r="H94" s="63"/>
      <c r="I94" s="63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63"/>
      <c r="F95" s="63"/>
      <c r="G95" s="46"/>
      <c r="H95" s="63"/>
      <c r="I95" s="63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63"/>
      <c r="F96" s="63"/>
      <c r="G96" s="46"/>
      <c r="H96" s="63"/>
      <c r="I96" s="63"/>
      <c r="J96" s="46"/>
      <c r="K96" s="46"/>
      <c r="L96" s="46"/>
      <c r="M96" s="46"/>
      <c r="N96" s="46"/>
      <c r="O96" s="46"/>
      <c r="P96" s="46"/>
    </row>
    <row r="97" spans="1:16">
      <c r="A97" s="46"/>
      <c r="B97" s="46"/>
      <c r="C97" s="46"/>
      <c r="D97" s="46"/>
      <c r="E97" s="63"/>
      <c r="F97" s="63"/>
      <c r="G97" s="46"/>
      <c r="H97" s="63"/>
      <c r="I97" s="63"/>
      <c r="J97" s="46"/>
      <c r="K97" s="46"/>
      <c r="L97" s="46"/>
      <c r="M97" s="46"/>
      <c r="N97" s="46"/>
      <c r="O97" s="46"/>
      <c r="P97" s="46"/>
    </row>
  </sheetData>
  <mergeCells count="5">
    <mergeCell ref="A5:B5"/>
    <mergeCell ref="G7:I7"/>
    <mergeCell ref="G28:I28"/>
    <mergeCell ref="C2:F3"/>
    <mergeCell ref="G2:H3"/>
  </mergeCells>
  <phoneticPr fontId="3"/>
  <pageMargins left="0.51181102362204722" right="0.35433070866141736" top="0" bottom="0" header="0" footer="0"/>
  <pageSetup paperSize="9" orientation="landscape" r:id="rId1"/>
  <headerFooter alignWithMargins="0"/>
  <rowBreaks count="1" manualBreakCount="1">
    <brk id="45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61"/>
  <sheetViews>
    <sheetView view="pageBreakPreview" topLeftCell="A25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87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378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72" t="s">
        <v>87</v>
      </c>
      <c r="B9" s="67" t="s">
        <v>379</v>
      </c>
      <c r="C9" s="51" t="s">
        <v>33</v>
      </c>
      <c r="D9" s="52">
        <v>38.4</v>
      </c>
      <c r="E9" s="53"/>
      <c r="F9" s="54"/>
      <c r="G9" s="52"/>
      <c r="H9" s="54"/>
      <c r="I9" s="54"/>
      <c r="J9" s="90" t="s">
        <v>333</v>
      </c>
    </row>
    <row r="10" spans="1:25" ht="30" customHeight="1">
      <c r="A10" s="72" t="s">
        <v>87</v>
      </c>
      <c r="B10" s="67" t="s">
        <v>380</v>
      </c>
      <c r="C10" s="51" t="s">
        <v>33</v>
      </c>
      <c r="D10" s="52">
        <v>76.8</v>
      </c>
      <c r="E10" s="53"/>
      <c r="F10" s="54"/>
      <c r="G10" s="52"/>
      <c r="H10" s="54"/>
      <c r="I10" s="54"/>
      <c r="J10" s="90" t="s">
        <v>333</v>
      </c>
    </row>
    <row r="11" spans="1:25" ht="30" customHeight="1">
      <c r="A11" s="72" t="s">
        <v>87</v>
      </c>
      <c r="B11" s="67" t="s">
        <v>381</v>
      </c>
      <c r="C11" s="51" t="s">
        <v>33</v>
      </c>
      <c r="D11" s="52">
        <v>81.2</v>
      </c>
      <c r="E11" s="53"/>
      <c r="F11" s="54"/>
      <c r="G11" s="52"/>
      <c r="H11" s="54"/>
      <c r="I11" s="54"/>
      <c r="J11" s="90" t="s">
        <v>333</v>
      </c>
    </row>
    <row r="12" spans="1:25" ht="30" customHeight="1">
      <c r="A12" s="72" t="s">
        <v>87</v>
      </c>
      <c r="B12" s="67" t="s">
        <v>382</v>
      </c>
      <c r="C12" s="51" t="s">
        <v>33</v>
      </c>
      <c r="D12" s="52">
        <v>113</v>
      </c>
      <c r="E12" s="53"/>
      <c r="F12" s="54"/>
      <c r="G12" s="52"/>
      <c r="H12" s="54"/>
      <c r="I12" s="54"/>
      <c r="J12" s="90" t="s">
        <v>333</v>
      </c>
    </row>
    <row r="13" spans="1:25" ht="30" customHeight="1">
      <c r="A13" s="72" t="s">
        <v>87</v>
      </c>
      <c r="B13" s="67" t="s">
        <v>383</v>
      </c>
      <c r="C13" s="51" t="s">
        <v>33</v>
      </c>
      <c r="D13" s="52">
        <v>114</v>
      </c>
      <c r="E13" s="53"/>
      <c r="F13" s="54"/>
      <c r="G13" s="52"/>
      <c r="H13" s="54"/>
      <c r="I13" s="54"/>
      <c r="J13" s="90" t="s">
        <v>333</v>
      </c>
    </row>
    <row r="14" spans="1:25" ht="30" customHeight="1">
      <c r="A14" s="72" t="s">
        <v>87</v>
      </c>
      <c r="B14" s="67" t="s">
        <v>384</v>
      </c>
      <c r="C14" s="51" t="s">
        <v>33</v>
      </c>
      <c r="D14" s="52">
        <v>304</v>
      </c>
      <c r="E14" s="53"/>
      <c r="F14" s="54"/>
      <c r="G14" s="52"/>
      <c r="H14" s="54"/>
      <c r="I14" s="54"/>
      <c r="J14" s="90" t="s">
        <v>333</v>
      </c>
    </row>
    <row r="15" spans="1:25" ht="30" customHeight="1">
      <c r="A15" s="72" t="s">
        <v>87</v>
      </c>
      <c r="B15" s="67" t="s">
        <v>385</v>
      </c>
      <c r="C15" s="51" t="s">
        <v>33</v>
      </c>
      <c r="D15" s="52">
        <v>403</v>
      </c>
      <c r="E15" s="53"/>
      <c r="F15" s="54"/>
      <c r="G15" s="52"/>
      <c r="H15" s="54"/>
      <c r="I15" s="54"/>
      <c r="J15" s="90" t="s">
        <v>333</v>
      </c>
    </row>
    <row r="16" spans="1:25" ht="30" customHeight="1">
      <c r="A16" s="72" t="s">
        <v>87</v>
      </c>
      <c r="B16" s="67" t="s">
        <v>386</v>
      </c>
      <c r="C16" s="51" t="s">
        <v>33</v>
      </c>
      <c r="D16" s="52">
        <v>351</v>
      </c>
      <c r="E16" s="53"/>
      <c r="F16" s="54"/>
      <c r="G16" s="52"/>
      <c r="H16" s="54"/>
      <c r="I16" s="54"/>
      <c r="J16" s="90" t="s">
        <v>333</v>
      </c>
    </row>
    <row r="17" spans="1:10" ht="30" customHeight="1">
      <c r="A17" s="72" t="s">
        <v>87</v>
      </c>
      <c r="B17" s="67" t="s">
        <v>387</v>
      </c>
      <c r="C17" s="51" t="s">
        <v>33</v>
      </c>
      <c r="D17" s="52">
        <v>6.82</v>
      </c>
      <c r="E17" s="53"/>
      <c r="F17" s="54"/>
      <c r="G17" s="52"/>
      <c r="H17" s="54"/>
      <c r="I17" s="54"/>
      <c r="J17" s="90" t="s">
        <v>333</v>
      </c>
    </row>
    <row r="18" spans="1:10" ht="30" customHeight="1">
      <c r="A18" s="72" t="s">
        <v>87</v>
      </c>
      <c r="B18" s="67" t="s">
        <v>388</v>
      </c>
      <c r="C18" s="51" t="s">
        <v>33</v>
      </c>
      <c r="D18" s="52">
        <v>357</v>
      </c>
      <c r="E18" s="53"/>
      <c r="F18" s="54"/>
      <c r="G18" s="52"/>
      <c r="H18" s="54"/>
      <c r="I18" s="54"/>
      <c r="J18" s="90" t="s">
        <v>333</v>
      </c>
    </row>
    <row r="19" spans="1:10" ht="30" customHeight="1">
      <c r="A19" s="72" t="s">
        <v>87</v>
      </c>
      <c r="B19" s="67" t="s">
        <v>389</v>
      </c>
      <c r="C19" s="51" t="s">
        <v>33</v>
      </c>
      <c r="D19" s="52">
        <v>383</v>
      </c>
      <c r="E19" s="53"/>
      <c r="F19" s="54"/>
      <c r="G19" s="52"/>
      <c r="H19" s="54"/>
      <c r="I19" s="54"/>
      <c r="J19" s="90" t="s">
        <v>333</v>
      </c>
    </row>
    <row r="20" spans="1:10" ht="30" customHeight="1">
      <c r="A20" s="72" t="s">
        <v>87</v>
      </c>
      <c r="B20" s="67" t="s">
        <v>390</v>
      </c>
      <c r="C20" s="51" t="s">
        <v>33</v>
      </c>
      <c r="D20" s="52">
        <v>133</v>
      </c>
      <c r="E20" s="53"/>
      <c r="F20" s="54"/>
      <c r="G20" s="52"/>
      <c r="H20" s="54"/>
      <c r="I20" s="54"/>
      <c r="J20" s="90" t="s">
        <v>334</v>
      </c>
    </row>
    <row r="21" spans="1:10" ht="30" customHeight="1">
      <c r="A21" s="72" t="s">
        <v>87</v>
      </c>
      <c r="B21" s="67" t="s">
        <v>391</v>
      </c>
      <c r="C21" s="51" t="s">
        <v>33</v>
      </c>
      <c r="D21" s="52">
        <v>3.41</v>
      </c>
      <c r="E21" s="53"/>
      <c r="F21" s="54"/>
      <c r="G21" s="52"/>
      <c r="H21" s="54"/>
      <c r="I21" s="54"/>
      <c r="J21" s="90" t="s">
        <v>334</v>
      </c>
    </row>
    <row r="22" spans="1:10" ht="30" customHeight="1">
      <c r="A22" s="72" t="s">
        <v>87</v>
      </c>
      <c r="B22" s="67" t="s">
        <v>392</v>
      </c>
      <c r="C22" s="51" t="s">
        <v>33</v>
      </c>
      <c r="D22" s="52">
        <v>69.900000000000006</v>
      </c>
      <c r="E22" s="53"/>
      <c r="F22" s="54"/>
      <c r="G22" s="52"/>
      <c r="H22" s="54"/>
      <c r="I22" s="54"/>
      <c r="J22" s="90" t="s">
        <v>334</v>
      </c>
    </row>
    <row r="23" spans="1:10" ht="24">
      <c r="B23" s="56"/>
      <c r="J23" s="57" t="s">
        <v>1</v>
      </c>
    </row>
    <row r="24" spans="1:10" ht="15" customHeight="1">
      <c r="B24" s="56"/>
      <c r="J24" s="57"/>
    </row>
    <row r="25" spans="1:10" ht="15" customHeight="1">
      <c r="B25" s="56"/>
      <c r="J25" s="57"/>
    </row>
    <row r="26" spans="1:10" ht="15" customHeight="1">
      <c r="B26" s="56"/>
      <c r="J26" s="58"/>
    </row>
    <row r="27" spans="1:10" ht="15" customHeight="1">
      <c r="B27" s="56"/>
      <c r="I27" s="40" t="s">
        <v>378</v>
      </c>
      <c r="J27" s="98"/>
    </row>
    <row r="28" spans="1:10" ht="15" customHeight="1">
      <c r="A28" s="41"/>
      <c r="B28" s="59" t="s">
        <v>22</v>
      </c>
      <c r="C28" s="42" t="s">
        <v>23</v>
      </c>
      <c r="D28" s="43" t="s">
        <v>24</v>
      </c>
      <c r="E28" s="44"/>
      <c r="F28" s="44"/>
      <c r="G28" s="292" t="s">
        <v>25</v>
      </c>
      <c r="H28" s="293"/>
      <c r="I28" s="294"/>
      <c r="J28" s="45"/>
    </row>
    <row r="29" spans="1:10" ht="15" customHeight="1">
      <c r="A29" s="47" t="s">
        <v>26</v>
      </c>
      <c r="B29" s="60" t="s">
        <v>27</v>
      </c>
      <c r="C29" s="47" t="s">
        <v>28</v>
      </c>
      <c r="D29" s="47" t="s">
        <v>7</v>
      </c>
      <c r="E29" s="48" t="s">
        <v>9</v>
      </c>
      <c r="F29" s="48" t="s">
        <v>10</v>
      </c>
      <c r="G29" s="47" t="s">
        <v>7</v>
      </c>
      <c r="H29" s="48" t="s">
        <v>9</v>
      </c>
      <c r="I29" s="48" t="s">
        <v>10</v>
      </c>
      <c r="J29" s="49" t="s">
        <v>29</v>
      </c>
    </row>
    <row r="30" spans="1:10" ht="30" customHeight="1">
      <c r="A30" s="72" t="s">
        <v>87</v>
      </c>
      <c r="B30" s="67" t="s">
        <v>393</v>
      </c>
      <c r="C30" s="51" t="s">
        <v>33</v>
      </c>
      <c r="D30" s="52">
        <v>43.7</v>
      </c>
      <c r="E30" s="53"/>
      <c r="F30" s="54"/>
      <c r="G30" s="52"/>
      <c r="H30" s="54"/>
      <c r="I30" s="54"/>
      <c r="J30" s="90" t="s">
        <v>333</v>
      </c>
    </row>
    <row r="31" spans="1:10" ht="30" customHeight="1">
      <c r="A31" s="72" t="s">
        <v>87</v>
      </c>
      <c r="B31" s="67" t="s">
        <v>394</v>
      </c>
      <c r="C31" s="51" t="s">
        <v>33</v>
      </c>
      <c r="D31" s="153">
        <v>68.2</v>
      </c>
      <c r="E31" s="53"/>
      <c r="F31" s="54"/>
      <c r="G31" s="52"/>
      <c r="H31" s="54"/>
      <c r="I31" s="54"/>
      <c r="J31" s="90" t="s">
        <v>333</v>
      </c>
    </row>
    <row r="32" spans="1:10" ht="30" customHeight="1">
      <c r="A32" s="72" t="s">
        <v>87</v>
      </c>
      <c r="B32" s="67" t="s">
        <v>395</v>
      </c>
      <c r="C32" s="51" t="s">
        <v>33</v>
      </c>
      <c r="D32" s="54">
        <v>343</v>
      </c>
      <c r="E32" s="53"/>
      <c r="F32" s="54"/>
      <c r="G32" s="52"/>
      <c r="H32" s="54"/>
      <c r="I32" s="54"/>
      <c r="J32" s="90" t="s">
        <v>333</v>
      </c>
    </row>
    <row r="33" spans="1:12" ht="30" customHeight="1">
      <c r="A33" s="61" t="s">
        <v>34</v>
      </c>
      <c r="B33" s="50"/>
      <c r="C33" s="51"/>
      <c r="D33" s="52"/>
      <c r="E33" s="53"/>
      <c r="F33" s="54"/>
      <c r="G33" s="52"/>
      <c r="H33" s="54"/>
      <c r="I33" s="54"/>
      <c r="J33" s="55"/>
    </row>
    <row r="34" spans="1:12" ht="30" customHeight="1">
      <c r="A34" s="50" t="s">
        <v>35</v>
      </c>
      <c r="B34" s="50"/>
      <c r="C34" s="51" t="s">
        <v>39</v>
      </c>
      <c r="D34" s="52">
        <v>1</v>
      </c>
      <c r="E34" s="53"/>
      <c r="F34" s="54"/>
      <c r="G34" s="52"/>
      <c r="H34" s="54"/>
      <c r="I34" s="54"/>
      <c r="J34" s="90"/>
    </row>
    <row r="35" spans="1:12" ht="30" customHeight="1">
      <c r="A35" s="61" t="s">
        <v>34</v>
      </c>
      <c r="B35" s="50"/>
      <c r="C35" s="51"/>
      <c r="D35" s="52"/>
      <c r="E35" s="53"/>
      <c r="F35" s="54"/>
      <c r="G35" s="52"/>
      <c r="H35" s="54"/>
      <c r="I35" s="54"/>
      <c r="J35" s="55"/>
    </row>
    <row r="36" spans="1:12" ht="30" customHeight="1">
      <c r="A36" s="52"/>
      <c r="B36" s="52"/>
      <c r="C36" s="52"/>
      <c r="D36" s="52"/>
      <c r="E36" s="54"/>
      <c r="F36" s="54"/>
      <c r="G36" s="52"/>
      <c r="H36" s="54"/>
      <c r="I36" s="54"/>
      <c r="J36" s="52"/>
    </row>
    <row r="37" spans="1:12" ht="30" customHeight="1">
      <c r="A37" s="52"/>
      <c r="B37" s="52"/>
      <c r="C37" s="52"/>
      <c r="D37" s="52"/>
      <c r="E37" s="54"/>
      <c r="F37" s="54"/>
      <c r="G37" s="52"/>
      <c r="H37" s="54"/>
      <c r="I37" s="54"/>
      <c r="J37" s="52"/>
    </row>
    <row r="38" spans="1:12" ht="30" customHeight="1">
      <c r="A38" s="52"/>
      <c r="B38" s="52"/>
      <c r="C38" s="52"/>
      <c r="D38" s="52"/>
      <c r="E38" s="54"/>
      <c r="F38" s="54"/>
      <c r="G38" s="52"/>
      <c r="H38" s="54"/>
      <c r="I38" s="54"/>
      <c r="J38" s="52"/>
    </row>
    <row r="39" spans="1:12" ht="30" customHeight="1">
      <c r="A39" s="52"/>
      <c r="B39" s="52"/>
      <c r="C39" s="52"/>
      <c r="D39" s="52"/>
      <c r="E39" s="54"/>
      <c r="F39" s="54"/>
      <c r="G39" s="52"/>
      <c r="H39" s="54"/>
      <c r="I39" s="54"/>
      <c r="J39" s="52"/>
    </row>
    <row r="40" spans="1:12" ht="30" customHeight="1">
      <c r="A40" s="61"/>
      <c r="B40" s="50"/>
      <c r="C40" s="51"/>
      <c r="D40" s="52"/>
      <c r="E40" s="53"/>
      <c r="F40" s="54"/>
      <c r="G40" s="52"/>
      <c r="H40" s="54"/>
      <c r="I40" s="54"/>
      <c r="J40" s="55"/>
    </row>
    <row r="41" spans="1:12" ht="30" customHeight="1">
      <c r="A41" s="50"/>
      <c r="B41" s="50"/>
      <c r="C41" s="51"/>
      <c r="D41" s="52"/>
      <c r="E41" s="53"/>
      <c r="F41" s="54"/>
      <c r="G41" s="52"/>
      <c r="H41" s="54"/>
      <c r="I41" s="54"/>
      <c r="J41" s="55"/>
    </row>
    <row r="42" spans="1:12" ht="30" customHeight="1">
      <c r="A42" s="50"/>
      <c r="B42" s="50"/>
      <c r="C42" s="51"/>
      <c r="D42" s="52"/>
      <c r="E42" s="53"/>
      <c r="F42" s="54"/>
      <c r="G42" s="52"/>
      <c r="H42" s="54"/>
      <c r="I42" s="54"/>
      <c r="J42" s="55"/>
    </row>
    <row r="43" spans="1:12" ht="30" customHeight="1">
      <c r="A43" s="50"/>
      <c r="B43" s="50"/>
      <c r="C43" s="51"/>
      <c r="D43" s="52"/>
      <c r="E43" s="53"/>
      <c r="F43" s="54"/>
      <c r="G43" s="52"/>
      <c r="H43" s="54"/>
      <c r="I43" s="54"/>
      <c r="J43" s="55"/>
    </row>
    <row r="44" spans="1:12" ht="30" customHeight="1">
      <c r="A44" s="61" t="s">
        <v>31</v>
      </c>
      <c r="B44" s="67"/>
      <c r="C44" s="51"/>
      <c r="D44" s="52"/>
      <c r="E44" s="53"/>
      <c r="F44" s="54"/>
      <c r="G44" s="52"/>
      <c r="H44" s="54"/>
      <c r="I44" s="54"/>
      <c r="J44" s="55"/>
    </row>
    <row r="45" spans="1:12" ht="24" customHeight="1">
      <c r="J45" s="57" t="s">
        <v>1</v>
      </c>
    </row>
    <row r="46" spans="1:12" ht="15" customHeight="1">
      <c r="B46" s="56"/>
      <c r="J46" s="57"/>
    </row>
    <row r="47" spans="1:12" ht="15" customHeight="1">
      <c r="B47" s="56"/>
      <c r="J47" s="57"/>
    </row>
    <row r="48" spans="1:12" ht="15" customHeight="1">
      <c r="A48" s="46"/>
      <c r="B48" s="62"/>
      <c r="C48" s="46"/>
      <c r="D48" s="46"/>
      <c r="E48" s="63"/>
      <c r="F48" s="63"/>
      <c r="G48" s="46"/>
      <c r="H48" s="63"/>
      <c r="I48" s="63"/>
      <c r="J48" s="65"/>
      <c r="K48" s="46"/>
      <c r="L48" s="46"/>
    </row>
    <row r="49" spans="1:12" ht="15" customHeight="1">
      <c r="A49" s="46"/>
      <c r="B49" s="62"/>
      <c r="C49" s="46"/>
      <c r="D49" s="46"/>
      <c r="E49" s="63"/>
      <c r="F49" s="63"/>
      <c r="G49" s="46"/>
      <c r="H49" s="63"/>
      <c r="I49" s="63"/>
      <c r="J49" s="64"/>
      <c r="K49" s="46"/>
      <c r="L49" s="46"/>
    </row>
    <row r="50" spans="1:12">
      <c r="A50" s="46"/>
      <c r="B50" s="46"/>
      <c r="C50" s="46"/>
      <c r="D50" s="46"/>
      <c r="E50" s="63"/>
      <c r="F50" s="63"/>
      <c r="G50" s="46"/>
      <c r="H50" s="63"/>
      <c r="I50" s="63"/>
      <c r="J50" s="46"/>
      <c r="K50" s="46"/>
      <c r="L50" s="46"/>
    </row>
    <row r="51" spans="1:12">
      <c r="A51" s="46"/>
      <c r="B51" s="46"/>
      <c r="C51" s="46"/>
      <c r="D51" s="46"/>
      <c r="E51" s="63"/>
      <c r="F51" s="63"/>
      <c r="G51" s="46"/>
      <c r="H51" s="63"/>
      <c r="I51" s="63"/>
      <c r="J51" s="46"/>
      <c r="K51" s="46"/>
      <c r="L51" s="46"/>
    </row>
    <row r="52" spans="1:12">
      <c r="A52" s="46"/>
      <c r="B52" s="46"/>
      <c r="C52" s="46"/>
      <c r="D52" s="46"/>
      <c r="E52" s="63"/>
      <c r="F52" s="63"/>
      <c r="G52" s="46"/>
      <c r="H52" s="63"/>
      <c r="I52" s="63"/>
      <c r="J52" s="46"/>
      <c r="K52" s="46"/>
      <c r="L52" s="46"/>
    </row>
    <row r="53" spans="1:12">
      <c r="A53" s="46"/>
      <c r="B53" s="46"/>
      <c r="C53" s="46"/>
      <c r="D53" s="46"/>
      <c r="E53" s="63"/>
      <c r="F53" s="63"/>
      <c r="G53" s="46"/>
      <c r="H53" s="63"/>
      <c r="I53" s="63"/>
      <c r="J53" s="46"/>
      <c r="K53" s="46"/>
      <c r="L53" s="46"/>
    </row>
    <row r="54" spans="1:12">
      <c r="A54" s="46"/>
      <c r="B54" s="46"/>
      <c r="C54" s="46"/>
      <c r="D54" s="46"/>
      <c r="E54" s="63"/>
      <c r="F54" s="63"/>
      <c r="G54" s="46"/>
      <c r="H54" s="63"/>
      <c r="I54" s="63"/>
      <c r="J54" s="46"/>
      <c r="K54" s="46"/>
      <c r="L54" s="46"/>
    </row>
    <row r="55" spans="1:12">
      <c r="A55" s="46"/>
      <c r="B55" s="46"/>
      <c r="C55" s="46"/>
      <c r="D55" s="46"/>
      <c r="E55" s="63"/>
      <c r="F55" s="63"/>
      <c r="G55" s="46"/>
      <c r="H55" s="63"/>
      <c r="I55" s="63"/>
      <c r="J55" s="46"/>
      <c r="K55" s="46"/>
      <c r="L55" s="46"/>
    </row>
    <row r="56" spans="1:12">
      <c r="A56" s="46"/>
      <c r="B56" s="46"/>
      <c r="C56" s="46"/>
      <c r="D56" s="46"/>
      <c r="E56" s="63"/>
      <c r="F56" s="63"/>
      <c r="G56" s="46"/>
      <c r="H56" s="63"/>
      <c r="I56" s="63"/>
      <c r="J56" s="46"/>
      <c r="K56" s="46"/>
      <c r="L56" s="46"/>
    </row>
    <row r="57" spans="1:12">
      <c r="A57" s="46"/>
      <c r="B57" s="46"/>
      <c r="C57" s="46"/>
      <c r="D57" s="46"/>
      <c r="E57" s="63"/>
      <c r="F57" s="63"/>
      <c r="G57" s="46"/>
      <c r="H57" s="63"/>
      <c r="I57" s="63"/>
      <c r="J57" s="46"/>
      <c r="K57" s="46"/>
      <c r="L57" s="46"/>
    </row>
    <row r="58" spans="1:12">
      <c r="A58" s="46"/>
      <c r="B58" s="46"/>
      <c r="C58" s="46"/>
      <c r="D58" s="46"/>
      <c r="E58" s="63"/>
      <c r="F58" s="63"/>
      <c r="G58" s="46"/>
      <c r="H58" s="63"/>
      <c r="I58" s="63"/>
      <c r="J58" s="46"/>
      <c r="K58" s="46"/>
      <c r="L58" s="46"/>
    </row>
    <row r="59" spans="1:12">
      <c r="A59" s="46"/>
      <c r="B59" s="46"/>
      <c r="C59" s="46"/>
      <c r="D59" s="46"/>
      <c r="E59" s="63"/>
      <c r="F59" s="63"/>
      <c r="G59" s="46"/>
      <c r="H59" s="63"/>
      <c r="I59" s="63"/>
      <c r="J59" s="46"/>
      <c r="K59" s="46"/>
      <c r="L59" s="46"/>
    </row>
    <row r="60" spans="1:12">
      <c r="A60" s="46"/>
      <c r="B60" s="46"/>
      <c r="C60" s="46"/>
      <c r="D60" s="46"/>
      <c r="E60" s="63"/>
      <c r="F60" s="63"/>
      <c r="G60" s="46"/>
      <c r="H60" s="63"/>
      <c r="I60" s="63"/>
      <c r="J60" s="46"/>
      <c r="K60" s="46"/>
      <c r="L60" s="46"/>
    </row>
    <row r="61" spans="1:12">
      <c r="A61" s="46"/>
      <c r="B61" s="46"/>
      <c r="C61" s="46"/>
      <c r="D61" s="46"/>
      <c r="E61" s="63"/>
      <c r="F61" s="63"/>
      <c r="G61" s="46"/>
      <c r="H61" s="63"/>
      <c r="I61" s="63"/>
      <c r="J61" s="46"/>
      <c r="K61" s="46"/>
      <c r="L61" s="46"/>
    </row>
  </sheetData>
  <mergeCells count="5">
    <mergeCell ref="A5:B5"/>
    <mergeCell ref="G7:I7"/>
    <mergeCell ref="C2:F3"/>
    <mergeCell ref="G2:H3"/>
    <mergeCell ref="G28:I28"/>
  </mergeCells>
  <phoneticPr fontId="3"/>
  <pageMargins left="0.51181102362204722" right="0.35433070866141736" top="0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119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374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72" t="s">
        <v>120</v>
      </c>
      <c r="B9" s="67" t="s">
        <v>375</v>
      </c>
      <c r="C9" s="51" t="s">
        <v>33</v>
      </c>
      <c r="D9" s="52">
        <v>67.3</v>
      </c>
      <c r="E9" s="53"/>
      <c r="F9" s="54"/>
      <c r="G9" s="52"/>
      <c r="H9" s="54"/>
      <c r="I9" s="54"/>
      <c r="J9" s="90" t="s">
        <v>333</v>
      </c>
    </row>
    <row r="10" spans="1:25" ht="30" customHeight="1">
      <c r="A10" s="72" t="s">
        <v>119</v>
      </c>
      <c r="B10" s="67" t="s">
        <v>376</v>
      </c>
      <c r="C10" s="51" t="s">
        <v>33</v>
      </c>
      <c r="D10" s="52">
        <v>7.26</v>
      </c>
      <c r="E10" s="53"/>
      <c r="F10" s="54"/>
      <c r="G10" s="52"/>
      <c r="H10" s="54"/>
      <c r="I10" s="54"/>
      <c r="J10" s="90" t="s">
        <v>333</v>
      </c>
    </row>
    <row r="11" spans="1:25" ht="30" customHeight="1">
      <c r="A11" s="72" t="s">
        <v>119</v>
      </c>
      <c r="B11" s="67" t="s">
        <v>377</v>
      </c>
      <c r="C11" s="51" t="s">
        <v>33</v>
      </c>
      <c r="D11" s="188">
        <v>4.4000000000000004</v>
      </c>
      <c r="E11" s="53"/>
      <c r="F11" s="54"/>
      <c r="G11" s="52"/>
      <c r="H11" s="54"/>
      <c r="I11" s="54"/>
      <c r="J11" s="90" t="s">
        <v>333</v>
      </c>
    </row>
    <row r="12" spans="1:25" ht="30" customHeight="1">
      <c r="A12" s="61" t="s">
        <v>34</v>
      </c>
      <c r="B12" s="67"/>
      <c r="C12" s="51"/>
      <c r="D12" s="52"/>
      <c r="E12" s="53"/>
      <c r="F12" s="54"/>
      <c r="G12" s="52"/>
      <c r="H12" s="54"/>
      <c r="I12" s="54"/>
      <c r="J12" s="90"/>
    </row>
    <row r="13" spans="1:25" ht="30" customHeight="1">
      <c r="A13" s="50" t="s">
        <v>35</v>
      </c>
      <c r="B13" s="50"/>
      <c r="C13" s="51" t="s">
        <v>39</v>
      </c>
      <c r="D13" s="52">
        <v>1</v>
      </c>
      <c r="E13" s="53"/>
      <c r="F13" s="54"/>
      <c r="G13" s="52"/>
      <c r="H13" s="54"/>
      <c r="I13" s="54"/>
      <c r="J13" s="90"/>
    </row>
    <row r="14" spans="1:25" ht="30" customHeight="1">
      <c r="A14" s="61" t="s">
        <v>34</v>
      </c>
      <c r="B14" s="50"/>
      <c r="C14" s="51"/>
      <c r="D14" s="52"/>
      <c r="E14" s="53"/>
      <c r="F14" s="54"/>
      <c r="G14" s="52"/>
      <c r="H14" s="54"/>
      <c r="I14" s="54"/>
      <c r="J14" s="55"/>
    </row>
    <row r="15" spans="1:25" ht="30" customHeight="1">
      <c r="A15" s="61"/>
      <c r="B15" s="50"/>
      <c r="C15" s="51"/>
      <c r="D15" s="52"/>
      <c r="E15" s="53"/>
      <c r="F15" s="54"/>
      <c r="G15" s="52"/>
      <c r="H15" s="54"/>
      <c r="I15" s="54"/>
      <c r="J15" s="55"/>
    </row>
    <row r="16" spans="1:25" ht="30" customHeight="1">
      <c r="A16" s="50"/>
      <c r="B16" s="67"/>
      <c r="C16" s="51"/>
      <c r="D16" s="52"/>
      <c r="E16" s="53"/>
      <c r="F16" s="54"/>
      <c r="G16" s="52"/>
      <c r="H16" s="54"/>
      <c r="I16" s="54"/>
      <c r="J16" s="55"/>
    </row>
    <row r="17" spans="1:16" ht="30" customHeight="1">
      <c r="A17" s="50"/>
      <c r="B17" s="67"/>
      <c r="C17" s="51"/>
      <c r="D17" s="52"/>
      <c r="E17" s="53"/>
      <c r="F17" s="54"/>
      <c r="G17" s="52"/>
      <c r="H17" s="54"/>
      <c r="I17" s="54"/>
      <c r="J17" s="55"/>
    </row>
    <row r="18" spans="1:16" ht="30" customHeight="1">
      <c r="A18" s="50"/>
      <c r="B18" s="67"/>
      <c r="C18" s="51"/>
      <c r="D18" s="52"/>
      <c r="E18" s="53"/>
      <c r="F18" s="54"/>
      <c r="G18" s="52"/>
      <c r="H18" s="54"/>
      <c r="I18" s="54"/>
      <c r="J18" s="55"/>
    </row>
    <row r="19" spans="1:16" ht="30" customHeight="1">
      <c r="A19" s="61"/>
      <c r="B19" s="50"/>
      <c r="C19" s="51"/>
      <c r="D19" s="52"/>
      <c r="E19" s="53"/>
      <c r="F19" s="54"/>
      <c r="G19" s="52"/>
      <c r="H19" s="54"/>
      <c r="I19" s="54"/>
      <c r="J19" s="55"/>
    </row>
    <row r="20" spans="1:16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90"/>
    </row>
    <row r="21" spans="1:16" ht="30" customHeight="1">
      <c r="A21" s="61"/>
      <c r="B21" s="50"/>
      <c r="C21" s="51"/>
      <c r="D21" s="52"/>
      <c r="E21" s="53"/>
      <c r="F21" s="54"/>
      <c r="G21" s="52"/>
      <c r="H21" s="54"/>
      <c r="I21" s="54"/>
      <c r="J21" s="55"/>
    </row>
    <row r="22" spans="1:16" ht="30" customHeight="1">
      <c r="A22" s="61" t="s">
        <v>31</v>
      </c>
      <c r="B22" s="50"/>
      <c r="C22" s="51"/>
      <c r="D22" s="52"/>
      <c r="E22" s="53"/>
      <c r="F22" s="54"/>
      <c r="G22" s="52"/>
      <c r="H22" s="54"/>
      <c r="I22" s="54"/>
      <c r="J22" s="55"/>
    </row>
    <row r="23" spans="1:16" ht="24">
      <c r="B23" s="56"/>
      <c r="J23" s="57" t="s">
        <v>1</v>
      </c>
    </row>
    <row r="24" spans="1:16" ht="15" customHeight="1">
      <c r="B24" s="56"/>
      <c r="J24" s="57"/>
    </row>
    <row r="25" spans="1:16" ht="15" customHeight="1">
      <c r="B25" s="56"/>
      <c r="J25" s="57"/>
    </row>
    <row r="26" spans="1:16">
      <c r="A26" s="46"/>
      <c r="B26" s="46"/>
      <c r="C26" s="46"/>
      <c r="D26" s="46"/>
      <c r="E26" s="63"/>
      <c r="F26" s="63"/>
      <c r="G26" s="46"/>
      <c r="H26" s="63"/>
      <c r="I26" s="63"/>
      <c r="J26" s="46"/>
      <c r="K26" s="46"/>
      <c r="L26" s="46"/>
      <c r="M26" s="46"/>
      <c r="N26" s="46"/>
      <c r="O26" s="46"/>
      <c r="P26" s="46"/>
    </row>
    <row r="27" spans="1:16">
      <c r="A27" s="46"/>
      <c r="B27" s="46"/>
      <c r="C27" s="46"/>
      <c r="D27" s="46"/>
      <c r="E27" s="63"/>
      <c r="F27" s="63"/>
      <c r="G27" s="46"/>
      <c r="H27" s="63"/>
      <c r="I27" s="63"/>
      <c r="J27" s="46"/>
      <c r="K27" s="46"/>
      <c r="L27" s="46"/>
      <c r="M27" s="46"/>
      <c r="N27" s="46"/>
      <c r="O27" s="46"/>
      <c r="P27" s="46"/>
    </row>
    <row r="28" spans="1:16">
      <c r="A28" s="46"/>
      <c r="B28" s="46"/>
      <c r="C28" s="46"/>
      <c r="D28" s="46"/>
      <c r="E28" s="63"/>
      <c r="F28" s="63"/>
      <c r="G28" s="46"/>
      <c r="H28" s="63"/>
      <c r="I28" s="63"/>
      <c r="J28" s="46"/>
      <c r="K28" s="46"/>
      <c r="L28" s="46"/>
      <c r="M28" s="46"/>
      <c r="N28" s="46"/>
      <c r="O28" s="46"/>
      <c r="P28" s="46"/>
    </row>
  </sheetData>
  <mergeCells count="4">
    <mergeCell ref="C2:F3"/>
    <mergeCell ref="G2:H3"/>
    <mergeCell ref="A5:B5"/>
    <mergeCell ref="G7:I7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Y65"/>
  <sheetViews>
    <sheetView view="pageBreakPreview" topLeftCell="A25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32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361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50" t="s">
        <v>32</v>
      </c>
      <c r="B9" s="154" t="s">
        <v>300</v>
      </c>
      <c r="C9" s="51" t="s">
        <v>36</v>
      </c>
      <c r="D9" s="52">
        <v>1</v>
      </c>
      <c r="E9" s="53"/>
      <c r="F9" s="54"/>
      <c r="G9" s="52"/>
      <c r="H9" s="54"/>
      <c r="I9" s="54"/>
      <c r="J9" s="90" t="s">
        <v>334</v>
      </c>
    </row>
    <row r="10" spans="1:25" ht="30" customHeight="1">
      <c r="A10" s="50" t="s">
        <v>32</v>
      </c>
      <c r="B10" s="154" t="s">
        <v>299</v>
      </c>
      <c r="C10" s="51" t="s">
        <v>36</v>
      </c>
      <c r="D10" s="52">
        <v>1</v>
      </c>
      <c r="E10" s="53"/>
      <c r="F10" s="54"/>
      <c r="G10" s="52"/>
      <c r="H10" s="54"/>
      <c r="I10" s="54"/>
      <c r="J10" s="90" t="s">
        <v>334</v>
      </c>
    </row>
    <row r="11" spans="1:25" ht="30" customHeight="1">
      <c r="A11" s="50" t="s">
        <v>32</v>
      </c>
      <c r="B11" s="67" t="s">
        <v>362</v>
      </c>
      <c r="C11" s="51" t="s">
        <v>36</v>
      </c>
      <c r="D11" s="52">
        <v>12</v>
      </c>
      <c r="E11" s="53"/>
      <c r="F11" s="54"/>
      <c r="G11" s="52"/>
      <c r="H11" s="54"/>
      <c r="I11" s="54"/>
      <c r="J11" s="90" t="s">
        <v>334</v>
      </c>
    </row>
    <row r="12" spans="1:25" ht="30" customHeight="1">
      <c r="A12" s="50" t="s">
        <v>32</v>
      </c>
      <c r="B12" s="67" t="s">
        <v>363</v>
      </c>
      <c r="C12" s="51" t="s">
        <v>36</v>
      </c>
      <c r="D12" s="52">
        <v>6</v>
      </c>
      <c r="E12" s="53"/>
      <c r="F12" s="54"/>
      <c r="G12" s="52"/>
      <c r="H12" s="54"/>
      <c r="I12" s="54"/>
      <c r="J12" s="90" t="s">
        <v>333</v>
      </c>
    </row>
    <row r="13" spans="1:25" ht="30" customHeight="1">
      <c r="A13" s="50" t="s">
        <v>32</v>
      </c>
      <c r="B13" s="67" t="s">
        <v>364</v>
      </c>
      <c r="C13" s="51" t="s">
        <v>36</v>
      </c>
      <c r="D13" s="52">
        <v>6</v>
      </c>
      <c r="E13" s="53"/>
      <c r="F13" s="54"/>
      <c r="G13" s="52"/>
      <c r="H13" s="54"/>
      <c r="I13" s="54"/>
      <c r="J13" s="90" t="s">
        <v>333</v>
      </c>
    </row>
    <row r="14" spans="1:25" ht="30" customHeight="1">
      <c r="A14" s="50" t="s">
        <v>32</v>
      </c>
      <c r="B14" s="67" t="s">
        <v>365</v>
      </c>
      <c r="C14" s="51" t="s">
        <v>36</v>
      </c>
      <c r="D14" s="52">
        <v>12</v>
      </c>
      <c r="E14" s="53"/>
      <c r="F14" s="54"/>
      <c r="G14" s="52"/>
      <c r="H14" s="54"/>
      <c r="I14" s="54"/>
      <c r="J14" s="90" t="s">
        <v>333</v>
      </c>
    </row>
    <row r="15" spans="1:25" ht="30" customHeight="1">
      <c r="A15" s="50" t="s">
        <v>32</v>
      </c>
      <c r="B15" s="67" t="s">
        <v>366</v>
      </c>
      <c r="C15" s="51" t="s">
        <v>36</v>
      </c>
      <c r="D15" s="52">
        <v>8</v>
      </c>
      <c r="E15" s="53"/>
      <c r="F15" s="54"/>
      <c r="G15" s="52"/>
      <c r="H15" s="54"/>
      <c r="I15" s="54"/>
      <c r="J15" s="90" t="s">
        <v>333</v>
      </c>
    </row>
    <row r="16" spans="1:25" ht="30" customHeight="1">
      <c r="A16" s="50" t="s">
        <v>32</v>
      </c>
      <c r="B16" s="67" t="s">
        <v>367</v>
      </c>
      <c r="C16" s="51" t="s">
        <v>36</v>
      </c>
      <c r="D16" s="52">
        <v>6</v>
      </c>
      <c r="E16" s="53"/>
      <c r="F16" s="54"/>
      <c r="G16" s="52"/>
      <c r="H16" s="54"/>
      <c r="I16" s="54"/>
      <c r="J16" s="90" t="s">
        <v>333</v>
      </c>
    </row>
    <row r="17" spans="1:10" ht="30" customHeight="1">
      <c r="A17" s="50" t="s">
        <v>32</v>
      </c>
      <c r="B17" s="67" t="s">
        <v>121</v>
      </c>
      <c r="C17" s="51" t="s">
        <v>36</v>
      </c>
      <c r="D17" s="52">
        <v>34</v>
      </c>
      <c r="E17" s="53"/>
      <c r="F17" s="54"/>
      <c r="G17" s="52"/>
      <c r="H17" s="54"/>
      <c r="I17" s="54"/>
      <c r="J17" s="90" t="s">
        <v>333</v>
      </c>
    </row>
    <row r="18" spans="1:10" ht="30" customHeight="1">
      <c r="A18" s="50" t="s">
        <v>32</v>
      </c>
      <c r="B18" s="67" t="s">
        <v>368</v>
      </c>
      <c r="C18" s="51" t="s">
        <v>36</v>
      </c>
      <c r="D18" s="52">
        <v>8</v>
      </c>
      <c r="E18" s="53"/>
      <c r="F18" s="54"/>
      <c r="G18" s="52"/>
      <c r="H18" s="54"/>
      <c r="I18" s="54"/>
      <c r="J18" s="90" t="s">
        <v>333</v>
      </c>
    </row>
    <row r="19" spans="1:10" ht="30" customHeight="1">
      <c r="A19" s="50" t="s">
        <v>32</v>
      </c>
      <c r="B19" s="67" t="s">
        <v>369</v>
      </c>
      <c r="C19" s="51" t="s">
        <v>36</v>
      </c>
      <c r="D19" s="52">
        <v>10</v>
      </c>
      <c r="E19" s="53"/>
      <c r="F19" s="54"/>
      <c r="G19" s="52"/>
      <c r="H19" s="54"/>
      <c r="I19" s="54"/>
      <c r="J19" s="90" t="s">
        <v>333</v>
      </c>
    </row>
    <row r="20" spans="1:10" ht="30" customHeight="1">
      <c r="A20" s="50" t="s">
        <v>32</v>
      </c>
      <c r="B20" s="67" t="s">
        <v>370</v>
      </c>
      <c r="C20" s="51" t="s">
        <v>36</v>
      </c>
      <c r="D20" s="52">
        <v>18</v>
      </c>
      <c r="E20" s="53"/>
      <c r="F20" s="54"/>
      <c r="G20" s="52"/>
      <c r="H20" s="54"/>
      <c r="I20" s="54"/>
      <c r="J20" s="90" t="s">
        <v>333</v>
      </c>
    </row>
    <row r="21" spans="1:10" ht="30" customHeight="1">
      <c r="A21" s="50" t="s">
        <v>32</v>
      </c>
      <c r="B21" s="67" t="s">
        <v>371</v>
      </c>
      <c r="C21" s="51" t="s">
        <v>36</v>
      </c>
      <c r="D21" s="52">
        <v>8</v>
      </c>
      <c r="E21" s="53"/>
      <c r="F21" s="54"/>
      <c r="G21" s="52"/>
      <c r="H21" s="54"/>
      <c r="I21" s="54"/>
      <c r="J21" s="90" t="s">
        <v>333</v>
      </c>
    </row>
    <row r="22" spans="1:10" ht="30" customHeight="1">
      <c r="A22" s="50" t="s">
        <v>32</v>
      </c>
      <c r="B22" s="67" t="s">
        <v>372</v>
      </c>
      <c r="C22" s="51" t="s">
        <v>36</v>
      </c>
      <c r="D22" s="52">
        <v>8</v>
      </c>
      <c r="E22" s="53"/>
      <c r="F22" s="54"/>
      <c r="G22" s="52"/>
      <c r="H22" s="54"/>
      <c r="I22" s="54"/>
      <c r="J22" s="90" t="s">
        <v>333</v>
      </c>
    </row>
    <row r="23" spans="1:10" ht="24">
      <c r="B23" s="56"/>
      <c r="J23" s="57" t="s">
        <v>1</v>
      </c>
    </row>
    <row r="24" spans="1:10" ht="15" customHeight="1">
      <c r="B24" s="56"/>
      <c r="J24" s="57"/>
    </row>
    <row r="25" spans="1:10" ht="15" customHeight="1">
      <c r="B25" s="56"/>
      <c r="J25" s="57"/>
    </row>
    <row r="26" spans="1:10" ht="15" customHeight="1">
      <c r="B26" s="56"/>
      <c r="J26" s="58"/>
    </row>
    <row r="27" spans="1:10" ht="15" customHeight="1">
      <c r="B27" s="56"/>
      <c r="I27" s="40" t="s">
        <v>361</v>
      </c>
      <c r="J27" s="98"/>
    </row>
    <row r="28" spans="1:10" ht="15" customHeight="1">
      <c r="A28" s="41"/>
      <c r="B28" s="59" t="s">
        <v>22</v>
      </c>
      <c r="C28" s="42" t="s">
        <v>23</v>
      </c>
      <c r="D28" s="43" t="s">
        <v>24</v>
      </c>
      <c r="E28" s="44"/>
      <c r="F28" s="44"/>
      <c r="G28" s="292" t="s">
        <v>25</v>
      </c>
      <c r="H28" s="293"/>
      <c r="I28" s="294"/>
      <c r="J28" s="45"/>
    </row>
    <row r="29" spans="1:10" ht="15" customHeight="1">
      <c r="A29" s="47" t="s">
        <v>26</v>
      </c>
      <c r="B29" s="60" t="s">
        <v>27</v>
      </c>
      <c r="C29" s="47" t="s">
        <v>28</v>
      </c>
      <c r="D29" s="47" t="s">
        <v>7</v>
      </c>
      <c r="E29" s="48" t="s">
        <v>9</v>
      </c>
      <c r="F29" s="48" t="s">
        <v>10</v>
      </c>
      <c r="G29" s="47" t="s">
        <v>7</v>
      </c>
      <c r="H29" s="48" t="s">
        <v>9</v>
      </c>
      <c r="I29" s="48" t="s">
        <v>10</v>
      </c>
      <c r="J29" s="49" t="s">
        <v>29</v>
      </c>
    </row>
    <row r="30" spans="1:10" ht="30" customHeight="1">
      <c r="A30" s="50" t="s">
        <v>32</v>
      </c>
      <c r="B30" s="67" t="s">
        <v>124</v>
      </c>
      <c r="C30" s="51" t="s">
        <v>36</v>
      </c>
      <c r="D30" s="52">
        <v>8</v>
      </c>
      <c r="E30" s="53"/>
      <c r="F30" s="54"/>
      <c r="G30" s="52"/>
      <c r="H30" s="54"/>
      <c r="I30" s="54"/>
      <c r="J30" s="90" t="s">
        <v>333</v>
      </c>
    </row>
    <row r="31" spans="1:10" ht="30" customHeight="1">
      <c r="A31" s="50" t="s">
        <v>32</v>
      </c>
      <c r="B31" s="67" t="s">
        <v>373</v>
      </c>
      <c r="C31" s="51" t="s">
        <v>36</v>
      </c>
      <c r="D31" s="52">
        <v>2</v>
      </c>
      <c r="E31" s="53"/>
      <c r="F31" s="54"/>
      <c r="G31" s="52"/>
      <c r="H31" s="54"/>
      <c r="I31" s="54"/>
      <c r="J31" s="90" t="s">
        <v>334</v>
      </c>
    </row>
    <row r="32" spans="1:10" ht="30" customHeight="1">
      <c r="A32" s="61" t="s">
        <v>34</v>
      </c>
      <c r="B32" s="50"/>
      <c r="C32" s="51"/>
      <c r="D32" s="52"/>
      <c r="E32" s="53"/>
      <c r="F32" s="54"/>
      <c r="G32" s="52"/>
      <c r="H32" s="54"/>
      <c r="I32" s="54"/>
      <c r="J32" s="55"/>
    </row>
    <row r="33" spans="1:12" ht="30" customHeight="1">
      <c r="A33" s="50"/>
      <c r="B33" s="67"/>
      <c r="C33" s="51"/>
      <c r="D33" s="54"/>
      <c r="E33" s="53"/>
      <c r="F33" s="54"/>
      <c r="G33" s="52"/>
      <c r="H33" s="54"/>
      <c r="I33" s="54"/>
      <c r="J33" s="55"/>
    </row>
    <row r="34" spans="1:12" ht="30" customHeight="1">
      <c r="A34" s="50"/>
      <c r="B34" s="67"/>
      <c r="C34" s="51"/>
      <c r="D34" s="52"/>
      <c r="E34" s="53"/>
      <c r="F34" s="54"/>
      <c r="G34" s="52"/>
      <c r="H34" s="54"/>
      <c r="I34" s="54"/>
      <c r="J34" s="55"/>
    </row>
    <row r="35" spans="1:12" ht="30" customHeight="1">
      <c r="A35" s="61"/>
      <c r="B35" s="50"/>
      <c r="C35" s="51"/>
      <c r="D35" s="52"/>
      <c r="E35" s="53"/>
      <c r="F35" s="54"/>
      <c r="G35" s="52"/>
      <c r="H35" s="54"/>
      <c r="I35" s="54"/>
      <c r="J35" s="55"/>
    </row>
    <row r="36" spans="1:12" ht="30" customHeight="1">
      <c r="A36" s="52"/>
      <c r="B36" s="52"/>
      <c r="C36" s="52"/>
      <c r="D36" s="52"/>
      <c r="E36" s="54"/>
      <c r="F36" s="54"/>
      <c r="G36" s="52"/>
      <c r="H36" s="54"/>
      <c r="I36" s="54"/>
      <c r="J36" s="52"/>
    </row>
    <row r="37" spans="1:12" ht="30" customHeight="1">
      <c r="A37" s="50"/>
      <c r="B37" s="50"/>
      <c r="C37" s="51"/>
      <c r="D37" s="52"/>
      <c r="E37" s="53"/>
      <c r="F37" s="54"/>
      <c r="G37" s="52"/>
      <c r="H37" s="54"/>
      <c r="I37" s="54"/>
      <c r="J37" s="55"/>
    </row>
    <row r="38" spans="1:12" ht="30" customHeight="1">
      <c r="A38" s="61"/>
      <c r="B38" s="50"/>
      <c r="C38" s="51"/>
      <c r="D38" s="52"/>
      <c r="E38" s="53"/>
      <c r="F38" s="54"/>
      <c r="G38" s="52"/>
      <c r="H38" s="54"/>
      <c r="I38" s="54"/>
      <c r="J38" s="55"/>
    </row>
    <row r="39" spans="1:12" ht="30" customHeight="1">
      <c r="A39" s="52"/>
      <c r="B39" s="52"/>
      <c r="C39" s="52"/>
      <c r="D39" s="52"/>
      <c r="E39" s="54"/>
      <c r="F39" s="54"/>
      <c r="G39" s="52"/>
      <c r="H39" s="54"/>
      <c r="I39" s="54"/>
      <c r="J39" s="52"/>
    </row>
    <row r="40" spans="1:12" ht="30" customHeight="1">
      <c r="A40" s="52"/>
      <c r="B40" s="52"/>
      <c r="C40" s="52"/>
      <c r="D40" s="52"/>
      <c r="E40" s="54"/>
      <c r="F40" s="54"/>
      <c r="G40" s="52"/>
      <c r="H40" s="54"/>
      <c r="I40" s="54"/>
      <c r="J40" s="52"/>
    </row>
    <row r="41" spans="1:12" ht="30" customHeight="1">
      <c r="A41" s="52"/>
      <c r="B41" s="52"/>
      <c r="C41" s="52"/>
      <c r="D41" s="52"/>
      <c r="E41" s="54"/>
      <c r="F41" s="54"/>
      <c r="G41" s="52"/>
      <c r="H41" s="54"/>
      <c r="I41" s="54"/>
      <c r="J41" s="52"/>
    </row>
    <row r="42" spans="1:12" ht="30" customHeight="1">
      <c r="A42" s="52"/>
      <c r="B42" s="52"/>
      <c r="C42" s="52"/>
      <c r="D42" s="52"/>
      <c r="E42" s="54"/>
      <c r="F42" s="54"/>
      <c r="G42" s="52"/>
      <c r="H42" s="54"/>
      <c r="I42" s="54"/>
      <c r="J42" s="52"/>
    </row>
    <row r="43" spans="1:12" ht="30" customHeight="1">
      <c r="A43" s="50"/>
      <c r="B43" s="50"/>
      <c r="C43" s="51"/>
      <c r="D43" s="52"/>
      <c r="E43" s="53"/>
      <c r="F43" s="54"/>
      <c r="G43" s="52"/>
      <c r="H43" s="54"/>
      <c r="I43" s="54"/>
      <c r="J43" s="55"/>
    </row>
    <row r="44" spans="1:12" ht="30" customHeight="1">
      <c r="A44" s="61" t="s">
        <v>31</v>
      </c>
      <c r="B44" s="67"/>
      <c r="C44" s="51"/>
      <c r="D44" s="52"/>
      <c r="E44" s="53"/>
      <c r="F44" s="54"/>
      <c r="G44" s="52"/>
      <c r="H44" s="54"/>
      <c r="I44" s="54"/>
      <c r="J44" s="55"/>
    </row>
    <row r="45" spans="1:12" ht="24" customHeight="1">
      <c r="J45" s="57" t="s">
        <v>1</v>
      </c>
    </row>
    <row r="46" spans="1:12" ht="15" customHeight="1">
      <c r="B46" s="56"/>
      <c r="J46" s="57"/>
    </row>
    <row r="47" spans="1:12" ht="15" customHeight="1">
      <c r="B47" s="56"/>
      <c r="J47" s="57"/>
    </row>
    <row r="48" spans="1:12" ht="15" customHeight="1">
      <c r="A48" s="46"/>
      <c r="B48" s="62"/>
      <c r="C48" s="46"/>
      <c r="D48" s="46"/>
      <c r="E48" s="63"/>
      <c r="F48" s="63"/>
      <c r="G48" s="46"/>
      <c r="H48" s="63"/>
      <c r="I48" s="63"/>
      <c r="J48" s="65"/>
      <c r="K48" s="46"/>
      <c r="L48" s="46"/>
    </row>
    <row r="49" spans="1:12" ht="15" customHeight="1">
      <c r="A49" s="46"/>
      <c r="B49" s="62"/>
      <c r="C49" s="46"/>
      <c r="D49" s="46"/>
      <c r="E49" s="63"/>
      <c r="F49" s="63"/>
      <c r="G49" s="46"/>
      <c r="H49" s="63"/>
      <c r="I49" s="63"/>
      <c r="J49" s="64"/>
      <c r="K49" s="46"/>
      <c r="L49" s="46"/>
    </row>
    <row r="50" spans="1:12">
      <c r="A50" s="46"/>
      <c r="B50" s="46"/>
      <c r="C50" s="46"/>
      <c r="D50" s="46"/>
      <c r="E50" s="63"/>
      <c r="F50" s="63"/>
      <c r="G50" s="46"/>
      <c r="H50" s="63"/>
      <c r="I50" s="63"/>
      <c r="J50" s="46"/>
      <c r="K50" s="46"/>
      <c r="L50" s="46"/>
    </row>
    <row r="51" spans="1:12">
      <c r="A51" s="46"/>
      <c r="B51" s="46"/>
      <c r="C51" s="46"/>
      <c r="D51" s="46"/>
      <c r="E51" s="63"/>
      <c r="F51" s="63"/>
      <c r="G51" s="46"/>
      <c r="H51" s="63"/>
      <c r="I51" s="63"/>
      <c r="J51" s="46"/>
      <c r="K51" s="46"/>
      <c r="L51" s="46"/>
    </row>
    <row r="52" spans="1:12">
      <c r="A52" s="46"/>
      <c r="B52" s="46"/>
      <c r="C52" s="46"/>
      <c r="D52" s="46"/>
      <c r="E52" s="63"/>
      <c r="F52" s="63"/>
      <c r="G52" s="46"/>
      <c r="H52" s="63"/>
      <c r="I52" s="63"/>
      <c r="J52" s="46"/>
      <c r="K52" s="46"/>
      <c r="L52" s="46"/>
    </row>
    <row r="53" spans="1:12">
      <c r="A53" s="46"/>
      <c r="B53" s="46"/>
      <c r="C53" s="46"/>
      <c r="D53" s="46"/>
      <c r="E53" s="63"/>
      <c r="F53" s="63"/>
      <c r="G53" s="46"/>
      <c r="H53" s="63"/>
      <c r="I53" s="63"/>
      <c r="J53" s="46"/>
      <c r="K53" s="46"/>
      <c r="L53" s="46"/>
    </row>
    <row r="54" spans="1:12">
      <c r="A54" s="46"/>
      <c r="B54" s="46"/>
      <c r="C54" s="46"/>
      <c r="D54" s="46"/>
      <c r="E54" s="63"/>
      <c r="F54" s="63"/>
      <c r="G54" s="46"/>
      <c r="H54" s="63"/>
      <c r="I54" s="63"/>
      <c r="J54" s="46"/>
      <c r="K54" s="46"/>
      <c r="L54" s="46"/>
    </row>
    <row r="55" spans="1:12">
      <c r="A55" s="46"/>
      <c r="B55" s="46"/>
      <c r="C55" s="46"/>
      <c r="D55" s="46"/>
      <c r="E55" s="63"/>
      <c r="F55" s="63"/>
      <c r="G55" s="46"/>
      <c r="H55" s="63"/>
      <c r="I55" s="63"/>
      <c r="J55" s="46"/>
      <c r="K55" s="46"/>
      <c r="L55" s="46"/>
    </row>
    <row r="56" spans="1:12">
      <c r="A56" s="46"/>
      <c r="B56" s="46"/>
      <c r="C56" s="46"/>
      <c r="D56" s="46"/>
      <c r="E56" s="63"/>
      <c r="F56" s="63"/>
      <c r="G56" s="46"/>
      <c r="H56" s="63"/>
      <c r="I56" s="63"/>
      <c r="J56" s="46"/>
      <c r="K56" s="46"/>
      <c r="L56" s="46"/>
    </row>
    <row r="57" spans="1:12">
      <c r="A57" s="46"/>
      <c r="B57" s="46"/>
      <c r="C57" s="46"/>
      <c r="D57" s="46"/>
      <c r="E57" s="63"/>
      <c r="F57" s="63"/>
      <c r="G57" s="46"/>
      <c r="H57" s="63"/>
      <c r="I57" s="63"/>
      <c r="J57" s="46"/>
      <c r="K57" s="46"/>
      <c r="L57" s="46"/>
    </row>
    <row r="58" spans="1:12">
      <c r="A58" s="46"/>
      <c r="B58" s="46"/>
      <c r="C58" s="46"/>
      <c r="D58" s="46"/>
      <c r="E58" s="63"/>
      <c r="F58" s="63"/>
      <c r="G58" s="46"/>
      <c r="H58" s="63"/>
      <c r="I58" s="63"/>
      <c r="J58" s="46"/>
      <c r="K58" s="46"/>
      <c r="L58" s="46"/>
    </row>
    <row r="59" spans="1:12">
      <c r="A59" s="46"/>
      <c r="B59" s="46"/>
      <c r="C59" s="46"/>
      <c r="D59" s="46"/>
      <c r="E59" s="63"/>
      <c r="F59" s="63"/>
      <c r="G59" s="46"/>
      <c r="H59" s="63"/>
      <c r="I59" s="63"/>
      <c r="J59" s="46"/>
      <c r="K59" s="46"/>
      <c r="L59" s="46"/>
    </row>
    <row r="60" spans="1:12">
      <c r="A60" s="46"/>
      <c r="B60" s="46"/>
      <c r="C60" s="46"/>
      <c r="D60" s="46"/>
      <c r="E60" s="63"/>
      <c r="F60" s="63"/>
      <c r="G60" s="46"/>
      <c r="H60" s="63"/>
      <c r="I60" s="63"/>
      <c r="J60" s="46"/>
      <c r="K60" s="46"/>
      <c r="L60" s="46"/>
    </row>
    <row r="61" spans="1:12">
      <c r="A61" s="46"/>
      <c r="B61" s="46"/>
      <c r="C61" s="46"/>
      <c r="D61" s="46"/>
      <c r="E61" s="63"/>
      <c r="F61" s="63"/>
      <c r="G61" s="46"/>
      <c r="H61" s="63"/>
      <c r="I61" s="63"/>
      <c r="J61" s="46"/>
      <c r="K61" s="46"/>
      <c r="L61" s="46"/>
    </row>
    <row r="62" spans="1:12">
      <c r="A62" s="46"/>
      <c r="B62" s="46"/>
      <c r="C62" s="46"/>
      <c r="D62" s="46"/>
      <c r="E62" s="63"/>
      <c r="F62" s="63"/>
      <c r="G62" s="46"/>
      <c r="H62" s="63"/>
      <c r="I62" s="63"/>
      <c r="J62" s="46"/>
      <c r="K62" s="46"/>
      <c r="L62" s="46"/>
    </row>
    <row r="63" spans="1:12">
      <c r="A63" s="46"/>
      <c r="B63" s="46"/>
      <c r="C63" s="46"/>
      <c r="D63" s="46"/>
      <c r="E63" s="63"/>
      <c r="F63" s="63"/>
      <c r="G63" s="46"/>
      <c r="H63" s="63"/>
      <c r="I63" s="63"/>
      <c r="J63" s="46"/>
      <c r="K63" s="46"/>
      <c r="L63" s="46"/>
    </row>
    <row r="64" spans="1:12">
      <c r="A64" s="46"/>
      <c r="B64" s="46"/>
      <c r="C64" s="46"/>
      <c r="D64" s="46"/>
      <c r="E64" s="63"/>
      <c r="F64" s="63"/>
      <c r="G64" s="46"/>
      <c r="H64" s="63"/>
      <c r="I64" s="63"/>
      <c r="J64" s="46"/>
      <c r="K64" s="46"/>
      <c r="L64" s="46"/>
    </row>
    <row r="65" spans="1:12">
      <c r="A65" s="46"/>
      <c r="B65" s="46"/>
      <c r="C65" s="46"/>
      <c r="D65" s="46"/>
      <c r="E65" s="63"/>
      <c r="F65" s="63"/>
      <c r="G65" s="46"/>
      <c r="H65" s="63"/>
      <c r="I65" s="63"/>
      <c r="J65" s="46"/>
      <c r="K65" s="46"/>
      <c r="L65" s="46"/>
    </row>
  </sheetData>
  <mergeCells count="5">
    <mergeCell ref="A5:B5"/>
    <mergeCell ref="G7:I7"/>
    <mergeCell ref="C2:F3"/>
    <mergeCell ref="G2:H3"/>
    <mergeCell ref="G28:I28"/>
  </mergeCells>
  <phoneticPr fontId="3"/>
  <pageMargins left="0.51181102362204722" right="0.35433070866141736" top="0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97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355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90" t="s">
        <v>96</v>
      </c>
      <c r="B9" s="67" t="s">
        <v>356</v>
      </c>
      <c r="C9" s="160" t="s">
        <v>33</v>
      </c>
      <c r="D9" s="188">
        <v>3.1</v>
      </c>
      <c r="E9" s="53"/>
      <c r="F9" s="54"/>
      <c r="G9" s="52"/>
      <c r="H9" s="54"/>
      <c r="I9" s="54"/>
      <c r="J9" s="90" t="s">
        <v>334</v>
      </c>
    </row>
    <row r="10" spans="1:25" ht="30" customHeight="1">
      <c r="A10" s="90" t="s">
        <v>96</v>
      </c>
      <c r="B10" s="67" t="s">
        <v>357</v>
      </c>
      <c r="C10" s="171" t="s">
        <v>95</v>
      </c>
      <c r="D10" s="52">
        <v>4</v>
      </c>
      <c r="E10" s="53"/>
      <c r="F10" s="54"/>
      <c r="G10" s="52"/>
      <c r="H10" s="54"/>
      <c r="I10" s="54"/>
      <c r="J10" s="90" t="s">
        <v>334</v>
      </c>
    </row>
    <row r="11" spans="1:25" ht="30" customHeight="1">
      <c r="A11" s="90" t="s">
        <v>358</v>
      </c>
      <c r="B11" s="67" t="s">
        <v>359</v>
      </c>
      <c r="C11" s="171" t="s">
        <v>131</v>
      </c>
      <c r="D11" s="52">
        <v>2</v>
      </c>
      <c r="E11" s="53"/>
      <c r="F11" s="54"/>
      <c r="G11" s="52"/>
      <c r="H11" s="54"/>
      <c r="I11" s="54"/>
      <c r="J11" s="90" t="s">
        <v>334</v>
      </c>
    </row>
    <row r="12" spans="1:25" ht="30" customHeight="1">
      <c r="A12" s="90" t="s">
        <v>358</v>
      </c>
      <c r="B12" s="67" t="s">
        <v>360</v>
      </c>
      <c r="C12" s="171" t="s">
        <v>131</v>
      </c>
      <c r="D12" s="52">
        <v>4</v>
      </c>
      <c r="E12" s="53"/>
      <c r="F12" s="54"/>
      <c r="G12" s="52"/>
      <c r="H12" s="54"/>
      <c r="I12" s="54"/>
      <c r="J12" s="90" t="s">
        <v>334</v>
      </c>
    </row>
    <row r="13" spans="1:25" ht="30" customHeight="1">
      <c r="A13" s="161" t="s">
        <v>34</v>
      </c>
      <c r="B13" s="55"/>
      <c r="C13" s="160"/>
      <c r="D13" s="52"/>
      <c r="E13" s="53"/>
      <c r="F13" s="54"/>
      <c r="G13" s="52"/>
      <c r="H13" s="54"/>
      <c r="I13" s="54"/>
      <c r="J13" s="90"/>
      <c r="Q13" s="268"/>
    </row>
    <row r="14" spans="1:25" ht="30" customHeight="1">
      <c r="A14" s="161"/>
      <c r="B14" s="55"/>
      <c r="C14" s="160"/>
      <c r="D14" s="52"/>
      <c r="E14" s="53"/>
      <c r="F14" s="54"/>
      <c r="G14" s="52"/>
      <c r="H14" s="54"/>
      <c r="I14" s="54"/>
      <c r="J14" s="55"/>
    </row>
    <row r="15" spans="1:25" ht="30" customHeight="1">
      <c r="A15" s="161"/>
      <c r="B15" s="55"/>
      <c r="C15" s="160"/>
      <c r="D15" s="52"/>
      <c r="E15" s="53"/>
      <c r="F15" s="54"/>
      <c r="G15" s="52"/>
      <c r="H15" s="54"/>
      <c r="I15" s="54"/>
      <c r="J15" s="55"/>
    </row>
    <row r="16" spans="1:25" ht="30" customHeight="1">
      <c r="A16" s="161"/>
      <c r="B16" s="55"/>
      <c r="C16" s="160"/>
      <c r="D16" s="52"/>
      <c r="E16" s="53"/>
      <c r="F16" s="54"/>
      <c r="G16" s="52"/>
      <c r="H16" s="54"/>
      <c r="I16" s="54"/>
      <c r="J16" s="55"/>
    </row>
    <row r="17" spans="1:10" ht="30" customHeight="1">
      <c r="A17" s="55"/>
      <c r="B17" s="55"/>
      <c r="C17" s="160"/>
      <c r="D17" s="52"/>
      <c r="E17" s="53"/>
      <c r="F17" s="54"/>
      <c r="G17" s="52"/>
      <c r="H17" s="54"/>
      <c r="I17" s="54"/>
      <c r="J17" s="55"/>
    </row>
    <row r="18" spans="1:10" ht="30" customHeight="1">
      <c r="A18" s="161"/>
      <c r="B18" s="55"/>
      <c r="C18" s="160"/>
      <c r="D18" s="52"/>
      <c r="E18" s="53"/>
      <c r="F18" s="54"/>
      <c r="G18" s="52"/>
      <c r="H18" s="54"/>
      <c r="I18" s="54"/>
      <c r="J18" s="55"/>
    </row>
    <row r="19" spans="1:10" ht="30" customHeight="1">
      <c r="A19" s="55"/>
      <c r="B19" s="55"/>
      <c r="C19" s="160"/>
      <c r="D19" s="52"/>
      <c r="E19" s="53"/>
      <c r="F19" s="54"/>
      <c r="G19" s="52"/>
      <c r="H19" s="54"/>
      <c r="I19" s="54"/>
      <c r="J19" s="55"/>
    </row>
    <row r="20" spans="1:10" ht="30" customHeight="1">
      <c r="A20" s="55"/>
      <c r="B20" s="55"/>
      <c r="C20" s="160"/>
      <c r="D20" s="52"/>
      <c r="E20" s="53"/>
      <c r="F20" s="54"/>
      <c r="G20" s="52"/>
      <c r="H20" s="54"/>
      <c r="I20" s="54"/>
      <c r="J20" s="55"/>
    </row>
    <row r="21" spans="1:10" ht="30" customHeight="1">
      <c r="A21" s="55"/>
      <c r="B21" s="55"/>
      <c r="C21" s="160"/>
      <c r="D21" s="52"/>
      <c r="E21" s="53"/>
      <c r="F21" s="54"/>
      <c r="G21" s="52"/>
      <c r="H21" s="54"/>
      <c r="I21" s="54"/>
      <c r="J21" s="55"/>
    </row>
    <row r="22" spans="1:10" ht="30" customHeight="1">
      <c r="A22" s="161" t="s">
        <v>31</v>
      </c>
      <c r="B22" s="55"/>
      <c r="C22" s="160"/>
      <c r="D22" s="52"/>
      <c r="E22" s="53"/>
      <c r="F22" s="54"/>
      <c r="G22" s="52"/>
      <c r="H22" s="54"/>
      <c r="I22" s="54"/>
      <c r="J22" s="67"/>
    </row>
    <row r="23" spans="1:10" ht="24">
      <c r="B23" s="56"/>
      <c r="J23" s="57" t="s">
        <v>1</v>
      </c>
    </row>
    <row r="24" spans="1:10" ht="15" customHeight="1">
      <c r="B24" s="56"/>
      <c r="J24" s="57"/>
    </row>
    <row r="25" spans="1:10" ht="15" customHeight="1">
      <c r="B25" s="56"/>
      <c r="J25" s="57"/>
    </row>
    <row r="26" spans="1:10" ht="15" customHeight="1">
      <c r="B26" s="56"/>
      <c r="E26" s="63"/>
      <c r="F26" s="63"/>
      <c r="H26" s="63"/>
      <c r="I26" s="63"/>
    </row>
    <row r="27" spans="1:10" ht="15" customHeight="1">
      <c r="B27" s="56"/>
      <c r="E27" s="63"/>
      <c r="F27" s="63"/>
      <c r="H27" s="63"/>
      <c r="I27" s="63"/>
      <c r="J27" s="162"/>
    </row>
    <row r="28" spans="1:10">
      <c r="E28" s="63"/>
      <c r="F28" s="63"/>
      <c r="H28" s="63"/>
      <c r="I28" s="63"/>
    </row>
    <row r="29" spans="1:10">
      <c r="E29" s="63"/>
      <c r="F29" s="63"/>
      <c r="H29" s="63"/>
      <c r="I29" s="63"/>
    </row>
    <row r="30" spans="1:10">
      <c r="E30" s="63"/>
      <c r="F30" s="63"/>
      <c r="H30" s="63"/>
      <c r="I30" s="63"/>
    </row>
    <row r="31" spans="1:10">
      <c r="E31" s="63"/>
      <c r="F31" s="63"/>
      <c r="H31" s="63"/>
      <c r="I31" s="63"/>
    </row>
    <row r="32" spans="1:10">
      <c r="E32" s="63"/>
      <c r="F32" s="63"/>
      <c r="H32" s="63"/>
      <c r="I32" s="63"/>
    </row>
    <row r="33" spans="5:9">
      <c r="E33" s="63"/>
      <c r="F33" s="63"/>
      <c r="H33" s="63"/>
      <c r="I33" s="63"/>
    </row>
    <row r="34" spans="5:9">
      <c r="E34" s="63"/>
      <c r="F34" s="63"/>
      <c r="H34" s="63"/>
      <c r="I34" s="63"/>
    </row>
    <row r="35" spans="5:9">
      <c r="E35" s="63"/>
      <c r="F35" s="63"/>
      <c r="H35" s="63"/>
      <c r="I35" s="63"/>
    </row>
    <row r="36" spans="5:9">
      <c r="E36" s="63"/>
      <c r="F36" s="63"/>
      <c r="H36" s="63"/>
      <c r="I36" s="63"/>
    </row>
    <row r="37" spans="5:9">
      <c r="E37" s="63"/>
      <c r="F37" s="63"/>
      <c r="H37" s="63"/>
      <c r="I37" s="63"/>
    </row>
    <row r="38" spans="5:9">
      <c r="E38" s="63"/>
      <c r="F38" s="63"/>
      <c r="H38" s="63"/>
      <c r="I38" s="63"/>
    </row>
    <row r="39" spans="5:9">
      <c r="E39" s="63"/>
      <c r="F39" s="63"/>
      <c r="H39" s="63"/>
      <c r="I39" s="63"/>
    </row>
  </sheetData>
  <mergeCells count="4">
    <mergeCell ref="C2:F3"/>
    <mergeCell ref="G2:H3"/>
    <mergeCell ref="A5:B5"/>
    <mergeCell ref="G7:I7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Y48"/>
  <sheetViews>
    <sheetView view="pageBreakPreview" topLeftCell="A7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37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</row>
    <row r="6" spans="1:25" ht="15" customHeight="1">
      <c r="I6" s="40" t="s">
        <v>354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155" t="s">
        <v>89</v>
      </c>
      <c r="B9" s="154" t="s">
        <v>188</v>
      </c>
      <c r="C9" s="51" t="s">
        <v>38</v>
      </c>
      <c r="D9" s="52"/>
      <c r="E9" s="53"/>
      <c r="F9" s="54"/>
      <c r="G9" s="52"/>
      <c r="H9" s="54"/>
      <c r="I9" s="54"/>
      <c r="J9" s="90" t="s">
        <v>335</v>
      </c>
    </row>
    <row r="10" spans="1:25" ht="30" customHeight="1">
      <c r="A10" s="155" t="s">
        <v>89</v>
      </c>
      <c r="B10" s="154" t="s">
        <v>189</v>
      </c>
      <c r="C10" s="51" t="s">
        <v>38</v>
      </c>
      <c r="D10" s="52"/>
      <c r="E10" s="53"/>
      <c r="F10" s="54"/>
      <c r="G10" s="52"/>
      <c r="H10" s="54"/>
      <c r="I10" s="54"/>
      <c r="J10" s="90" t="s">
        <v>336</v>
      </c>
    </row>
    <row r="11" spans="1:25" ht="30" customHeight="1">
      <c r="A11" s="155" t="s">
        <v>89</v>
      </c>
      <c r="B11" s="154" t="s">
        <v>190</v>
      </c>
      <c r="C11" s="51" t="s">
        <v>38</v>
      </c>
      <c r="D11" s="52"/>
      <c r="E11" s="53"/>
      <c r="F11" s="54"/>
      <c r="G11" s="52"/>
      <c r="H11" s="54"/>
      <c r="I11" s="54"/>
      <c r="J11" s="90" t="s">
        <v>335</v>
      </c>
    </row>
    <row r="12" spans="1:25" ht="30" customHeight="1">
      <c r="A12" s="50"/>
      <c r="B12" s="50"/>
      <c r="C12" s="51"/>
      <c r="D12" s="52"/>
      <c r="E12" s="53"/>
      <c r="F12" s="54"/>
      <c r="G12" s="52"/>
      <c r="H12" s="54"/>
      <c r="I12" s="54"/>
      <c r="J12" s="55"/>
    </row>
    <row r="13" spans="1:25" ht="30" customHeight="1">
      <c r="A13" s="50"/>
      <c r="B13" s="50"/>
      <c r="C13" s="51"/>
      <c r="D13" s="52"/>
      <c r="E13" s="53"/>
      <c r="F13" s="54"/>
      <c r="G13" s="52"/>
      <c r="H13" s="54"/>
      <c r="I13" s="54"/>
      <c r="J13" s="55"/>
    </row>
    <row r="14" spans="1:25" ht="30" customHeight="1">
      <c r="A14" s="50"/>
      <c r="B14" s="50"/>
      <c r="C14" s="51"/>
      <c r="D14" s="52"/>
      <c r="E14" s="53"/>
      <c r="F14" s="54"/>
      <c r="G14" s="52"/>
      <c r="H14" s="54"/>
      <c r="I14" s="54"/>
      <c r="J14" s="55"/>
    </row>
    <row r="15" spans="1:25" ht="30" customHeight="1">
      <c r="A15" s="50"/>
      <c r="B15" s="50"/>
      <c r="C15" s="51"/>
      <c r="D15" s="52"/>
      <c r="E15" s="53"/>
      <c r="F15" s="54"/>
      <c r="G15" s="52"/>
      <c r="H15" s="54"/>
      <c r="I15" s="54"/>
      <c r="J15" s="55"/>
    </row>
    <row r="16" spans="1:25" ht="30" customHeight="1">
      <c r="A16" s="50"/>
      <c r="B16" s="50"/>
      <c r="C16" s="51"/>
      <c r="D16" s="52"/>
      <c r="E16" s="53"/>
      <c r="F16" s="54"/>
      <c r="G16" s="52"/>
      <c r="H16" s="54"/>
      <c r="I16" s="54"/>
      <c r="J16" s="55"/>
    </row>
    <row r="17" spans="1:13" ht="30" customHeight="1">
      <c r="A17" s="50"/>
      <c r="B17" s="50"/>
      <c r="C17" s="51"/>
      <c r="D17" s="52"/>
      <c r="E17" s="53"/>
      <c r="F17" s="54"/>
      <c r="G17" s="52"/>
      <c r="H17" s="54"/>
      <c r="I17" s="54"/>
      <c r="J17" s="55"/>
    </row>
    <row r="18" spans="1:13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55"/>
    </row>
    <row r="19" spans="1:13" ht="30" customHeight="1">
      <c r="A19" s="50"/>
      <c r="B19" s="50"/>
      <c r="C19" s="51"/>
      <c r="D19" s="52"/>
      <c r="E19" s="53"/>
      <c r="F19" s="54"/>
      <c r="G19" s="52"/>
      <c r="H19" s="54"/>
      <c r="I19" s="54"/>
      <c r="J19" s="55"/>
    </row>
    <row r="20" spans="1:13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3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3" ht="30" customHeight="1">
      <c r="A22" s="61" t="s">
        <v>31</v>
      </c>
      <c r="B22" s="50"/>
      <c r="C22" s="51"/>
      <c r="D22" s="52"/>
      <c r="E22" s="53"/>
      <c r="F22" s="54"/>
      <c r="G22" s="52"/>
      <c r="H22" s="54"/>
      <c r="I22" s="54"/>
      <c r="J22" s="67"/>
    </row>
    <row r="23" spans="1:13" ht="24">
      <c r="B23" s="56"/>
      <c r="J23" s="57" t="s">
        <v>1</v>
      </c>
    </row>
    <row r="24" spans="1:13" ht="15" customHeight="1">
      <c r="B24" s="56"/>
      <c r="J24" s="57"/>
    </row>
    <row r="25" spans="1:13" ht="15" customHeight="1">
      <c r="B25" s="56"/>
      <c r="J25" s="57"/>
    </row>
    <row r="26" spans="1:13" ht="15" customHeight="1">
      <c r="A26" s="46"/>
      <c r="B26" s="62"/>
      <c r="C26" s="46"/>
      <c r="D26" s="46"/>
      <c r="E26" s="63"/>
      <c r="F26" s="63"/>
      <c r="G26" s="46"/>
      <c r="H26" s="63"/>
      <c r="I26" s="63"/>
      <c r="J26" s="65"/>
      <c r="K26" s="46"/>
      <c r="L26" s="46"/>
      <c r="M26" s="46"/>
    </row>
    <row r="27" spans="1:13" ht="15" customHeight="1">
      <c r="A27" s="46"/>
      <c r="B27" s="62"/>
      <c r="C27" s="46"/>
      <c r="D27" s="46"/>
      <c r="E27" s="63"/>
      <c r="F27" s="63"/>
      <c r="G27" s="46"/>
      <c r="H27" s="63"/>
      <c r="I27" s="63"/>
      <c r="J27" s="64"/>
      <c r="K27" s="46"/>
      <c r="L27" s="46"/>
      <c r="M27" s="46"/>
    </row>
    <row r="28" spans="1:13">
      <c r="A28" s="46"/>
      <c r="B28" s="46"/>
      <c r="C28" s="46"/>
      <c r="D28" s="46"/>
      <c r="E28" s="63"/>
      <c r="F28" s="63"/>
      <c r="G28" s="46"/>
      <c r="H28" s="63"/>
      <c r="I28" s="63"/>
      <c r="J28" s="46"/>
      <c r="K28" s="46"/>
      <c r="L28" s="46"/>
      <c r="M28" s="46"/>
    </row>
    <row r="29" spans="1:13">
      <c r="A29" s="46"/>
      <c r="B29" s="46"/>
      <c r="C29" s="46"/>
      <c r="D29" s="46"/>
      <c r="E29" s="63"/>
      <c r="F29" s="63"/>
      <c r="G29" s="46"/>
      <c r="H29" s="63"/>
      <c r="I29" s="63"/>
      <c r="J29" s="46"/>
      <c r="K29" s="46"/>
      <c r="L29" s="46"/>
      <c r="M29" s="46"/>
    </row>
    <row r="30" spans="1:13">
      <c r="A30" s="46"/>
      <c r="B30" s="46"/>
      <c r="C30" s="46"/>
      <c r="D30" s="46"/>
      <c r="E30" s="63"/>
      <c r="F30" s="63"/>
      <c r="G30" s="46"/>
      <c r="H30" s="63"/>
      <c r="I30" s="63"/>
      <c r="J30" s="46"/>
      <c r="K30" s="46"/>
      <c r="L30" s="46"/>
      <c r="M30" s="46"/>
    </row>
    <row r="31" spans="1:13">
      <c r="A31" s="46"/>
      <c r="B31" s="46"/>
      <c r="C31" s="46"/>
      <c r="D31" s="46"/>
      <c r="E31" s="63"/>
      <c r="F31" s="63"/>
      <c r="G31" s="46"/>
      <c r="H31" s="63"/>
      <c r="I31" s="63"/>
      <c r="J31" s="46"/>
      <c r="K31" s="46"/>
      <c r="L31" s="46"/>
      <c r="M31" s="46"/>
    </row>
    <row r="32" spans="1:13">
      <c r="A32" s="46"/>
      <c r="B32" s="46"/>
      <c r="C32" s="46"/>
      <c r="D32" s="46"/>
      <c r="E32" s="63"/>
      <c r="F32" s="63"/>
      <c r="G32" s="46"/>
      <c r="H32" s="63"/>
      <c r="I32" s="63"/>
      <c r="J32" s="46"/>
      <c r="K32" s="46"/>
      <c r="L32" s="46"/>
      <c r="M32" s="46"/>
    </row>
    <row r="33" spans="1:13">
      <c r="A33" s="46"/>
      <c r="B33" s="46"/>
      <c r="C33" s="46"/>
      <c r="D33" s="46"/>
      <c r="E33" s="63"/>
      <c r="F33" s="63"/>
      <c r="G33" s="46"/>
      <c r="H33" s="63"/>
      <c r="I33" s="63"/>
      <c r="J33" s="46"/>
      <c r="K33" s="46"/>
      <c r="L33" s="46"/>
      <c r="M33" s="46"/>
    </row>
    <row r="34" spans="1:13">
      <c r="A34" s="46"/>
      <c r="B34" s="46"/>
      <c r="C34" s="46"/>
      <c r="D34" s="46"/>
      <c r="E34" s="63"/>
      <c r="F34" s="63"/>
      <c r="G34" s="46"/>
      <c r="H34" s="63"/>
      <c r="I34" s="63"/>
      <c r="J34" s="46"/>
      <c r="K34" s="46"/>
      <c r="L34" s="46"/>
      <c r="M34" s="46"/>
    </row>
    <row r="35" spans="1:13">
      <c r="A35" s="46"/>
      <c r="B35" s="46"/>
      <c r="C35" s="46"/>
      <c r="D35" s="46"/>
      <c r="E35" s="63"/>
      <c r="F35" s="63"/>
      <c r="G35" s="46"/>
      <c r="H35" s="63"/>
      <c r="I35" s="63"/>
      <c r="J35" s="46"/>
      <c r="K35" s="46"/>
      <c r="L35" s="46"/>
      <c r="M35" s="46"/>
    </row>
    <row r="36" spans="1:13">
      <c r="A36" s="46"/>
      <c r="B36" s="46"/>
      <c r="C36" s="46"/>
      <c r="D36" s="46"/>
      <c r="E36" s="63"/>
      <c r="F36" s="63"/>
      <c r="G36" s="46"/>
      <c r="H36" s="63"/>
      <c r="I36" s="63"/>
      <c r="J36" s="46"/>
      <c r="K36" s="46"/>
      <c r="L36" s="46"/>
      <c r="M36" s="46"/>
    </row>
    <row r="37" spans="1:13">
      <c r="A37" s="46"/>
      <c r="B37" s="46"/>
      <c r="C37" s="46"/>
      <c r="D37" s="46"/>
      <c r="E37" s="63"/>
      <c r="F37" s="63"/>
      <c r="G37" s="46"/>
      <c r="H37" s="63"/>
      <c r="I37" s="63"/>
      <c r="J37" s="46"/>
      <c r="K37" s="46"/>
      <c r="L37" s="46"/>
      <c r="M37" s="46"/>
    </row>
    <row r="38" spans="1:13">
      <c r="A38" s="46"/>
      <c r="B38" s="46"/>
      <c r="C38" s="46"/>
      <c r="D38" s="46"/>
      <c r="E38" s="63"/>
      <c r="F38" s="63"/>
      <c r="G38" s="46"/>
      <c r="H38" s="63"/>
      <c r="I38" s="63"/>
      <c r="J38" s="46"/>
      <c r="K38" s="46"/>
      <c r="L38" s="46"/>
      <c r="M38" s="46"/>
    </row>
    <row r="39" spans="1:13">
      <c r="A39" s="46"/>
      <c r="B39" s="46"/>
      <c r="C39" s="46"/>
      <c r="D39" s="46"/>
      <c r="E39" s="63"/>
      <c r="F39" s="63"/>
      <c r="G39" s="46"/>
      <c r="H39" s="63"/>
      <c r="I39" s="63"/>
      <c r="J39" s="46"/>
      <c r="K39" s="46"/>
      <c r="L39" s="46"/>
      <c r="M39" s="46"/>
    </row>
    <row r="40" spans="1:13">
      <c r="A40" s="46"/>
      <c r="B40" s="46"/>
      <c r="C40" s="46"/>
      <c r="D40" s="46"/>
      <c r="E40" s="63"/>
      <c r="F40" s="63"/>
      <c r="G40" s="46"/>
      <c r="H40" s="63"/>
      <c r="I40" s="63"/>
      <c r="J40" s="46"/>
      <c r="K40" s="46"/>
      <c r="L40" s="46"/>
      <c r="M40" s="46"/>
    </row>
    <row r="41" spans="1:13">
      <c r="A41" s="46"/>
      <c r="B41" s="46"/>
      <c r="C41" s="46"/>
      <c r="D41" s="46"/>
      <c r="E41" s="63"/>
      <c r="F41" s="63"/>
      <c r="G41" s="46"/>
      <c r="H41" s="63"/>
      <c r="I41" s="63"/>
      <c r="J41" s="46"/>
      <c r="K41" s="46"/>
      <c r="L41" s="46"/>
      <c r="M41" s="46"/>
    </row>
    <row r="42" spans="1:13">
      <c r="A42" s="46"/>
      <c r="B42" s="46"/>
      <c r="C42" s="46"/>
      <c r="D42" s="46"/>
      <c r="E42" s="63"/>
      <c r="F42" s="63"/>
      <c r="G42" s="46"/>
      <c r="H42" s="63"/>
      <c r="I42" s="63"/>
      <c r="J42" s="46"/>
      <c r="K42" s="46"/>
      <c r="L42" s="46"/>
      <c r="M42" s="46"/>
    </row>
    <row r="43" spans="1:13">
      <c r="A43" s="46"/>
      <c r="B43" s="46"/>
      <c r="C43" s="46"/>
      <c r="D43" s="46"/>
      <c r="E43" s="63"/>
      <c r="F43" s="63"/>
      <c r="G43" s="46"/>
      <c r="H43" s="63"/>
      <c r="I43" s="63"/>
      <c r="J43" s="46"/>
      <c r="K43" s="46"/>
      <c r="L43" s="46"/>
      <c r="M43" s="46"/>
    </row>
    <row r="44" spans="1:13">
      <c r="A44" s="46"/>
      <c r="B44" s="46"/>
      <c r="C44" s="46"/>
      <c r="D44" s="46"/>
      <c r="E44" s="63"/>
      <c r="F44" s="63"/>
      <c r="G44" s="46"/>
      <c r="H44" s="63"/>
      <c r="I44" s="63"/>
      <c r="J44" s="46"/>
      <c r="K44" s="46"/>
      <c r="L44" s="46"/>
      <c r="M44" s="46"/>
    </row>
    <row r="45" spans="1:13">
      <c r="A45" s="46"/>
      <c r="B45" s="46"/>
      <c r="C45" s="46"/>
      <c r="D45" s="46"/>
      <c r="E45" s="63"/>
      <c r="F45" s="63"/>
      <c r="G45" s="46"/>
      <c r="H45" s="63"/>
      <c r="I45" s="63"/>
      <c r="J45" s="46"/>
      <c r="K45" s="46"/>
      <c r="L45" s="46"/>
      <c r="M45" s="46"/>
    </row>
    <row r="46" spans="1:13">
      <c r="A46" s="46"/>
      <c r="B46" s="46"/>
      <c r="C46" s="46"/>
      <c r="D46" s="46"/>
      <c r="E46" s="63"/>
      <c r="F46" s="63"/>
      <c r="G46" s="46"/>
      <c r="H46" s="63"/>
      <c r="I46" s="63"/>
      <c r="J46" s="46"/>
      <c r="K46" s="46"/>
      <c r="L46" s="46"/>
      <c r="M46" s="46"/>
    </row>
    <row r="47" spans="1:13">
      <c r="A47" s="46"/>
      <c r="B47" s="46"/>
      <c r="C47" s="46"/>
      <c r="D47" s="46"/>
      <c r="E47" s="63"/>
      <c r="F47" s="63"/>
      <c r="G47" s="46"/>
      <c r="H47" s="63"/>
      <c r="I47" s="63"/>
      <c r="J47" s="46"/>
      <c r="K47" s="46"/>
      <c r="L47" s="46"/>
      <c r="M47" s="46"/>
    </row>
    <row r="48" spans="1:13">
      <c r="A48" s="46"/>
      <c r="B48" s="46"/>
      <c r="C48" s="46"/>
      <c r="D48" s="46"/>
      <c r="E48" s="63"/>
      <c r="F48" s="63"/>
      <c r="G48" s="46"/>
      <c r="H48" s="63"/>
      <c r="I48" s="63"/>
      <c r="J48" s="46"/>
      <c r="K48" s="46"/>
      <c r="L48" s="46"/>
      <c r="M48" s="46"/>
    </row>
  </sheetData>
  <mergeCells count="4">
    <mergeCell ref="A5:B5"/>
    <mergeCell ref="G7:I7"/>
    <mergeCell ref="C2:F3"/>
    <mergeCell ref="G2:H3"/>
  </mergeCells>
  <phoneticPr fontId="4"/>
  <pageMargins left="0.51181102362204722" right="0.35433070866141736" top="0" bottom="0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94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</row>
    <row r="6" spans="1:25" ht="15" customHeight="1">
      <c r="I6" s="40" t="s">
        <v>353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90" t="s">
        <v>98</v>
      </c>
      <c r="B9" s="154" t="s">
        <v>191</v>
      </c>
      <c r="C9" s="160" t="s">
        <v>38</v>
      </c>
      <c r="D9" s="52"/>
      <c r="E9" s="53"/>
      <c r="F9" s="54"/>
      <c r="G9" s="52"/>
      <c r="H9" s="54"/>
      <c r="I9" s="54"/>
      <c r="J9" s="208" t="s">
        <v>337</v>
      </c>
    </row>
    <row r="10" spans="1:25" ht="30" customHeight="1">
      <c r="A10" s="90" t="s">
        <v>98</v>
      </c>
      <c r="B10" s="154" t="s">
        <v>192</v>
      </c>
      <c r="C10" s="160" t="s">
        <v>38</v>
      </c>
      <c r="D10" s="52"/>
      <c r="E10" s="53"/>
      <c r="F10" s="54"/>
      <c r="G10" s="52"/>
      <c r="H10" s="54"/>
      <c r="I10" s="54"/>
      <c r="J10" s="208" t="s">
        <v>337</v>
      </c>
    </row>
    <row r="11" spans="1:25" ht="30" customHeight="1">
      <c r="A11" s="90" t="s">
        <v>98</v>
      </c>
      <c r="B11" s="154" t="s">
        <v>193</v>
      </c>
      <c r="C11" s="160" t="s">
        <v>38</v>
      </c>
      <c r="D11" s="52"/>
      <c r="E11" s="53"/>
      <c r="F11" s="54"/>
      <c r="G11" s="52"/>
      <c r="H11" s="54"/>
      <c r="I11" s="54"/>
      <c r="J11" s="208" t="s">
        <v>337</v>
      </c>
    </row>
    <row r="12" spans="1:25" ht="30" customHeight="1">
      <c r="A12" s="55"/>
      <c r="B12" s="55"/>
      <c r="C12" s="160"/>
      <c r="D12" s="52"/>
      <c r="E12" s="53"/>
      <c r="F12" s="54"/>
      <c r="G12" s="52"/>
      <c r="H12" s="54"/>
      <c r="I12" s="54"/>
      <c r="J12" s="55"/>
    </row>
    <row r="13" spans="1:25" ht="30" customHeight="1">
      <c r="A13" s="55"/>
      <c r="B13" s="55"/>
      <c r="C13" s="160"/>
      <c r="D13" s="52"/>
      <c r="E13" s="53"/>
      <c r="F13" s="54"/>
      <c r="G13" s="52"/>
      <c r="H13" s="54"/>
      <c r="I13" s="54"/>
      <c r="J13" s="55"/>
    </row>
    <row r="14" spans="1:25" ht="30" customHeight="1">
      <c r="A14" s="55"/>
      <c r="B14" s="55"/>
      <c r="C14" s="160"/>
      <c r="D14" s="52"/>
      <c r="E14" s="53"/>
      <c r="F14" s="54"/>
      <c r="G14" s="52"/>
      <c r="H14" s="54"/>
      <c r="I14" s="54"/>
      <c r="J14" s="55"/>
    </row>
    <row r="15" spans="1:25" ht="30" customHeight="1">
      <c r="A15" s="55"/>
      <c r="B15" s="55"/>
      <c r="C15" s="160"/>
      <c r="D15" s="52"/>
      <c r="E15" s="53"/>
      <c r="F15" s="54"/>
      <c r="G15" s="52"/>
      <c r="H15" s="54"/>
      <c r="I15" s="54"/>
      <c r="J15" s="55"/>
    </row>
    <row r="16" spans="1:25" ht="30" customHeight="1">
      <c r="A16" s="55"/>
      <c r="B16" s="55"/>
      <c r="C16" s="160"/>
      <c r="D16" s="52"/>
      <c r="E16" s="53"/>
      <c r="F16" s="54"/>
      <c r="G16" s="52"/>
      <c r="H16" s="54"/>
      <c r="I16" s="54"/>
      <c r="J16" s="55"/>
    </row>
    <row r="17" spans="1:10" ht="30" customHeight="1">
      <c r="A17" s="55"/>
      <c r="B17" s="55"/>
      <c r="C17" s="160"/>
      <c r="D17" s="52"/>
      <c r="E17" s="53"/>
      <c r="F17" s="54"/>
      <c r="G17" s="52"/>
      <c r="H17" s="54"/>
      <c r="I17" s="54"/>
      <c r="J17" s="55"/>
    </row>
    <row r="18" spans="1:10" ht="30" customHeight="1">
      <c r="A18" s="55"/>
      <c r="B18" s="55"/>
      <c r="C18" s="160"/>
      <c r="D18" s="52"/>
      <c r="E18" s="53"/>
      <c r="F18" s="54"/>
      <c r="G18" s="52"/>
      <c r="H18" s="54"/>
      <c r="I18" s="54"/>
      <c r="J18" s="55"/>
    </row>
    <row r="19" spans="1:10" ht="30" customHeight="1">
      <c r="A19" s="55"/>
      <c r="B19" s="55"/>
      <c r="C19" s="160"/>
      <c r="D19" s="52"/>
      <c r="E19" s="53"/>
      <c r="F19" s="54"/>
      <c r="G19" s="52"/>
      <c r="H19" s="54"/>
      <c r="I19" s="54"/>
      <c r="J19" s="55"/>
    </row>
    <row r="20" spans="1:10" ht="30" customHeight="1">
      <c r="A20" s="55"/>
      <c r="B20" s="55"/>
      <c r="C20" s="160"/>
      <c r="D20" s="52"/>
      <c r="E20" s="53"/>
      <c r="F20" s="54"/>
      <c r="G20" s="52"/>
      <c r="H20" s="54"/>
      <c r="I20" s="54"/>
      <c r="J20" s="55"/>
    </row>
    <row r="21" spans="1:10" ht="30" customHeight="1">
      <c r="A21" s="55"/>
      <c r="B21" s="55"/>
      <c r="C21" s="160"/>
      <c r="D21" s="52"/>
      <c r="E21" s="53"/>
      <c r="F21" s="54"/>
      <c r="G21" s="52"/>
      <c r="H21" s="54"/>
      <c r="I21" s="54"/>
      <c r="J21" s="55"/>
    </row>
    <row r="22" spans="1:10" ht="30" customHeight="1">
      <c r="A22" s="161" t="s">
        <v>31</v>
      </c>
      <c r="B22" s="55"/>
      <c r="C22" s="160"/>
      <c r="D22" s="52"/>
      <c r="E22" s="53"/>
      <c r="F22" s="54"/>
      <c r="G22" s="52"/>
      <c r="H22" s="54"/>
      <c r="I22" s="54"/>
      <c r="J22" s="67"/>
    </row>
    <row r="23" spans="1:10" ht="24">
      <c r="B23" s="56"/>
      <c r="J23" s="57" t="s">
        <v>1</v>
      </c>
    </row>
    <row r="24" spans="1:10" ht="15" customHeight="1">
      <c r="B24" s="56"/>
      <c r="J24" s="57"/>
    </row>
    <row r="25" spans="1:10" ht="15" customHeight="1">
      <c r="B25" s="56"/>
      <c r="J25" s="57"/>
    </row>
    <row r="26" spans="1:10" ht="15" customHeight="1">
      <c r="B26" s="56"/>
      <c r="E26" s="63"/>
      <c r="F26" s="63"/>
      <c r="H26" s="63"/>
      <c r="I26" s="63"/>
    </row>
    <row r="27" spans="1:10">
      <c r="E27" s="63"/>
      <c r="F27" s="63"/>
      <c r="H27" s="63"/>
      <c r="I27" s="63"/>
    </row>
    <row r="28" spans="1:10">
      <c r="E28" s="63"/>
      <c r="F28" s="63"/>
      <c r="H28" s="63"/>
      <c r="I28" s="63"/>
    </row>
    <row r="29" spans="1:10">
      <c r="E29" s="63"/>
      <c r="F29" s="63"/>
      <c r="H29" s="63"/>
      <c r="I29" s="63"/>
    </row>
    <row r="30" spans="1:10">
      <c r="E30" s="63"/>
      <c r="F30" s="63"/>
      <c r="H30" s="63"/>
      <c r="I30" s="63"/>
    </row>
    <row r="31" spans="1:10">
      <c r="E31" s="63"/>
      <c r="F31" s="63"/>
      <c r="H31" s="63"/>
      <c r="I31" s="63"/>
    </row>
    <row r="32" spans="1:10">
      <c r="E32" s="63"/>
      <c r="F32" s="63"/>
      <c r="H32" s="63"/>
      <c r="I32" s="63"/>
    </row>
    <row r="33" spans="5:9">
      <c r="E33" s="63"/>
      <c r="F33" s="63"/>
      <c r="H33" s="63"/>
      <c r="I33" s="63"/>
    </row>
    <row r="34" spans="5:9">
      <c r="E34" s="63"/>
      <c r="F34" s="63"/>
      <c r="H34" s="63"/>
      <c r="I34" s="63"/>
    </row>
    <row r="35" spans="5:9">
      <c r="E35" s="63"/>
      <c r="F35" s="63"/>
      <c r="H35" s="63"/>
      <c r="I35" s="63"/>
    </row>
    <row r="36" spans="5:9">
      <c r="E36" s="63"/>
      <c r="F36" s="63"/>
      <c r="H36" s="63"/>
      <c r="I36" s="63"/>
    </row>
    <row r="37" spans="5:9">
      <c r="E37" s="63"/>
      <c r="F37" s="63"/>
      <c r="H37" s="63"/>
      <c r="I37" s="63"/>
    </row>
    <row r="38" spans="5:9">
      <c r="E38" s="63"/>
      <c r="F38" s="63"/>
      <c r="H38" s="63"/>
      <c r="I38" s="63"/>
    </row>
    <row r="39" spans="5:9">
      <c r="E39" s="63"/>
      <c r="F39" s="63"/>
      <c r="H39" s="63"/>
      <c r="I39" s="63"/>
    </row>
  </sheetData>
  <mergeCells count="4">
    <mergeCell ref="C2:F3"/>
    <mergeCell ref="G2:H3"/>
    <mergeCell ref="A5:B5"/>
    <mergeCell ref="G7:I7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116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352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152" t="s">
        <v>126</v>
      </c>
      <c r="B9" s="152"/>
      <c r="C9" s="99" t="s">
        <v>130</v>
      </c>
      <c r="D9" s="52">
        <v>1</v>
      </c>
      <c r="E9" s="53"/>
      <c r="F9" s="54"/>
      <c r="G9" s="52"/>
      <c r="H9" s="54"/>
      <c r="I9" s="54"/>
      <c r="J9" s="90" t="s">
        <v>176</v>
      </c>
    </row>
    <row r="10" spans="1:25" ht="30" customHeight="1">
      <c r="A10" s="152" t="s">
        <v>127</v>
      </c>
      <c r="B10" s="152"/>
      <c r="C10" s="99" t="s">
        <v>130</v>
      </c>
      <c r="D10" s="52">
        <v>1</v>
      </c>
      <c r="E10" s="53"/>
      <c r="F10" s="54"/>
      <c r="G10" s="52"/>
      <c r="H10" s="54"/>
      <c r="I10" s="54"/>
      <c r="J10" s="90" t="s">
        <v>177</v>
      </c>
    </row>
    <row r="11" spans="1:25" ht="30" customHeight="1">
      <c r="A11" s="152"/>
      <c r="B11" s="152"/>
      <c r="C11" s="99"/>
      <c r="D11" s="52"/>
      <c r="E11" s="53"/>
      <c r="F11" s="54"/>
      <c r="G11" s="52"/>
      <c r="H11" s="54"/>
      <c r="I11" s="54"/>
      <c r="J11" s="90"/>
    </row>
    <row r="12" spans="1:25" ht="30" customHeight="1">
      <c r="A12" s="152"/>
      <c r="B12" s="50"/>
      <c r="C12" s="99"/>
      <c r="D12" s="52"/>
      <c r="E12" s="53"/>
      <c r="F12" s="54"/>
      <c r="G12" s="52"/>
      <c r="H12" s="54"/>
      <c r="I12" s="54"/>
      <c r="J12" s="90"/>
    </row>
    <row r="13" spans="1:25" ht="30" customHeight="1">
      <c r="A13" s="50"/>
      <c r="B13" s="50"/>
      <c r="C13" s="99"/>
      <c r="D13" s="52"/>
      <c r="E13" s="53"/>
      <c r="F13" s="54"/>
      <c r="G13" s="52"/>
      <c r="H13" s="54"/>
      <c r="I13" s="54"/>
      <c r="J13" s="90"/>
    </row>
    <row r="14" spans="1:25" ht="30" customHeight="1">
      <c r="A14" s="61"/>
      <c r="B14" s="50"/>
      <c r="C14" s="51"/>
      <c r="D14" s="52"/>
      <c r="E14" s="53"/>
      <c r="F14" s="54"/>
      <c r="G14" s="52"/>
      <c r="H14" s="54"/>
      <c r="I14" s="54"/>
      <c r="J14" s="55"/>
    </row>
    <row r="15" spans="1:25" ht="30" customHeight="1">
      <c r="A15" s="152"/>
      <c r="B15" s="152"/>
      <c r="C15" s="51"/>
      <c r="D15" s="52"/>
      <c r="E15" s="53"/>
      <c r="F15" s="54"/>
      <c r="G15" s="52"/>
      <c r="H15" s="54"/>
      <c r="I15" s="54"/>
      <c r="J15" s="55"/>
    </row>
    <row r="16" spans="1:25" ht="30" customHeight="1">
      <c r="A16" s="152"/>
      <c r="B16" s="152"/>
      <c r="C16" s="51"/>
      <c r="D16" s="52"/>
      <c r="E16" s="53"/>
      <c r="F16" s="54"/>
      <c r="G16" s="52"/>
      <c r="H16" s="54"/>
      <c r="I16" s="54"/>
      <c r="J16" s="55"/>
    </row>
    <row r="17" spans="1:16" ht="30" customHeight="1">
      <c r="A17" s="61"/>
      <c r="B17" s="50"/>
      <c r="C17" s="51"/>
      <c r="D17" s="52"/>
      <c r="E17" s="53"/>
      <c r="F17" s="54"/>
      <c r="G17" s="52"/>
      <c r="H17" s="54"/>
      <c r="I17" s="54"/>
      <c r="J17" s="55"/>
    </row>
    <row r="18" spans="1:16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90"/>
    </row>
    <row r="19" spans="1:16" ht="30" customHeight="1">
      <c r="A19" s="61"/>
      <c r="B19" s="50"/>
      <c r="C19" s="51"/>
      <c r="D19" s="52"/>
      <c r="E19" s="53"/>
      <c r="F19" s="54"/>
      <c r="G19" s="52"/>
      <c r="H19" s="54"/>
      <c r="I19" s="54"/>
      <c r="J19" s="55"/>
    </row>
    <row r="20" spans="1:16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6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6" ht="30" customHeight="1">
      <c r="A22" s="204" t="s">
        <v>168</v>
      </c>
      <c r="B22" s="50"/>
      <c r="C22" s="51"/>
      <c r="D22" s="52"/>
      <c r="E22" s="53"/>
      <c r="F22" s="54"/>
      <c r="G22" s="52"/>
      <c r="H22" s="54"/>
      <c r="I22" s="54"/>
      <c r="J22" s="55"/>
    </row>
    <row r="23" spans="1:16" ht="24">
      <c r="B23" s="56"/>
      <c r="J23" s="57" t="s">
        <v>1</v>
      </c>
    </row>
    <row r="24" spans="1:16">
      <c r="A24" s="46"/>
      <c r="B24" s="46"/>
      <c r="C24" s="46"/>
      <c r="D24" s="46"/>
      <c r="E24" s="63"/>
      <c r="F24" s="63"/>
      <c r="G24" s="46"/>
      <c r="H24" s="63"/>
      <c r="I24" s="63"/>
      <c r="J24" s="46"/>
      <c r="K24" s="46"/>
      <c r="L24" s="46"/>
      <c r="M24" s="46"/>
      <c r="N24" s="46"/>
      <c r="O24" s="46"/>
      <c r="P24" s="46"/>
    </row>
    <row r="25" spans="1:16">
      <c r="A25" s="46"/>
      <c r="B25" s="46"/>
      <c r="C25" s="46"/>
      <c r="D25" s="46"/>
      <c r="E25" s="63"/>
      <c r="F25" s="63"/>
      <c r="G25" s="46"/>
      <c r="H25" s="63"/>
      <c r="I25" s="63"/>
      <c r="J25" s="46"/>
      <c r="K25" s="46"/>
      <c r="L25" s="46"/>
      <c r="M25" s="46"/>
      <c r="N25" s="46"/>
      <c r="O25" s="46"/>
      <c r="P25" s="46"/>
    </row>
    <row r="26" spans="1:16">
      <c r="A26" s="46"/>
      <c r="B26" s="46"/>
      <c r="C26" s="46"/>
      <c r="D26" s="46"/>
      <c r="E26" s="63"/>
      <c r="F26" s="63"/>
      <c r="G26" s="46"/>
      <c r="H26" s="63"/>
      <c r="I26" s="63"/>
      <c r="J26" s="46"/>
      <c r="K26" s="46"/>
      <c r="L26" s="46"/>
      <c r="M26" s="46"/>
      <c r="N26" s="46"/>
      <c r="O26" s="46"/>
      <c r="P26" s="46"/>
    </row>
    <row r="27" spans="1:16">
      <c r="A27" s="46"/>
      <c r="B27" s="46"/>
      <c r="C27" s="46"/>
      <c r="D27" s="46"/>
      <c r="E27" s="63"/>
      <c r="F27" s="63"/>
      <c r="G27" s="46"/>
      <c r="H27" s="63"/>
      <c r="I27" s="63"/>
      <c r="J27" s="46"/>
      <c r="K27" s="46"/>
      <c r="L27" s="46"/>
      <c r="M27" s="46"/>
      <c r="N27" s="46"/>
      <c r="O27" s="46"/>
      <c r="P27" s="46"/>
    </row>
  </sheetData>
  <mergeCells count="4">
    <mergeCell ref="C2:F3"/>
    <mergeCell ref="G2:H3"/>
    <mergeCell ref="A5:B5"/>
    <mergeCell ref="G7:I7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Y25"/>
  <sheetViews>
    <sheetView view="pageBreakPreview" topLeftCell="A4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88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350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152" t="s">
        <v>351</v>
      </c>
      <c r="B9" s="152"/>
      <c r="C9" s="99" t="s">
        <v>91</v>
      </c>
      <c r="D9" s="52">
        <v>1890</v>
      </c>
      <c r="E9" s="53"/>
      <c r="F9" s="54"/>
      <c r="G9" s="52"/>
      <c r="H9" s="54"/>
      <c r="I9" s="54"/>
      <c r="J9" s="90" t="s">
        <v>334</v>
      </c>
    </row>
    <row r="10" spans="1:25" ht="30" customHeight="1">
      <c r="A10" s="152"/>
      <c r="B10" s="152"/>
      <c r="C10" s="99"/>
      <c r="D10" s="52"/>
      <c r="E10" s="53"/>
      <c r="F10" s="54"/>
      <c r="G10" s="52"/>
      <c r="H10" s="54"/>
      <c r="I10" s="54"/>
      <c r="J10" s="90"/>
    </row>
    <row r="11" spans="1:25" ht="30" customHeight="1">
      <c r="A11" s="152"/>
      <c r="B11" s="152"/>
      <c r="C11" s="99"/>
      <c r="D11" s="52"/>
      <c r="E11" s="53"/>
      <c r="F11" s="54"/>
      <c r="G11" s="52"/>
      <c r="H11" s="54"/>
      <c r="I11" s="54"/>
      <c r="J11" s="90"/>
    </row>
    <row r="12" spans="1:25" ht="30" customHeight="1">
      <c r="A12" s="152"/>
      <c r="B12" s="50"/>
      <c r="C12" s="99"/>
      <c r="D12" s="52"/>
      <c r="E12" s="53"/>
      <c r="F12" s="54"/>
      <c r="G12" s="52"/>
      <c r="H12" s="54"/>
      <c r="I12" s="54"/>
      <c r="J12" s="90"/>
    </row>
    <row r="13" spans="1:25" ht="30" customHeight="1">
      <c r="A13" s="50"/>
      <c r="B13" s="50"/>
      <c r="C13" s="99"/>
      <c r="D13" s="52"/>
      <c r="E13" s="53"/>
      <c r="F13" s="54"/>
      <c r="G13" s="52"/>
      <c r="H13" s="54"/>
      <c r="I13" s="54"/>
      <c r="J13" s="90"/>
    </row>
    <row r="14" spans="1:25" ht="30" customHeight="1">
      <c r="A14" s="61"/>
      <c r="B14" s="50"/>
      <c r="C14" s="51"/>
      <c r="D14" s="52"/>
      <c r="E14" s="53"/>
      <c r="F14" s="54"/>
      <c r="G14" s="52"/>
      <c r="H14" s="54"/>
      <c r="I14" s="54"/>
      <c r="J14" s="55"/>
    </row>
    <row r="15" spans="1:25" ht="30" customHeight="1">
      <c r="A15" s="152"/>
      <c r="B15" s="152"/>
      <c r="C15" s="51"/>
      <c r="D15" s="52"/>
      <c r="E15" s="53"/>
      <c r="F15" s="54"/>
      <c r="G15" s="52"/>
      <c r="H15" s="54"/>
      <c r="I15" s="54"/>
      <c r="J15" s="55"/>
    </row>
    <row r="16" spans="1:25" ht="30" customHeight="1">
      <c r="A16" s="152"/>
      <c r="B16" s="152"/>
      <c r="C16" s="51"/>
      <c r="D16" s="52"/>
      <c r="E16" s="53"/>
      <c r="F16" s="54"/>
      <c r="G16" s="52"/>
      <c r="H16" s="54"/>
      <c r="I16" s="54"/>
      <c r="J16" s="55"/>
    </row>
    <row r="17" spans="1:16" ht="30" customHeight="1">
      <c r="A17" s="61"/>
      <c r="B17" s="50"/>
      <c r="C17" s="51"/>
      <c r="D17" s="52"/>
      <c r="E17" s="53"/>
      <c r="F17" s="54"/>
      <c r="G17" s="52"/>
      <c r="H17" s="54"/>
      <c r="I17" s="54"/>
      <c r="J17" s="55"/>
    </row>
    <row r="18" spans="1:16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90"/>
    </row>
    <row r="19" spans="1:16" ht="30" customHeight="1">
      <c r="A19" s="61"/>
      <c r="B19" s="50"/>
      <c r="C19" s="51"/>
      <c r="D19" s="52"/>
      <c r="E19" s="53"/>
      <c r="F19" s="54"/>
      <c r="G19" s="52"/>
      <c r="H19" s="54"/>
      <c r="I19" s="54"/>
      <c r="J19" s="55"/>
    </row>
    <row r="20" spans="1:16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6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6" ht="30" customHeight="1">
      <c r="A22" s="61" t="s">
        <v>34</v>
      </c>
      <c r="B22" s="50"/>
      <c r="C22" s="51"/>
      <c r="D22" s="52"/>
      <c r="E22" s="53"/>
      <c r="F22" s="54"/>
      <c r="G22" s="52"/>
      <c r="H22" s="54"/>
      <c r="I22" s="54"/>
      <c r="J22" s="55"/>
    </row>
    <row r="23" spans="1:16" ht="24">
      <c r="B23" s="56"/>
      <c r="J23" s="57" t="s">
        <v>1</v>
      </c>
    </row>
    <row r="24" spans="1:16">
      <c r="A24" s="46"/>
      <c r="B24" s="46"/>
      <c r="C24" s="46"/>
      <c r="D24" s="46"/>
      <c r="E24" s="63"/>
      <c r="F24" s="63"/>
      <c r="G24" s="46"/>
      <c r="H24" s="63"/>
      <c r="I24" s="63"/>
      <c r="J24" s="46"/>
      <c r="K24" s="46"/>
      <c r="L24" s="46"/>
      <c r="M24" s="46"/>
      <c r="N24" s="46"/>
      <c r="O24" s="46"/>
      <c r="P24" s="46"/>
    </row>
    <row r="25" spans="1:16">
      <c r="A25" s="46"/>
      <c r="B25" s="46"/>
      <c r="C25" s="46"/>
      <c r="D25" s="46"/>
      <c r="E25" s="63"/>
      <c r="F25" s="63"/>
      <c r="G25" s="46"/>
      <c r="H25" s="63"/>
      <c r="I25" s="63"/>
      <c r="J25" s="46"/>
      <c r="K25" s="46"/>
      <c r="L25" s="46"/>
      <c r="M25" s="46"/>
      <c r="N25" s="46"/>
      <c r="O25" s="46"/>
      <c r="P25" s="46"/>
    </row>
  </sheetData>
  <mergeCells count="4">
    <mergeCell ref="A5:B5"/>
    <mergeCell ref="G7:I7"/>
    <mergeCell ref="C2:F3"/>
    <mergeCell ref="G2:H3"/>
  </mergeCells>
  <phoneticPr fontId="3"/>
  <pageMargins left="0.51181102362204722" right="0.35433070866141736" top="0" bottom="0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129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</row>
    <row r="6" spans="1:25" ht="15" customHeight="1">
      <c r="I6" s="40" t="s">
        <v>346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154" t="s">
        <v>132</v>
      </c>
      <c r="B9" s="67" t="s">
        <v>347</v>
      </c>
      <c r="C9" s="171" t="s">
        <v>100</v>
      </c>
      <c r="D9" s="52">
        <v>0.2</v>
      </c>
      <c r="E9" s="53"/>
      <c r="F9" s="54"/>
      <c r="G9" s="52"/>
      <c r="H9" s="54"/>
      <c r="I9" s="54"/>
      <c r="J9" s="90" t="s">
        <v>334</v>
      </c>
    </row>
    <row r="10" spans="1:25" ht="30" customHeight="1">
      <c r="A10" s="154" t="s">
        <v>132</v>
      </c>
      <c r="B10" s="67" t="s">
        <v>348</v>
      </c>
      <c r="C10" s="171" t="s">
        <v>101</v>
      </c>
      <c r="D10" s="52">
        <v>1150</v>
      </c>
      <c r="E10" s="53"/>
      <c r="F10" s="54"/>
      <c r="G10" s="52"/>
      <c r="H10" s="54"/>
      <c r="I10" s="54"/>
      <c r="J10" s="90" t="s">
        <v>334</v>
      </c>
    </row>
    <row r="11" spans="1:25" ht="30" customHeight="1">
      <c r="A11" s="154" t="s">
        <v>132</v>
      </c>
      <c r="B11" s="67" t="s">
        <v>349</v>
      </c>
      <c r="C11" s="171" t="s">
        <v>101</v>
      </c>
      <c r="D11" s="52">
        <v>99</v>
      </c>
      <c r="E11" s="53"/>
      <c r="F11" s="54"/>
      <c r="G11" s="52"/>
      <c r="H11" s="54"/>
      <c r="I11" s="54"/>
      <c r="J11" s="90" t="s">
        <v>334</v>
      </c>
    </row>
    <row r="12" spans="1:25" ht="30" customHeight="1">
      <c r="A12" s="154" t="s">
        <v>132</v>
      </c>
      <c r="B12" s="154" t="s">
        <v>133</v>
      </c>
      <c r="C12" s="171" t="s">
        <v>102</v>
      </c>
      <c r="D12" s="52">
        <v>16.3</v>
      </c>
      <c r="E12" s="263"/>
      <c r="F12" s="54"/>
      <c r="G12" s="52"/>
      <c r="H12" s="54"/>
      <c r="I12" s="54"/>
      <c r="J12" s="208" t="s">
        <v>215</v>
      </c>
    </row>
    <row r="13" spans="1:25" ht="30" customHeight="1">
      <c r="A13" s="154" t="s">
        <v>132</v>
      </c>
      <c r="B13" s="154" t="s">
        <v>99</v>
      </c>
      <c r="C13" s="171" t="s">
        <v>102</v>
      </c>
      <c r="D13" s="52">
        <v>16.3</v>
      </c>
      <c r="E13" s="20"/>
      <c r="F13" s="109"/>
      <c r="G13" s="105"/>
      <c r="H13" s="109"/>
      <c r="I13" s="109"/>
      <c r="J13" s="90" t="s">
        <v>333</v>
      </c>
    </row>
    <row r="14" spans="1:25" ht="30" customHeight="1">
      <c r="A14" s="154" t="s">
        <v>132</v>
      </c>
      <c r="B14" s="154" t="s">
        <v>149</v>
      </c>
      <c r="C14" s="171" t="s">
        <v>134</v>
      </c>
      <c r="D14" s="52">
        <v>7</v>
      </c>
      <c r="E14" s="53"/>
      <c r="F14" s="54"/>
      <c r="G14" s="52"/>
      <c r="H14" s="54"/>
      <c r="I14" s="54"/>
      <c r="J14" s="90" t="s">
        <v>334</v>
      </c>
    </row>
    <row r="15" spans="1:25" ht="30" customHeight="1">
      <c r="A15" s="154"/>
      <c r="B15" s="154"/>
      <c r="C15" s="171"/>
      <c r="D15" s="52"/>
      <c r="E15" s="53"/>
      <c r="F15" s="54"/>
      <c r="G15" s="52"/>
      <c r="H15" s="54"/>
      <c r="I15" s="54"/>
      <c r="J15" s="90"/>
    </row>
    <row r="16" spans="1:25" ht="30" customHeight="1">
      <c r="A16" s="55"/>
      <c r="B16" s="55"/>
      <c r="C16" s="160"/>
      <c r="D16" s="66"/>
      <c r="E16" s="53"/>
      <c r="F16" s="54"/>
      <c r="G16" s="52"/>
      <c r="H16" s="54"/>
      <c r="I16" s="54"/>
      <c r="J16" s="55"/>
    </row>
    <row r="17" spans="1:10" ht="30" customHeight="1">
      <c r="A17" s="55"/>
      <c r="B17" s="55"/>
      <c r="C17" s="160"/>
      <c r="D17" s="66"/>
      <c r="E17" s="53"/>
      <c r="F17" s="54"/>
      <c r="G17" s="52"/>
      <c r="H17" s="54"/>
      <c r="I17" s="54"/>
      <c r="J17" s="55"/>
    </row>
    <row r="18" spans="1:10" ht="30" customHeight="1">
      <c r="A18" s="163"/>
      <c r="B18" s="55"/>
      <c r="C18" s="160"/>
      <c r="D18" s="52"/>
      <c r="E18" s="53"/>
      <c r="F18" s="54"/>
      <c r="G18" s="52"/>
      <c r="H18" s="54"/>
      <c r="I18" s="54"/>
      <c r="J18" s="55"/>
    </row>
    <row r="19" spans="1:10" ht="30" customHeight="1">
      <c r="A19" s="55"/>
      <c r="B19" s="55"/>
      <c r="C19" s="160"/>
      <c r="D19" s="52"/>
      <c r="E19" s="53"/>
      <c r="F19" s="54"/>
      <c r="G19" s="52"/>
      <c r="H19" s="54"/>
      <c r="I19" s="54"/>
      <c r="J19" s="55"/>
    </row>
    <row r="20" spans="1:10" ht="30" customHeight="1">
      <c r="A20" s="55"/>
      <c r="B20" s="55"/>
      <c r="C20" s="160"/>
      <c r="D20" s="52"/>
      <c r="E20" s="53"/>
      <c r="F20" s="54"/>
      <c r="G20" s="52"/>
      <c r="H20" s="54"/>
      <c r="I20" s="54"/>
      <c r="J20" s="55"/>
    </row>
    <row r="21" spans="1:10" ht="30" customHeight="1">
      <c r="A21" s="55"/>
      <c r="B21" s="55"/>
      <c r="C21" s="160"/>
      <c r="D21" s="52"/>
      <c r="E21" s="53"/>
      <c r="F21" s="54"/>
      <c r="G21" s="52"/>
      <c r="H21" s="54"/>
      <c r="I21" s="54"/>
      <c r="J21" s="55"/>
    </row>
    <row r="22" spans="1:10" ht="30" customHeight="1">
      <c r="A22" s="161" t="s">
        <v>31</v>
      </c>
      <c r="B22" s="55"/>
      <c r="C22" s="160"/>
      <c r="D22" s="52"/>
      <c r="E22" s="53"/>
      <c r="F22" s="54"/>
      <c r="G22" s="52"/>
      <c r="H22" s="54"/>
      <c r="I22" s="54"/>
      <c r="J22" s="67"/>
    </row>
    <row r="23" spans="1:10" ht="24">
      <c r="B23" s="56"/>
      <c r="J23" s="57" t="s">
        <v>1</v>
      </c>
    </row>
    <row r="24" spans="1:10" ht="15" customHeight="1">
      <c r="B24" s="56"/>
      <c r="J24" s="57"/>
    </row>
    <row r="25" spans="1:10" ht="15" customHeight="1">
      <c r="B25" s="56"/>
      <c r="J25" s="57"/>
    </row>
    <row r="26" spans="1:10" ht="15" customHeight="1">
      <c r="B26" s="56"/>
      <c r="E26" s="63"/>
      <c r="F26" s="63"/>
      <c r="H26" s="63"/>
      <c r="I26" s="63"/>
    </row>
    <row r="27" spans="1:10" ht="15" customHeight="1">
      <c r="B27" s="56"/>
      <c r="E27" s="63"/>
      <c r="F27" s="63"/>
      <c r="H27" s="63"/>
      <c r="I27" s="63"/>
      <c r="J27" s="162"/>
    </row>
    <row r="28" spans="1:10" ht="15" customHeight="1">
      <c r="A28" s="164"/>
      <c r="B28" s="165"/>
      <c r="C28" s="166"/>
      <c r="D28" s="167"/>
      <c r="E28" s="168"/>
      <c r="F28" s="168"/>
      <c r="G28" s="167"/>
      <c r="H28" s="168"/>
      <c r="I28" s="168"/>
      <c r="J28" s="164"/>
    </row>
    <row r="29" spans="1:10">
      <c r="E29" s="63"/>
      <c r="F29" s="63"/>
      <c r="H29" s="63"/>
      <c r="I29" s="63"/>
    </row>
    <row r="30" spans="1:10">
      <c r="E30" s="63"/>
      <c r="F30" s="63"/>
      <c r="H30" s="63"/>
      <c r="I30" s="63"/>
    </row>
    <row r="31" spans="1:10">
      <c r="E31" s="63"/>
      <c r="F31" s="63"/>
      <c r="H31" s="63"/>
      <c r="I31" s="63"/>
    </row>
    <row r="32" spans="1:10">
      <c r="E32" s="63"/>
      <c r="F32" s="63"/>
      <c r="H32" s="63"/>
      <c r="I32" s="63"/>
    </row>
    <row r="33" spans="5:9">
      <c r="E33" s="63"/>
      <c r="F33" s="63"/>
      <c r="H33" s="63"/>
      <c r="I33" s="63"/>
    </row>
    <row r="34" spans="5:9">
      <c r="E34" s="63"/>
      <c r="F34" s="63"/>
      <c r="H34" s="63"/>
      <c r="I34" s="63"/>
    </row>
    <row r="35" spans="5:9">
      <c r="E35" s="63"/>
      <c r="F35" s="63"/>
      <c r="H35" s="63"/>
      <c r="I35" s="63"/>
    </row>
    <row r="36" spans="5:9">
      <c r="E36" s="63"/>
      <c r="F36" s="63"/>
      <c r="H36" s="63"/>
      <c r="I36" s="63"/>
    </row>
    <row r="37" spans="5:9">
      <c r="E37" s="63"/>
      <c r="F37" s="63"/>
      <c r="H37" s="63"/>
      <c r="I37" s="63"/>
    </row>
    <row r="38" spans="5:9">
      <c r="E38" s="63"/>
      <c r="F38" s="63"/>
      <c r="H38" s="63"/>
      <c r="I38" s="63"/>
    </row>
    <row r="39" spans="5:9">
      <c r="E39" s="63"/>
      <c r="F39" s="63"/>
      <c r="H39" s="63"/>
      <c r="I39" s="63"/>
    </row>
    <row r="40" spans="5:9">
      <c r="E40" s="63"/>
      <c r="F40" s="63"/>
      <c r="H40" s="63"/>
      <c r="I40" s="63"/>
    </row>
    <row r="41" spans="5:9">
      <c r="E41" s="63"/>
      <c r="F41" s="63"/>
      <c r="H41" s="63"/>
      <c r="I41" s="63"/>
    </row>
  </sheetData>
  <mergeCells count="4">
    <mergeCell ref="C2:F3"/>
    <mergeCell ref="G2:H3"/>
    <mergeCell ref="A5:B5"/>
    <mergeCell ref="G7:I7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1"/>
  <sheetViews>
    <sheetView view="pageBreakPreview" zoomScaleNormal="100" workbookViewId="0">
      <selection activeCell="B21" sqref="B21"/>
    </sheetView>
  </sheetViews>
  <sheetFormatPr defaultColWidth="9.140625" defaultRowHeight="13.5"/>
  <cols>
    <col min="1" max="2" width="12.7109375" style="235" customWidth="1"/>
    <col min="3" max="10" width="10.7109375" style="235" customWidth="1"/>
    <col min="11" max="12" width="12.7109375" style="235" customWidth="1"/>
    <col min="13" max="16384" width="9.140625" style="235"/>
  </cols>
  <sheetData>
    <row r="2" spans="1:11" ht="20.25" customHeight="1">
      <c r="A2" s="233"/>
      <c r="B2" s="233"/>
      <c r="C2" s="233"/>
      <c r="D2" s="233"/>
      <c r="E2" s="233"/>
      <c r="F2" s="233"/>
      <c r="G2" s="233"/>
      <c r="H2" s="233"/>
      <c r="I2" s="234"/>
    </row>
    <row r="3" spans="1:11" ht="24" customHeight="1"/>
    <row r="4" spans="1:11" ht="24" customHeight="1"/>
    <row r="5" spans="1:11" ht="33" customHeight="1">
      <c r="B5" s="236"/>
      <c r="C5" s="237"/>
      <c r="D5" s="237"/>
      <c r="E5" s="237"/>
      <c r="F5" s="237"/>
      <c r="G5" s="237"/>
      <c r="H5" s="237"/>
      <c r="I5" s="237"/>
      <c r="J5" s="237"/>
      <c r="K5" s="238"/>
    </row>
    <row r="6" spans="1:11" ht="33" customHeight="1">
      <c r="B6" s="284" t="s">
        <v>231</v>
      </c>
      <c r="C6" s="285"/>
      <c r="D6" s="285"/>
      <c r="E6" s="285"/>
      <c r="F6" s="285"/>
      <c r="G6" s="285"/>
      <c r="H6" s="285"/>
      <c r="I6" s="285"/>
      <c r="J6" s="285"/>
      <c r="K6" s="286"/>
    </row>
    <row r="7" spans="1:11" ht="33" customHeight="1">
      <c r="B7" s="239"/>
      <c r="C7" s="240"/>
      <c r="D7" s="240"/>
      <c r="E7" s="240"/>
      <c r="F7" s="240"/>
      <c r="G7" s="240"/>
      <c r="H7" s="240"/>
      <c r="I7" s="240"/>
      <c r="J7" s="240"/>
      <c r="K7" s="241"/>
    </row>
    <row r="8" spans="1:11" ht="33" customHeight="1">
      <c r="B8" s="242"/>
      <c r="C8" s="282" t="s">
        <v>232</v>
      </c>
      <c r="D8" s="282"/>
      <c r="E8" s="282"/>
      <c r="F8" s="282"/>
      <c r="G8" s="282"/>
      <c r="H8" s="282"/>
      <c r="I8" s="282"/>
      <c r="J8" s="282"/>
      <c r="K8" s="241"/>
    </row>
    <row r="9" spans="1:11" ht="33" customHeight="1">
      <c r="B9" s="242"/>
      <c r="C9" s="282" t="s">
        <v>233</v>
      </c>
      <c r="D9" s="282"/>
      <c r="E9" s="282"/>
      <c r="F9" s="282"/>
      <c r="G9" s="282"/>
      <c r="H9" s="282"/>
      <c r="I9" s="282"/>
      <c r="J9" s="282"/>
      <c r="K9" s="241"/>
    </row>
    <row r="10" spans="1:11" s="243" customFormat="1" ht="33" customHeight="1">
      <c r="B10" s="242"/>
      <c r="C10" s="282" t="s">
        <v>234</v>
      </c>
      <c r="D10" s="282"/>
      <c r="E10" s="282"/>
      <c r="F10" s="282"/>
      <c r="G10" s="282"/>
      <c r="H10" s="282"/>
      <c r="I10" s="282"/>
      <c r="J10" s="282"/>
      <c r="K10" s="241"/>
    </row>
    <row r="11" spans="1:11" s="243" customFormat="1" ht="33" customHeight="1">
      <c r="B11" s="244"/>
      <c r="C11" s="282" t="s">
        <v>235</v>
      </c>
      <c r="D11" s="282"/>
      <c r="E11" s="282"/>
      <c r="F11" s="282"/>
      <c r="G11" s="282"/>
      <c r="H11" s="282"/>
      <c r="I11" s="282"/>
      <c r="J11" s="282"/>
      <c r="K11" s="245"/>
    </row>
    <row r="12" spans="1:11" s="243" customFormat="1" ht="33" customHeight="1">
      <c r="B12" s="244"/>
      <c r="C12" s="282" t="s">
        <v>236</v>
      </c>
      <c r="D12" s="282"/>
      <c r="E12" s="282"/>
      <c r="F12" s="282"/>
      <c r="G12" s="282"/>
      <c r="H12" s="282"/>
      <c r="I12" s="282"/>
      <c r="J12" s="282"/>
      <c r="K12" s="246"/>
    </row>
    <row r="13" spans="1:11" s="243" customFormat="1" ht="33" customHeight="1">
      <c r="B13" s="244"/>
      <c r="C13" s="282" t="s">
        <v>237</v>
      </c>
      <c r="D13" s="282"/>
      <c r="E13" s="282"/>
      <c r="F13" s="282"/>
      <c r="G13" s="282"/>
      <c r="H13" s="282"/>
      <c r="I13" s="282"/>
      <c r="J13" s="282"/>
      <c r="K13" s="246"/>
    </row>
    <row r="14" spans="1:11" s="243" customFormat="1" ht="33" customHeight="1">
      <c r="A14" s="247"/>
      <c r="B14" s="244"/>
      <c r="C14" s="282" t="s">
        <v>238</v>
      </c>
      <c r="D14" s="282"/>
      <c r="E14" s="282"/>
      <c r="F14" s="282"/>
      <c r="G14" s="282"/>
      <c r="H14" s="282"/>
      <c r="I14" s="282"/>
      <c r="J14" s="282"/>
      <c r="K14" s="246"/>
    </row>
    <row r="15" spans="1:11" s="243" customFormat="1" ht="33" customHeight="1">
      <c r="A15" s="247"/>
      <c r="B15" s="248"/>
      <c r="C15" s="249"/>
      <c r="D15" s="250"/>
      <c r="E15" s="250"/>
      <c r="F15" s="250"/>
      <c r="G15" s="250"/>
      <c r="H15" s="250"/>
      <c r="I15" s="250"/>
      <c r="J15" s="250"/>
      <c r="K15" s="251"/>
    </row>
    <row r="16" spans="1:11" s="252" customFormat="1" ht="14.25"/>
    <row r="17" spans="1:7" s="252" customFormat="1" ht="14.25"/>
    <row r="18" spans="1:7" s="252" customFormat="1" ht="17.25">
      <c r="A18" s="283"/>
      <c r="B18" s="283"/>
      <c r="C18" s="283"/>
      <c r="D18" s="283"/>
      <c r="E18" s="283"/>
      <c r="F18" s="283"/>
      <c r="G18" s="283"/>
    </row>
    <row r="19" spans="1:7" s="252" customFormat="1" ht="14.25"/>
    <row r="20" spans="1:7" s="252" customFormat="1" ht="14.25"/>
    <row r="21" spans="1:7" s="252" customFormat="1" ht="14.25"/>
    <row r="22" spans="1:7" s="252" customFormat="1" ht="14.25"/>
    <row r="23" spans="1:7" s="252" customFormat="1" ht="14.25"/>
    <row r="24" spans="1:7" s="252" customFormat="1" ht="14.25"/>
    <row r="25" spans="1:7" s="252" customFormat="1" ht="14.25"/>
    <row r="26" spans="1:7" s="252" customFormat="1" ht="14.25"/>
    <row r="27" spans="1:7" s="252" customFormat="1" ht="14.25"/>
    <row r="28" spans="1:7" s="252" customFormat="1" ht="14.25"/>
    <row r="29" spans="1:7" s="252" customFormat="1" ht="14.25"/>
    <row r="30" spans="1:7" s="252" customFormat="1" ht="14.25"/>
    <row r="31" spans="1:7" s="252" customFormat="1" ht="14.25"/>
    <row r="32" spans="1:7" s="252" customFormat="1" ht="14.25"/>
    <row r="33" spans="1:8" s="252" customFormat="1" ht="14.25"/>
    <row r="34" spans="1:8" s="252" customFormat="1" ht="14.25"/>
    <row r="35" spans="1:8" s="252" customFormat="1" ht="14.25"/>
    <row r="36" spans="1:8" s="252" customFormat="1" ht="14.25"/>
    <row r="37" spans="1:8" s="252" customFormat="1" ht="14.25"/>
    <row r="38" spans="1:8" s="243" customFormat="1" ht="17.25" customHeight="1">
      <c r="A38" s="247"/>
      <c r="B38" s="247"/>
      <c r="C38" s="247"/>
      <c r="D38" s="247"/>
      <c r="E38" s="247"/>
      <c r="F38" s="247"/>
      <c r="G38" s="247"/>
      <c r="H38" s="247"/>
    </row>
    <row r="39" spans="1:8" s="243" customFormat="1" ht="20.100000000000001" customHeight="1">
      <c r="A39" s="247"/>
      <c r="B39" s="247"/>
      <c r="C39" s="247"/>
      <c r="D39" s="247"/>
      <c r="E39" s="247"/>
      <c r="F39" s="247"/>
      <c r="G39" s="247"/>
      <c r="H39" s="247"/>
    </row>
    <row r="40" spans="1:8" s="243" customFormat="1" ht="20.100000000000001" customHeight="1">
      <c r="A40" s="247"/>
      <c r="B40" s="247"/>
      <c r="C40" s="247"/>
      <c r="D40" s="247"/>
      <c r="E40" s="247"/>
      <c r="F40" s="247"/>
      <c r="G40" s="247"/>
      <c r="H40" s="247"/>
    </row>
    <row r="41" spans="1:8" s="243" customFormat="1" ht="20.100000000000001" customHeight="1">
      <c r="A41" s="247"/>
      <c r="B41" s="247"/>
      <c r="C41" s="247"/>
      <c r="D41" s="247"/>
      <c r="E41" s="247"/>
      <c r="F41" s="247"/>
      <c r="G41" s="247"/>
      <c r="H41" s="247"/>
    </row>
    <row r="42" spans="1:8" s="243" customFormat="1" ht="20.100000000000001" customHeight="1">
      <c r="A42" s="247"/>
      <c r="B42" s="247"/>
      <c r="C42" s="247"/>
      <c r="D42" s="247"/>
      <c r="E42" s="247"/>
      <c r="F42" s="247"/>
      <c r="G42" s="247"/>
      <c r="H42" s="247"/>
    </row>
    <row r="43" spans="1:8" s="243" customFormat="1" ht="20.100000000000001" customHeight="1">
      <c r="A43" s="247"/>
      <c r="B43" s="247"/>
      <c r="C43" s="247"/>
      <c r="D43" s="247"/>
      <c r="E43" s="247"/>
      <c r="F43" s="247"/>
      <c r="G43" s="247"/>
      <c r="H43" s="247"/>
    </row>
    <row r="44" spans="1:8" s="243" customFormat="1" ht="20.100000000000001" customHeight="1">
      <c r="A44" s="247"/>
      <c r="B44" s="247"/>
      <c r="C44" s="247"/>
      <c r="D44" s="247"/>
      <c r="E44" s="247"/>
      <c r="F44" s="247"/>
      <c r="G44" s="247"/>
      <c r="H44" s="247"/>
    </row>
    <row r="45" spans="1:8" s="243" customFormat="1" ht="20.100000000000001" customHeight="1">
      <c r="A45" s="247"/>
      <c r="B45" s="247"/>
      <c r="C45" s="247"/>
      <c r="D45" s="247"/>
      <c r="E45" s="247"/>
      <c r="F45" s="247"/>
      <c r="G45" s="247"/>
      <c r="H45" s="247"/>
    </row>
    <row r="46" spans="1:8" s="243" customFormat="1" ht="20.100000000000001" customHeight="1">
      <c r="A46" s="247"/>
      <c r="B46" s="247"/>
      <c r="C46" s="247"/>
      <c r="D46" s="247"/>
      <c r="E46" s="247"/>
      <c r="F46" s="247"/>
      <c r="G46" s="247"/>
      <c r="H46" s="247"/>
    </row>
    <row r="47" spans="1:8" s="243" customFormat="1" ht="17.25" customHeight="1">
      <c r="A47" s="247"/>
      <c r="B47" s="247"/>
      <c r="C47" s="247"/>
      <c r="D47" s="247"/>
      <c r="E47" s="247"/>
      <c r="F47" s="247"/>
      <c r="G47" s="247"/>
      <c r="H47" s="247"/>
    </row>
    <row r="48" spans="1:8" s="243" customFormat="1" ht="20.100000000000001" customHeight="1">
      <c r="A48" s="247"/>
      <c r="B48" s="247"/>
      <c r="C48" s="247"/>
      <c r="D48" s="247"/>
      <c r="E48" s="247"/>
      <c r="F48" s="247"/>
      <c r="G48" s="247"/>
      <c r="H48" s="247"/>
    </row>
    <row r="49" spans="1:8" s="243" customFormat="1" ht="20.100000000000001" customHeight="1">
      <c r="A49" s="247"/>
      <c r="B49" s="247"/>
      <c r="C49" s="247"/>
      <c r="D49" s="247"/>
      <c r="E49" s="247"/>
      <c r="F49" s="247"/>
      <c r="G49" s="253"/>
      <c r="H49" s="253"/>
    </row>
    <row r="50" spans="1:8" s="243" customFormat="1" ht="20.100000000000001" customHeight="1">
      <c r="A50" s="247"/>
      <c r="B50" s="247"/>
      <c r="C50" s="247"/>
      <c r="D50" s="247"/>
      <c r="E50" s="247"/>
      <c r="F50" s="247"/>
    </row>
    <row r="51" spans="1:8" s="243" customFormat="1" ht="20.100000000000001" customHeight="1">
      <c r="A51" s="247"/>
      <c r="B51" s="247"/>
      <c r="C51" s="247"/>
      <c r="D51" s="247"/>
      <c r="E51" s="247"/>
      <c r="F51" s="247"/>
    </row>
    <row r="52" spans="1:8" s="243" customFormat="1" ht="20.100000000000001" customHeight="1">
      <c r="A52" s="247"/>
      <c r="B52" s="247"/>
      <c r="C52" s="247"/>
      <c r="D52" s="247"/>
      <c r="E52" s="247"/>
      <c r="F52" s="247"/>
      <c r="G52" s="247"/>
    </row>
    <row r="53" spans="1:8" s="243" customFormat="1" ht="20.100000000000001" customHeight="1">
      <c r="A53" s="247"/>
      <c r="B53" s="247"/>
      <c r="C53" s="247"/>
      <c r="D53" s="247"/>
      <c r="E53" s="247"/>
      <c r="F53" s="247"/>
      <c r="G53" s="253"/>
    </row>
    <row r="54" spans="1:8" s="243" customFormat="1" ht="17.25" customHeight="1">
      <c r="A54" s="247"/>
      <c r="B54" s="247"/>
      <c r="C54" s="247"/>
      <c r="D54" s="247"/>
      <c r="E54" s="247"/>
      <c r="F54" s="247"/>
      <c r="H54" s="247"/>
    </row>
    <row r="55" spans="1:8" s="243" customFormat="1" ht="20.100000000000001" customHeight="1">
      <c r="A55" s="247"/>
      <c r="B55" s="247"/>
      <c r="C55" s="247"/>
      <c r="D55" s="247"/>
      <c r="E55" s="247"/>
      <c r="F55" s="247"/>
      <c r="H55" s="247"/>
    </row>
    <row r="56" spans="1:8" s="243" customFormat="1" ht="20.100000000000001" customHeight="1">
      <c r="A56" s="247"/>
      <c r="B56" s="247"/>
      <c r="C56" s="247"/>
      <c r="D56" s="247"/>
      <c r="E56" s="247"/>
      <c r="F56" s="247"/>
      <c r="G56" s="247"/>
      <c r="H56" s="247"/>
    </row>
    <row r="57" spans="1:8" s="243" customFormat="1" ht="20.100000000000001" customHeight="1">
      <c r="A57" s="247"/>
      <c r="B57" s="247"/>
      <c r="C57" s="247"/>
      <c r="D57" s="247"/>
      <c r="E57" s="247"/>
      <c r="F57" s="247"/>
      <c r="G57" s="253"/>
      <c r="H57" s="247"/>
    </row>
    <row r="58" spans="1:8" s="243" customFormat="1" ht="20.100000000000001" customHeight="1">
      <c r="A58" s="247"/>
      <c r="B58" s="247"/>
      <c r="C58" s="247"/>
      <c r="D58" s="247"/>
      <c r="E58" s="247"/>
      <c r="F58" s="247"/>
      <c r="H58" s="247"/>
    </row>
    <row r="59" spans="1:8" s="243" customFormat="1" ht="20.100000000000001" customHeight="1">
      <c r="A59" s="247"/>
      <c r="B59" s="247"/>
      <c r="C59" s="247"/>
      <c r="D59" s="247"/>
      <c r="E59" s="247"/>
      <c r="F59" s="247"/>
    </row>
    <row r="60" spans="1:8" s="243" customFormat="1" ht="20.100000000000001" customHeight="1">
      <c r="A60" s="247"/>
      <c r="B60" s="247"/>
      <c r="C60" s="247"/>
      <c r="D60" s="247"/>
      <c r="E60" s="247"/>
      <c r="F60" s="247"/>
      <c r="G60" s="247"/>
    </row>
    <row r="61" spans="1:8" s="243" customFormat="1" ht="20.100000000000001" customHeight="1">
      <c r="A61" s="247"/>
      <c r="B61" s="247"/>
      <c r="C61" s="247"/>
      <c r="D61" s="247"/>
      <c r="E61" s="247"/>
      <c r="F61" s="247"/>
      <c r="G61" s="253"/>
    </row>
    <row r="62" spans="1:8" s="243" customFormat="1" ht="17.25" customHeight="1">
      <c r="A62" s="247"/>
      <c r="B62" s="247"/>
      <c r="C62" s="247"/>
      <c r="D62" s="247"/>
      <c r="E62" s="247"/>
      <c r="F62" s="247"/>
      <c r="G62" s="253"/>
    </row>
    <row r="63" spans="1:8" s="243" customFormat="1" ht="20.100000000000001" customHeight="1">
      <c r="A63" s="247"/>
      <c r="B63" s="247"/>
      <c r="C63" s="247"/>
      <c r="D63" s="247"/>
      <c r="E63" s="247"/>
      <c r="F63" s="247"/>
      <c r="G63" s="253"/>
    </row>
    <row r="64" spans="1:8" s="243" customFormat="1" ht="20.100000000000001" customHeight="1">
      <c r="A64" s="247"/>
      <c r="B64" s="247"/>
      <c r="C64" s="247"/>
      <c r="D64" s="247"/>
      <c r="E64" s="247"/>
      <c r="F64" s="247"/>
      <c r="G64" s="253"/>
    </row>
    <row r="65" spans="1:7" s="243" customFormat="1" ht="20.100000000000001" customHeight="1">
      <c r="A65" s="247"/>
      <c r="B65" s="247"/>
      <c r="C65" s="247"/>
      <c r="D65" s="247"/>
      <c r="E65" s="247"/>
      <c r="F65" s="247"/>
      <c r="G65" s="253"/>
    </row>
    <row r="66" spans="1:7" s="243" customFormat="1" ht="20.100000000000001" customHeight="1">
      <c r="A66" s="247"/>
      <c r="B66" s="247"/>
      <c r="C66" s="247"/>
      <c r="D66" s="247"/>
      <c r="E66" s="247"/>
      <c r="F66" s="247"/>
      <c r="G66" s="253"/>
    </row>
    <row r="67" spans="1:7" s="243" customFormat="1" ht="17.25" customHeight="1">
      <c r="A67" s="247"/>
      <c r="B67" s="247"/>
      <c r="C67" s="247"/>
      <c r="D67" s="247"/>
      <c r="E67" s="247"/>
      <c r="F67" s="247"/>
      <c r="G67" s="253"/>
    </row>
    <row r="68" spans="1:7" s="243" customFormat="1" ht="20.100000000000001" customHeight="1">
      <c r="A68" s="247"/>
      <c r="B68" s="247"/>
      <c r="C68" s="247"/>
      <c r="D68" s="247"/>
      <c r="E68" s="247"/>
      <c r="F68" s="247"/>
      <c r="G68" s="253"/>
    </row>
    <row r="69" spans="1:7" s="243" customFormat="1" ht="20.100000000000001" customHeight="1">
      <c r="A69" s="247"/>
      <c r="B69" s="247"/>
      <c r="C69" s="247"/>
      <c r="D69" s="247"/>
      <c r="E69" s="247"/>
      <c r="F69" s="247"/>
      <c r="G69" s="253"/>
    </row>
    <row r="70" spans="1:7" s="243" customFormat="1" ht="20.100000000000001" customHeight="1">
      <c r="A70" s="247"/>
      <c r="B70" s="247"/>
      <c r="C70" s="247"/>
      <c r="D70" s="247"/>
      <c r="E70" s="247"/>
      <c r="F70" s="247"/>
    </row>
    <row r="71" spans="1:7">
      <c r="A71" s="254"/>
      <c r="B71" s="254"/>
      <c r="C71" s="254"/>
      <c r="D71" s="254"/>
      <c r="E71" s="254"/>
      <c r="F71" s="254"/>
    </row>
  </sheetData>
  <mergeCells count="9">
    <mergeCell ref="C13:J13"/>
    <mergeCell ref="C14:J14"/>
    <mergeCell ref="A18:G18"/>
    <mergeCell ref="B6:K6"/>
    <mergeCell ref="C8:J8"/>
    <mergeCell ref="C9:J9"/>
    <mergeCell ref="C10:J10"/>
    <mergeCell ref="C11:J11"/>
    <mergeCell ref="C12:J12"/>
  </mergeCells>
  <phoneticPr fontId="30"/>
  <printOptions horizontalCentered="1" verticalCentered="1"/>
  <pageMargins left="0.9055118110236221" right="0.86614173228346458" top="0.9055118110236221" bottom="0.31496062992125984" header="0.51181102362204722" footer="0.27559055118110237"/>
  <pageSetup paperSize="9" scale="9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110" customWidth="1"/>
    <col min="3" max="3" width="5.28515625" style="110" customWidth="1"/>
    <col min="4" max="4" width="9.7109375" style="110" customWidth="1"/>
    <col min="5" max="5" width="11.7109375" style="111" customWidth="1"/>
    <col min="6" max="6" width="12.7109375" style="111" customWidth="1"/>
    <col min="7" max="7" width="9.7109375" style="110" customWidth="1"/>
    <col min="8" max="8" width="11.7109375" style="111" customWidth="1"/>
    <col min="9" max="9" width="12.7109375" style="111" customWidth="1"/>
    <col min="10" max="10" width="19.42578125" style="110" customWidth="1"/>
    <col min="11" max="11" width="2.85546875" style="110" customWidth="1"/>
    <col min="12" max="16384" width="9.140625" style="110"/>
  </cols>
  <sheetData>
    <row r="1" spans="1:10" ht="50.1" customHeight="1"/>
    <row r="2" spans="1:10" ht="15" customHeight="1">
      <c r="C2" s="299" t="s">
        <v>82</v>
      </c>
      <c r="D2" s="299"/>
      <c r="E2" s="299"/>
      <c r="F2" s="299"/>
      <c r="G2" s="301" t="s">
        <v>52</v>
      </c>
      <c r="H2" s="302"/>
    </row>
    <row r="3" spans="1:10" ht="15" customHeight="1">
      <c r="C3" s="300"/>
      <c r="D3" s="300"/>
      <c r="E3" s="300"/>
      <c r="F3" s="300"/>
      <c r="G3" s="302"/>
      <c r="H3" s="302"/>
    </row>
    <row r="4" spans="1:10" ht="15" customHeight="1"/>
    <row r="5" spans="1:10" ht="15" customHeight="1">
      <c r="A5" s="303"/>
      <c r="B5" s="303"/>
      <c r="C5" s="112"/>
      <c r="D5" s="112"/>
      <c r="E5" s="113"/>
      <c r="F5" s="113"/>
      <c r="G5" s="114" t="s">
        <v>68</v>
      </c>
      <c r="H5" s="111" t="s">
        <v>21</v>
      </c>
    </row>
    <row r="6" spans="1:10" ht="15" customHeight="1">
      <c r="I6" s="115" t="s">
        <v>345</v>
      </c>
      <c r="J6" s="115"/>
    </row>
    <row r="7" spans="1:10" ht="15" customHeight="1">
      <c r="A7" s="116"/>
      <c r="B7" s="117" t="s">
        <v>22</v>
      </c>
      <c r="C7" s="117" t="s">
        <v>23</v>
      </c>
      <c r="D7" s="118" t="s">
        <v>24</v>
      </c>
      <c r="E7" s="119"/>
      <c r="F7" s="119"/>
      <c r="G7" s="120" t="s">
        <v>25</v>
      </c>
      <c r="H7" s="119"/>
      <c r="I7" s="119"/>
      <c r="J7" s="121"/>
    </row>
    <row r="8" spans="1:10" ht="15" customHeight="1">
      <c r="A8" s="122" t="s">
        <v>26</v>
      </c>
      <c r="B8" s="122" t="s">
        <v>27</v>
      </c>
      <c r="C8" s="122" t="s">
        <v>28</v>
      </c>
      <c r="D8" s="122" t="s">
        <v>7</v>
      </c>
      <c r="E8" s="123" t="s">
        <v>9</v>
      </c>
      <c r="F8" s="123" t="s">
        <v>10</v>
      </c>
      <c r="G8" s="122" t="s">
        <v>7</v>
      </c>
      <c r="H8" s="123" t="s">
        <v>9</v>
      </c>
      <c r="I8" s="123" t="s">
        <v>10</v>
      </c>
      <c r="J8" s="124" t="s">
        <v>29</v>
      </c>
    </row>
    <row r="9" spans="1:10" ht="30" customHeight="1">
      <c r="A9" s="72" t="s">
        <v>142</v>
      </c>
      <c r="B9" s="154"/>
      <c r="C9" s="99" t="s">
        <v>139</v>
      </c>
      <c r="D9" s="178">
        <v>1</v>
      </c>
      <c r="E9" s="54"/>
      <c r="F9" s="20"/>
      <c r="G9" s="105"/>
      <c r="H9" s="109"/>
      <c r="I9" s="109"/>
      <c r="J9" s="90" t="s">
        <v>173</v>
      </c>
    </row>
    <row r="10" spans="1:10" ht="30" customHeight="1">
      <c r="A10" s="72" t="s">
        <v>143</v>
      </c>
      <c r="B10" s="126"/>
      <c r="C10" s="99" t="s">
        <v>139</v>
      </c>
      <c r="D10" s="178">
        <v>1</v>
      </c>
      <c r="E10" s="54"/>
      <c r="F10" s="20"/>
      <c r="G10" s="105"/>
      <c r="H10" s="109"/>
      <c r="I10" s="109"/>
      <c r="J10" s="90" t="s">
        <v>174</v>
      </c>
    </row>
    <row r="11" spans="1:10" ht="30" customHeight="1">
      <c r="A11" s="72" t="s">
        <v>144</v>
      </c>
      <c r="B11" s="107"/>
      <c r="C11" s="99" t="s">
        <v>139</v>
      </c>
      <c r="D11" s="178">
        <v>1</v>
      </c>
      <c r="E11" s="54"/>
      <c r="F11" s="20"/>
      <c r="G11" s="105"/>
      <c r="H11" s="109"/>
      <c r="I11" s="109"/>
      <c r="J11" s="90" t="s">
        <v>175</v>
      </c>
    </row>
    <row r="12" spans="1:10" ht="30" customHeight="1">
      <c r="A12" s="72"/>
      <c r="B12" s="129"/>
      <c r="C12" s="99"/>
      <c r="D12" s="191"/>
      <c r="E12" s="20"/>
      <c r="F12" s="54"/>
      <c r="G12" s="105"/>
      <c r="H12" s="109"/>
      <c r="I12" s="109"/>
      <c r="J12" s="90"/>
    </row>
    <row r="13" spans="1:10" ht="30" customHeight="1">
      <c r="A13" s="72"/>
      <c r="B13" s="107"/>
      <c r="C13" s="51"/>
      <c r="D13" s="178"/>
      <c r="E13" s="20"/>
      <c r="F13" s="54"/>
      <c r="G13" s="105"/>
      <c r="H13" s="109"/>
      <c r="I13" s="109"/>
      <c r="J13" s="55"/>
    </row>
    <row r="14" spans="1:10" s="35" customFormat="1" ht="30" customHeight="1">
      <c r="A14" s="61"/>
      <c r="B14" s="67"/>
      <c r="C14" s="51"/>
      <c r="D14" s="52"/>
      <c r="E14" s="53"/>
      <c r="F14" s="54"/>
      <c r="G14" s="52"/>
      <c r="H14" s="54"/>
      <c r="I14" s="54"/>
      <c r="J14" s="90"/>
    </row>
    <row r="15" spans="1:10" s="35" customFormat="1" ht="30" customHeight="1">
      <c r="A15" s="50"/>
      <c r="B15" s="50"/>
      <c r="C15" s="51"/>
      <c r="D15" s="52"/>
      <c r="E15" s="53"/>
      <c r="F15" s="54"/>
      <c r="G15" s="52"/>
      <c r="H15" s="54"/>
      <c r="I15" s="54"/>
      <c r="J15" s="90"/>
    </row>
    <row r="16" spans="1:10" s="35" customFormat="1" ht="30" customHeight="1">
      <c r="A16" s="61"/>
      <c r="B16" s="50"/>
      <c r="C16" s="51"/>
      <c r="D16" s="52"/>
      <c r="E16" s="53"/>
      <c r="F16" s="54"/>
      <c r="G16" s="52"/>
      <c r="H16" s="54"/>
      <c r="I16" s="54"/>
      <c r="J16" s="55"/>
    </row>
    <row r="17" spans="1:10" ht="30" customHeight="1">
      <c r="A17" s="50"/>
      <c r="B17" s="177"/>
      <c r="C17" s="51"/>
      <c r="D17" s="178"/>
      <c r="E17" s="20"/>
      <c r="F17" s="54"/>
      <c r="G17" s="105"/>
      <c r="H17" s="109"/>
      <c r="I17" s="109"/>
      <c r="J17" s="55"/>
    </row>
    <row r="18" spans="1:10" ht="30" customHeight="1">
      <c r="A18" s="50"/>
      <c r="B18" s="107"/>
      <c r="C18" s="51"/>
      <c r="D18" s="178"/>
      <c r="E18" s="20"/>
      <c r="F18" s="54"/>
      <c r="G18" s="105"/>
      <c r="H18" s="109"/>
      <c r="I18" s="109"/>
      <c r="J18" s="55"/>
    </row>
    <row r="19" spans="1:10" ht="30" customHeight="1">
      <c r="A19" s="50"/>
      <c r="B19" s="107"/>
      <c r="C19" s="51"/>
      <c r="D19" s="178"/>
      <c r="E19" s="20"/>
      <c r="F19" s="54"/>
      <c r="G19" s="105"/>
      <c r="H19" s="109"/>
      <c r="I19" s="109"/>
      <c r="J19" s="55"/>
    </row>
    <row r="20" spans="1:10" ht="30" customHeight="1">
      <c r="A20" s="61"/>
      <c r="B20" s="126"/>
      <c r="C20" s="130"/>
      <c r="D20" s="105"/>
      <c r="E20" s="20"/>
      <c r="F20" s="109"/>
      <c r="G20" s="105"/>
      <c r="H20" s="109"/>
      <c r="I20" s="109"/>
      <c r="J20" s="97"/>
    </row>
    <row r="21" spans="1:10" ht="30" customHeight="1">
      <c r="A21" s="179"/>
      <c r="B21" s="126"/>
      <c r="C21" s="180"/>
      <c r="D21" s="178"/>
      <c r="E21" s="20"/>
      <c r="F21" s="109"/>
      <c r="G21" s="105"/>
      <c r="H21" s="109"/>
      <c r="I21" s="109"/>
      <c r="J21" s="90"/>
    </row>
    <row r="22" spans="1:10" ht="30" customHeight="1">
      <c r="A22" s="161" t="s">
        <v>31</v>
      </c>
      <c r="B22" s="126"/>
      <c r="C22" s="130"/>
      <c r="D22" s="105"/>
      <c r="E22" s="20"/>
      <c r="F22" s="109"/>
      <c r="G22" s="105"/>
      <c r="H22" s="109"/>
      <c r="I22" s="109"/>
      <c r="J22" s="97"/>
    </row>
    <row r="23" spans="1:10" ht="24">
      <c r="B23" s="133"/>
      <c r="J23" s="134" t="s">
        <v>1</v>
      </c>
    </row>
  </sheetData>
  <mergeCells count="3">
    <mergeCell ref="C2:F3"/>
    <mergeCell ref="G2:H3"/>
    <mergeCell ref="A5:B5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110" customWidth="1"/>
    <col min="3" max="3" width="5.28515625" style="110" customWidth="1"/>
    <col min="4" max="4" width="9.7109375" style="110" customWidth="1"/>
    <col min="5" max="5" width="11.7109375" style="111" customWidth="1"/>
    <col min="6" max="6" width="12.7109375" style="111" customWidth="1"/>
    <col min="7" max="7" width="9.7109375" style="110" customWidth="1"/>
    <col min="8" max="8" width="11.7109375" style="111" customWidth="1"/>
    <col min="9" max="9" width="12.7109375" style="111" customWidth="1"/>
    <col min="10" max="10" width="19.42578125" style="110" customWidth="1"/>
    <col min="11" max="11" width="2.85546875" style="110" customWidth="1"/>
    <col min="12" max="16384" width="9.140625" style="110"/>
  </cols>
  <sheetData>
    <row r="1" spans="1:10" ht="50.1" customHeight="1"/>
    <row r="2" spans="1:10" ht="15" customHeight="1">
      <c r="C2" s="299" t="s">
        <v>140</v>
      </c>
      <c r="D2" s="299"/>
      <c r="E2" s="299"/>
      <c r="F2" s="299"/>
      <c r="G2" s="301" t="s">
        <v>52</v>
      </c>
      <c r="H2" s="302"/>
    </row>
    <row r="3" spans="1:10" ht="15" customHeight="1">
      <c r="C3" s="300"/>
      <c r="D3" s="300"/>
      <c r="E3" s="300"/>
      <c r="F3" s="300"/>
      <c r="G3" s="302"/>
      <c r="H3" s="302"/>
    </row>
    <row r="4" spans="1:10" ht="15" customHeight="1"/>
    <row r="5" spans="1:10" ht="15" customHeight="1">
      <c r="A5" s="303"/>
      <c r="B5" s="303"/>
      <c r="C5" s="112"/>
      <c r="D5" s="112"/>
      <c r="E5" s="113"/>
      <c r="F5" s="113"/>
      <c r="G5" s="114" t="s">
        <v>68</v>
      </c>
      <c r="H5" s="111" t="s">
        <v>21</v>
      </c>
    </row>
    <row r="6" spans="1:10" ht="15" customHeight="1">
      <c r="I6" s="40" t="s">
        <v>344</v>
      </c>
      <c r="J6" s="40"/>
    </row>
    <row r="7" spans="1:10" ht="15" customHeight="1">
      <c r="A7" s="116"/>
      <c r="B7" s="117" t="s">
        <v>22</v>
      </c>
      <c r="C7" s="117" t="s">
        <v>23</v>
      </c>
      <c r="D7" s="118" t="s">
        <v>24</v>
      </c>
      <c r="E7" s="119"/>
      <c r="F7" s="119"/>
      <c r="G7" s="120" t="s">
        <v>25</v>
      </c>
      <c r="H7" s="119"/>
      <c r="I7" s="119"/>
      <c r="J7" s="121"/>
    </row>
    <row r="8" spans="1:10" ht="15" customHeight="1">
      <c r="A8" s="122" t="s">
        <v>26</v>
      </c>
      <c r="B8" s="122" t="s">
        <v>27</v>
      </c>
      <c r="C8" s="122" t="s">
        <v>28</v>
      </c>
      <c r="D8" s="122" t="s">
        <v>7</v>
      </c>
      <c r="E8" s="123" t="s">
        <v>9</v>
      </c>
      <c r="F8" s="123" t="s">
        <v>10</v>
      </c>
      <c r="G8" s="122" t="s">
        <v>7</v>
      </c>
      <c r="H8" s="123" t="s">
        <v>9</v>
      </c>
      <c r="I8" s="123" t="s">
        <v>10</v>
      </c>
      <c r="J8" s="124" t="s">
        <v>29</v>
      </c>
    </row>
    <row r="9" spans="1:10" ht="30" customHeight="1">
      <c r="A9" s="72" t="s">
        <v>138</v>
      </c>
      <c r="B9" s="154" t="s">
        <v>327</v>
      </c>
      <c r="C9" s="99" t="s">
        <v>139</v>
      </c>
      <c r="D9" s="178">
        <v>1</v>
      </c>
      <c r="E9" s="54"/>
      <c r="F9" s="20"/>
      <c r="G9" s="105"/>
      <c r="H9" s="109"/>
      <c r="I9" s="109"/>
      <c r="J9" s="90" t="s">
        <v>338</v>
      </c>
    </row>
    <row r="10" spans="1:10" ht="30" customHeight="1">
      <c r="A10" s="72"/>
      <c r="B10" s="126"/>
      <c r="C10" s="51"/>
      <c r="D10" s="178"/>
      <c r="E10" s="20"/>
      <c r="F10" s="54"/>
      <c r="G10" s="105"/>
      <c r="H10" s="109"/>
      <c r="I10" s="109"/>
      <c r="J10" s="55"/>
    </row>
    <row r="11" spans="1:10" ht="30" customHeight="1">
      <c r="A11" s="72"/>
      <c r="B11" s="107"/>
      <c r="C11" s="51"/>
      <c r="D11" s="178"/>
      <c r="E11" s="20"/>
      <c r="F11" s="54"/>
      <c r="G11" s="105"/>
      <c r="H11" s="109"/>
      <c r="I11" s="109"/>
      <c r="J11" s="55"/>
    </row>
    <row r="12" spans="1:10" ht="30" customHeight="1">
      <c r="A12" s="72"/>
      <c r="B12" s="129"/>
      <c r="C12" s="51"/>
      <c r="D12" s="178"/>
      <c r="E12" s="20"/>
      <c r="F12" s="54"/>
      <c r="G12" s="105"/>
      <c r="H12" s="109"/>
      <c r="I12" s="109"/>
      <c r="J12" s="55"/>
    </row>
    <row r="13" spans="1:10" ht="30" customHeight="1">
      <c r="A13" s="72"/>
      <c r="B13" s="107"/>
      <c r="C13" s="51"/>
      <c r="D13" s="178"/>
      <c r="E13" s="20"/>
      <c r="F13" s="54"/>
      <c r="G13" s="105"/>
      <c r="H13" s="109"/>
      <c r="I13" s="109"/>
      <c r="J13" s="55"/>
    </row>
    <row r="14" spans="1:10" s="35" customFormat="1" ht="30" customHeight="1">
      <c r="A14" s="61"/>
      <c r="B14" s="67"/>
      <c r="C14" s="51"/>
      <c r="D14" s="52"/>
      <c r="E14" s="53"/>
      <c r="F14" s="54"/>
      <c r="G14" s="52"/>
      <c r="H14" s="54"/>
      <c r="I14" s="54"/>
      <c r="J14" s="90"/>
    </row>
    <row r="15" spans="1:10" s="35" customFormat="1" ht="30" customHeight="1">
      <c r="A15" s="50"/>
      <c r="B15" s="50"/>
      <c r="C15" s="51"/>
      <c r="D15" s="52"/>
      <c r="E15" s="53"/>
      <c r="F15" s="54"/>
      <c r="G15" s="52"/>
      <c r="H15" s="54"/>
      <c r="I15" s="54"/>
      <c r="J15" s="90"/>
    </row>
    <row r="16" spans="1:10" s="35" customFormat="1" ht="30" customHeight="1">
      <c r="A16" s="61"/>
      <c r="B16" s="50"/>
      <c r="C16" s="51"/>
      <c r="D16" s="52"/>
      <c r="E16" s="53"/>
      <c r="F16" s="54"/>
      <c r="G16" s="52"/>
      <c r="H16" s="54"/>
      <c r="I16" s="54"/>
      <c r="J16" s="55"/>
    </row>
    <row r="17" spans="1:10" ht="30" customHeight="1">
      <c r="A17" s="50"/>
      <c r="B17" s="177"/>
      <c r="C17" s="51"/>
      <c r="D17" s="178"/>
      <c r="E17" s="20"/>
      <c r="F17" s="54"/>
      <c r="G17" s="105"/>
      <c r="H17" s="109"/>
      <c r="I17" s="109"/>
      <c r="J17" s="55"/>
    </row>
    <row r="18" spans="1:10" ht="30" customHeight="1">
      <c r="A18" s="50"/>
      <c r="B18" s="107"/>
      <c r="C18" s="51"/>
      <c r="D18" s="178"/>
      <c r="E18" s="20"/>
      <c r="F18" s="54"/>
      <c r="G18" s="105"/>
      <c r="H18" s="109"/>
      <c r="I18" s="109"/>
      <c r="J18" s="55"/>
    </row>
    <row r="19" spans="1:10" ht="30" customHeight="1">
      <c r="A19" s="50"/>
      <c r="B19" s="107"/>
      <c r="C19" s="51"/>
      <c r="D19" s="178"/>
      <c r="E19" s="20"/>
      <c r="F19" s="54"/>
      <c r="G19" s="105"/>
      <c r="H19" s="109"/>
      <c r="I19" s="109"/>
      <c r="J19" s="55"/>
    </row>
    <row r="20" spans="1:10" ht="30" customHeight="1">
      <c r="A20" s="61"/>
      <c r="B20" s="126"/>
      <c r="C20" s="130"/>
      <c r="D20" s="105"/>
      <c r="E20" s="20"/>
      <c r="F20" s="109"/>
      <c r="G20" s="105"/>
      <c r="H20" s="109"/>
      <c r="I20" s="109"/>
      <c r="J20" s="97"/>
    </row>
    <row r="21" spans="1:10" ht="30" customHeight="1">
      <c r="A21" s="179"/>
      <c r="B21" s="126"/>
      <c r="C21" s="180"/>
      <c r="D21" s="178"/>
      <c r="E21" s="20"/>
      <c r="F21" s="109"/>
      <c r="G21" s="105"/>
      <c r="H21" s="109"/>
      <c r="I21" s="109"/>
      <c r="J21" s="90"/>
    </row>
    <row r="22" spans="1:10" ht="30" customHeight="1">
      <c r="A22" s="161" t="s">
        <v>31</v>
      </c>
      <c r="B22" s="126"/>
      <c r="C22" s="130"/>
      <c r="D22" s="105"/>
      <c r="E22" s="20"/>
      <c r="F22" s="109"/>
      <c r="G22" s="105"/>
      <c r="H22" s="109"/>
      <c r="I22" s="109"/>
      <c r="J22" s="97"/>
    </row>
    <row r="23" spans="1:10" ht="24">
      <c r="B23" s="133"/>
      <c r="J23" s="134" t="s">
        <v>1</v>
      </c>
    </row>
  </sheetData>
  <mergeCells count="3">
    <mergeCell ref="C2:F3"/>
    <mergeCell ref="G2:H3"/>
    <mergeCell ref="A5:B5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110" customWidth="1"/>
    <col min="3" max="3" width="5.28515625" style="110" customWidth="1"/>
    <col min="4" max="4" width="9.7109375" style="110" customWidth="1"/>
    <col min="5" max="5" width="11.7109375" style="111" customWidth="1"/>
    <col min="6" max="6" width="12.7109375" style="111" customWidth="1"/>
    <col min="7" max="7" width="9.7109375" style="110" customWidth="1"/>
    <col min="8" max="8" width="11.7109375" style="111" customWidth="1"/>
    <col min="9" max="9" width="12.7109375" style="111" customWidth="1"/>
    <col min="10" max="10" width="19.42578125" style="110" customWidth="1"/>
    <col min="11" max="11" width="2.85546875" style="110" customWidth="1"/>
    <col min="12" max="16384" width="9.140625" style="110"/>
  </cols>
  <sheetData>
    <row r="1" spans="1:10" ht="50.1" customHeight="1"/>
    <row r="2" spans="1:10" ht="15" customHeight="1">
      <c r="C2" s="299" t="s">
        <v>141</v>
      </c>
      <c r="D2" s="299"/>
      <c r="E2" s="299"/>
      <c r="F2" s="299"/>
      <c r="G2" s="301" t="s">
        <v>52</v>
      </c>
      <c r="H2" s="302"/>
    </row>
    <row r="3" spans="1:10" ht="15" customHeight="1">
      <c r="C3" s="300"/>
      <c r="D3" s="300"/>
      <c r="E3" s="300"/>
      <c r="F3" s="300"/>
      <c r="G3" s="302"/>
      <c r="H3" s="302"/>
    </row>
    <row r="4" spans="1:10" ht="15" customHeight="1"/>
    <row r="5" spans="1:10" ht="15" customHeight="1">
      <c r="A5" s="303"/>
      <c r="B5" s="303"/>
      <c r="C5" s="112"/>
      <c r="D5" s="112"/>
      <c r="E5" s="113"/>
      <c r="F5" s="113"/>
      <c r="G5" s="114" t="s">
        <v>68</v>
      </c>
      <c r="H5" s="111" t="s">
        <v>21</v>
      </c>
    </row>
    <row r="6" spans="1:10" ht="15" customHeight="1">
      <c r="I6" s="40" t="s">
        <v>343</v>
      </c>
      <c r="J6" s="40"/>
    </row>
    <row r="7" spans="1:10" ht="15" customHeight="1">
      <c r="A7" s="116"/>
      <c r="B7" s="117" t="s">
        <v>22</v>
      </c>
      <c r="C7" s="117" t="s">
        <v>23</v>
      </c>
      <c r="D7" s="118" t="s">
        <v>24</v>
      </c>
      <c r="E7" s="119"/>
      <c r="F7" s="119"/>
      <c r="G7" s="120" t="s">
        <v>25</v>
      </c>
      <c r="H7" s="119"/>
      <c r="I7" s="119"/>
      <c r="J7" s="121"/>
    </row>
    <row r="8" spans="1:10" ht="15" customHeight="1">
      <c r="A8" s="122" t="s">
        <v>26</v>
      </c>
      <c r="B8" s="122" t="s">
        <v>27</v>
      </c>
      <c r="C8" s="122" t="s">
        <v>28</v>
      </c>
      <c r="D8" s="122" t="s">
        <v>7</v>
      </c>
      <c r="E8" s="123" t="s">
        <v>9</v>
      </c>
      <c r="F8" s="123" t="s">
        <v>10</v>
      </c>
      <c r="G8" s="122" t="s">
        <v>7</v>
      </c>
      <c r="H8" s="123" t="s">
        <v>9</v>
      </c>
      <c r="I8" s="123" t="s">
        <v>10</v>
      </c>
      <c r="J8" s="124" t="s">
        <v>29</v>
      </c>
    </row>
    <row r="9" spans="1:10" ht="30" customHeight="1">
      <c r="A9" s="72" t="s">
        <v>85</v>
      </c>
      <c r="B9" s="154" t="s">
        <v>123</v>
      </c>
      <c r="C9" s="51" t="s">
        <v>33</v>
      </c>
      <c r="D9" s="206">
        <v>30.5</v>
      </c>
      <c r="E9" s="20"/>
      <c r="F9" s="54"/>
      <c r="G9" s="105"/>
      <c r="H9" s="109"/>
      <c r="I9" s="109"/>
      <c r="J9" s="90" t="s">
        <v>333</v>
      </c>
    </row>
    <row r="10" spans="1:10" ht="30" customHeight="1">
      <c r="A10" s="72" t="s">
        <v>64</v>
      </c>
      <c r="B10" s="126" t="s">
        <v>121</v>
      </c>
      <c r="C10" s="51" t="s">
        <v>33</v>
      </c>
      <c r="D10" s="206">
        <v>40.799999999999997</v>
      </c>
      <c r="E10" s="20"/>
      <c r="F10" s="54"/>
      <c r="G10" s="105"/>
      <c r="H10" s="109"/>
      <c r="I10" s="109"/>
      <c r="J10" s="90" t="s">
        <v>333</v>
      </c>
    </row>
    <row r="11" spans="1:10" ht="30" customHeight="1">
      <c r="A11" s="72" t="s">
        <v>64</v>
      </c>
      <c r="B11" s="107" t="s">
        <v>124</v>
      </c>
      <c r="C11" s="51" t="s">
        <v>33</v>
      </c>
      <c r="D11" s="206">
        <v>56.9</v>
      </c>
      <c r="E11" s="20"/>
      <c r="F11" s="54"/>
      <c r="G11" s="105"/>
      <c r="H11" s="109"/>
      <c r="I11" s="109"/>
      <c r="J11" s="90" t="s">
        <v>333</v>
      </c>
    </row>
    <row r="12" spans="1:10" s="35" customFormat="1" ht="30" customHeight="1">
      <c r="A12" s="61" t="s">
        <v>34</v>
      </c>
      <c r="B12" s="67"/>
      <c r="C12" s="51"/>
      <c r="D12" s="52"/>
      <c r="E12" s="53"/>
      <c r="F12" s="54"/>
      <c r="G12" s="52"/>
      <c r="H12" s="54"/>
      <c r="I12" s="54"/>
      <c r="J12" s="90"/>
    </row>
    <row r="13" spans="1:10" ht="30" customHeight="1">
      <c r="A13" s="50" t="s">
        <v>32</v>
      </c>
      <c r="B13" s="177" t="s">
        <v>123</v>
      </c>
      <c r="C13" s="51" t="s">
        <v>36</v>
      </c>
      <c r="D13" s="109">
        <v>2</v>
      </c>
      <c r="E13" s="20"/>
      <c r="F13" s="54"/>
      <c r="G13" s="105"/>
      <c r="H13" s="109"/>
      <c r="I13" s="109"/>
      <c r="J13" s="90" t="s">
        <v>333</v>
      </c>
    </row>
    <row r="14" spans="1:10" ht="30" customHeight="1">
      <c r="A14" s="50" t="s">
        <v>32</v>
      </c>
      <c r="B14" s="107" t="s">
        <v>121</v>
      </c>
      <c r="C14" s="51" t="s">
        <v>36</v>
      </c>
      <c r="D14" s="109">
        <v>2</v>
      </c>
      <c r="E14" s="20"/>
      <c r="F14" s="54"/>
      <c r="G14" s="105"/>
      <c r="H14" s="109"/>
      <c r="I14" s="109"/>
      <c r="J14" s="90" t="s">
        <v>333</v>
      </c>
    </row>
    <row r="15" spans="1:10" ht="30" customHeight="1">
      <c r="A15" s="50" t="s">
        <v>32</v>
      </c>
      <c r="B15" s="107" t="s">
        <v>124</v>
      </c>
      <c r="C15" s="51" t="s">
        <v>36</v>
      </c>
      <c r="D15" s="109">
        <v>4</v>
      </c>
      <c r="E15" s="20"/>
      <c r="F15" s="54"/>
      <c r="G15" s="105"/>
      <c r="H15" s="109"/>
      <c r="I15" s="109"/>
      <c r="J15" s="90" t="s">
        <v>333</v>
      </c>
    </row>
    <row r="16" spans="1:10" ht="30" customHeight="1">
      <c r="A16" s="61" t="s">
        <v>34</v>
      </c>
      <c r="B16" s="126"/>
      <c r="C16" s="130"/>
      <c r="D16" s="105"/>
      <c r="E16" s="20"/>
      <c r="F16" s="109"/>
      <c r="G16" s="105"/>
      <c r="H16" s="109"/>
      <c r="I16" s="109"/>
      <c r="J16" s="97"/>
    </row>
    <row r="17" spans="1:10" s="35" customFormat="1" ht="30" customHeight="1">
      <c r="A17" s="72" t="s">
        <v>64</v>
      </c>
      <c r="B17" s="129" t="s">
        <v>125</v>
      </c>
      <c r="C17" s="51" t="s">
        <v>33</v>
      </c>
      <c r="D17" s="269">
        <v>178</v>
      </c>
      <c r="E17" s="53"/>
      <c r="F17" s="54"/>
      <c r="G17" s="52"/>
      <c r="H17" s="54"/>
      <c r="I17" s="54"/>
      <c r="J17" s="90" t="s">
        <v>333</v>
      </c>
    </row>
    <row r="18" spans="1:10" s="35" customFormat="1" ht="30" customHeight="1">
      <c r="A18" s="72" t="s">
        <v>87</v>
      </c>
      <c r="B18" s="177" t="s">
        <v>83</v>
      </c>
      <c r="C18" s="51" t="s">
        <v>33</v>
      </c>
      <c r="D18" s="206">
        <v>21.4</v>
      </c>
      <c r="E18" s="53"/>
      <c r="F18" s="54"/>
      <c r="G18" s="52"/>
      <c r="H18" s="54"/>
      <c r="I18" s="54"/>
      <c r="J18" s="90" t="s">
        <v>333</v>
      </c>
    </row>
    <row r="19" spans="1:10" ht="30" customHeight="1">
      <c r="A19" s="61" t="s">
        <v>34</v>
      </c>
      <c r="B19" s="129"/>
      <c r="C19" s="51"/>
      <c r="D19" s="178"/>
      <c r="E19" s="20"/>
      <c r="F19" s="54"/>
      <c r="G19" s="105"/>
      <c r="H19" s="109"/>
      <c r="I19" s="109"/>
      <c r="J19" s="90"/>
    </row>
    <row r="20" spans="1:10" ht="30" customHeight="1">
      <c r="A20" s="72" t="s">
        <v>307</v>
      </c>
      <c r="B20" s="177"/>
      <c r="C20" s="51" t="s">
        <v>39</v>
      </c>
      <c r="D20" s="52">
        <v>1</v>
      </c>
      <c r="E20" s="20"/>
      <c r="F20" s="54"/>
      <c r="G20" s="105"/>
      <c r="H20" s="109"/>
      <c r="I20" s="109"/>
      <c r="J20" s="90"/>
    </row>
    <row r="21" spans="1:10" ht="30" customHeight="1">
      <c r="A21" s="61" t="s">
        <v>34</v>
      </c>
      <c r="B21" s="126"/>
      <c r="C21" s="180"/>
      <c r="D21" s="178"/>
      <c r="E21" s="20"/>
      <c r="F21" s="54"/>
      <c r="G21" s="105"/>
      <c r="H21" s="109"/>
      <c r="I21" s="109"/>
      <c r="J21" s="55"/>
    </row>
    <row r="22" spans="1:10" ht="30" customHeight="1">
      <c r="A22" s="161" t="s">
        <v>31</v>
      </c>
      <c r="B22" s="126"/>
      <c r="C22" s="130"/>
      <c r="D22" s="105"/>
      <c r="E22" s="20"/>
      <c r="F22" s="109"/>
      <c r="G22" s="105"/>
      <c r="H22" s="109"/>
      <c r="I22" s="109"/>
      <c r="J22" s="97"/>
    </row>
    <row r="23" spans="1:10" ht="24">
      <c r="B23" s="133"/>
      <c r="J23" s="134" t="s">
        <v>1</v>
      </c>
    </row>
  </sheetData>
  <mergeCells count="3">
    <mergeCell ref="C2:F3"/>
    <mergeCell ref="G2:H3"/>
    <mergeCell ref="A5:B5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110" customWidth="1"/>
    <col min="3" max="3" width="5.28515625" style="110" customWidth="1"/>
    <col min="4" max="4" width="9.7109375" style="110" customWidth="1"/>
    <col min="5" max="5" width="11.7109375" style="111" customWidth="1"/>
    <col min="6" max="6" width="12.7109375" style="111" customWidth="1"/>
    <col min="7" max="7" width="9.7109375" style="110" customWidth="1"/>
    <col min="8" max="8" width="11.7109375" style="111" customWidth="1"/>
    <col min="9" max="9" width="12.7109375" style="111" customWidth="1"/>
    <col min="10" max="10" width="19.42578125" style="110" customWidth="1"/>
    <col min="11" max="11" width="2.85546875" style="110" customWidth="1"/>
    <col min="12" max="16384" width="9.140625" style="110"/>
  </cols>
  <sheetData>
    <row r="1" spans="1:10" ht="50.1" customHeight="1"/>
    <row r="2" spans="1:10" ht="15" customHeight="1">
      <c r="C2" s="299" t="s">
        <v>169</v>
      </c>
      <c r="D2" s="299"/>
      <c r="E2" s="299"/>
      <c r="F2" s="299"/>
      <c r="G2" s="301" t="s">
        <v>52</v>
      </c>
      <c r="H2" s="302"/>
    </row>
    <row r="3" spans="1:10" ht="15" customHeight="1">
      <c r="C3" s="300"/>
      <c r="D3" s="300"/>
      <c r="E3" s="300"/>
      <c r="F3" s="300"/>
      <c r="G3" s="302"/>
      <c r="H3" s="302"/>
    </row>
    <row r="4" spans="1:10" ht="15" customHeight="1"/>
    <row r="5" spans="1:10" ht="15" customHeight="1">
      <c r="A5" s="303"/>
      <c r="B5" s="303"/>
      <c r="C5" s="112"/>
      <c r="D5" s="112"/>
      <c r="E5" s="113"/>
      <c r="F5" s="113"/>
      <c r="G5" s="114" t="s">
        <v>68</v>
      </c>
      <c r="H5" s="111" t="s">
        <v>21</v>
      </c>
    </row>
    <row r="6" spans="1:10" ht="15" customHeight="1">
      <c r="I6" s="40" t="s">
        <v>342</v>
      </c>
      <c r="J6" s="40"/>
    </row>
    <row r="7" spans="1:10" ht="15" customHeight="1">
      <c r="A7" s="116"/>
      <c r="B7" s="117" t="s">
        <v>22</v>
      </c>
      <c r="C7" s="117" t="s">
        <v>23</v>
      </c>
      <c r="D7" s="118" t="s">
        <v>24</v>
      </c>
      <c r="E7" s="119"/>
      <c r="F7" s="119"/>
      <c r="G7" s="120" t="s">
        <v>25</v>
      </c>
      <c r="H7" s="119"/>
      <c r="I7" s="119"/>
      <c r="J7" s="121"/>
    </row>
    <row r="8" spans="1:10" ht="15" customHeight="1">
      <c r="A8" s="122" t="s">
        <v>26</v>
      </c>
      <c r="B8" s="122" t="s">
        <v>27</v>
      </c>
      <c r="C8" s="122" t="s">
        <v>28</v>
      </c>
      <c r="D8" s="122" t="s">
        <v>7</v>
      </c>
      <c r="E8" s="123" t="s">
        <v>9</v>
      </c>
      <c r="F8" s="123" t="s">
        <v>10</v>
      </c>
      <c r="G8" s="122" t="s">
        <v>7</v>
      </c>
      <c r="H8" s="123" t="s">
        <v>9</v>
      </c>
      <c r="I8" s="123" t="s">
        <v>10</v>
      </c>
      <c r="J8" s="124" t="s">
        <v>29</v>
      </c>
    </row>
    <row r="9" spans="1:10" s="35" customFormat="1" ht="30" customHeight="1">
      <c r="A9" s="155" t="s">
        <v>89</v>
      </c>
      <c r="B9" s="154" t="s">
        <v>188</v>
      </c>
      <c r="C9" s="51" t="s">
        <v>38</v>
      </c>
      <c r="D9" s="52"/>
      <c r="E9" s="53"/>
      <c r="F9" s="54"/>
      <c r="G9" s="52"/>
      <c r="H9" s="54"/>
      <c r="I9" s="54"/>
      <c r="J9" s="90" t="s">
        <v>335</v>
      </c>
    </row>
    <row r="10" spans="1:10" ht="30" customHeight="1">
      <c r="A10" s="72"/>
      <c r="B10" s="126"/>
      <c r="C10" s="51"/>
      <c r="D10" s="178"/>
      <c r="E10" s="20"/>
      <c r="F10" s="54"/>
      <c r="G10" s="105"/>
      <c r="H10" s="109"/>
      <c r="I10" s="109"/>
      <c r="J10" s="55"/>
    </row>
    <row r="11" spans="1:10" ht="30" customHeight="1">
      <c r="A11" s="72"/>
      <c r="B11" s="107"/>
      <c r="C11" s="51"/>
      <c r="D11" s="178"/>
      <c r="E11" s="20"/>
      <c r="F11" s="54"/>
      <c r="G11" s="105"/>
      <c r="H11" s="109"/>
      <c r="I11" s="109"/>
      <c r="J11" s="55"/>
    </row>
    <row r="12" spans="1:10" ht="30" customHeight="1">
      <c r="A12" s="72"/>
      <c r="B12" s="129"/>
      <c r="C12" s="51"/>
      <c r="D12" s="178"/>
      <c r="E12" s="20"/>
      <c r="F12" s="54"/>
      <c r="G12" s="105"/>
      <c r="H12" s="109"/>
      <c r="I12" s="109"/>
      <c r="J12" s="55"/>
    </row>
    <row r="13" spans="1:10" ht="30" customHeight="1">
      <c r="A13" s="72"/>
      <c r="B13" s="107"/>
      <c r="C13" s="51"/>
      <c r="D13" s="178"/>
      <c r="E13" s="20"/>
      <c r="F13" s="54"/>
      <c r="G13" s="105"/>
      <c r="H13" s="109"/>
      <c r="I13" s="109"/>
      <c r="J13" s="55"/>
    </row>
    <row r="14" spans="1:10" s="35" customFormat="1" ht="30" customHeight="1">
      <c r="A14" s="61"/>
      <c r="B14" s="67"/>
      <c r="C14" s="51"/>
      <c r="D14" s="52"/>
      <c r="E14" s="53"/>
      <c r="F14" s="54"/>
      <c r="G14" s="52"/>
      <c r="H14" s="54"/>
      <c r="I14" s="54"/>
      <c r="J14" s="90"/>
    </row>
    <row r="15" spans="1:10" s="35" customFormat="1" ht="30" customHeight="1">
      <c r="A15" s="50"/>
      <c r="B15" s="50"/>
      <c r="C15" s="51"/>
      <c r="D15" s="52"/>
      <c r="E15" s="53"/>
      <c r="F15" s="54"/>
      <c r="G15" s="52"/>
      <c r="H15" s="54"/>
      <c r="I15" s="54"/>
      <c r="J15" s="90"/>
    </row>
    <row r="16" spans="1:10" s="35" customFormat="1" ht="30" customHeight="1">
      <c r="A16" s="61"/>
      <c r="B16" s="50"/>
      <c r="C16" s="51"/>
      <c r="D16" s="52"/>
      <c r="E16" s="53"/>
      <c r="F16" s="54"/>
      <c r="G16" s="52"/>
      <c r="H16" s="54"/>
      <c r="I16" s="54"/>
      <c r="J16" s="55"/>
    </row>
    <row r="17" spans="1:10" ht="30" customHeight="1">
      <c r="A17" s="50"/>
      <c r="B17" s="177"/>
      <c r="C17" s="51"/>
      <c r="D17" s="178"/>
      <c r="E17" s="20"/>
      <c r="F17" s="54"/>
      <c r="G17" s="105"/>
      <c r="H17" s="109"/>
      <c r="I17" s="109"/>
      <c r="J17" s="55"/>
    </row>
    <row r="18" spans="1:10" ht="30" customHeight="1">
      <c r="A18" s="50"/>
      <c r="B18" s="107"/>
      <c r="C18" s="51"/>
      <c r="D18" s="178"/>
      <c r="E18" s="20"/>
      <c r="F18" s="54"/>
      <c r="G18" s="105"/>
      <c r="H18" s="109"/>
      <c r="I18" s="109"/>
      <c r="J18" s="55"/>
    </row>
    <row r="19" spans="1:10" ht="30" customHeight="1">
      <c r="A19" s="50"/>
      <c r="B19" s="107"/>
      <c r="C19" s="51"/>
      <c r="D19" s="178"/>
      <c r="E19" s="20"/>
      <c r="F19" s="54"/>
      <c r="G19" s="105"/>
      <c r="H19" s="109"/>
      <c r="I19" s="109"/>
      <c r="J19" s="55"/>
    </row>
    <row r="20" spans="1:10" ht="30" customHeight="1">
      <c r="A20" s="61"/>
      <c r="B20" s="126"/>
      <c r="C20" s="130"/>
      <c r="D20" s="105"/>
      <c r="E20" s="20"/>
      <c r="F20" s="109"/>
      <c r="G20" s="105"/>
      <c r="H20" s="109"/>
      <c r="I20" s="109"/>
      <c r="J20" s="97"/>
    </row>
    <row r="21" spans="1:10" ht="30" customHeight="1">
      <c r="A21" s="179"/>
      <c r="B21" s="126"/>
      <c r="C21" s="180"/>
      <c r="D21" s="178"/>
      <c r="E21" s="20"/>
      <c r="F21" s="109"/>
      <c r="G21" s="105"/>
      <c r="H21" s="109"/>
      <c r="I21" s="109"/>
      <c r="J21" s="90"/>
    </row>
    <row r="22" spans="1:10" ht="30" customHeight="1">
      <c r="A22" s="161" t="s">
        <v>31</v>
      </c>
      <c r="B22" s="126"/>
      <c r="C22" s="130"/>
      <c r="D22" s="105"/>
      <c r="E22" s="20"/>
      <c r="F22" s="109"/>
      <c r="G22" s="105"/>
      <c r="H22" s="109"/>
      <c r="I22" s="109"/>
      <c r="J22" s="97"/>
    </row>
    <row r="23" spans="1:10" ht="24">
      <c r="B23" s="133"/>
      <c r="J23" s="134" t="s">
        <v>1</v>
      </c>
    </row>
  </sheetData>
  <mergeCells count="3">
    <mergeCell ref="C2:F3"/>
    <mergeCell ref="G2:H3"/>
    <mergeCell ref="A5:B5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I20" sqref="I20"/>
    </sheetView>
  </sheetViews>
  <sheetFormatPr defaultRowHeight="12"/>
  <cols>
    <col min="1" max="2" width="29.28515625" style="110" customWidth="1"/>
    <col min="3" max="3" width="5.28515625" style="110" customWidth="1"/>
    <col min="4" max="4" width="9.7109375" style="110" customWidth="1"/>
    <col min="5" max="5" width="11.7109375" style="111" customWidth="1"/>
    <col min="6" max="6" width="12.7109375" style="111" customWidth="1"/>
    <col min="7" max="7" width="9.7109375" style="110" customWidth="1"/>
    <col min="8" max="8" width="11.7109375" style="111" customWidth="1"/>
    <col min="9" max="9" width="12.7109375" style="111" customWidth="1"/>
    <col min="10" max="10" width="19.42578125" style="110" customWidth="1"/>
    <col min="11" max="11" width="2.85546875" style="110" customWidth="1"/>
    <col min="12" max="16384" width="9.140625" style="110"/>
  </cols>
  <sheetData>
    <row r="1" spans="1:10" ht="50.1" customHeight="1"/>
    <row r="2" spans="1:10" ht="15" customHeight="1">
      <c r="C2" s="299" t="s">
        <v>157</v>
      </c>
      <c r="D2" s="299"/>
      <c r="E2" s="299"/>
      <c r="F2" s="299"/>
      <c r="G2" s="301" t="s">
        <v>52</v>
      </c>
      <c r="H2" s="302"/>
    </row>
    <row r="3" spans="1:10" ht="15" customHeight="1">
      <c r="C3" s="300"/>
      <c r="D3" s="300"/>
      <c r="E3" s="300"/>
      <c r="F3" s="300"/>
      <c r="G3" s="302"/>
      <c r="H3" s="302"/>
    </row>
    <row r="4" spans="1:10" ht="15" customHeight="1"/>
    <row r="5" spans="1:10" ht="15" customHeight="1">
      <c r="A5" s="303"/>
      <c r="B5" s="303"/>
      <c r="C5" s="112"/>
      <c r="D5" s="112"/>
      <c r="E5" s="113"/>
      <c r="F5" s="113"/>
      <c r="G5" s="114" t="s">
        <v>68</v>
      </c>
      <c r="H5" s="111" t="s">
        <v>21</v>
      </c>
    </row>
    <row r="6" spans="1:10" ht="15" customHeight="1">
      <c r="I6" s="115" t="s">
        <v>341</v>
      </c>
      <c r="J6" s="115"/>
    </row>
    <row r="7" spans="1:10" ht="15" customHeight="1">
      <c r="A7" s="116"/>
      <c r="B7" s="117" t="s">
        <v>22</v>
      </c>
      <c r="C7" s="117" t="s">
        <v>23</v>
      </c>
      <c r="D7" s="118" t="s">
        <v>24</v>
      </c>
      <c r="E7" s="119"/>
      <c r="F7" s="119"/>
      <c r="G7" s="120" t="s">
        <v>25</v>
      </c>
      <c r="H7" s="119"/>
      <c r="I7" s="119"/>
      <c r="J7" s="121"/>
    </row>
    <row r="8" spans="1:10" ht="15" customHeight="1">
      <c r="A8" s="122" t="s">
        <v>26</v>
      </c>
      <c r="B8" s="122" t="s">
        <v>27</v>
      </c>
      <c r="C8" s="122" t="s">
        <v>28</v>
      </c>
      <c r="D8" s="122" t="s">
        <v>7</v>
      </c>
      <c r="E8" s="123" t="s">
        <v>9</v>
      </c>
      <c r="F8" s="123" t="s">
        <v>10</v>
      </c>
      <c r="G8" s="122" t="s">
        <v>7</v>
      </c>
      <c r="H8" s="123" t="s">
        <v>9</v>
      </c>
      <c r="I8" s="123" t="s">
        <v>10</v>
      </c>
      <c r="J8" s="124" t="s">
        <v>29</v>
      </c>
    </row>
    <row r="9" spans="1:10" ht="30" customHeight="1">
      <c r="A9" s="72" t="s">
        <v>145</v>
      </c>
      <c r="B9" s="129"/>
      <c r="C9" s="99" t="s">
        <v>134</v>
      </c>
      <c r="D9" s="206">
        <v>6.5</v>
      </c>
      <c r="E9" s="20"/>
      <c r="F9" s="54"/>
      <c r="G9" s="105"/>
      <c r="H9" s="109"/>
      <c r="I9" s="109"/>
      <c r="J9" s="90" t="s">
        <v>172</v>
      </c>
    </row>
    <row r="10" spans="1:10" ht="30" customHeight="1">
      <c r="A10" s="231" t="s">
        <v>301</v>
      </c>
      <c r="B10" s="261" t="s">
        <v>329</v>
      </c>
      <c r="C10" s="232" t="s">
        <v>67</v>
      </c>
      <c r="D10" s="132">
        <v>28.3</v>
      </c>
      <c r="E10" s="20"/>
      <c r="F10" s="109"/>
      <c r="G10" s="105"/>
      <c r="H10" s="109"/>
      <c r="I10" s="109"/>
      <c r="J10" s="208" t="s">
        <v>338</v>
      </c>
    </row>
    <row r="11" spans="1:10" s="35" customFormat="1" ht="30" customHeight="1">
      <c r="A11" s="231"/>
      <c r="B11" s="209"/>
      <c r="C11" s="232"/>
      <c r="D11" s="132"/>
      <c r="E11" s="20"/>
      <c r="F11" s="109"/>
      <c r="G11" s="105"/>
      <c r="H11" s="109"/>
      <c r="I11" s="109"/>
      <c r="J11" s="208"/>
    </row>
    <row r="12" spans="1:10" s="35" customFormat="1" ht="30" customHeight="1">
      <c r="A12" s="208"/>
      <c r="B12" s="209"/>
      <c r="C12" s="210"/>
      <c r="D12" s="109"/>
      <c r="E12" s="20"/>
      <c r="F12" s="109"/>
      <c r="G12" s="105"/>
      <c r="H12" s="109"/>
      <c r="I12" s="109"/>
      <c r="J12" s="208"/>
    </row>
    <row r="13" spans="1:10" s="35" customFormat="1" ht="30" customHeight="1">
      <c r="A13" s="61"/>
      <c r="B13" s="50"/>
      <c r="C13" s="51"/>
      <c r="D13" s="52"/>
      <c r="E13" s="53"/>
      <c r="F13" s="54"/>
      <c r="G13" s="52"/>
      <c r="H13" s="54"/>
      <c r="I13" s="54"/>
      <c r="J13" s="55"/>
    </row>
    <row r="14" spans="1:10" s="35" customFormat="1" ht="30" customHeight="1">
      <c r="A14" s="61"/>
      <c r="B14" s="194"/>
      <c r="C14" s="51"/>
      <c r="D14" s="52"/>
      <c r="E14" s="53"/>
      <c r="F14" s="54"/>
      <c r="G14" s="52"/>
      <c r="H14" s="54"/>
      <c r="I14" s="54"/>
      <c r="J14" s="55"/>
    </row>
    <row r="15" spans="1:10" s="35" customFormat="1" ht="30" customHeight="1">
      <c r="A15" s="61"/>
      <c r="B15" s="194"/>
      <c r="C15" s="51"/>
      <c r="D15" s="52"/>
      <c r="E15" s="53"/>
      <c r="F15" s="54"/>
      <c r="G15" s="52"/>
      <c r="H15" s="54"/>
      <c r="I15" s="54"/>
      <c r="J15" s="55"/>
    </row>
    <row r="16" spans="1:10" s="35" customFormat="1" ht="30" customHeight="1">
      <c r="A16" s="61"/>
      <c r="B16" s="194"/>
      <c r="C16" s="51"/>
      <c r="D16" s="52"/>
      <c r="E16" s="53"/>
      <c r="F16" s="54"/>
      <c r="G16" s="52"/>
      <c r="H16" s="54"/>
      <c r="I16" s="54"/>
      <c r="J16" s="55"/>
    </row>
    <row r="17" spans="1:10" ht="30" customHeight="1">
      <c r="A17" s="50"/>
      <c r="B17" s="177"/>
      <c r="C17" s="51"/>
      <c r="D17" s="178"/>
      <c r="E17" s="20"/>
      <c r="F17" s="54"/>
      <c r="G17" s="105"/>
      <c r="H17" s="109"/>
      <c r="I17" s="109"/>
      <c r="J17" s="55"/>
    </row>
    <row r="18" spans="1:10" ht="30" customHeight="1">
      <c r="A18" s="50"/>
      <c r="B18" s="107"/>
      <c r="C18" s="51"/>
      <c r="D18" s="178"/>
      <c r="E18" s="20"/>
      <c r="F18" s="54"/>
      <c r="G18" s="105"/>
      <c r="H18" s="109"/>
      <c r="I18" s="109"/>
      <c r="J18" s="55"/>
    </row>
    <row r="19" spans="1:10" ht="30" customHeight="1">
      <c r="A19" s="50"/>
      <c r="B19" s="107"/>
      <c r="C19" s="51"/>
      <c r="D19" s="178"/>
      <c r="E19" s="20"/>
      <c r="F19" s="54"/>
      <c r="G19" s="105"/>
      <c r="H19" s="109"/>
      <c r="I19" s="109"/>
      <c r="J19" s="55"/>
    </row>
    <row r="20" spans="1:10" ht="30" customHeight="1">
      <c r="A20" s="61"/>
      <c r="B20" s="126"/>
      <c r="C20" s="130"/>
      <c r="D20" s="105"/>
      <c r="E20" s="20"/>
      <c r="F20" s="109"/>
      <c r="G20" s="105"/>
      <c r="H20" s="109"/>
      <c r="I20" s="109"/>
      <c r="J20" s="97"/>
    </row>
    <row r="21" spans="1:10" ht="30" customHeight="1">
      <c r="A21" s="179"/>
      <c r="B21" s="126"/>
      <c r="C21" s="180"/>
      <c r="D21" s="178"/>
      <c r="E21" s="20"/>
      <c r="F21" s="109"/>
      <c r="G21" s="105"/>
      <c r="H21" s="109"/>
      <c r="I21" s="109"/>
      <c r="J21" s="90"/>
    </row>
    <row r="22" spans="1:10" ht="30" customHeight="1">
      <c r="A22" s="161" t="s">
        <v>31</v>
      </c>
      <c r="B22" s="126"/>
      <c r="C22" s="130"/>
      <c r="D22" s="105"/>
      <c r="E22" s="20"/>
      <c r="F22" s="109"/>
      <c r="G22" s="105"/>
      <c r="H22" s="109"/>
      <c r="I22" s="109"/>
      <c r="J22" s="97"/>
    </row>
    <row r="23" spans="1:10" ht="24">
      <c r="B23" s="133"/>
      <c r="J23" s="134" t="s">
        <v>1</v>
      </c>
    </row>
  </sheetData>
  <mergeCells count="3">
    <mergeCell ref="C2:F3"/>
    <mergeCell ref="G2:H3"/>
    <mergeCell ref="A5:B5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10" ht="50.1" customHeight="1"/>
    <row r="2" spans="1:10" ht="15" customHeight="1">
      <c r="C2" s="299" t="s">
        <v>166</v>
      </c>
      <c r="D2" s="299"/>
      <c r="E2" s="299"/>
      <c r="F2" s="299"/>
      <c r="G2" s="289" t="s">
        <v>52</v>
      </c>
      <c r="H2" s="290"/>
      <c r="I2" s="111"/>
    </row>
    <row r="3" spans="1:10" ht="15" customHeight="1">
      <c r="C3" s="300"/>
      <c r="D3" s="300"/>
      <c r="E3" s="300"/>
      <c r="F3" s="300"/>
      <c r="G3" s="290"/>
      <c r="H3" s="290"/>
      <c r="I3" s="111"/>
    </row>
    <row r="4" spans="1:10" ht="15" customHeight="1">
      <c r="C4" s="304" t="s">
        <v>146</v>
      </c>
      <c r="D4" s="304"/>
      <c r="E4" s="304"/>
      <c r="F4" s="304"/>
      <c r="I4" s="111"/>
    </row>
    <row r="5" spans="1:10" ht="15" customHeight="1">
      <c r="A5" s="187"/>
      <c r="B5" s="73"/>
      <c r="C5" s="37"/>
      <c r="D5" s="37"/>
      <c r="E5" s="38"/>
      <c r="F5" s="38"/>
      <c r="G5" s="39" t="s">
        <v>147</v>
      </c>
      <c r="H5" s="36" t="s">
        <v>21</v>
      </c>
    </row>
    <row r="6" spans="1:10" ht="15" customHeight="1">
      <c r="I6" s="40" t="s">
        <v>340</v>
      </c>
      <c r="J6" s="40"/>
    </row>
    <row r="7" spans="1:10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92" t="s">
        <v>25</v>
      </c>
      <c r="H7" s="44"/>
      <c r="I7" s="44"/>
      <c r="J7" s="45"/>
    </row>
    <row r="8" spans="1:10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</row>
    <row r="9" spans="1:10" ht="30" customHeight="1">
      <c r="A9" s="55" t="s">
        <v>167</v>
      </c>
      <c r="B9" s="90" t="s">
        <v>229</v>
      </c>
      <c r="C9" s="160" t="s">
        <v>67</v>
      </c>
      <c r="D9" s="188">
        <v>2.35</v>
      </c>
      <c r="E9" s="53"/>
      <c r="F9" s="54"/>
      <c r="G9" s="52"/>
      <c r="H9" s="54"/>
      <c r="I9" s="54"/>
      <c r="J9" s="90" t="s">
        <v>185</v>
      </c>
    </row>
    <row r="10" spans="1:10" ht="30" customHeight="1">
      <c r="A10" s="55" t="s">
        <v>148</v>
      </c>
      <c r="B10" s="90" t="s">
        <v>325</v>
      </c>
      <c r="C10" s="160" t="s">
        <v>135</v>
      </c>
      <c r="D10" s="188">
        <v>1</v>
      </c>
      <c r="E10" s="262"/>
      <c r="F10" s="54"/>
      <c r="G10" s="52"/>
      <c r="H10" s="54"/>
      <c r="I10" s="54"/>
      <c r="J10" s="208" t="s">
        <v>324</v>
      </c>
    </row>
    <row r="11" spans="1:10" ht="30" customHeight="1">
      <c r="A11" s="55"/>
      <c r="B11" s="55"/>
      <c r="C11" s="160"/>
      <c r="D11" s="188"/>
      <c r="E11" s="53"/>
      <c r="F11" s="54"/>
      <c r="G11" s="52"/>
      <c r="H11" s="54"/>
      <c r="I11" s="54"/>
      <c r="J11" s="55"/>
    </row>
    <row r="12" spans="1:10" ht="30" customHeight="1">
      <c r="A12" s="55"/>
      <c r="B12" s="55"/>
      <c r="C12" s="160"/>
      <c r="D12" s="52"/>
      <c r="E12" s="53"/>
      <c r="F12" s="54"/>
      <c r="G12" s="52"/>
      <c r="H12" s="54"/>
      <c r="I12" s="54"/>
      <c r="J12" s="189"/>
    </row>
    <row r="13" spans="1:10" ht="30" customHeight="1">
      <c r="A13" s="55" t="s">
        <v>136</v>
      </c>
      <c r="B13" s="55"/>
      <c r="C13" s="160" t="s">
        <v>135</v>
      </c>
      <c r="D13" s="52"/>
      <c r="E13" s="53"/>
      <c r="F13" s="54"/>
      <c r="G13" s="52"/>
      <c r="H13" s="54"/>
      <c r="I13" s="54"/>
      <c r="J13" s="55"/>
    </row>
    <row r="14" spans="1:10" ht="30" customHeight="1">
      <c r="A14" s="55"/>
      <c r="B14" s="55"/>
      <c r="C14" s="160"/>
      <c r="D14" s="52"/>
      <c r="E14" s="53"/>
      <c r="F14" s="54"/>
      <c r="G14" s="52"/>
      <c r="H14" s="54"/>
      <c r="I14" s="54"/>
      <c r="J14" s="55"/>
    </row>
    <row r="15" spans="1:10" ht="30" customHeight="1">
      <c r="A15" s="55"/>
      <c r="B15" s="55"/>
      <c r="C15" s="160"/>
      <c r="D15" s="186"/>
      <c r="E15" s="186"/>
      <c r="F15" s="186"/>
      <c r="G15" s="52"/>
      <c r="H15" s="54"/>
      <c r="I15" s="54"/>
      <c r="J15" s="55"/>
    </row>
    <row r="16" spans="1:10" ht="30" customHeight="1">
      <c r="A16" s="55"/>
      <c r="B16" s="55"/>
      <c r="C16" s="160"/>
      <c r="D16" s="52"/>
      <c r="E16" s="186"/>
      <c r="F16" s="54"/>
      <c r="G16" s="52"/>
      <c r="H16" s="54"/>
      <c r="I16" s="54"/>
      <c r="J16" s="55"/>
    </row>
    <row r="17" spans="1:10" ht="30" customHeight="1">
      <c r="A17" s="55"/>
      <c r="B17" s="55"/>
      <c r="C17" s="160"/>
      <c r="D17" s="52"/>
      <c r="E17" s="53"/>
      <c r="F17" s="54"/>
      <c r="G17" s="52"/>
      <c r="H17" s="54"/>
      <c r="I17" s="54"/>
      <c r="J17" s="55"/>
    </row>
    <row r="18" spans="1:10" ht="30" customHeight="1">
      <c r="A18" s="55"/>
      <c r="B18" s="55"/>
      <c r="C18" s="160"/>
      <c r="D18" s="52"/>
      <c r="E18" s="53"/>
      <c r="F18" s="54"/>
      <c r="G18" s="52"/>
      <c r="H18" s="54"/>
      <c r="I18" s="54"/>
      <c r="J18" s="55"/>
    </row>
    <row r="19" spans="1:10" ht="30" customHeight="1">
      <c r="A19" s="55"/>
      <c r="B19" s="55"/>
      <c r="C19" s="160"/>
      <c r="D19" s="52"/>
      <c r="E19" s="53"/>
      <c r="F19" s="54"/>
      <c r="G19" s="52"/>
      <c r="H19" s="54"/>
      <c r="I19" s="54"/>
      <c r="J19" s="55"/>
    </row>
    <row r="20" spans="1:10" ht="30" customHeight="1">
      <c r="A20" s="55" t="s">
        <v>137</v>
      </c>
      <c r="B20" s="55" t="s">
        <v>137</v>
      </c>
      <c r="C20" s="160" t="s">
        <v>137</v>
      </c>
      <c r="D20" s="52"/>
      <c r="E20" s="53" t="s">
        <v>137</v>
      </c>
      <c r="F20" s="54" t="s">
        <v>137</v>
      </c>
      <c r="G20" s="52"/>
      <c r="H20" s="54"/>
      <c r="I20" s="54"/>
      <c r="J20" s="55"/>
    </row>
    <row r="21" spans="1:10" ht="30" customHeight="1">
      <c r="A21" s="55" t="s">
        <v>137</v>
      </c>
      <c r="B21" s="55" t="s">
        <v>137</v>
      </c>
      <c r="C21" s="160" t="s">
        <v>137</v>
      </c>
      <c r="D21" s="52"/>
      <c r="E21" s="53" t="s">
        <v>137</v>
      </c>
      <c r="F21" s="54" t="s">
        <v>137</v>
      </c>
      <c r="G21" s="52"/>
      <c r="H21" s="54"/>
      <c r="I21" s="54"/>
      <c r="J21" s="55"/>
    </row>
    <row r="22" spans="1:10" ht="30" customHeight="1">
      <c r="A22" s="55" t="s">
        <v>137</v>
      </c>
      <c r="B22" s="55" t="s">
        <v>137</v>
      </c>
      <c r="C22" s="160" t="s">
        <v>137</v>
      </c>
      <c r="D22" s="52"/>
      <c r="E22" s="53" t="s">
        <v>137</v>
      </c>
      <c r="F22" s="54" t="s">
        <v>137</v>
      </c>
      <c r="G22" s="52"/>
      <c r="H22" s="54"/>
      <c r="I22" s="54"/>
      <c r="J22" s="55"/>
    </row>
    <row r="23" spans="1:10" ht="24">
      <c r="B23" s="56"/>
      <c r="J23" s="57" t="s">
        <v>1</v>
      </c>
    </row>
    <row r="24" spans="1:10" ht="15" customHeight="1">
      <c r="B24" s="56"/>
    </row>
    <row r="25" spans="1:10" ht="15" customHeight="1">
      <c r="B25" s="56"/>
      <c r="J25" s="162" t="e">
        <v>#REF!</v>
      </c>
    </row>
    <row r="26" spans="1:10" ht="15" customHeight="1">
      <c r="A26" s="41"/>
      <c r="B26" s="59" t="s">
        <v>22</v>
      </c>
      <c r="C26" s="42" t="s">
        <v>23</v>
      </c>
      <c r="D26" s="43" t="s">
        <v>24</v>
      </c>
      <c r="E26" s="44"/>
      <c r="F26" s="44"/>
      <c r="G26" s="43" t="s">
        <v>25</v>
      </c>
      <c r="H26" s="44"/>
      <c r="I26" s="44"/>
      <c r="J26" s="45"/>
    </row>
    <row r="27" spans="1:10" ht="15" customHeight="1">
      <c r="A27" s="47" t="s">
        <v>26</v>
      </c>
      <c r="B27" s="60" t="s">
        <v>27</v>
      </c>
      <c r="C27" s="47" t="s">
        <v>28</v>
      </c>
      <c r="D27" s="47" t="s">
        <v>7</v>
      </c>
      <c r="E27" s="48" t="s">
        <v>9</v>
      </c>
      <c r="F27" s="48" t="s">
        <v>10</v>
      </c>
      <c r="G27" s="47" t="s">
        <v>7</v>
      </c>
      <c r="H27" s="48" t="s">
        <v>9</v>
      </c>
      <c r="I27" s="48" t="s">
        <v>10</v>
      </c>
      <c r="J27" s="49" t="s">
        <v>29</v>
      </c>
    </row>
    <row r="28" spans="1:10" ht="30" customHeight="1">
      <c r="A28" s="55" t="s">
        <v>137</v>
      </c>
      <c r="B28" s="55" t="s">
        <v>137</v>
      </c>
      <c r="C28" s="160" t="s">
        <v>137</v>
      </c>
      <c r="D28" s="52"/>
      <c r="E28" s="53" t="s">
        <v>137</v>
      </c>
      <c r="F28" s="54" t="s">
        <v>137</v>
      </c>
      <c r="G28" s="52"/>
      <c r="H28" s="54"/>
      <c r="I28" s="54"/>
      <c r="J28" s="55" t="e">
        <v>#REF!</v>
      </c>
    </row>
    <row r="29" spans="1:10" ht="30" customHeight="1">
      <c r="A29" s="55" t="s">
        <v>137</v>
      </c>
      <c r="B29" s="55" t="s">
        <v>137</v>
      </c>
      <c r="C29" s="160" t="s">
        <v>137</v>
      </c>
      <c r="D29" s="52"/>
      <c r="E29" s="53" t="s">
        <v>137</v>
      </c>
      <c r="F29" s="54" t="s">
        <v>137</v>
      </c>
      <c r="G29" s="52"/>
      <c r="H29" s="54"/>
      <c r="I29" s="54"/>
      <c r="J29" s="55" t="e">
        <v>#REF!</v>
      </c>
    </row>
    <row r="30" spans="1:10" ht="30" customHeight="1">
      <c r="A30" s="55" t="s">
        <v>137</v>
      </c>
      <c r="B30" s="55" t="s">
        <v>137</v>
      </c>
      <c r="C30" s="160" t="s">
        <v>137</v>
      </c>
      <c r="D30" s="52"/>
      <c r="E30" s="53" t="s">
        <v>137</v>
      </c>
      <c r="F30" s="54" t="s">
        <v>137</v>
      </c>
      <c r="G30" s="52"/>
      <c r="H30" s="54"/>
      <c r="I30" s="54"/>
      <c r="J30" s="55" t="e">
        <v>#REF!</v>
      </c>
    </row>
    <row r="31" spans="1:10" ht="30" customHeight="1">
      <c r="A31" s="55" t="s">
        <v>137</v>
      </c>
      <c r="B31" s="55" t="s">
        <v>137</v>
      </c>
      <c r="C31" s="160" t="s">
        <v>137</v>
      </c>
      <c r="D31" s="52"/>
      <c r="E31" s="53" t="s">
        <v>137</v>
      </c>
      <c r="F31" s="54" t="s">
        <v>137</v>
      </c>
      <c r="G31" s="52"/>
      <c r="H31" s="54"/>
      <c r="I31" s="54"/>
      <c r="J31" s="55" t="e">
        <v>#REF!</v>
      </c>
    </row>
    <row r="32" spans="1:10" ht="30" customHeight="1">
      <c r="A32" s="55" t="s">
        <v>137</v>
      </c>
      <c r="B32" s="55" t="s">
        <v>137</v>
      </c>
      <c r="C32" s="160" t="s">
        <v>137</v>
      </c>
      <c r="D32" s="52"/>
      <c r="E32" s="53" t="s">
        <v>137</v>
      </c>
      <c r="F32" s="54" t="s">
        <v>137</v>
      </c>
      <c r="G32" s="52"/>
      <c r="H32" s="54"/>
      <c r="I32" s="54"/>
      <c r="J32" s="55" t="e">
        <v>#REF!</v>
      </c>
    </row>
    <row r="33" spans="1:10" ht="30" customHeight="1">
      <c r="A33" s="55" t="s">
        <v>137</v>
      </c>
      <c r="B33" s="55" t="s">
        <v>137</v>
      </c>
      <c r="C33" s="160" t="s">
        <v>137</v>
      </c>
      <c r="D33" s="52"/>
      <c r="E33" s="53" t="s">
        <v>137</v>
      </c>
      <c r="F33" s="54" t="s">
        <v>137</v>
      </c>
      <c r="G33" s="52"/>
      <c r="H33" s="54"/>
      <c r="I33" s="54"/>
      <c r="J33" s="55" t="e">
        <v>#REF!</v>
      </c>
    </row>
    <row r="34" spans="1:10" ht="30" customHeight="1">
      <c r="A34" s="55" t="s">
        <v>137</v>
      </c>
      <c r="B34" s="55" t="s">
        <v>137</v>
      </c>
      <c r="C34" s="160" t="s">
        <v>137</v>
      </c>
      <c r="D34" s="52"/>
      <c r="E34" s="53" t="s">
        <v>137</v>
      </c>
      <c r="F34" s="54" t="s">
        <v>137</v>
      </c>
      <c r="G34" s="52"/>
      <c r="H34" s="54"/>
      <c r="I34" s="54"/>
      <c r="J34" s="55" t="e">
        <v>#REF!</v>
      </c>
    </row>
    <row r="35" spans="1:10" ht="30" customHeight="1">
      <c r="A35" s="55" t="s">
        <v>137</v>
      </c>
      <c r="B35" s="55" t="s">
        <v>137</v>
      </c>
      <c r="C35" s="160" t="s">
        <v>137</v>
      </c>
      <c r="D35" s="52"/>
      <c r="E35" s="53" t="s">
        <v>137</v>
      </c>
      <c r="F35" s="54" t="s">
        <v>137</v>
      </c>
      <c r="G35" s="52"/>
      <c r="H35" s="54"/>
      <c r="I35" s="54"/>
      <c r="J35" s="55" t="e">
        <v>#REF!</v>
      </c>
    </row>
    <row r="36" spans="1:10" ht="30" customHeight="1">
      <c r="A36" s="55" t="s">
        <v>137</v>
      </c>
      <c r="B36" s="55" t="s">
        <v>137</v>
      </c>
      <c r="C36" s="160" t="s">
        <v>137</v>
      </c>
      <c r="D36" s="52"/>
      <c r="E36" s="53" t="s">
        <v>137</v>
      </c>
      <c r="F36" s="54" t="s">
        <v>137</v>
      </c>
      <c r="G36" s="52"/>
      <c r="H36" s="54"/>
      <c r="I36" s="54"/>
      <c r="J36" s="55" t="e">
        <v>#REF!</v>
      </c>
    </row>
    <row r="37" spans="1:10" ht="30" customHeight="1">
      <c r="A37" s="55" t="s">
        <v>137</v>
      </c>
      <c r="B37" s="55" t="s">
        <v>137</v>
      </c>
      <c r="C37" s="160" t="s">
        <v>137</v>
      </c>
      <c r="D37" s="52"/>
      <c r="E37" s="53" t="s">
        <v>137</v>
      </c>
      <c r="F37" s="54" t="s">
        <v>137</v>
      </c>
      <c r="G37" s="52"/>
      <c r="H37" s="54"/>
      <c r="I37" s="54"/>
      <c r="J37" s="55" t="e">
        <v>#REF!</v>
      </c>
    </row>
    <row r="38" spans="1:10" ht="30" customHeight="1">
      <c r="A38" s="55" t="s">
        <v>137</v>
      </c>
      <c r="B38" s="55" t="s">
        <v>137</v>
      </c>
      <c r="C38" s="160" t="s">
        <v>137</v>
      </c>
      <c r="D38" s="52"/>
      <c r="E38" s="53" t="s">
        <v>137</v>
      </c>
      <c r="F38" s="54" t="s">
        <v>137</v>
      </c>
      <c r="G38" s="52"/>
      <c r="H38" s="54"/>
      <c r="I38" s="54"/>
      <c r="J38" s="55" t="e">
        <v>#REF!</v>
      </c>
    </row>
    <row r="39" spans="1:10" ht="30" customHeight="1">
      <c r="A39" s="55" t="s">
        <v>137</v>
      </c>
      <c r="B39" s="55" t="s">
        <v>137</v>
      </c>
      <c r="C39" s="160" t="s">
        <v>137</v>
      </c>
      <c r="D39" s="52"/>
      <c r="E39" s="53" t="s">
        <v>137</v>
      </c>
      <c r="F39" s="54" t="s">
        <v>137</v>
      </c>
      <c r="G39" s="52"/>
      <c r="H39" s="54"/>
      <c r="I39" s="54"/>
      <c r="J39" s="55" t="e">
        <v>#REF!</v>
      </c>
    </row>
    <row r="40" spans="1:10" ht="30" customHeight="1">
      <c r="A40" s="55" t="s">
        <v>137</v>
      </c>
      <c r="B40" s="55" t="s">
        <v>137</v>
      </c>
      <c r="C40" s="160" t="s">
        <v>137</v>
      </c>
      <c r="D40" s="52"/>
      <c r="E40" s="53" t="s">
        <v>137</v>
      </c>
      <c r="F40" s="54" t="s">
        <v>137</v>
      </c>
      <c r="G40" s="52"/>
      <c r="H40" s="54"/>
      <c r="I40" s="54"/>
      <c r="J40" s="55" t="e">
        <v>#REF!</v>
      </c>
    </row>
    <row r="41" spans="1:10" ht="30" customHeight="1">
      <c r="A41" s="55" t="s">
        <v>137</v>
      </c>
      <c r="B41" s="55" t="s">
        <v>137</v>
      </c>
      <c r="C41" s="160" t="s">
        <v>137</v>
      </c>
      <c r="D41" s="52"/>
      <c r="E41" s="53" t="s">
        <v>137</v>
      </c>
      <c r="F41" s="54" t="s">
        <v>137</v>
      </c>
      <c r="G41" s="52"/>
      <c r="H41" s="54"/>
      <c r="I41" s="54"/>
      <c r="J41" s="55" t="e">
        <v>#REF!</v>
      </c>
    </row>
    <row r="42" spans="1:10" ht="30" customHeight="1">
      <c r="A42" s="55" t="s">
        <v>137</v>
      </c>
      <c r="B42" s="55" t="s">
        <v>137</v>
      </c>
      <c r="C42" s="160" t="s">
        <v>137</v>
      </c>
      <c r="D42" s="52"/>
      <c r="E42" s="53" t="s">
        <v>137</v>
      </c>
      <c r="F42" s="54" t="s">
        <v>137</v>
      </c>
      <c r="G42" s="52"/>
      <c r="H42" s="54"/>
      <c r="I42" s="54"/>
      <c r="J42" s="55" t="e">
        <v>#REF!</v>
      </c>
    </row>
  </sheetData>
  <mergeCells count="3">
    <mergeCell ref="C2:F3"/>
    <mergeCell ref="G2:H3"/>
    <mergeCell ref="C4:F4"/>
  </mergeCells>
  <phoneticPr fontId="30"/>
  <pageMargins left="0.51181102362204722" right="0.35433070866141736" top="0" bottom="0" header="0" footer="0"/>
  <pageSetup paperSize="9" orientation="landscape" horizontalDpi="4294967292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110" customWidth="1"/>
    <col min="3" max="3" width="5.28515625" style="110" customWidth="1"/>
    <col min="4" max="4" width="9.7109375" style="110" customWidth="1"/>
    <col min="5" max="5" width="11.7109375" style="111" customWidth="1"/>
    <col min="6" max="6" width="12.7109375" style="111" customWidth="1"/>
    <col min="7" max="7" width="9.7109375" style="110" customWidth="1"/>
    <col min="8" max="8" width="11.7109375" style="111" customWidth="1"/>
    <col min="9" max="9" width="12.7109375" style="111" customWidth="1"/>
    <col min="10" max="10" width="19.42578125" style="110" customWidth="1"/>
    <col min="11" max="11" width="2.85546875" style="110" customWidth="1"/>
    <col min="12" max="16384" width="9.140625" style="110"/>
  </cols>
  <sheetData>
    <row r="1" spans="1:11" ht="50.1" customHeight="1"/>
    <row r="2" spans="1:11" ht="15" customHeight="1">
      <c r="C2" s="299" t="s">
        <v>69</v>
      </c>
      <c r="D2" s="299"/>
      <c r="E2" s="299"/>
      <c r="F2" s="299"/>
      <c r="G2" s="301" t="s">
        <v>52</v>
      </c>
      <c r="H2" s="302"/>
      <c r="I2" s="36"/>
      <c r="J2" s="35"/>
      <c r="K2" s="35"/>
    </row>
    <row r="3" spans="1:11" ht="15" customHeight="1">
      <c r="C3" s="300"/>
      <c r="D3" s="300"/>
      <c r="E3" s="300"/>
      <c r="F3" s="300"/>
      <c r="G3" s="302"/>
      <c r="H3" s="302"/>
      <c r="I3" s="36"/>
      <c r="J3" s="35"/>
      <c r="K3" s="35"/>
    </row>
    <row r="4" spans="1:11" ht="15" customHeight="1">
      <c r="I4" s="36"/>
      <c r="J4" s="35"/>
      <c r="K4" s="35"/>
    </row>
    <row r="5" spans="1:11" ht="15" customHeight="1">
      <c r="A5" s="305"/>
      <c r="B5" s="305"/>
      <c r="C5" s="112"/>
      <c r="D5" s="112"/>
      <c r="E5" s="113"/>
      <c r="F5" s="113"/>
      <c r="G5" s="114" t="s">
        <v>68</v>
      </c>
      <c r="H5" s="111" t="s">
        <v>21</v>
      </c>
    </row>
    <row r="6" spans="1:11" ht="15" customHeight="1">
      <c r="I6" s="115" t="s">
        <v>339</v>
      </c>
      <c r="J6" s="115"/>
    </row>
    <row r="7" spans="1:11" ht="15" customHeight="1">
      <c r="A7" s="116"/>
      <c r="B7" s="117" t="s">
        <v>22</v>
      </c>
      <c r="C7" s="117" t="s">
        <v>23</v>
      </c>
      <c r="D7" s="118" t="s">
        <v>24</v>
      </c>
      <c r="E7" s="119"/>
      <c r="F7" s="119"/>
      <c r="G7" s="120" t="s">
        <v>25</v>
      </c>
      <c r="H7" s="119"/>
      <c r="I7" s="119"/>
      <c r="J7" s="121"/>
    </row>
    <row r="8" spans="1:11" ht="15" customHeight="1">
      <c r="A8" s="122" t="s">
        <v>26</v>
      </c>
      <c r="B8" s="122" t="s">
        <v>27</v>
      </c>
      <c r="C8" s="122" t="s">
        <v>28</v>
      </c>
      <c r="D8" s="122" t="s">
        <v>7</v>
      </c>
      <c r="E8" s="123" t="s">
        <v>9</v>
      </c>
      <c r="F8" s="123" t="s">
        <v>10</v>
      </c>
      <c r="G8" s="122" t="s">
        <v>7</v>
      </c>
      <c r="H8" s="123" t="s">
        <v>9</v>
      </c>
      <c r="I8" s="123" t="s">
        <v>10</v>
      </c>
      <c r="J8" s="124" t="s">
        <v>29</v>
      </c>
    </row>
    <row r="9" spans="1:11" ht="30" customHeight="1">
      <c r="A9" s="106" t="s">
        <v>70</v>
      </c>
      <c r="B9" s="125" t="s">
        <v>81</v>
      </c>
      <c r="C9" s="108" t="s">
        <v>71</v>
      </c>
      <c r="D9" s="103">
        <v>25.8</v>
      </c>
      <c r="E9" s="20"/>
      <c r="F9" s="109"/>
      <c r="G9" s="105"/>
      <c r="H9" s="109"/>
      <c r="I9" s="109"/>
      <c r="J9" s="90" t="s">
        <v>333</v>
      </c>
    </row>
    <row r="10" spans="1:11" ht="30" customHeight="1">
      <c r="A10" s="106" t="s">
        <v>70</v>
      </c>
      <c r="B10" s="125" t="s">
        <v>165</v>
      </c>
      <c r="C10" s="108" t="s">
        <v>71</v>
      </c>
      <c r="D10" s="103">
        <v>2.6</v>
      </c>
      <c r="E10" s="20"/>
      <c r="F10" s="109"/>
      <c r="G10" s="105"/>
      <c r="H10" s="109"/>
      <c r="I10" s="109"/>
      <c r="J10" s="90" t="s">
        <v>333</v>
      </c>
    </row>
    <row r="11" spans="1:11" ht="30" customHeight="1">
      <c r="A11" s="101" t="s">
        <v>70</v>
      </c>
      <c r="B11" s="135" t="s">
        <v>75</v>
      </c>
      <c r="C11" s="102" t="s">
        <v>76</v>
      </c>
      <c r="D11" s="54">
        <v>10090</v>
      </c>
      <c r="E11" s="20"/>
      <c r="F11" s="109"/>
      <c r="G11" s="52"/>
      <c r="H11" s="54"/>
      <c r="I11" s="54"/>
      <c r="J11" s="90" t="s">
        <v>333</v>
      </c>
    </row>
    <row r="12" spans="1:11" ht="30" customHeight="1">
      <c r="A12" s="101" t="s">
        <v>70</v>
      </c>
      <c r="B12" s="135" t="s">
        <v>77</v>
      </c>
      <c r="C12" s="102" t="s">
        <v>76</v>
      </c>
      <c r="D12" s="91">
        <v>275</v>
      </c>
      <c r="E12" s="20"/>
      <c r="F12" s="109"/>
      <c r="G12" s="52"/>
      <c r="H12" s="54"/>
      <c r="I12" s="54"/>
      <c r="J12" s="90" t="s">
        <v>333</v>
      </c>
    </row>
    <row r="13" spans="1:11" s="35" customFormat="1" ht="30" customHeight="1">
      <c r="A13" s="208" t="s">
        <v>230</v>
      </c>
      <c r="B13" s="209"/>
      <c r="C13" s="210" t="s">
        <v>76</v>
      </c>
      <c r="D13" s="109">
        <v>14317</v>
      </c>
      <c r="E13" s="20"/>
      <c r="F13" s="109"/>
      <c r="G13" s="105"/>
      <c r="H13" s="109"/>
      <c r="I13" s="109"/>
      <c r="J13" s="90" t="s">
        <v>333</v>
      </c>
    </row>
    <row r="14" spans="1:11" ht="30" customHeight="1">
      <c r="A14" s="128"/>
      <c r="B14" s="107"/>
      <c r="C14" s="130"/>
      <c r="D14" s="127"/>
      <c r="E14" s="20"/>
      <c r="F14" s="109"/>
      <c r="G14" s="105"/>
      <c r="H14" s="109"/>
      <c r="I14" s="109"/>
      <c r="J14" s="104"/>
    </row>
    <row r="15" spans="1:11" ht="30" customHeight="1">
      <c r="A15" s="131"/>
      <c r="B15" s="107"/>
      <c r="C15" s="108"/>
      <c r="D15" s="127"/>
      <c r="E15" s="20"/>
      <c r="F15" s="109"/>
      <c r="G15" s="105"/>
      <c r="H15" s="109"/>
      <c r="I15" s="109"/>
      <c r="J15" s="104"/>
    </row>
    <row r="16" spans="1:11" ht="30" customHeight="1">
      <c r="A16" s="106"/>
      <c r="B16" s="107"/>
      <c r="C16" s="108"/>
      <c r="D16" s="105"/>
      <c r="E16" s="20"/>
      <c r="F16" s="109"/>
      <c r="G16" s="105"/>
      <c r="H16" s="109"/>
      <c r="I16" s="109"/>
      <c r="J16" s="104"/>
    </row>
    <row r="17" spans="1:10" ht="30" customHeight="1">
      <c r="A17" s="106"/>
      <c r="B17" s="107"/>
      <c r="C17" s="108"/>
      <c r="D17" s="132"/>
      <c r="E17" s="20"/>
      <c r="F17" s="109"/>
      <c r="G17" s="105"/>
      <c r="H17" s="109"/>
      <c r="I17" s="109"/>
      <c r="J17" s="104"/>
    </row>
    <row r="18" spans="1:10" ht="30" customHeight="1">
      <c r="A18" s="106"/>
      <c r="B18" s="107"/>
      <c r="C18" s="108"/>
      <c r="D18" s="105"/>
      <c r="E18" s="20"/>
      <c r="F18" s="109"/>
      <c r="G18" s="105"/>
      <c r="H18" s="109"/>
      <c r="I18" s="109"/>
      <c r="J18" s="104"/>
    </row>
    <row r="19" spans="1:10" ht="30" customHeight="1">
      <c r="A19" s="106"/>
      <c r="B19" s="107"/>
      <c r="C19" s="108"/>
      <c r="D19" s="105"/>
      <c r="E19" s="20"/>
      <c r="F19" s="109"/>
      <c r="G19" s="105"/>
      <c r="H19" s="109"/>
      <c r="I19" s="109"/>
      <c r="J19" s="104"/>
    </row>
    <row r="20" spans="1:10" ht="30" customHeight="1">
      <c r="A20" s="106"/>
      <c r="B20" s="107"/>
      <c r="C20" s="108"/>
      <c r="D20" s="105"/>
      <c r="E20" s="20"/>
      <c r="F20" s="109"/>
      <c r="G20" s="105"/>
      <c r="H20" s="109"/>
      <c r="I20" s="109"/>
      <c r="J20" s="104"/>
    </row>
    <row r="21" spans="1:10" ht="30" customHeight="1">
      <c r="A21" s="126" t="s">
        <v>53</v>
      </c>
      <c r="B21" s="126"/>
      <c r="C21" s="130"/>
      <c r="D21" s="105"/>
      <c r="E21" s="20"/>
      <c r="F21" s="109"/>
      <c r="G21" s="105"/>
      <c r="H21" s="109"/>
      <c r="I21" s="109"/>
      <c r="J21" s="97"/>
    </row>
    <row r="22" spans="1:10" ht="30" customHeight="1">
      <c r="A22" s="126"/>
      <c r="B22" s="126"/>
      <c r="C22" s="130"/>
      <c r="D22" s="105"/>
      <c r="E22" s="20"/>
      <c r="F22" s="109"/>
      <c r="G22" s="105"/>
      <c r="H22" s="109"/>
      <c r="I22" s="109"/>
      <c r="J22" s="97"/>
    </row>
    <row r="23" spans="1:10" ht="24">
      <c r="B23" s="133"/>
      <c r="J23" s="134" t="s">
        <v>1</v>
      </c>
    </row>
  </sheetData>
  <mergeCells count="3">
    <mergeCell ref="C2:F3"/>
    <mergeCell ref="G2:H3"/>
    <mergeCell ref="A5:B5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view="pageBreakPreview" zoomScale="85" zoomScaleNormal="100" zoomScaleSheetLayoutView="85" workbookViewId="0">
      <selection activeCell="B21" sqref="B21"/>
    </sheetView>
  </sheetViews>
  <sheetFormatPr defaultRowHeight="13.5"/>
  <cols>
    <col min="1" max="1" width="1.85546875" style="229" customWidth="1"/>
    <col min="2" max="2" width="13.7109375" style="229" hidden="1" customWidth="1"/>
    <col min="3" max="3" width="4.140625" style="229" customWidth="1"/>
    <col min="4" max="4" width="29.7109375" style="229" customWidth="1"/>
    <col min="5" max="5" width="20" style="229" customWidth="1"/>
    <col min="6" max="6" width="6.42578125" style="229" customWidth="1"/>
    <col min="7" max="7" width="9.140625" style="229" customWidth="1"/>
    <col min="8" max="8" width="17.85546875" style="229" customWidth="1"/>
    <col min="9" max="9" width="15.7109375" style="229" customWidth="1"/>
    <col min="10" max="10" width="17.85546875" style="229" customWidth="1"/>
    <col min="11" max="11" width="2" style="229" customWidth="1"/>
    <col min="12" max="252" width="9.140625" style="229"/>
    <col min="253" max="253" width="1.85546875" style="229" customWidth="1"/>
    <col min="254" max="254" width="0" style="229" hidden="1" customWidth="1"/>
    <col min="255" max="255" width="4.140625" style="229" customWidth="1"/>
    <col min="256" max="256" width="29.7109375" style="229" customWidth="1"/>
    <col min="257" max="257" width="17.85546875" style="229" customWidth="1"/>
    <col min="258" max="258" width="18.140625" style="229" customWidth="1"/>
    <col min="259" max="259" width="6.42578125" style="229" customWidth="1"/>
    <col min="260" max="260" width="9.140625" style="229" customWidth="1"/>
    <col min="261" max="262" width="17.85546875" style="229" customWidth="1"/>
    <col min="263" max="263" width="2" style="229" customWidth="1"/>
    <col min="264" max="264" width="7.28515625" style="229" customWidth="1"/>
    <col min="265" max="265" width="6.85546875" style="229" customWidth="1"/>
    <col min="266" max="508" width="9.140625" style="229"/>
    <col min="509" max="509" width="1.85546875" style="229" customWidth="1"/>
    <col min="510" max="510" width="0" style="229" hidden="1" customWidth="1"/>
    <col min="511" max="511" width="4.140625" style="229" customWidth="1"/>
    <col min="512" max="512" width="29.7109375" style="229" customWidth="1"/>
    <col min="513" max="513" width="17.85546875" style="229" customWidth="1"/>
    <col min="514" max="514" width="18.140625" style="229" customWidth="1"/>
    <col min="515" max="515" width="6.42578125" style="229" customWidth="1"/>
    <col min="516" max="516" width="9.140625" style="229" customWidth="1"/>
    <col min="517" max="518" width="17.85546875" style="229" customWidth="1"/>
    <col min="519" max="519" width="2" style="229" customWidth="1"/>
    <col min="520" max="520" width="7.28515625" style="229" customWidth="1"/>
    <col min="521" max="521" width="6.85546875" style="229" customWidth="1"/>
    <col min="522" max="764" width="9.140625" style="229"/>
    <col min="765" max="765" width="1.85546875" style="229" customWidth="1"/>
    <col min="766" max="766" width="0" style="229" hidden="1" customWidth="1"/>
    <col min="767" max="767" width="4.140625" style="229" customWidth="1"/>
    <col min="768" max="768" width="29.7109375" style="229" customWidth="1"/>
    <col min="769" max="769" width="17.85546875" style="229" customWidth="1"/>
    <col min="770" max="770" width="18.140625" style="229" customWidth="1"/>
    <col min="771" max="771" width="6.42578125" style="229" customWidth="1"/>
    <col min="772" max="772" width="9.140625" style="229" customWidth="1"/>
    <col min="773" max="774" width="17.85546875" style="229" customWidth="1"/>
    <col min="775" max="775" width="2" style="229" customWidth="1"/>
    <col min="776" max="776" width="7.28515625" style="229" customWidth="1"/>
    <col min="777" max="777" width="6.85546875" style="229" customWidth="1"/>
    <col min="778" max="1020" width="9.140625" style="229"/>
    <col min="1021" max="1021" width="1.85546875" style="229" customWidth="1"/>
    <col min="1022" max="1022" width="0" style="229" hidden="1" customWidth="1"/>
    <col min="1023" max="1023" width="4.140625" style="229" customWidth="1"/>
    <col min="1024" max="1024" width="29.7109375" style="229" customWidth="1"/>
    <col min="1025" max="1025" width="17.85546875" style="229" customWidth="1"/>
    <col min="1026" max="1026" width="18.140625" style="229" customWidth="1"/>
    <col min="1027" max="1027" width="6.42578125" style="229" customWidth="1"/>
    <col min="1028" max="1028" width="9.140625" style="229" customWidth="1"/>
    <col min="1029" max="1030" width="17.85546875" style="229" customWidth="1"/>
    <col min="1031" max="1031" width="2" style="229" customWidth="1"/>
    <col min="1032" max="1032" width="7.28515625" style="229" customWidth="1"/>
    <col min="1033" max="1033" width="6.85546875" style="229" customWidth="1"/>
    <col min="1034" max="1276" width="9.140625" style="229"/>
    <col min="1277" max="1277" width="1.85546875" style="229" customWidth="1"/>
    <col min="1278" max="1278" width="0" style="229" hidden="1" customWidth="1"/>
    <col min="1279" max="1279" width="4.140625" style="229" customWidth="1"/>
    <col min="1280" max="1280" width="29.7109375" style="229" customWidth="1"/>
    <col min="1281" max="1281" width="17.85546875" style="229" customWidth="1"/>
    <col min="1282" max="1282" width="18.140625" style="229" customWidth="1"/>
    <col min="1283" max="1283" width="6.42578125" style="229" customWidth="1"/>
    <col min="1284" max="1284" width="9.140625" style="229" customWidth="1"/>
    <col min="1285" max="1286" width="17.85546875" style="229" customWidth="1"/>
    <col min="1287" max="1287" width="2" style="229" customWidth="1"/>
    <col min="1288" max="1288" width="7.28515625" style="229" customWidth="1"/>
    <col min="1289" max="1289" width="6.85546875" style="229" customWidth="1"/>
    <col min="1290" max="1532" width="9.140625" style="229"/>
    <col min="1533" max="1533" width="1.85546875" style="229" customWidth="1"/>
    <col min="1534" max="1534" width="0" style="229" hidden="1" customWidth="1"/>
    <col min="1535" max="1535" width="4.140625" style="229" customWidth="1"/>
    <col min="1536" max="1536" width="29.7109375" style="229" customWidth="1"/>
    <col min="1537" max="1537" width="17.85546875" style="229" customWidth="1"/>
    <col min="1538" max="1538" width="18.140625" style="229" customWidth="1"/>
    <col min="1539" max="1539" width="6.42578125" style="229" customWidth="1"/>
    <col min="1540" max="1540" width="9.140625" style="229" customWidth="1"/>
    <col min="1541" max="1542" width="17.85546875" style="229" customWidth="1"/>
    <col min="1543" max="1543" width="2" style="229" customWidth="1"/>
    <col min="1544" max="1544" width="7.28515625" style="229" customWidth="1"/>
    <col min="1545" max="1545" width="6.85546875" style="229" customWidth="1"/>
    <col min="1546" max="1788" width="9.140625" style="229"/>
    <col min="1789" max="1789" width="1.85546875" style="229" customWidth="1"/>
    <col min="1790" max="1790" width="0" style="229" hidden="1" customWidth="1"/>
    <col min="1791" max="1791" width="4.140625" style="229" customWidth="1"/>
    <col min="1792" max="1792" width="29.7109375" style="229" customWidth="1"/>
    <col min="1793" max="1793" width="17.85546875" style="229" customWidth="1"/>
    <col min="1794" max="1794" width="18.140625" style="229" customWidth="1"/>
    <col min="1795" max="1795" width="6.42578125" style="229" customWidth="1"/>
    <col min="1796" max="1796" width="9.140625" style="229" customWidth="1"/>
    <col min="1797" max="1798" width="17.85546875" style="229" customWidth="1"/>
    <col min="1799" max="1799" width="2" style="229" customWidth="1"/>
    <col min="1800" max="1800" width="7.28515625" style="229" customWidth="1"/>
    <col min="1801" max="1801" width="6.85546875" style="229" customWidth="1"/>
    <col min="1802" max="2044" width="9.140625" style="229"/>
    <col min="2045" max="2045" width="1.85546875" style="229" customWidth="1"/>
    <col min="2046" max="2046" width="0" style="229" hidden="1" customWidth="1"/>
    <col min="2047" max="2047" width="4.140625" style="229" customWidth="1"/>
    <col min="2048" max="2048" width="29.7109375" style="229" customWidth="1"/>
    <col min="2049" max="2049" width="17.85546875" style="229" customWidth="1"/>
    <col min="2050" max="2050" width="18.140625" style="229" customWidth="1"/>
    <col min="2051" max="2051" width="6.42578125" style="229" customWidth="1"/>
    <col min="2052" max="2052" width="9.140625" style="229" customWidth="1"/>
    <col min="2053" max="2054" width="17.85546875" style="229" customWidth="1"/>
    <col min="2055" max="2055" width="2" style="229" customWidth="1"/>
    <col min="2056" max="2056" width="7.28515625" style="229" customWidth="1"/>
    <col min="2057" max="2057" width="6.85546875" style="229" customWidth="1"/>
    <col min="2058" max="2300" width="9.140625" style="229"/>
    <col min="2301" max="2301" width="1.85546875" style="229" customWidth="1"/>
    <col min="2302" max="2302" width="0" style="229" hidden="1" customWidth="1"/>
    <col min="2303" max="2303" width="4.140625" style="229" customWidth="1"/>
    <col min="2304" max="2304" width="29.7109375" style="229" customWidth="1"/>
    <col min="2305" max="2305" width="17.85546875" style="229" customWidth="1"/>
    <col min="2306" max="2306" width="18.140625" style="229" customWidth="1"/>
    <col min="2307" max="2307" width="6.42578125" style="229" customWidth="1"/>
    <col min="2308" max="2308" width="9.140625" style="229" customWidth="1"/>
    <col min="2309" max="2310" width="17.85546875" style="229" customWidth="1"/>
    <col min="2311" max="2311" width="2" style="229" customWidth="1"/>
    <col min="2312" max="2312" width="7.28515625" style="229" customWidth="1"/>
    <col min="2313" max="2313" width="6.85546875" style="229" customWidth="1"/>
    <col min="2314" max="2556" width="9.140625" style="229"/>
    <col min="2557" max="2557" width="1.85546875" style="229" customWidth="1"/>
    <col min="2558" max="2558" width="0" style="229" hidden="1" customWidth="1"/>
    <col min="2559" max="2559" width="4.140625" style="229" customWidth="1"/>
    <col min="2560" max="2560" width="29.7109375" style="229" customWidth="1"/>
    <col min="2561" max="2561" width="17.85546875" style="229" customWidth="1"/>
    <col min="2562" max="2562" width="18.140625" style="229" customWidth="1"/>
    <col min="2563" max="2563" width="6.42578125" style="229" customWidth="1"/>
    <col min="2564" max="2564" width="9.140625" style="229" customWidth="1"/>
    <col min="2565" max="2566" width="17.85546875" style="229" customWidth="1"/>
    <col min="2567" max="2567" width="2" style="229" customWidth="1"/>
    <col min="2568" max="2568" width="7.28515625" style="229" customWidth="1"/>
    <col min="2569" max="2569" width="6.85546875" style="229" customWidth="1"/>
    <col min="2570" max="2812" width="9.140625" style="229"/>
    <col min="2813" max="2813" width="1.85546875" style="229" customWidth="1"/>
    <col min="2814" max="2814" width="0" style="229" hidden="1" customWidth="1"/>
    <col min="2815" max="2815" width="4.140625" style="229" customWidth="1"/>
    <col min="2816" max="2816" width="29.7109375" style="229" customWidth="1"/>
    <col min="2817" max="2817" width="17.85546875" style="229" customWidth="1"/>
    <col min="2818" max="2818" width="18.140625" style="229" customWidth="1"/>
    <col min="2819" max="2819" width="6.42578125" style="229" customWidth="1"/>
    <col min="2820" max="2820" width="9.140625" style="229" customWidth="1"/>
    <col min="2821" max="2822" width="17.85546875" style="229" customWidth="1"/>
    <col min="2823" max="2823" width="2" style="229" customWidth="1"/>
    <col min="2824" max="2824" width="7.28515625" style="229" customWidth="1"/>
    <col min="2825" max="2825" width="6.85546875" style="229" customWidth="1"/>
    <col min="2826" max="3068" width="9.140625" style="229"/>
    <col min="3069" max="3069" width="1.85546875" style="229" customWidth="1"/>
    <col min="3070" max="3070" width="0" style="229" hidden="1" customWidth="1"/>
    <col min="3071" max="3071" width="4.140625" style="229" customWidth="1"/>
    <col min="3072" max="3072" width="29.7109375" style="229" customWidth="1"/>
    <col min="3073" max="3073" width="17.85546875" style="229" customWidth="1"/>
    <col min="3074" max="3074" width="18.140625" style="229" customWidth="1"/>
    <col min="3075" max="3075" width="6.42578125" style="229" customWidth="1"/>
    <col min="3076" max="3076" width="9.140625" style="229" customWidth="1"/>
    <col min="3077" max="3078" width="17.85546875" style="229" customWidth="1"/>
    <col min="3079" max="3079" width="2" style="229" customWidth="1"/>
    <col min="3080" max="3080" width="7.28515625" style="229" customWidth="1"/>
    <col min="3081" max="3081" width="6.85546875" style="229" customWidth="1"/>
    <col min="3082" max="3324" width="9.140625" style="229"/>
    <col min="3325" max="3325" width="1.85546875" style="229" customWidth="1"/>
    <col min="3326" max="3326" width="0" style="229" hidden="1" customWidth="1"/>
    <col min="3327" max="3327" width="4.140625" style="229" customWidth="1"/>
    <col min="3328" max="3328" width="29.7109375" style="229" customWidth="1"/>
    <col min="3329" max="3329" width="17.85546875" style="229" customWidth="1"/>
    <col min="3330" max="3330" width="18.140625" style="229" customWidth="1"/>
    <col min="3331" max="3331" width="6.42578125" style="229" customWidth="1"/>
    <col min="3332" max="3332" width="9.140625" style="229" customWidth="1"/>
    <col min="3333" max="3334" width="17.85546875" style="229" customWidth="1"/>
    <col min="3335" max="3335" width="2" style="229" customWidth="1"/>
    <col min="3336" max="3336" width="7.28515625" style="229" customWidth="1"/>
    <col min="3337" max="3337" width="6.85546875" style="229" customWidth="1"/>
    <col min="3338" max="3580" width="9.140625" style="229"/>
    <col min="3581" max="3581" width="1.85546875" style="229" customWidth="1"/>
    <col min="3582" max="3582" width="0" style="229" hidden="1" customWidth="1"/>
    <col min="3583" max="3583" width="4.140625" style="229" customWidth="1"/>
    <col min="3584" max="3584" width="29.7109375" style="229" customWidth="1"/>
    <col min="3585" max="3585" width="17.85546875" style="229" customWidth="1"/>
    <col min="3586" max="3586" width="18.140625" style="229" customWidth="1"/>
    <col min="3587" max="3587" width="6.42578125" style="229" customWidth="1"/>
    <col min="3588" max="3588" width="9.140625" style="229" customWidth="1"/>
    <col min="3589" max="3590" width="17.85546875" style="229" customWidth="1"/>
    <col min="3591" max="3591" width="2" style="229" customWidth="1"/>
    <col min="3592" max="3592" width="7.28515625" style="229" customWidth="1"/>
    <col min="3593" max="3593" width="6.85546875" style="229" customWidth="1"/>
    <col min="3594" max="3836" width="9.140625" style="229"/>
    <col min="3837" max="3837" width="1.85546875" style="229" customWidth="1"/>
    <col min="3838" max="3838" width="0" style="229" hidden="1" customWidth="1"/>
    <col min="3839" max="3839" width="4.140625" style="229" customWidth="1"/>
    <col min="3840" max="3840" width="29.7109375" style="229" customWidth="1"/>
    <col min="3841" max="3841" width="17.85546875" style="229" customWidth="1"/>
    <col min="3842" max="3842" width="18.140625" style="229" customWidth="1"/>
    <col min="3843" max="3843" width="6.42578125" style="229" customWidth="1"/>
    <col min="3844" max="3844" width="9.140625" style="229" customWidth="1"/>
    <col min="3845" max="3846" width="17.85546875" style="229" customWidth="1"/>
    <col min="3847" max="3847" width="2" style="229" customWidth="1"/>
    <col min="3848" max="3848" width="7.28515625" style="229" customWidth="1"/>
    <col min="3849" max="3849" width="6.85546875" style="229" customWidth="1"/>
    <col min="3850" max="4092" width="9.140625" style="229"/>
    <col min="4093" max="4093" width="1.85546875" style="229" customWidth="1"/>
    <col min="4094" max="4094" width="0" style="229" hidden="1" customWidth="1"/>
    <col min="4095" max="4095" width="4.140625" style="229" customWidth="1"/>
    <col min="4096" max="4096" width="29.7109375" style="229" customWidth="1"/>
    <col min="4097" max="4097" width="17.85546875" style="229" customWidth="1"/>
    <col min="4098" max="4098" width="18.140625" style="229" customWidth="1"/>
    <col min="4099" max="4099" width="6.42578125" style="229" customWidth="1"/>
    <col min="4100" max="4100" width="9.140625" style="229" customWidth="1"/>
    <col min="4101" max="4102" width="17.85546875" style="229" customWidth="1"/>
    <col min="4103" max="4103" width="2" style="229" customWidth="1"/>
    <col min="4104" max="4104" width="7.28515625" style="229" customWidth="1"/>
    <col min="4105" max="4105" width="6.85546875" style="229" customWidth="1"/>
    <col min="4106" max="4348" width="9.140625" style="229"/>
    <col min="4349" max="4349" width="1.85546875" style="229" customWidth="1"/>
    <col min="4350" max="4350" width="0" style="229" hidden="1" customWidth="1"/>
    <col min="4351" max="4351" width="4.140625" style="229" customWidth="1"/>
    <col min="4352" max="4352" width="29.7109375" style="229" customWidth="1"/>
    <col min="4353" max="4353" width="17.85546875" style="229" customWidth="1"/>
    <col min="4354" max="4354" width="18.140625" style="229" customWidth="1"/>
    <col min="4355" max="4355" width="6.42578125" style="229" customWidth="1"/>
    <col min="4356" max="4356" width="9.140625" style="229" customWidth="1"/>
    <col min="4357" max="4358" width="17.85546875" style="229" customWidth="1"/>
    <col min="4359" max="4359" width="2" style="229" customWidth="1"/>
    <col min="4360" max="4360" width="7.28515625" style="229" customWidth="1"/>
    <col min="4361" max="4361" width="6.85546875" style="229" customWidth="1"/>
    <col min="4362" max="4604" width="9.140625" style="229"/>
    <col min="4605" max="4605" width="1.85546875" style="229" customWidth="1"/>
    <col min="4606" max="4606" width="0" style="229" hidden="1" customWidth="1"/>
    <col min="4607" max="4607" width="4.140625" style="229" customWidth="1"/>
    <col min="4608" max="4608" width="29.7109375" style="229" customWidth="1"/>
    <col min="4609" max="4609" width="17.85546875" style="229" customWidth="1"/>
    <col min="4610" max="4610" width="18.140625" style="229" customWidth="1"/>
    <col min="4611" max="4611" width="6.42578125" style="229" customWidth="1"/>
    <col min="4612" max="4612" width="9.140625" style="229" customWidth="1"/>
    <col min="4613" max="4614" width="17.85546875" style="229" customWidth="1"/>
    <col min="4615" max="4615" width="2" style="229" customWidth="1"/>
    <col min="4616" max="4616" width="7.28515625" style="229" customWidth="1"/>
    <col min="4617" max="4617" width="6.85546875" style="229" customWidth="1"/>
    <col min="4618" max="4860" width="9.140625" style="229"/>
    <col min="4861" max="4861" width="1.85546875" style="229" customWidth="1"/>
    <col min="4862" max="4862" width="0" style="229" hidden="1" customWidth="1"/>
    <col min="4863" max="4863" width="4.140625" style="229" customWidth="1"/>
    <col min="4864" max="4864" width="29.7109375" style="229" customWidth="1"/>
    <col min="4865" max="4865" width="17.85546875" style="229" customWidth="1"/>
    <col min="4866" max="4866" width="18.140625" style="229" customWidth="1"/>
    <col min="4867" max="4867" width="6.42578125" style="229" customWidth="1"/>
    <col min="4868" max="4868" width="9.140625" style="229" customWidth="1"/>
    <col min="4869" max="4870" width="17.85546875" style="229" customWidth="1"/>
    <col min="4871" max="4871" width="2" style="229" customWidth="1"/>
    <col min="4872" max="4872" width="7.28515625" style="229" customWidth="1"/>
    <col min="4873" max="4873" width="6.85546875" style="229" customWidth="1"/>
    <col min="4874" max="5116" width="9.140625" style="229"/>
    <col min="5117" max="5117" width="1.85546875" style="229" customWidth="1"/>
    <col min="5118" max="5118" width="0" style="229" hidden="1" customWidth="1"/>
    <col min="5119" max="5119" width="4.140625" style="229" customWidth="1"/>
    <col min="5120" max="5120" width="29.7109375" style="229" customWidth="1"/>
    <col min="5121" max="5121" width="17.85546875" style="229" customWidth="1"/>
    <col min="5122" max="5122" width="18.140625" style="229" customWidth="1"/>
    <col min="5123" max="5123" width="6.42578125" style="229" customWidth="1"/>
    <col min="5124" max="5124" width="9.140625" style="229" customWidth="1"/>
    <col min="5125" max="5126" width="17.85546875" style="229" customWidth="1"/>
    <col min="5127" max="5127" width="2" style="229" customWidth="1"/>
    <col min="5128" max="5128" width="7.28515625" style="229" customWidth="1"/>
    <col min="5129" max="5129" width="6.85546875" style="229" customWidth="1"/>
    <col min="5130" max="5372" width="9.140625" style="229"/>
    <col min="5373" max="5373" width="1.85546875" style="229" customWidth="1"/>
    <col min="5374" max="5374" width="0" style="229" hidden="1" customWidth="1"/>
    <col min="5375" max="5375" width="4.140625" style="229" customWidth="1"/>
    <col min="5376" max="5376" width="29.7109375" style="229" customWidth="1"/>
    <col min="5377" max="5377" width="17.85546875" style="229" customWidth="1"/>
    <col min="5378" max="5378" width="18.140625" style="229" customWidth="1"/>
    <col min="5379" max="5379" width="6.42578125" style="229" customWidth="1"/>
    <col min="5380" max="5380" width="9.140625" style="229" customWidth="1"/>
    <col min="5381" max="5382" width="17.85546875" style="229" customWidth="1"/>
    <col min="5383" max="5383" width="2" style="229" customWidth="1"/>
    <col min="5384" max="5384" width="7.28515625" style="229" customWidth="1"/>
    <col min="5385" max="5385" width="6.85546875" style="229" customWidth="1"/>
    <col min="5386" max="5628" width="9.140625" style="229"/>
    <col min="5629" max="5629" width="1.85546875" style="229" customWidth="1"/>
    <col min="5630" max="5630" width="0" style="229" hidden="1" customWidth="1"/>
    <col min="5631" max="5631" width="4.140625" style="229" customWidth="1"/>
    <col min="5632" max="5632" width="29.7109375" style="229" customWidth="1"/>
    <col min="5633" max="5633" width="17.85546875" style="229" customWidth="1"/>
    <col min="5634" max="5634" width="18.140625" style="229" customWidth="1"/>
    <col min="5635" max="5635" width="6.42578125" style="229" customWidth="1"/>
    <col min="5636" max="5636" width="9.140625" style="229" customWidth="1"/>
    <col min="5637" max="5638" width="17.85546875" style="229" customWidth="1"/>
    <col min="5639" max="5639" width="2" style="229" customWidth="1"/>
    <col min="5640" max="5640" width="7.28515625" style="229" customWidth="1"/>
    <col min="5641" max="5641" width="6.85546875" style="229" customWidth="1"/>
    <col min="5642" max="5884" width="9.140625" style="229"/>
    <col min="5885" max="5885" width="1.85546875" style="229" customWidth="1"/>
    <col min="5886" max="5886" width="0" style="229" hidden="1" customWidth="1"/>
    <col min="5887" max="5887" width="4.140625" style="229" customWidth="1"/>
    <col min="5888" max="5888" width="29.7109375" style="229" customWidth="1"/>
    <col min="5889" max="5889" width="17.85546875" style="229" customWidth="1"/>
    <col min="5890" max="5890" width="18.140625" style="229" customWidth="1"/>
    <col min="5891" max="5891" width="6.42578125" style="229" customWidth="1"/>
    <col min="5892" max="5892" width="9.140625" style="229" customWidth="1"/>
    <col min="5893" max="5894" width="17.85546875" style="229" customWidth="1"/>
    <col min="5895" max="5895" width="2" style="229" customWidth="1"/>
    <col min="5896" max="5896" width="7.28515625" style="229" customWidth="1"/>
    <col min="5897" max="5897" width="6.85546875" style="229" customWidth="1"/>
    <col min="5898" max="6140" width="9.140625" style="229"/>
    <col min="6141" max="6141" width="1.85546875" style="229" customWidth="1"/>
    <col min="6142" max="6142" width="0" style="229" hidden="1" customWidth="1"/>
    <col min="6143" max="6143" width="4.140625" style="229" customWidth="1"/>
    <col min="6144" max="6144" width="29.7109375" style="229" customWidth="1"/>
    <col min="6145" max="6145" width="17.85546875" style="229" customWidth="1"/>
    <col min="6146" max="6146" width="18.140625" style="229" customWidth="1"/>
    <col min="6147" max="6147" width="6.42578125" style="229" customWidth="1"/>
    <col min="6148" max="6148" width="9.140625" style="229" customWidth="1"/>
    <col min="6149" max="6150" width="17.85546875" style="229" customWidth="1"/>
    <col min="6151" max="6151" width="2" style="229" customWidth="1"/>
    <col min="6152" max="6152" width="7.28515625" style="229" customWidth="1"/>
    <col min="6153" max="6153" width="6.85546875" style="229" customWidth="1"/>
    <col min="6154" max="6396" width="9.140625" style="229"/>
    <col min="6397" max="6397" width="1.85546875" style="229" customWidth="1"/>
    <col min="6398" max="6398" width="0" style="229" hidden="1" customWidth="1"/>
    <col min="6399" max="6399" width="4.140625" style="229" customWidth="1"/>
    <col min="6400" max="6400" width="29.7109375" style="229" customWidth="1"/>
    <col min="6401" max="6401" width="17.85546875" style="229" customWidth="1"/>
    <col min="6402" max="6402" width="18.140625" style="229" customWidth="1"/>
    <col min="6403" max="6403" width="6.42578125" style="229" customWidth="1"/>
    <col min="6404" max="6404" width="9.140625" style="229" customWidth="1"/>
    <col min="6405" max="6406" width="17.85546875" style="229" customWidth="1"/>
    <col min="6407" max="6407" width="2" style="229" customWidth="1"/>
    <col min="6408" max="6408" width="7.28515625" style="229" customWidth="1"/>
    <col min="6409" max="6409" width="6.85546875" style="229" customWidth="1"/>
    <col min="6410" max="6652" width="9.140625" style="229"/>
    <col min="6653" max="6653" width="1.85546875" style="229" customWidth="1"/>
    <col min="6654" max="6654" width="0" style="229" hidden="1" customWidth="1"/>
    <col min="6655" max="6655" width="4.140625" style="229" customWidth="1"/>
    <col min="6656" max="6656" width="29.7109375" style="229" customWidth="1"/>
    <col min="6657" max="6657" width="17.85546875" style="229" customWidth="1"/>
    <col min="6658" max="6658" width="18.140625" style="229" customWidth="1"/>
    <col min="6659" max="6659" width="6.42578125" style="229" customWidth="1"/>
    <col min="6660" max="6660" width="9.140625" style="229" customWidth="1"/>
    <col min="6661" max="6662" width="17.85546875" style="229" customWidth="1"/>
    <col min="6663" max="6663" width="2" style="229" customWidth="1"/>
    <col min="6664" max="6664" width="7.28515625" style="229" customWidth="1"/>
    <col min="6665" max="6665" width="6.85546875" style="229" customWidth="1"/>
    <col min="6666" max="6908" width="9.140625" style="229"/>
    <col min="6909" max="6909" width="1.85546875" style="229" customWidth="1"/>
    <col min="6910" max="6910" width="0" style="229" hidden="1" customWidth="1"/>
    <col min="6911" max="6911" width="4.140625" style="229" customWidth="1"/>
    <col min="6912" max="6912" width="29.7109375" style="229" customWidth="1"/>
    <col min="6913" max="6913" width="17.85546875" style="229" customWidth="1"/>
    <col min="6914" max="6914" width="18.140625" style="229" customWidth="1"/>
    <col min="6915" max="6915" width="6.42578125" style="229" customWidth="1"/>
    <col min="6916" max="6916" width="9.140625" style="229" customWidth="1"/>
    <col min="6917" max="6918" width="17.85546875" style="229" customWidth="1"/>
    <col min="6919" max="6919" width="2" style="229" customWidth="1"/>
    <col min="6920" max="6920" width="7.28515625" style="229" customWidth="1"/>
    <col min="6921" max="6921" width="6.85546875" style="229" customWidth="1"/>
    <col min="6922" max="7164" width="9.140625" style="229"/>
    <col min="7165" max="7165" width="1.85546875" style="229" customWidth="1"/>
    <col min="7166" max="7166" width="0" style="229" hidden="1" customWidth="1"/>
    <col min="7167" max="7167" width="4.140625" style="229" customWidth="1"/>
    <col min="7168" max="7168" width="29.7109375" style="229" customWidth="1"/>
    <col min="7169" max="7169" width="17.85546875" style="229" customWidth="1"/>
    <col min="7170" max="7170" width="18.140625" style="229" customWidth="1"/>
    <col min="7171" max="7171" width="6.42578125" style="229" customWidth="1"/>
    <col min="7172" max="7172" width="9.140625" style="229" customWidth="1"/>
    <col min="7173" max="7174" width="17.85546875" style="229" customWidth="1"/>
    <col min="7175" max="7175" width="2" style="229" customWidth="1"/>
    <col min="7176" max="7176" width="7.28515625" style="229" customWidth="1"/>
    <col min="7177" max="7177" width="6.85546875" style="229" customWidth="1"/>
    <col min="7178" max="7420" width="9.140625" style="229"/>
    <col min="7421" max="7421" width="1.85546875" style="229" customWidth="1"/>
    <col min="7422" max="7422" width="0" style="229" hidden="1" customWidth="1"/>
    <col min="7423" max="7423" width="4.140625" style="229" customWidth="1"/>
    <col min="7424" max="7424" width="29.7109375" style="229" customWidth="1"/>
    <col min="7425" max="7425" width="17.85546875" style="229" customWidth="1"/>
    <col min="7426" max="7426" width="18.140625" style="229" customWidth="1"/>
    <col min="7427" max="7427" width="6.42578125" style="229" customWidth="1"/>
    <col min="7428" max="7428" width="9.140625" style="229" customWidth="1"/>
    <col min="7429" max="7430" width="17.85546875" style="229" customWidth="1"/>
    <col min="7431" max="7431" width="2" style="229" customWidth="1"/>
    <col min="7432" max="7432" width="7.28515625" style="229" customWidth="1"/>
    <col min="7433" max="7433" width="6.85546875" style="229" customWidth="1"/>
    <col min="7434" max="7676" width="9.140625" style="229"/>
    <col min="7677" max="7677" width="1.85546875" style="229" customWidth="1"/>
    <col min="7678" max="7678" width="0" style="229" hidden="1" customWidth="1"/>
    <col min="7679" max="7679" width="4.140625" style="229" customWidth="1"/>
    <col min="7680" max="7680" width="29.7109375" style="229" customWidth="1"/>
    <col min="7681" max="7681" width="17.85546875" style="229" customWidth="1"/>
    <col min="7682" max="7682" width="18.140625" style="229" customWidth="1"/>
    <col min="7683" max="7683" width="6.42578125" style="229" customWidth="1"/>
    <col min="7684" max="7684" width="9.140625" style="229" customWidth="1"/>
    <col min="7685" max="7686" width="17.85546875" style="229" customWidth="1"/>
    <col min="7687" max="7687" width="2" style="229" customWidth="1"/>
    <col min="7688" max="7688" width="7.28515625" style="229" customWidth="1"/>
    <col min="7689" max="7689" width="6.85546875" style="229" customWidth="1"/>
    <col min="7690" max="7932" width="9.140625" style="229"/>
    <col min="7933" max="7933" width="1.85546875" style="229" customWidth="1"/>
    <col min="7934" max="7934" width="0" style="229" hidden="1" customWidth="1"/>
    <col min="7935" max="7935" width="4.140625" style="229" customWidth="1"/>
    <col min="7936" max="7936" width="29.7109375" style="229" customWidth="1"/>
    <col min="7937" max="7937" width="17.85546875" style="229" customWidth="1"/>
    <col min="7938" max="7938" width="18.140625" style="229" customWidth="1"/>
    <col min="7939" max="7939" width="6.42578125" style="229" customWidth="1"/>
    <col min="7940" max="7940" width="9.140625" style="229" customWidth="1"/>
    <col min="7941" max="7942" width="17.85546875" style="229" customWidth="1"/>
    <col min="7943" max="7943" width="2" style="229" customWidth="1"/>
    <col min="7944" max="7944" width="7.28515625" style="229" customWidth="1"/>
    <col min="7945" max="7945" width="6.85546875" style="229" customWidth="1"/>
    <col min="7946" max="8188" width="9.140625" style="229"/>
    <col min="8189" max="8189" width="1.85546875" style="229" customWidth="1"/>
    <col min="8190" max="8190" width="0" style="229" hidden="1" customWidth="1"/>
    <col min="8191" max="8191" width="4.140625" style="229" customWidth="1"/>
    <col min="8192" max="8192" width="29.7109375" style="229" customWidth="1"/>
    <col min="8193" max="8193" width="17.85546875" style="229" customWidth="1"/>
    <col min="8194" max="8194" width="18.140625" style="229" customWidth="1"/>
    <col min="8195" max="8195" width="6.42578125" style="229" customWidth="1"/>
    <col min="8196" max="8196" width="9.140625" style="229" customWidth="1"/>
    <col min="8197" max="8198" width="17.85546875" style="229" customWidth="1"/>
    <col min="8199" max="8199" width="2" style="229" customWidth="1"/>
    <col min="8200" max="8200" width="7.28515625" style="229" customWidth="1"/>
    <col min="8201" max="8201" width="6.85546875" style="229" customWidth="1"/>
    <col min="8202" max="8444" width="9.140625" style="229"/>
    <col min="8445" max="8445" width="1.85546875" style="229" customWidth="1"/>
    <col min="8446" max="8446" width="0" style="229" hidden="1" customWidth="1"/>
    <col min="8447" max="8447" width="4.140625" style="229" customWidth="1"/>
    <col min="8448" max="8448" width="29.7109375" style="229" customWidth="1"/>
    <col min="8449" max="8449" width="17.85546875" style="229" customWidth="1"/>
    <col min="8450" max="8450" width="18.140625" style="229" customWidth="1"/>
    <col min="8451" max="8451" width="6.42578125" style="229" customWidth="1"/>
    <col min="8452" max="8452" width="9.140625" style="229" customWidth="1"/>
    <col min="8453" max="8454" width="17.85546875" style="229" customWidth="1"/>
    <col min="8455" max="8455" width="2" style="229" customWidth="1"/>
    <col min="8456" max="8456" width="7.28515625" style="229" customWidth="1"/>
    <col min="8457" max="8457" width="6.85546875" style="229" customWidth="1"/>
    <col min="8458" max="8700" width="9.140625" style="229"/>
    <col min="8701" max="8701" width="1.85546875" style="229" customWidth="1"/>
    <col min="8702" max="8702" width="0" style="229" hidden="1" customWidth="1"/>
    <col min="8703" max="8703" width="4.140625" style="229" customWidth="1"/>
    <col min="8704" max="8704" width="29.7109375" style="229" customWidth="1"/>
    <col min="8705" max="8705" width="17.85546875" style="229" customWidth="1"/>
    <col min="8706" max="8706" width="18.140625" style="229" customWidth="1"/>
    <col min="8707" max="8707" width="6.42578125" style="229" customWidth="1"/>
    <col min="8708" max="8708" width="9.140625" style="229" customWidth="1"/>
    <col min="8709" max="8710" width="17.85546875" style="229" customWidth="1"/>
    <col min="8711" max="8711" width="2" style="229" customWidth="1"/>
    <col min="8712" max="8712" width="7.28515625" style="229" customWidth="1"/>
    <col min="8713" max="8713" width="6.85546875" style="229" customWidth="1"/>
    <col min="8714" max="8956" width="9.140625" style="229"/>
    <col min="8957" max="8957" width="1.85546875" style="229" customWidth="1"/>
    <col min="8958" max="8958" width="0" style="229" hidden="1" customWidth="1"/>
    <col min="8959" max="8959" width="4.140625" style="229" customWidth="1"/>
    <col min="8960" max="8960" width="29.7109375" style="229" customWidth="1"/>
    <col min="8961" max="8961" width="17.85546875" style="229" customWidth="1"/>
    <col min="8962" max="8962" width="18.140625" style="229" customWidth="1"/>
    <col min="8963" max="8963" width="6.42578125" style="229" customWidth="1"/>
    <col min="8964" max="8964" width="9.140625" style="229" customWidth="1"/>
    <col min="8965" max="8966" width="17.85546875" style="229" customWidth="1"/>
    <col min="8967" max="8967" width="2" style="229" customWidth="1"/>
    <col min="8968" max="8968" width="7.28515625" style="229" customWidth="1"/>
    <col min="8969" max="8969" width="6.85546875" style="229" customWidth="1"/>
    <col min="8970" max="9212" width="9.140625" style="229"/>
    <col min="9213" max="9213" width="1.85546875" style="229" customWidth="1"/>
    <col min="9214" max="9214" width="0" style="229" hidden="1" customWidth="1"/>
    <col min="9215" max="9215" width="4.140625" style="229" customWidth="1"/>
    <col min="9216" max="9216" width="29.7109375" style="229" customWidth="1"/>
    <col min="9217" max="9217" width="17.85546875" style="229" customWidth="1"/>
    <col min="9218" max="9218" width="18.140625" style="229" customWidth="1"/>
    <col min="9219" max="9219" width="6.42578125" style="229" customWidth="1"/>
    <col min="9220" max="9220" width="9.140625" style="229" customWidth="1"/>
    <col min="9221" max="9222" width="17.85546875" style="229" customWidth="1"/>
    <col min="9223" max="9223" width="2" style="229" customWidth="1"/>
    <col min="9224" max="9224" width="7.28515625" style="229" customWidth="1"/>
    <col min="9225" max="9225" width="6.85546875" style="229" customWidth="1"/>
    <col min="9226" max="9468" width="9.140625" style="229"/>
    <col min="9469" max="9469" width="1.85546875" style="229" customWidth="1"/>
    <col min="9470" max="9470" width="0" style="229" hidden="1" customWidth="1"/>
    <col min="9471" max="9471" width="4.140625" style="229" customWidth="1"/>
    <col min="9472" max="9472" width="29.7109375" style="229" customWidth="1"/>
    <col min="9473" max="9473" width="17.85546875" style="229" customWidth="1"/>
    <col min="9474" max="9474" width="18.140625" style="229" customWidth="1"/>
    <col min="9475" max="9475" width="6.42578125" style="229" customWidth="1"/>
    <col min="9476" max="9476" width="9.140625" style="229" customWidth="1"/>
    <col min="9477" max="9478" width="17.85546875" style="229" customWidth="1"/>
    <col min="9479" max="9479" width="2" style="229" customWidth="1"/>
    <col min="9480" max="9480" width="7.28515625" style="229" customWidth="1"/>
    <col min="9481" max="9481" width="6.85546875" style="229" customWidth="1"/>
    <col min="9482" max="9724" width="9.140625" style="229"/>
    <col min="9725" max="9725" width="1.85546875" style="229" customWidth="1"/>
    <col min="9726" max="9726" width="0" style="229" hidden="1" customWidth="1"/>
    <col min="9727" max="9727" width="4.140625" style="229" customWidth="1"/>
    <col min="9728" max="9728" width="29.7109375" style="229" customWidth="1"/>
    <col min="9729" max="9729" width="17.85546875" style="229" customWidth="1"/>
    <col min="9730" max="9730" width="18.140625" style="229" customWidth="1"/>
    <col min="9731" max="9731" width="6.42578125" style="229" customWidth="1"/>
    <col min="9732" max="9732" width="9.140625" style="229" customWidth="1"/>
    <col min="9733" max="9734" width="17.85546875" style="229" customWidth="1"/>
    <col min="9735" max="9735" width="2" style="229" customWidth="1"/>
    <col min="9736" max="9736" width="7.28515625" style="229" customWidth="1"/>
    <col min="9737" max="9737" width="6.85546875" style="229" customWidth="1"/>
    <col min="9738" max="9980" width="9.140625" style="229"/>
    <col min="9981" max="9981" width="1.85546875" style="229" customWidth="1"/>
    <col min="9982" max="9982" width="0" style="229" hidden="1" customWidth="1"/>
    <col min="9983" max="9983" width="4.140625" style="229" customWidth="1"/>
    <col min="9984" max="9984" width="29.7109375" style="229" customWidth="1"/>
    <col min="9985" max="9985" width="17.85546875" style="229" customWidth="1"/>
    <col min="9986" max="9986" width="18.140625" style="229" customWidth="1"/>
    <col min="9987" max="9987" width="6.42578125" style="229" customWidth="1"/>
    <col min="9988" max="9988" width="9.140625" style="229" customWidth="1"/>
    <col min="9989" max="9990" width="17.85546875" style="229" customWidth="1"/>
    <col min="9991" max="9991" width="2" style="229" customWidth="1"/>
    <col min="9992" max="9992" width="7.28515625" style="229" customWidth="1"/>
    <col min="9993" max="9993" width="6.85546875" style="229" customWidth="1"/>
    <col min="9994" max="10236" width="9.140625" style="229"/>
    <col min="10237" max="10237" width="1.85546875" style="229" customWidth="1"/>
    <col min="10238" max="10238" width="0" style="229" hidden="1" customWidth="1"/>
    <col min="10239" max="10239" width="4.140625" style="229" customWidth="1"/>
    <col min="10240" max="10240" width="29.7109375" style="229" customWidth="1"/>
    <col min="10241" max="10241" width="17.85546875" style="229" customWidth="1"/>
    <col min="10242" max="10242" width="18.140625" style="229" customWidth="1"/>
    <col min="10243" max="10243" width="6.42578125" style="229" customWidth="1"/>
    <col min="10244" max="10244" width="9.140625" style="229" customWidth="1"/>
    <col min="10245" max="10246" width="17.85546875" style="229" customWidth="1"/>
    <col min="10247" max="10247" width="2" style="229" customWidth="1"/>
    <col min="10248" max="10248" width="7.28515625" style="229" customWidth="1"/>
    <col min="10249" max="10249" width="6.85546875" style="229" customWidth="1"/>
    <col min="10250" max="10492" width="9.140625" style="229"/>
    <col min="10493" max="10493" width="1.85546875" style="229" customWidth="1"/>
    <col min="10494" max="10494" width="0" style="229" hidden="1" customWidth="1"/>
    <col min="10495" max="10495" width="4.140625" style="229" customWidth="1"/>
    <col min="10496" max="10496" width="29.7109375" style="229" customWidth="1"/>
    <col min="10497" max="10497" width="17.85546875" style="229" customWidth="1"/>
    <col min="10498" max="10498" width="18.140625" style="229" customWidth="1"/>
    <col min="10499" max="10499" width="6.42578125" style="229" customWidth="1"/>
    <col min="10500" max="10500" width="9.140625" style="229" customWidth="1"/>
    <col min="10501" max="10502" width="17.85546875" style="229" customWidth="1"/>
    <col min="10503" max="10503" width="2" style="229" customWidth="1"/>
    <col min="10504" max="10504" width="7.28515625" style="229" customWidth="1"/>
    <col min="10505" max="10505" width="6.85546875" style="229" customWidth="1"/>
    <col min="10506" max="10748" width="9.140625" style="229"/>
    <col min="10749" max="10749" width="1.85546875" style="229" customWidth="1"/>
    <col min="10750" max="10750" width="0" style="229" hidden="1" customWidth="1"/>
    <col min="10751" max="10751" width="4.140625" style="229" customWidth="1"/>
    <col min="10752" max="10752" width="29.7109375" style="229" customWidth="1"/>
    <col min="10753" max="10753" width="17.85546875" style="229" customWidth="1"/>
    <col min="10754" max="10754" width="18.140625" style="229" customWidth="1"/>
    <col min="10755" max="10755" width="6.42578125" style="229" customWidth="1"/>
    <col min="10756" max="10756" width="9.140625" style="229" customWidth="1"/>
    <col min="10757" max="10758" width="17.85546875" style="229" customWidth="1"/>
    <col min="10759" max="10759" width="2" style="229" customWidth="1"/>
    <col min="10760" max="10760" width="7.28515625" style="229" customWidth="1"/>
    <col min="10761" max="10761" width="6.85546875" style="229" customWidth="1"/>
    <col min="10762" max="11004" width="9.140625" style="229"/>
    <col min="11005" max="11005" width="1.85546875" style="229" customWidth="1"/>
    <col min="11006" max="11006" width="0" style="229" hidden="1" customWidth="1"/>
    <col min="11007" max="11007" width="4.140625" style="229" customWidth="1"/>
    <col min="11008" max="11008" width="29.7109375" style="229" customWidth="1"/>
    <col min="11009" max="11009" width="17.85546875" style="229" customWidth="1"/>
    <col min="11010" max="11010" width="18.140625" style="229" customWidth="1"/>
    <col min="11011" max="11011" width="6.42578125" style="229" customWidth="1"/>
    <col min="11012" max="11012" width="9.140625" style="229" customWidth="1"/>
    <col min="11013" max="11014" width="17.85546875" style="229" customWidth="1"/>
    <col min="11015" max="11015" width="2" style="229" customWidth="1"/>
    <col min="11016" max="11016" width="7.28515625" style="229" customWidth="1"/>
    <col min="11017" max="11017" width="6.85546875" style="229" customWidth="1"/>
    <col min="11018" max="11260" width="9.140625" style="229"/>
    <col min="11261" max="11261" width="1.85546875" style="229" customWidth="1"/>
    <col min="11262" max="11262" width="0" style="229" hidden="1" customWidth="1"/>
    <col min="11263" max="11263" width="4.140625" style="229" customWidth="1"/>
    <col min="11264" max="11264" width="29.7109375" style="229" customWidth="1"/>
    <col min="11265" max="11265" width="17.85546875" style="229" customWidth="1"/>
    <col min="11266" max="11266" width="18.140625" style="229" customWidth="1"/>
    <col min="11267" max="11267" width="6.42578125" style="229" customWidth="1"/>
    <col min="11268" max="11268" width="9.140625" style="229" customWidth="1"/>
    <col min="11269" max="11270" width="17.85546875" style="229" customWidth="1"/>
    <col min="11271" max="11271" width="2" style="229" customWidth="1"/>
    <col min="11272" max="11272" width="7.28515625" style="229" customWidth="1"/>
    <col min="11273" max="11273" width="6.85546875" style="229" customWidth="1"/>
    <col min="11274" max="11516" width="9.140625" style="229"/>
    <col min="11517" max="11517" width="1.85546875" style="229" customWidth="1"/>
    <col min="11518" max="11518" width="0" style="229" hidden="1" customWidth="1"/>
    <col min="11519" max="11519" width="4.140625" style="229" customWidth="1"/>
    <col min="11520" max="11520" width="29.7109375" style="229" customWidth="1"/>
    <col min="11521" max="11521" width="17.85546875" style="229" customWidth="1"/>
    <col min="11522" max="11522" width="18.140625" style="229" customWidth="1"/>
    <col min="11523" max="11523" width="6.42578125" style="229" customWidth="1"/>
    <col min="11524" max="11524" width="9.140625" style="229" customWidth="1"/>
    <col min="11525" max="11526" width="17.85546875" style="229" customWidth="1"/>
    <col min="11527" max="11527" width="2" style="229" customWidth="1"/>
    <col min="11528" max="11528" width="7.28515625" style="229" customWidth="1"/>
    <col min="11529" max="11529" width="6.85546875" style="229" customWidth="1"/>
    <col min="11530" max="11772" width="9.140625" style="229"/>
    <col min="11773" max="11773" width="1.85546875" style="229" customWidth="1"/>
    <col min="11774" max="11774" width="0" style="229" hidden="1" customWidth="1"/>
    <col min="11775" max="11775" width="4.140625" style="229" customWidth="1"/>
    <col min="11776" max="11776" width="29.7109375" style="229" customWidth="1"/>
    <col min="11777" max="11777" width="17.85546875" style="229" customWidth="1"/>
    <col min="11778" max="11778" width="18.140625" style="229" customWidth="1"/>
    <col min="11779" max="11779" width="6.42578125" style="229" customWidth="1"/>
    <col min="11780" max="11780" width="9.140625" style="229" customWidth="1"/>
    <col min="11781" max="11782" width="17.85546875" style="229" customWidth="1"/>
    <col min="11783" max="11783" width="2" style="229" customWidth="1"/>
    <col min="11784" max="11784" width="7.28515625" style="229" customWidth="1"/>
    <col min="11785" max="11785" width="6.85546875" style="229" customWidth="1"/>
    <col min="11786" max="12028" width="9.140625" style="229"/>
    <col min="12029" max="12029" width="1.85546875" style="229" customWidth="1"/>
    <col min="12030" max="12030" width="0" style="229" hidden="1" customWidth="1"/>
    <col min="12031" max="12031" width="4.140625" style="229" customWidth="1"/>
    <col min="12032" max="12032" width="29.7109375" style="229" customWidth="1"/>
    <col min="12033" max="12033" width="17.85546875" style="229" customWidth="1"/>
    <col min="12034" max="12034" width="18.140625" style="229" customWidth="1"/>
    <col min="12035" max="12035" width="6.42578125" style="229" customWidth="1"/>
    <col min="12036" max="12036" width="9.140625" style="229" customWidth="1"/>
    <col min="12037" max="12038" width="17.85546875" style="229" customWidth="1"/>
    <col min="12039" max="12039" width="2" style="229" customWidth="1"/>
    <col min="12040" max="12040" width="7.28515625" style="229" customWidth="1"/>
    <col min="12041" max="12041" width="6.85546875" style="229" customWidth="1"/>
    <col min="12042" max="12284" width="9.140625" style="229"/>
    <col min="12285" max="12285" width="1.85546875" style="229" customWidth="1"/>
    <col min="12286" max="12286" width="0" style="229" hidden="1" customWidth="1"/>
    <col min="12287" max="12287" width="4.140625" style="229" customWidth="1"/>
    <col min="12288" max="12288" width="29.7109375" style="229" customWidth="1"/>
    <col min="12289" max="12289" width="17.85546875" style="229" customWidth="1"/>
    <col min="12290" max="12290" width="18.140625" style="229" customWidth="1"/>
    <col min="12291" max="12291" width="6.42578125" style="229" customWidth="1"/>
    <col min="12292" max="12292" width="9.140625" style="229" customWidth="1"/>
    <col min="12293" max="12294" width="17.85546875" style="229" customWidth="1"/>
    <col min="12295" max="12295" width="2" style="229" customWidth="1"/>
    <col min="12296" max="12296" width="7.28515625" style="229" customWidth="1"/>
    <col min="12297" max="12297" width="6.85546875" style="229" customWidth="1"/>
    <col min="12298" max="12540" width="9.140625" style="229"/>
    <col min="12541" max="12541" width="1.85546875" style="229" customWidth="1"/>
    <col min="12542" max="12542" width="0" style="229" hidden="1" customWidth="1"/>
    <col min="12543" max="12543" width="4.140625" style="229" customWidth="1"/>
    <col min="12544" max="12544" width="29.7109375" style="229" customWidth="1"/>
    <col min="12545" max="12545" width="17.85546875" style="229" customWidth="1"/>
    <col min="12546" max="12546" width="18.140625" style="229" customWidth="1"/>
    <col min="12547" max="12547" width="6.42578125" style="229" customWidth="1"/>
    <col min="12548" max="12548" width="9.140625" style="229" customWidth="1"/>
    <col min="12549" max="12550" width="17.85546875" style="229" customWidth="1"/>
    <col min="12551" max="12551" width="2" style="229" customWidth="1"/>
    <col min="12552" max="12552" width="7.28515625" style="229" customWidth="1"/>
    <col min="12553" max="12553" width="6.85546875" style="229" customWidth="1"/>
    <col min="12554" max="12796" width="9.140625" style="229"/>
    <col min="12797" max="12797" width="1.85546875" style="229" customWidth="1"/>
    <col min="12798" max="12798" width="0" style="229" hidden="1" customWidth="1"/>
    <col min="12799" max="12799" width="4.140625" style="229" customWidth="1"/>
    <col min="12800" max="12800" width="29.7109375" style="229" customWidth="1"/>
    <col min="12801" max="12801" width="17.85546875" style="229" customWidth="1"/>
    <col min="12802" max="12802" width="18.140625" style="229" customWidth="1"/>
    <col min="12803" max="12803" width="6.42578125" style="229" customWidth="1"/>
    <col min="12804" max="12804" width="9.140625" style="229" customWidth="1"/>
    <col min="12805" max="12806" width="17.85546875" style="229" customWidth="1"/>
    <col min="12807" max="12807" width="2" style="229" customWidth="1"/>
    <col min="12808" max="12808" width="7.28515625" style="229" customWidth="1"/>
    <col min="12809" max="12809" width="6.85546875" style="229" customWidth="1"/>
    <col min="12810" max="13052" width="9.140625" style="229"/>
    <col min="13053" max="13053" width="1.85546875" style="229" customWidth="1"/>
    <col min="13054" max="13054" width="0" style="229" hidden="1" customWidth="1"/>
    <col min="13055" max="13055" width="4.140625" style="229" customWidth="1"/>
    <col min="13056" max="13056" width="29.7109375" style="229" customWidth="1"/>
    <col min="13057" max="13057" width="17.85546875" style="229" customWidth="1"/>
    <col min="13058" max="13058" width="18.140625" style="229" customWidth="1"/>
    <col min="13059" max="13059" width="6.42578125" style="229" customWidth="1"/>
    <col min="13060" max="13060" width="9.140625" style="229" customWidth="1"/>
    <col min="13061" max="13062" width="17.85546875" style="229" customWidth="1"/>
    <col min="13063" max="13063" width="2" style="229" customWidth="1"/>
    <col min="13064" max="13064" width="7.28515625" style="229" customWidth="1"/>
    <col min="13065" max="13065" width="6.85546875" style="229" customWidth="1"/>
    <col min="13066" max="13308" width="9.140625" style="229"/>
    <col min="13309" max="13309" width="1.85546875" style="229" customWidth="1"/>
    <col min="13310" max="13310" width="0" style="229" hidden="1" customWidth="1"/>
    <col min="13311" max="13311" width="4.140625" style="229" customWidth="1"/>
    <col min="13312" max="13312" width="29.7109375" style="229" customWidth="1"/>
    <col min="13313" max="13313" width="17.85546875" style="229" customWidth="1"/>
    <col min="13314" max="13314" width="18.140625" style="229" customWidth="1"/>
    <col min="13315" max="13315" width="6.42578125" style="229" customWidth="1"/>
    <col min="13316" max="13316" width="9.140625" style="229" customWidth="1"/>
    <col min="13317" max="13318" width="17.85546875" style="229" customWidth="1"/>
    <col min="13319" max="13319" width="2" style="229" customWidth="1"/>
    <col min="13320" max="13320" width="7.28515625" style="229" customWidth="1"/>
    <col min="13321" max="13321" width="6.85546875" style="229" customWidth="1"/>
    <col min="13322" max="13564" width="9.140625" style="229"/>
    <col min="13565" max="13565" width="1.85546875" style="229" customWidth="1"/>
    <col min="13566" max="13566" width="0" style="229" hidden="1" customWidth="1"/>
    <col min="13567" max="13567" width="4.140625" style="229" customWidth="1"/>
    <col min="13568" max="13568" width="29.7109375" style="229" customWidth="1"/>
    <col min="13569" max="13569" width="17.85546875" style="229" customWidth="1"/>
    <col min="13570" max="13570" width="18.140625" style="229" customWidth="1"/>
    <col min="13571" max="13571" width="6.42578125" style="229" customWidth="1"/>
    <col min="13572" max="13572" width="9.140625" style="229" customWidth="1"/>
    <col min="13573" max="13574" width="17.85546875" style="229" customWidth="1"/>
    <col min="13575" max="13575" width="2" style="229" customWidth="1"/>
    <col min="13576" max="13576" width="7.28515625" style="229" customWidth="1"/>
    <col min="13577" max="13577" width="6.85546875" style="229" customWidth="1"/>
    <col min="13578" max="13820" width="9.140625" style="229"/>
    <col min="13821" max="13821" width="1.85546875" style="229" customWidth="1"/>
    <col min="13822" max="13822" width="0" style="229" hidden="1" customWidth="1"/>
    <col min="13823" max="13823" width="4.140625" style="229" customWidth="1"/>
    <col min="13824" max="13824" width="29.7109375" style="229" customWidth="1"/>
    <col min="13825" max="13825" width="17.85546875" style="229" customWidth="1"/>
    <col min="13826" max="13826" width="18.140625" style="229" customWidth="1"/>
    <col min="13827" max="13827" width="6.42578125" style="229" customWidth="1"/>
    <col min="13828" max="13828" width="9.140625" style="229" customWidth="1"/>
    <col min="13829" max="13830" width="17.85546875" style="229" customWidth="1"/>
    <col min="13831" max="13831" width="2" style="229" customWidth="1"/>
    <col min="13832" max="13832" width="7.28515625" style="229" customWidth="1"/>
    <col min="13833" max="13833" width="6.85546875" style="229" customWidth="1"/>
    <col min="13834" max="14076" width="9.140625" style="229"/>
    <col min="14077" max="14077" width="1.85546875" style="229" customWidth="1"/>
    <col min="14078" max="14078" width="0" style="229" hidden="1" customWidth="1"/>
    <col min="14079" max="14079" width="4.140625" style="229" customWidth="1"/>
    <col min="14080" max="14080" width="29.7109375" style="229" customWidth="1"/>
    <col min="14081" max="14081" width="17.85546875" style="229" customWidth="1"/>
    <col min="14082" max="14082" width="18.140625" style="229" customWidth="1"/>
    <col min="14083" max="14083" width="6.42578125" style="229" customWidth="1"/>
    <col min="14084" max="14084" width="9.140625" style="229" customWidth="1"/>
    <col min="14085" max="14086" width="17.85546875" style="229" customWidth="1"/>
    <col min="14087" max="14087" width="2" style="229" customWidth="1"/>
    <col min="14088" max="14088" width="7.28515625" style="229" customWidth="1"/>
    <col min="14089" max="14089" width="6.85546875" style="229" customWidth="1"/>
    <col min="14090" max="14332" width="9.140625" style="229"/>
    <col min="14333" max="14333" width="1.85546875" style="229" customWidth="1"/>
    <col min="14334" max="14334" width="0" style="229" hidden="1" customWidth="1"/>
    <col min="14335" max="14335" width="4.140625" style="229" customWidth="1"/>
    <col min="14336" max="14336" width="29.7109375" style="229" customWidth="1"/>
    <col min="14337" max="14337" width="17.85546875" style="229" customWidth="1"/>
    <col min="14338" max="14338" width="18.140625" style="229" customWidth="1"/>
    <col min="14339" max="14339" width="6.42578125" style="229" customWidth="1"/>
    <col min="14340" max="14340" width="9.140625" style="229" customWidth="1"/>
    <col min="14341" max="14342" width="17.85546875" style="229" customWidth="1"/>
    <col min="14343" max="14343" width="2" style="229" customWidth="1"/>
    <col min="14344" max="14344" width="7.28515625" style="229" customWidth="1"/>
    <col min="14345" max="14345" width="6.85546875" style="229" customWidth="1"/>
    <col min="14346" max="14588" width="9.140625" style="229"/>
    <col min="14589" max="14589" width="1.85546875" style="229" customWidth="1"/>
    <col min="14590" max="14590" width="0" style="229" hidden="1" customWidth="1"/>
    <col min="14591" max="14591" width="4.140625" style="229" customWidth="1"/>
    <col min="14592" max="14592" width="29.7109375" style="229" customWidth="1"/>
    <col min="14593" max="14593" width="17.85546875" style="229" customWidth="1"/>
    <col min="14594" max="14594" width="18.140625" style="229" customWidth="1"/>
    <col min="14595" max="14595" width="6.42578125" style="229" customWidth="1"/>
    <col min="14596" max="14596" width="9.140625" style="229" customWidth="1"/>
    <col min="14597" max="14598" width="17.85546875" style="229" customWidth="1"/>
    <col min="14599" max="14599" width="2" style="229" customWidth="1"/>
    <col min="14600" max="14600" width="7.28515625" style="229" customWidth="1"/>
    <col min="14601" max="14601" width="6.85546875" style="229" customWidth="1"/>
    <col min="14602" max="14844" width="9.140625" style="229"/>
    <col min="14845" max="14845" width="1.85546875" style="229" customWidth="1"/>
    <col min="14846" max="14846" width="0" style="229" hidden="1" customWidth="1"/>
    <col min="14847" max="14847" width="4.140625" style="229" customWidth="1"/>
    <col min="14848" max="14848" width="29.7109375" style="229" customWidth="1"/>
    <col min="14849" max="14849" width="17.85546875" style="229" customWidth="1"/>
    <col min="14850" max="14850" width="18.140625" style="229" customWidth="1"/>
    <col min="14851" max="14851" width="6.42578125" style="229" customWidth="1"/>
    <col min="14852" max="14852" width="9.140625" style="229" customWidth="1"/>
    <col min="14853" max="14854" width="17.85546875" style="229" customWidth="1"/>
    <col min="14855" max="14855" width="2" style="229" customWidth="1"/>
    <col min="14856" max="14856" width="7.28515625" style="229" customWidth="1"/>
    <col min="14857" max="14857" width="6.85546875" style="229" customWidth="1"/>
    <col min="14858" max="15100" width="9.140625" style="229"/>
    <col min="15101" max="15101" width="1.85546875" style="229" customWidth="1"/>
    <col min="15102" max="15102" width="0" style="229" hidden="1" customWidth="1"/>
    <col min="15103" max="15103" width="4.140625" style="229" customWidth="1"/>
    <col min="15104" max="15104" width="29.7109375" style="229" customWidth="1"/>
    <col min="15105" max="15105" width="17.85546875" style="229" customWidth="1"/>
    <col min="15106" max="15106" width="18.140625" style="229" customWidth="1"/>
    <col min="15107" max="15107" width="6.42578125" style="229" customWidth="1"/>
    <col min="15108" max="15108" width="9.140625" style="229" customWidth="1"/>
    <col min="15109" max="15110" width="17.85546875" style="229" customWidth="1"/>
    <col min="15111" max="15111" width="2" style="229" customWidth="1"/>
    <col min="15112" max="15112" width="7.28515625" style="229" customWidth="1"/>
    <col min="15113" max="15113" width="6.85546875" style="229" customWidth="1"/>
    <col min="15114" max="15356" width="9.140625" style="229"/>
    <col min="15357" max="15357" width="1.85546875" style="229" customWidth="1"/>
    <col min="15358" max="15358" width="0" style="229" hidden="1" customWidth="1"/>
    <col min="15359" max="15359" width="4.140625" style="229" customWidth="1"/>
    <col min="15360" max="15360" width="29.7109375" style="229" customWidth="1"/>
    <col min="15361" max="15361" width="17.85546875" style="229" customWidth="1"/>
    <col min="15362" max="15362" width="18.140625" style="229" customWidth="1"/>
    <col min="15363" max="15363" width="6.42578125" style="229" customWidth="1"/>
    <col min="15364" max="15364" width="9.140625" style="229" customWidth="1"/>
    <col min="15365" max="15366" width="17.85546875" style="229" customWidth="1"/>
    <col min="15367" max="15367" width="2" style="229" customWidth="1"/>
    <col min="15368" max="15368" width="7.28515625" style="229" customWidth="1"/>
    <col min="15369" max="15369" width="6.85546875" style="229" customWidth="1"/>
    <col min="15370" max="15612" width="9.140625" style="229"/>
    <col min="15613" max="15613" width="1.85546875" style="229" customWidth="1"/>
    <col min="15614" max="15614" width="0" style="229" hidden="1" customWidth="1"/>
    <col min="15615" max="15615" width="4.140625" style="229" customWidth="1"/>
    <col min="15616" max="15616" width="29.7109375" style="229" customWidth="1"/>
    <col min="15617" max="15617" width="17.85546875" style="229" customWidth="1"/>
    <col min="15618" max="15618" width="18.140625" style="229" customWidth="1"/>
    <col min="15619" max="15619" width="6.42578125" style="229" customWidth="1"/>
    <col min="15620" max="15620" width="9.140625" style="229" customWidth="1"/>
    <col min="15621" max="15622" width="17.85546875" style="229" customWidth="1"/>
    <col min="15623" max="15623" width="2" style="229" customWidth="1"/>
    <col min="15624" max="15624" width="7.28515625" style="229" customWidth="1"/>
    <col min="15625" max="15625" width="6.85546875" style="229" customWidth="1"/>
    <col min="15626" max="15868" width="9.140625" style="229"/>
    <col min="15869" max="15869" width="1.85546875" style="229" customWidth="1"/>
    <col min="15870" max="15870" width="0" style="229" hidden="1" customWidth="1"/>
    <col min="15871" max="15871" width="4.140625" style="229" customWidth="1"/>
    <col min="15872" max="15872" width="29.7109375" style="229" customWidth="1"/>
    <col min="15873" max="15873" width="17.85546875" style="229" customWidth="1"/>
    <col min="15874" max="15874" width="18.140625" style="229" customWidth="1"/>
    <col min="15875" max="15875" width="6.42578125" style="229" customWidth="1"/>
    <col min="15876" max="15876" width="9.140625" style="229" customWidth="1"/>
    <col min="15877" max="15878" width="17.85546875" style="229" customWidth="1"/>
    <col min="15879" max="15879" width="2" style="229" customWidth="1"/>
    <col min="15880" max="15880" width="7.28515625" style="229" customWidth="1"/>
    <col min="15881" max="15881" width="6.85546875" style="229" customWidth="1"/>
    <col min="15882" max="16124" width="9.140625" style="229"/>
    <col min="16125" max="16125" width="1.85546875" style="229" customWidth="1"/>
    <col min="16126" max="16126" width="0" style="229" hidden="1" customWidth="1"/>
    <col min="16127" max="16127" width="4.140625" style="229" customWidth="1"/>
    <col min="16128" max="16128" width="29.7109375" style="229" customWidth="1"/>
    <col min="16129" max="16129" width="17.85546875" style="229" customWidth="1"/>
    <col min="16130" max="16130" width="18.140625" style="229" customWidth="1"/>
    <col min="16131" max="16131" width="6.42578125" style="229" customWidth="1"/>
    <col min="16132" max="16132" width="9.140625" style="229" customWidth="1"/>
    <col min="16133" max="16134" width="17.85546875" style="229" customWidth="1"/>
    <col min="16135" max="16135" width="2" style="229" customWidth="1"/>
    <col min="16136" max="16136" width="7.28515625" style="229" customWidth="1"/>
    <col min="16137" max="16137" width="6.85546875" style="229" customWidth="1"/>
    <col min="16138" max="16384" width="9.140625" style="229"/>
  </cols>
  <sheetData>
    <row r="1" spans="2:10" s="213" customFormat="1" ht="20.100000000000001" customHeight="1">
      <c r="D1" s="214" t="s">
        <v>216</v>
      </c>
      <c r="E1" s="215"/>
      <c r="F1" s="215"/>
      <c r="G1" s="215"/>
      <c r="I1" s="216"/>
      <c r="J1" s="216"/>
    </row>
    <row r="2" spans="2:10" s="213" customFormat="1" ht="20.100000000000001" customHeight="1">
      <c r="D2" s="217" t="s">
        <v>405</v>
      </c>
      <c r="E2" s="215" t="s">
        <v>406</v>
      </c>
      <c r="F2" s="230"/>
      <c r="G2" s="230"/>
      <c r="H2" s="215"/>
      <c r="I2" s="215"/>
      <c r="J2" s="215"/>
    </row>
    <row r="3" spans="2:10" s="221" customFormat="1" ht="30" customHeight="1">
      <c r="B3" s="218" t="s">
        <v>212</v>
      </c>
      <c r="C3" s="218" t="s">
        <v>212</v>
      </c>
      <c r="D3" s="219" t="s">
        <v>217</v>
      </c>
      <c r="E3" s="265" t="s">
        <v>218</v>
      </c>
      <c r="F3" s="306" t="s">
        <v>213</v>
      </c>
      <c r="G3" s="307"/>
      <c r="H3" s="220" t="s">
        <v>74</v>
      </c>
      <c r="I3" s="220" t="s">
        <v>219</v>
      </c>
      <c r="J3" s="220" t="s">
        <v>308</v>
      </c>
    </row>
    <row r="4" spans="2:10" s="222" customFormat="1" ht="15.95" customHeight="1">
      <c r="B4" s="308" t="s">
        <v>220</v>
      </c>
      <c r="C4" s="310">
        <v>1</v>
      </c>
      <c r="D4" s="311" t="s">
        <v>194</v>
      </c>
      <c r="E4" s="313" t="s">
        <v>239</v>
      </c>
      <c r="F4" s="315">
        <v>1</v>
      </c>
      <c r="G4" s="317" t="s">
        <v>30</v>
      </c>
      <c r="H4" s="319">
        <v>4950000</v>
      </c>
      <c r="I4" s="321">
        <v>1240</v>
      </c>
      <c r="J4" s="335" t="s">
        <v>309</v>
      </c>
    </row>
    <row r="5" spans="2:10" s="222" customFormat="1" ht="15.95" customHeight="1">
      <c r="B5" s="309"/>
      <c r="C5" s="309"/>
      <c r="D5" s="312"/>
      <c r="E5" s="314"/>
      <c r="F5" s="316"/>
      <c r="G5" s="318"/>
      <c r="H5" s="320"/>
      <c r="I5" s="321"/>
      <c r="J5" s="321"/>
    </row>
    <row r="6" spans="2:10" s="222" customFormat="1" ht="15.95" customHeight="1">
      <c r="B6" s="308" t="s">
        <v>221</v>
      </c>
      <c r="C6" s="310">
        <v>2</v>
      </c>
      <c r="D6" s="311" t="s">
        <v>195</v>
      </c>
      <c r="E6" s="313" t="s">
        <v>279</v>
      </c>
      <c r="F6" s="315">
        <v>1</v>
      </c>
      <c r="G6" s="317" t="s">
        <v>30</v>
      </c>
      <c r="H6" s="319">
        <v>9500000</v>
      </c>
      <c r="I6" s="321">
        <v>1130</v>
      </c>
      <c r="J6" s="335" t="s">
        <v>309</v>
      </c>
    </row>
    <row r="7" spans="2:10" s="222" customFormat="1" ht="15.95" customHeight="1">
      <c r="B7" s="309"/>
      <c r="C7" s="309"/>
      <c r="D7" s="312"/>
      <c r="E7" s="314"/>
      <c r="F7" s="316"/>
      <c r="G7" s="318"/>
      <c r="H7" s="320"/>
      <c r="I7" s="321"/>
      <c r="J7" s="321"/>
    </row>
    <row r="8" spans="2:10" s="222" customFormat="1" ht="15.95" customHeight="1">
      <c r="B8" s="308" t="s">
        <v>222</v>
      </c>
      <c r="C8" s="310">
        <v>3</v>
      </c>
      <c r="D8" s="311" t="s">
        <v>196</v>
      </c>
      <c r="E8" s="313" t="s">
        <v>280</v>
      </c>
      <c r="F8" s="315">
        <v>1</v>
      </c>
      <c r="G8" s="317" t="s">
        <v>30</v>
      </c>
      <c r="H8" s="319">
        <v>7340000</v>
      </c>
      <c r="I8" s="321">
        <v>1030</v>
      </c>
      <c r="J8" s="335" t="s">
        <v>309</v>
      </c>
    </row>
    <row r="9" spans="2:10" s="222" customFormat="1" ht="15.95" customHeight="1">
      <c r="B9" s="309"/>
      <c r="C9" s="309"/>
      <c r="D9" s="312"/>
      <c r="E9" s="314"/>
      <c r="F9" s="316"/>
      <c r="G9" s="318"/>
      <c r="H9" s="320"/>
      <c r="I9" s="321"/>
      <c r="J9" s="321"/>
    </row>
    <row r="10" spans="2:10" s="222" customFormat="1" ht="15.95" customHeight="1">
      <c r="B10" s="308" t="s">
        <v>220</v>
      </c>
      <c r="C10" s="310">
        <v>4</v>
      </c>
      <c r="D10" s="311" t="s">
        <v>332</v>
      </c>
      <c r="E10" s="313" t="s">
        <v>281</v>
      </c>
      <c r="F10" s="315">
        <v>1</v>
      </c>
      <c r="G10" s="317" t="s">
        <v>30</v>
      </c>
      <c r="H10" s="319">
        <v>11000000</v>
      </c>
      <c r="I10" s="321">
        <v>1200</v>
      </c>
      <c r="J10" s="335" t="s">
        <v>309</v>
      </c>
    </row>
    <row r="11" spans="2:10" s="222" customFormat="1" ht="15.95" customHeight="1">
      <c r="B11" s="309"/>
      <c r="C11" s="309"/>
      <c r="D11" s="312"/>
      <c r="E11" s="314"/>
      <c r="F11" s="316"/>
      <c r="G11" s="318"/>
      <c r="H11" s="320"/>
      <c r="I11" s="321"/>
      <c r="J11" s="321"/>
    </row>
    <row r="12" spans="2:10" s="222" customFormat="1" ht="15.95" customHeight="1">
      <c r="B12" s="308" t="s">
        <v>221</v>
      </c>
      <c r="C12" s="310">
        <v>5</v>
      </c>
      <c r="D12" s="311" t="s">
        <v>197</v>
      </c>
      <c r="E12" s="313" t="s">
        <v>282</v>
      </c>
      <c r="F12" s="315">
        <v>1</v>
      </c>
      <c r="G12" s="317" t="s">
        <v>30</v>
      </c>
      <c r="H12" s="319">
        <v>10600000</v>
      </c>
      <c r="I12" s="321">
        <v>1200</v>
      </c>
      <c r="J12" s="335" t="s">
        <v>309</v>
      </c>
    </row>
    <row r="13" spans="2:10" s="222" customFormat="1" ht="15.95" customHeight="1">
      <c r="B13" s="309"/>
      <c r="C13" s="309"/>
      <c r="D13" s="312"/>
      <c r="E13" s="314"/>
      <c r="F13" s="316"/>
      <c r="G13" s="318"/>
      <c r="H13" s="320"/>
      <c r="I13" s="321"/>
      <c r="J13" s="321"/>
    </row>
    <row r="14" spans="2:10" s="222" customFormat="1" ht="15.95" customHeight="1">
      <c r="B14" s="308" t="s">
        <v>222</v>
      </c>
      <c r="C14" s="310">
        <v>6</v>
      </c>
      <c r="D14" s="311" t="s">
        <v>198</v>
      </c>
      <c r="E14" s="313" t="s">
        <v>283</v>
      </c>
      <c r="F14" s="315">
        <v>1</v>
      </c>
      <c r="G14" s="317" t="s">
        <v>30</v>
      </c>
      <c r="H14" s="319">
        <v>10600000</v>
      </c>
      <c r="I14" s="321">
        <v>1200</v>
      </c>
      <c r="J14" s="335" t="s">
        <v>309</v>
      </c>
    </row>
    <row r="15" spans="2:10" s="222" customFormat="1" ht="15.95" customHeight="1">
      <c r="B15" s="309"/>
      <c r="C15" s="309"/>
      <c r="D15" s="312"/>
      <c r="E15" s="314"/>
      <c r="F15" s="316"/>
      <c r="G15" s="318"/>
      <c r="H15" s="320"/>
      <c r="I15" s="321"/>
      <c r="J15" s="321"/>
    </row>
    <row r="16" spans="2:10" s="222" customFormat="1" ht="15.95" customHeight="1">
      <c r="B16" s="308" t="s">
        <v>220</v>
      </c>
      <c r="C16" s="310">
        <v>7</v>
      </c>
      <c r="D16" s="311" t="s">
        <v>199</v>
      </c>
      <c r="E16" s="313" t="s">
        <v>284</v>
      </c>
      <c r="F16" s="315">
        <v>1</v>
      </c>
      <c r="G16" s="317" t="s">
        <v>30</v>
      </c>
      <c r="H16" s="319">
        <v>5790000</v>
      </c>
      <c r="I16" s="321">
        <v>1240</v>
      </c>
      <c r="J16" s="335" t="s">
        <v>309</v>
      </c>
    </row>
    <row r="17" spans="2:10" s="222" customFormat="1" ht="15.95" customHeight="1">
      <c r="B17" s="309"/>
      <c r="C17" s="309"/>
      <c r="D17" s="312"/>
      <c r="E17" s="314"/>
      <c r="F17" s="316"/>
      <c r="G17" s="318"/>
      <c r="H17" s="320"/>
      <c r="I17" s="321"/>
      <c r="J17" s="321"/>
    </row>
    <row r="18" spans="2:10" s="222" customFormat="1" ht="15.95" customHeight="1">
      <c r="B18" s="308" t="s">
        <v>221</v>
      </c>
      <c r="C18" s="310">
        <v>8</v>
      </c>
      <c r="D18" s="311" t="s">
        <v>200</v>
      </c>
      <c r="E18" s="313" t="s">
        <v>285</v>
      </c>
      <c r="F18" s="315">
        <v>1</v>
      </c>
      <c r="G18" s="317" t="s">
        <v>30</v>
      </c>
      <c r="H18" s="319">
        <v>6970000</v>
      </c>
      <c r="I18" s="321">
        <v>1200</v>
      </c>
      <c r="J18" s="335" t="s">
        <v>309</v>
      </c>
    </row>
    <row r="19" spans="2:10" s="222" customFormat="1" ht="15.95" customHeight="1">
      <c r="B19" s="309"/>
      <c r="C19" s="309"/>
      <c r="D19" s="312"/>
      <c r="E19" s="314"/>
      <c r="F19" s="316"/>
      <c r="G19" s="318"/>
      <c r="H19" s="320"/>
      <c r="I19" s="321"/>
      <c r="J19" s="321"/>
    </row>
    <row r="20" spans="2:10" s="222" customFormat="1" ht="15.95" customHeight="1">
      <c r="B20" s="308" t="s">
        <v>222</v>
      </c>
      <c r="C20" s="310">
        <v>9</v>
      </c>
      <c r="D20" s="311" t="s">
        <v>201</v>
      </c>
      <c r="E20" s="313" t="s">
        <v>286</v>
      </c>
      <c r="F20" s="315">
        <v>1</v>
      </c>
      <c r="G20" s="317" t="s">
        <v>30</v>
      </c>
      <c r="H20" s="319">
        <v>7270000</v>
      </c>
      <c r="I20" s="321">
        <v>1320</v>
      </c>
      <c r="J20" s="335" t="s">
        <v>309</v>
      </c>
    </row>
    <row r="21" spans="2:10" s="222" customFormat="1" ht="15.95" customHeight="1">
      <c r="B21" s="309"/>
      <c r="C21" s="309"/>
      <c r="D21" s="312"/>
      <c r="E21" s="314"/>
      <c r="F21" s="316"/>
      <c r="G21" s="318"/>
      <c r="H21" s="320"/>
      <c r="I21" s="321"/>
      <c r="J21" s="321"/>
    </row>
    <row r="22" spans="2:10" s="222" customFormat="1" ht="15.95" customHeight="1">
      <c r="B22" s="308" t="s">
        <v>220</v>
      </c>
      <c r="C22" s="310">
        <v>10</v>
      </c>
      <c r="D22" s="311" t="s">
        <v>202</v>
      </c>
      <c r="E22" s="313" t="s">
        <v>287</v>
      </c>
      <c r="F22" s="315">
        <v>1</v>
      </c>
      <c r="G22" s="317" t="s">
        <v>30</v>
      </c>
      <c r="H22" s="319">
        <v>8340000</v>
      </c>
      <c r="I22" s="321">
        <v>1470</v>
      </c>
      <c r="J22" s="335" t="s">
        <v>309</v>
      </c>
    </row>
    <row r="23" spans="2:10" s="222" customFormat="1" ht="15.95" customHeight="1">
      <c r="B23" s="309"/>
      <c r="C23" s="309"/>
      <c r="D23" s="312"/>
      <c r="E23" s="314"/>
      <c r="F23" s="316"/>
      <c r="G23" s="318"/>
      <c r="H23" s="320"/>
      <c r="I23" s="321"/>
      <c r="J23" s="321"/>
    </row>
    <row r="24" spans="2:10" s="222" customFormat="1" ht="15.95" customHeight="1">
      <c r="B24" s="308" t="s">
        <v>221</v>
      </c>
      <c r="C24" s="310">
        <v>11</v>
      </c>
      <c r="D24" s="311" t="s">
        <v>203</v>
      </c>
      <c r="E24" s="313" t="s">
        <v>250</v>
      </c>
      <c r="F24" s="315">
        <v>1</v>
      </c>
      <c r="G24" s="317" t="s">
        <v>30</v>
      </c>
      <c r="H24" s="319">
        <v>4820000</v>
      </c>
      <c r="I24" s="321">
        <v>810</v>
      </c>
      <c r="J24" s="335" t="s">
        <v>309</v>
      </c>
    </row>
    <row r="25" spans="2:10" s="222" customFormat="1" ht="15.95" customHeight="1">
      <c r="B25" s="309"/>
      <c r="C25" s="309"/>
      <c r="D25" s="312"/>
      <c r="E25" s="314"/>
      <c r="F25" s="316"/>
      <c r="G25" s="318"/>
      <c r="H25" s="320"/>
      <c r="I25" s="321"/>
      <c r="J25" s="321"/>
    </row>
    <row r="26" spans="2:10" s="222" customFormat="1" ht="15.95" customHeight="1">
      <c r="B26" s="308" t="s">
        <v>222</v>
      </c>
      <c r="C26" s="310">
        <v>12</v>
      </c>
      <c r="D26" s="311" t="s">
        <v>204</v>
      </c>
      <c r="E26" s="313" t="s">
        <v>302</v>
      </c>
      <c r="F26" s="315">
        <v>1</v>
      </c>
      <c r="G26" s="317" t="s">
        <v>30</v>
      </c>
      <c r="H26" s="319">
        <v>47600000</v>
      </c>
      <c r="I26" s="321">
        <v>2810</v>
      </c>
      <c r="J26" s="335" t="s">
        <v>309</v>
      </c>
    </row>
    <row r="27" spans="2:10" s="222" customFormat="1" ht="15.95" customHeight="1">
      <c r="B27" s="309"/>
      <c r="C27" s="309"/>
      <c r="D27" s="312"/>
      <c r="E27" s="314"/>
      <c r="F27" s="316"/>
      <c r="G27" s="318"/>
      <c r="H27" s="320"/>
      <c r="I27" s="321"/>
      <c r="J27" s="321"/>
    </row>
    <row r="28" spans="2:10" s="222" customFormat="1" ht="15.95" customHeight="1">
      <c r="B28" s="308" t="s">
        <v>222</v>
      </c>
      <c r="C28" s="310">
        <v>13</v>
      </c>
      <c r="D28" s="311" t="s">
        <v>205</v>
      </c>
      <c r="E28" s="313" t="s">
        <v>288</v>
      </c>
      <c r="F28" s="315">
        <v>1</v>
      </c>
      <c r="G28" s="317" t="s">
        <v>30</v>
      </c>
      <c r="H28" s="319">
        <v>19200000</v>
      </c>
      <c r="I28" s="321">
        <v>960</v>
      </c>
      <c r="J28" s="335" t="s">
        <v>309</v>
      </c>
    </row>
    <row r="29" spans="2:10" s="222" customFormat="1" ht="15.95" customHeight="1">
      <c r="B29" s="309"/>
      <c r="C29" s="309"/>
      <c r="D29" s="312"/>
      <c r="E29" s="314"/>
      <c r="F29" s="316"/>
      <c r="G29" s="318"/>
      <c r="H29" s="320"/>
      <c r="I29" s="321"/>
      <c r="J29" s="321"/>
    </row>
    <row r="30" spans="2:10" s="222" customFormat="1" ht="15.95" customHeight="1">
      <c r="B30" s="308" t="s">
        <v>221</v>
      </c>
      <c r="C30" s="310">
        <v>14</v>
      </c>
      <c r="D30" s="311" t="s">
        <v>206</v>
      </c>
      <c r="E30" s="313" t="s">
        <v>303</v>
      </c>
      <c r="F30" s="315">
        <v>1</v>
      </c>
      <c r="G30" s="317" t="s">
        <v>30</v>
      </c>
      <c r="H30" s="319">
        <v>4820000</v>
      </c>
      <c r="I30" s="321">
        <v>810</v>
      </c>
      <c r="J30" s="335" t="s">
        <v>309</v>
      </c>
    </row>
    <row r="31" spans="2:10" s="222" customFormat="1" ht="15.95" customHeight="1">
      <c r="B31" s="309"/>
      <c r="C31" s="309"/>
      <c r="D31" s="312"/>
      <c r="E31" s="314"/>
      <c r="F31" s="316"/>
      <c r="G31" s="318"/>
      <c r="H31" s="320"/>
      <c r="I31" s="321"/>
      <c r="J31" s="321"/>
    </row>
    <row r="32" spans="2:10" s="222" customFormat="1" ht="15.95" customHeight="1">
      <c r="B32" s="308" t="s">
        <v>222</v>
      </c>
      <c r="C32" s="310">
        <v>15</v>
      </c>
      <c r="D32" s="311" t="s">
        <v>207</v>
      </c>
      <c r="E32" s="313" t="s">
        <v>304</v>
      </c>
      <c r="F32" s="315">
        <v>1</v>
      </c>
      <c r="G32" s="317" t="s">
        <v>30</v>
      </c>
      <c r="H32" s="319">
        <v>26200000</v>
      </c>
      <c r="I32" s="321">
        <v>2810</v>
      </c>
      <c r="J32" s="335" t="s">
        <v>309</v>
      </c>
    </row>
    <row r="33" spans="2:10" s="222" customFormat="1" ht="15.95" customHeight="1">
      <c r="B33" s="309"/>
      <c r="C33" s="309"/>
      <c r="D33" s="312"/>
      <c r="E33" s="314"/>
      <c r="F33" s="316"/>
      <c r="G33" s="318"/>
      <c r="H33" s="320"/>
      <c r="I33" s="321"/>
      <c r="J33" s="321"/>
    </row>
    <row r="34" spans="2:10" s="222" customFormat="1" ht="15.95" customHeight="1">
      <c r="B34" s="308" t="s">
        <v>222</v>
      </c>
      <c r="C34" s="310">
        <v>16</v>
      </c>
      <c r="D34" s="311" t="s">
        <v>208</v>
      </c>
      <c r="E34" s="313" t="s">
        <v>305</v>
      </c>
      <c r="F34" s="315">
        <v>1</v>
      </c>
      <c r="G34" s="317" t="s">
        <v>30</v>
      </c>
      <c r="H34" s="332">
        <v>10400000</v>
      </c>
      <c r="I34" s="330">
        <v>640</v>
      </c>
      <c r="J34" s="335" t="s">
        <v>309</v>
      </c>
    </row>
    <row r="35" spans="2:10" s="222" customFormat="1" ht="15.95" customHeight="1">
      <c r="B35" s="309"/>
      <c r="C35" s="329"/>
      <c r="D35" s="334"/>
      <c r="E35" s="314"/>
      <c r="F35" s="316"/>
      <c r="G35" s="318"/>
      <c r="H35" s="333"/>
      <c r="I35" s="331"/>
      <c r="J35" s="321"/>
    </row>
    <row r="36" spans="2:10" s="222" customFormat="1" ht="15.95" customHeight="1">
      <c r="B36" s="308" t="s">
        <v>220</v>
      </c>
      <c r="C36" s="310">
        <v>17</v>
      </c>
      <c r="D36" s="322" t="s">
        <v>209</v>
      </c>
      <c r="E36" s="313" t="s">
        <v>256</v>
      </c>
      <c r="F36" s="315">
        <v>1</v>
      </c>
      <c r="G36" s="317" t="s">
        <v>30</v>
      </c>
      <c r="H36" s="319">
        <v>13800000</v>
      </c>
      <c r="I36" s="321">
        <v>830</v>
      </c>
      <c r="J36" s="335" t="s">
        <v>309</v>
      </c>
    </row>
    <row r="37" spans="2:10" s="222" customFormat="1" ht="15.95" customHeight="1">
      <c r="B37" s="309"/>
      <c r="C37" s="309"/>
      <c r="D37" s="323"/>
      <c r="E37" s="314"/>
      <c r="F37" s="316"/>
      <c r="G37" s="318"/>
      <c r="H37" s="320"/>
      <c r="I37" s="321"/>
      <c r="J37" s="321"/>
    </row>
    <row r="38" spans="2:10" s="222" customFormat="1" ht="15.95" customHeight="1">
      <c r="B38" s="308" t="s">
        <v>221</v>
      </c>
      <c r="C38" s="310">
        <v>18</v>
      </c>
      <c r="D38" s="322" t="s">
        <v>210</v>
      </c>
      <c r="E38" s="313" t="s">
        <v>306</v>
      </c>
      <c r="F38" s="315">
        <v>1</v>
      </c>
      <c r="G38" s="317" t="s">
        <v>30</v>
      </c>
      <c r="H38" s="319">
        <v>12500000</v>
      </c>
      <c r="I38" s="321">
        <v>1100</v>
      </c>
      <c r="J38" s="335" t="s">
        <v>309</v>
      </c>
    </row>
    <row r="39" spans="2:10" s="222" customFormat="1" ht="15.95" customHeight="1">
      <c r="B39" s="309"/>
      <c r="C39" s="309"/>
      <c r="D39" s="323"/>
      <c r="E39" s="314"/>
      <c r="F39" s="316"/>
      <c r="G39" s="318"/>
      <c r="H39" s="320"/>
      <c r="I39" s="321"/>
      <c r="J39" s="321"/>
    </row>
    <row r="40" spans="2:10" s="222" customFormat="1" ht="15.95" customHeight="1">
      <c r="B40" s="308" t="s">
        <v>222</v>
      </c>
      <c r="C40" s="310">
        <v>19</v>
      </c>
      <c r="D40" s="322" t="s">
        <v>267</v>
      </c>
      <c r="E40" s="324" t="s">
        <v>289</v>
      </c>
      <c r="F40" s="315">
        <v>1</v>
      </c>
      <c r="G40" s="317" t="s">
        <v>30</v>
      </c>
      <c r="H40" s="319">
        <v>56800000</v>
      </c>
      <c r="I40" s="321">
        <v>4100</v>
      </c>
      <c r="J40" s="335" t="s">
        <v>310</v>
      </c>
    </row>
    <row r="41" spans="2:10" s="222" customFormat="1" ht="15.95" customHeight="1">
      <c r="B41" s="309"/>
      <c r="C41" s="309"/>
      <c r="D41" s="323"/>
      <c r="E41" s="314"/>
      <c r="F41" s="316"/>
      <c r="G41" s="318"/>
      <c r="H41" s="320"/>
      <c r="I41" s="321"/>
      <c r="J41" s="321"/>
    </row>
    <row r="42" spans="2:10" s="222" customFormat="1" ht="15.95" customHeight="1">
      <c r="B42" s="308" t="s">
        <v>220</v>
      </c>
      <c r="C42" s="310">
        <v>20</v>
      </c>
      <c r="D42" s="311" t="s">
        <v>298</v>
      </c>
      <c r="E42" s="324" t="s">
        <v>290</v>
      </c>
      <c r="F42" s="315">
        <v>1</v>
      </c>
      <c r="G42" s="317" t="s">
        <v>30</v>
      </c>
      <c r="H42" s="319">
        <v>2910000</v>
      </c>
      <c r="I42" s="321" t="s">
        <v>84</v>
      </c>
      <c r="J42" s="321" t="s">
        <v>84</v>
      </c>
    </row>
    <row r="43" spans="2:10" s="222" customFormat="1" ht="15.95" customHeight="1">
      <c r="B43" s="309"/>
      <c r="C43" s="309"/>
      <c r="D43" s="323"/>
      <c r="E43" s="314"/>
      <c r="F43" s="316"/>
      <c r="G43" s="318"/>
      <c r="H43" s="320"/>
      <c r="I43" s="321"/>
      <c r="J43" s="321"/>
    </row>
    <row r="44" spans="2:10" s="222" customFormat="1" ht="15.95" customHeight="1">
      <c r="B44" s="308" t="s">
        <v>221</v>
      </c>
      <c r="C44" s="310">
        <v>21</v>
      </c>
      <c r="D44" s="322" t="s">
        <v>268</v>
      </c>
      <c r="E44" s="324" t="s">
        <v>291</v>
      </c>
      <c r="F44" s="315">
        <v>1</v>
      </c>
      <c r="G44" s="317" t="s">
        <v>30</v>
      </c>
      <c r="H44" s="319">
        <v>3300000</v>
      </c>
      <c r="I44" s="321" t="s">
        <v>84</v>
      </c>
      <c r="J44" s="321" t="s">
        <v>84</v>
      </c>
    </row>
    <row r="45" spans="2:10" s="222" customFormat="1" ht="15.95" customHeight="1">
      <c r="B45" s="309"/>
      <c r="C45" s="309"/>
      <c r="D45" s="323"/>
      <c r="E45" s="314"/>
      <c r="F45" s="316"/>
      <c r="G45" s="318"/>
      <c r="H45" s="320"/>
      <c r="I45" s="321"/>
      <c r="J45" s="321"/>
    </row>
    <row r="46" spans="2:10" s="222" customFormat="1" ht="15.95" customHeight="1">
      <c r="B46" s="308" t="s">
        <v>222</v>
      </c>
      <c r="C46" s="310">
        <v>22</v>
      </c>
      <c r="D46" s="311" t="s">
        <v>211</v>
      </c>
      <c r="E46" s="324" t="s">
        <v>292</v>
      </c>
      <c r="F46" s="315">
        <v>1</v>
      </c>
      <c r="G46" s="317" t="s">
        <v>30</v>
      </c>
      <c r="H46" s="319">
        <v>61500000</v>
      </c>
      <c r="I46" s="321">
        <v>600</v>
      </c>
      <c r="J46" s="335" t="s">
        <v>311</v>
      </c>
    </row>
    <row r="47" spans="2:10" s="222" customFormat="1" ht="15.95" customHeight="1">
      <c r="B47" s="309"/>
      <c r="C47" s="309"/>
      <c r="D47" s="312"/>
      <c r="E47" s="314"/>
      <c r="F47" s="316"/>
      <c r="G47" s="318"/>
      <c r="H47" s="320"/>
      <c r="I47" s="321"/>
      <c r="J47" s="321"/>
    </row>
    <row r="48" spans="2:10" s="222" customFormat="1" ht="15.95" customHeight="1">
      <c r="B48" s="308" t="s">
        <v>220</v>
      </c>
      <c r="C48" s="310">
        <v>23</v>
      </c>
      <c r="D48" s="311" t="s">
        <v>211</v>
      </c>
      <c r="E48" s="324" t="s">
        <v>293</v>
      </c>
      <c r="F48" s="315">
        <v>1</v>
      </c>
      <c r="G48" s="317" t="s">
        <v>30</v>
      </c>
      <c r="H48" s="319">
        <v>11300000</v>
      </c>
      <c r="I48" s="321">
        <v>400</v>
      </c>
      <c r="J48" s="335" t="s">
        <v>311</v>
      </c>
    </row>
    <row r="49" spans="2:11" s="222" customFormat="1" ht="15.95" customHeight="1">
      <c r="B49" s="309"/>
      <c r="C49" s="309"/>
      <c r="D49" s="312"/>
      <c r="E49" s="314"/>
      <c r="F49" s="316"/>
      <c r="G49" s="318"/>
      <c r="H49" s="320"/>
      <c r="I49" s="321"/>
      <c r="J49" s="321"/>
    </row>
    <row r="50" spans="2:11" s="222" customFormat="1" ht="15.95" customHeight="1">
      <c r="B50" s="308" t="s">
        <v>221</v>
      </c>
      <c r="C50" s="310">
        <v>24</v>
      </c>
      <c r="D50" s="325" t="s">
        <v>269</v>
      </c>
      <c r="E50" s="324" t="s">
        <v>294</v>
      </c>
      <c r="F50" s="315">
        <v>1</v>
      </c>
      <c r="G50" s="317" t="s">
        <v>30</v>
      </c>
      <c r="H50" s="319">
        <v>1760000</v>
      </c>
      <c r="I50" s="321" t="s">
        <v>84</v>
      </c>
      <c r="J50" s="330" t="s">
        <v>84</v>
      </c>
    </row>
    <row r="51" spans="2:11" s="222" customFormat="1" ht="15.95" customHeight="1">
      <c r="B51" s="309"/>
      <c r="C51" s="309"/>
      <c r="D51" s="326"/>
      <c r="E51" s="314"/>
      <c r="F51" s="316"/>
      <c r="G51" s="318"/>
      <c r="H51" s="320"/>
      <c r="I51" s="321"/>
      <c r="J51" s="331"/>
    </row>
    <row r="52" spans="2:11" s="222" customFormat="1" ht="15.95" customHeight="1">
      <c r="B52" s="308" t="s">
        <v>222</v>
      </c>
      <c r="C52" s="310">
        <v>25</v>
      </c>
      <c r="D52" s="311" t="s">
        <v>270</v>
      </c>
      <c r="E52" s="324" t="s">
        <v>295</v>
      </c>
      <c r="F52" s="315">
        <v>1</v>
      </c>
      <c r="G52" s="317" t="s">
        <v>30</v>
      </c>
      <c r="H52" s="319">
        <v>1760000</v>
      </c>
      <c r="I52" s="321" t="s">
        <v>84</v>
      </c>
      <c r="J52" s="321" t="s">
        <v>84</v>
      </c>
    </row>
    <row r="53" spans="2:11" s="222" customFormat="1" ht="15.95" customHeight="1">
      <c r="B53" s="309"/>
      <c r="C53" s="309"/>
      <c r="D53" s="323"/>
      <c r="E53" s="314"/>
      <c r="F53" s="316"/>
      <c r="G53" s="318"/>
      <c r="H53" s="320"/>
      <c r="I53" s="321"/>
      <c r="J53" s="321"/>
    </row>
    <row r="54" spans="2:11" s="222" customFormat="1" ht="15.95" customHeight="1">
      <c r="B54" s="308" t="s">
        <v>220</v>
      </c>
      <c r="C54" s="310">
        <v>26</v>
      </c>
      <c r="D54" s="311" t="s">
        <v>271</v>
      </c>
      <c r="E54" s="324" t="s">
        <v>296</v>
      </c>
      <c r="F54" s="315">
        <v>1</v>
      </c>
      <c r="G54" s="317" t="s">
        <v>30</v>
      </c>
      <c r="H54" s="319">
        <v>1760000</v>
      </c>
      <c r="I54" s="321" t="s">
        <v>84</v>
      </c>
      <c r="J54" s="321" t="s">
        <v>84</v>
      </c>
    </row>
    <row r="55" spans="2:11" s="222" customFormat="1" ht="15.95" customHeight="1">
      <c r="B55" s="309"/>
      <c r="C55" s="309"/>
      <c r="D55" s="323"/>
      <c r="E55" s="314"/>
      <c r="F55" s="316"/>
      <c r="G55" s="318"/>
      <c r="H55" s="320"/>
      <c r="I55" s="321"/>
      <c r="J55" s="321"/>
    </row>
    <row r="56" spans="2:11" s="222" customFormat="1" ht="15.95" customHeight="1">
      <c r="B56" s="308" t="s">
        <v>221</v>
      </c>
      <c r="C56" s="310">
        <v>27</v>
      </c>
      <c r="D56" s="322" t="s">
        <v>272</v>
      </c>
      <c r="E56" s="324" t="s">
        <v>297</v>
      </c>
      <c r="F56" s="315">
        <v>1</v>
      </c>
      <c r="G56" s="317" t="s">
        <v>30</v>
      </c>
      <c r="H56" s="319">
        <v>22200000</v>
      </c>
      <c r="I56" s="321" t="s">
        <v>84</v>
      </c>
      <c r="J56" s="321" t="s">
        <v>84</v>
      </c>
    </row>
    <row r="57" spans="2:11" s="222" customFormat="1" ht="15.95" customHeight="1">
      <c r="B57" s="309"/>
      <c r="C57" s="309"/>
      <c r="D57" s="323"/>
      <c r="E57" s="314"/>
      <c r="F57" s="316"/>
      <c r="G57" s="318"/>
      <c r="H57" s="320"/>
      <c r="I57" s="321"/>
      <c r="J57" s="321"/>
    </row>
    <row r="58" spans="2:11" ht="5.0999999999999996" customHeight="1">
      <c r="B58" s="223"/>
      <c r="C58" s="224"/>
      <c r="D58" s="225"/>
      <c r="E58" s="226"/>
      <c r="F58" s="225"/>
      <c r="G58" s="226"/>
      <c r="H58" s="227"/>
      <c r="I58" s="227"/>
      <c r="J58" s="227"/>
      <c r="K58" s="228"/>
    </row>
    <row r="59" spans="2:11">
      <c r="B59" s="223"/>
      <c r="C59" s="229" t="s">
        <v>223</v>
      </c>
      <c r="D59" s="225"/>
      <c r="E59" s="226"/>
      <c r="F59" s="225"/>
      <c r="G59" s="226"/>
      <c r="H59" s="227"/>
      <c r="I59" s="227"/>
      <c r="J59" s="227"/>
      <c r="K59" s="228"/>
    </row>
    <row r="60" spans="2:11">
      <c r="B60" s="223"/>
      <c r="C60" s="327" t="s">
        <v>224</v>
      </c>
      <c r="D60" s="328"/>
      <c r="E60" s="328"/>
      <c r="F60" s="328"/>
      <c r="G60" s="328"/>
      <c r="H60" s="328"/>
      <c r="I60" s="328"/>
      <c r="J60" s="328"/>
      <c r="K60" s="328"/>
    </row>
    <row r="61" spans="2:11">
      <c r="B61" s="223"/>
      <c r="C61" s="328"/>
      <c r="D61" s="328"/>
      <c r="E61" s="328"/>
      <c r="F61" s="328"/>
      <c r="G61" s="328"/>
      <c r="H61" s="328"/>
      <c r="I61" s="328"/>
      <c r="J61" s="328"/>
      <c r="K61" s="328"/>
    </row>
    <row r="62" spans="2:11">
      <c r="B62" s="229" t="s">
        <v>225</v>
      </c>
    </row>
    <row r="63" spans="2:11">
      <c r="B63" s="229" t="s">
        <v>226</v>
      </c>
    </row>
  </sheetData>
  <mergeCells count="245">
    <mergeCell ref="J44:J45"/>
    <mergeCell ref="J46:J47"/>
    <mergeCell ref="J48:J49"/>
    <mergeCell ref="J50:J51"/>
    <mergeCell ref="J52:J53"/>
    <mergeCell ref="J54:J55"/>
    <mergeCell ref="J56:J57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C34:C35"/>
    <mergeCell ref="B34:B35"/>
    <mergeCell ref="I34:I35"/>
    <mergeCell ref="H34:H35"/>
    <mergeCell ref="G34:G35"/>
    <mergeCell ref="F34:F35"/>
    <mergeCell ref="E34:E35"/>
    <mergeCell ref="D34:D35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H32:H33"/>
    <mergeCell ref="I32:I33"/>
    <mergeCell ref="B32:B33"/>
    <mergeCell ref="C32:C33"/>
    <mergeCell ref="D32:D33"/>
    <mergeCell ref="E32:E33"/>
    <mergeCell ref="F32:F33"/>
    <mergeCell ref="H56:H57"/>
    <mergeCell ref="I56:I57"/>
    <mergeCell ref="B56:B57"/>
    <mergeCell ref="C56:C57"/>
    <mergeCell ref="D56:D57"/>
    <mergeCell ref="E56:E57"/>
    <mergeCell ref="F56:F57"/>
    <mergeCell ref="G56:G57"/>
    <mergeCell ref="C60:K61"/>
    <mergeCell ref="H52:H53"/>
    <mergeCell ref="I52:I53"/>
    <mergeCell ref="B54:B55"/>
    <mergeCell ref="C54:C55"/>
    <mergeCell ref="D54:D55"/>
    <mergeCell ref="E54:E55"/>
    <mergeCell ref="F54:F55"/>
    <mergeCell ref="G54:G55"/>
    <mergeCell ref="H54:H55"/>
    <mergeCell ref="I54:I55"/>
    <mergeCell ref="B52:B53"/>
    <mergeCell ref="C52:C53"/>
    <mergeCell ref="D52:D53"/>
    <mergeCell ref="E52:E53"/>
    <mergeCell ref="F52:F53"/>
    <mergeCell ref="G52:G53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H44:H45"/>
    <mergeCell ref="I44:I45"/>
    <mergeCell ref="B46:B47"/>
    <mergeCell ref="C46:C47"/>
    <mergeCell ref="D46:D47"/>
    <mergeCell ref="E46:E47"/>
    <mergeCell ref="F46:F47"/>
    <mergeCell ref="G46:G47"/>
    <mergeCell ref="H46:H47"/>
    <mergeCell ref="I46:I47"/>
    <mergeCell ref="B44:B45"/>
    <mergeCell ref="C44:C45"/>
    <mergeCell ref="D44:D45"/>
    <mergeCell ref="E44:E45"/>
    <mergeCell ref="F44:F45"/>
    <mergeCell ref="G44:G45"/>
    <mergeCell ref="H40:H41"/>
    <mergeCell ref="I40:I41"/>
    <mergeCell ref="B42:B43"/>
    <mergeCell ref="C42:C43"/>
    <mergeCell ref="D42:D43"/>
    <mergeCell ref="E42:E43"/>
    <mergeCell ref="F42:F43"/>
    <mergeCell ref="G42:G43"/>
    <mergeCell ref="H42:H43"/>
    <mergeCell ref="I42:I43"/>
    <mergeCell ref="B40:B41"/>
    <mergeCell ref="C40:C41"/>
    <mergeCell ref="D40:D41"/>
    <mergeCell ref="E40:E41"/>
    <mergeCell ref="F40:F41"/>
    <mergeCell ref="G40:G41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32:G33"/>
    <mergeCell ref="H28:H29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B28:B29"/>
    <mergeCell ref="C28:C29"/>
    <mergeCell ref="D28:D29"/>
    <mergeCell ref="E28:E29"/>
    <mergeCell ref="F28:F29"/>
    <mergeCell ref="G28:G29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E21"/>
    <mergeCell ref="F20:F21"/>
    <mergeCell ref="G20:G21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B16:B17"/>
    <mergeCell ref="C16:C17"/>
    <mergeCell ref="D16:D17"/>
    <mergeCell ref="E16:E17"/>
    <mergeCell ref="F16:F17"/>
    <mergeCell ref="G16:G17"/>
    <mergeCell ref="H12:H13"/>
    <mergeCell ref="I12:I13"/>
    <mergeCell ref="B14:B15"/>
    <mergeCell ref="C14:C15"/>
    <mergeCell ref="D14:D15"/>
    <mergeCell ref="E14:E15"/>
    <mergeCell ref="F14:F15"/>
    <mergeCell ref="G14:G15"/>
    <mergeCell ref="H14:H15"/>
    <mergeCell ref="I14:I15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F3:G3"/>
    <mergeCell ref="B4:B5"/>
    <mergeCell ref="C4:C5"/>
    <mergeCell ref="D4:D5"/>
    <mergeCell ref="E4:E5"/>
    <mergeCell ref="F4:F5"/>
    <mergeCell ref="G4:G5"/>
    <mergeCell ref="H4:H5"/>
    <mergeCell ref="I4:I5"/>
  </mergeCells>
  <phoneticPr fontId="30"/>
  <printOptions horizontalCentered="1" verticalCentered="1"/>
  <pageMargins left="0.51181102362204722" right="0.35433070866141736" top="0" bottom="0" header="0" footer="0"/>
  <pageSetup paperSize="9" scale="84" orientation="portrait" blackAndWhite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45"/>
  <sheetViews>
    <sheetView showZeros="0"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61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</row>
    <row r="6" spans="1:25" ht="15" customHeight="1">
      <c r="I6" s="40" t="str">
        <f>"第  "&amp;1&amp;"  号表"</f>
        <v>第  1  号表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50" t="s">
        <v>194</v>
      </c>
      <c r="B9" s="255" t="s">
        <v>240</v>
      </c>
      <c r="C9" s="99" t="s">
        <v>92</v>
      </c>
      <c r="D9" s="52">
        <v>1</v>
      </c>
      <c r="E9" s="53"/>
      <c r="F9" s="53"/>
      <c r="G9" s="52"/>
      <c r="H9" s="54"/>
      <c r="I9" s="54"/>
      <c r="J9" s="90" t="s">
        <v>186</v>
      </c>
    </row>
    <row r="10" spans="1:25" ht="30" customHeight="1">
      <c r="A10" s="50" t="s">
        <v>195</v>
      </c>
      <c r="B10" s="255" t="s">
        <v>241</v>
      </c>
      <c r="C10" s="99" t="s">
        <v>92</v>
      </c>
      <c r="D10" s="52">
        <v>1</v>
      </c>
      <c r="E10" s="53"/>
      <c r="F10" s="53"/>
      <c r="G10" s="52"/>
      <c r="H10" s="54"/>
      <c r="I10" s="54"/>
      <c r="J10" s="90" t="s">
        <v>186</v>
      </c>
    </row>
    <row r="11" spans="1:25" ht="30" customHeight="1">
      <c r="A11" s="50" t="s">
        <v>196</v>
      </c>
      <c r="B11" s="255" t="s">
        <v>242</v>
      </c>
      <c r="C11" s="99" t="s">
        <v>92</v>
      </c>
      <c r="D11" s="52">
        <v>1</v>
      </c>
      <c r="E11" s="53"/>
      <c r="F11" s="53"/>
      <c r="G11" s="52"/>
      <c r="H11" s="54"/>
      <c r="I11" s="54"/>
      <c r="J11" s="90" t="s">
        <v>186</v>
      </c>
    </row>
    <row r="12" spans="1:25" ht="30" customHeight="1">
      <c r="A12" s="72" t="s">
        <v>328</v>
      </c>
      <c r="B12" s="255" t="s">
        <v>243</v>
      </c>
      <c r="C12" s="99" t="s">
        <v>92</v>
      </c>
      <c r="D12" s="52">
        <v>1</v>
      </c>
      <c r="E12" s="20"/>
      <c r="F12" s="53"/>
      <c r="G12" s="52"/>
      <c r="H12" s="54"/>
      <c r="I12" s="54"/>
      <c r="J12" s="90" t="s">
        <v>186</v>
      </c>
    </row>
    <row r="13" spans="1:25" ht="30" customHeight="1">
      <c r="A13" s="50" t="s">
        <v>197</v>
      </c>
      <c r="B13" s="255" t="s">
        <v>244</v>
      </c>
      <c r="C13" s="99" t="s">
        <v>92</v>
      </c>
      <c r="D13" s="52">
        <v>1</v>
      </c>
      <c r="E13" s="20"/>
      <c r="F13" s="53"/>
      <c r="G13" s="52"/>
      <c r="H13" s="54"/>
      <c r="I13" s="54"/>
      <c r="J13" s="90" t="s">
        <v>186</v>
      </c>
    </row>
    <row r="14" spans="1:25" ht="30" customHeight="1">
      <c r="A14" s="50" t="s">
        <v>198</v>
      </c>
      <c r="B14" s="256" t="s">
        <v>245</v>
      </c>
      <c r="C14" s="99" t="s">
        <v>92</v>
      </c>
      <c r="D14" s="52">
        <v>1</v>
      </c>
      <c r="E14" s="20"/>
      <c r="F14" s="53"/>
      <c r="G14" s="52"/>
      <c r="H14" s="54"/>
      <c r="I14" s="54"/>
      <c r="J14" s="90" t="s">
        <v>186</v>
      </c>
    </row>
    <row r="15" spans="1:25" ht="30" customHeight="1">
      <c r="A15" s="50" t="s">
        <v>199</v>
      </c>
      <c r="B15" s="256" t="s">
        <v>246</v>
      </c>
      <c r="C15" s="99" t="s">
        <v>92</v>
      </c>
      <c r="D15" s="52">
        <v>1</v>
      </c>
      <c r="E15" s="53"/>
      <c r="F15" s="53"/>
      <c r="G15" s="52"/>
      <c r="H15" s="54"/>
      <c r="I15" s="54"/>
      <c r="J15" s="90" t="s">
        <v>186</v>
      </c>
    </row>
    <row r="16" spans="1:25" ht="30" customHeight="1">
      <c r="A16" s="50" t="s">
        <v>200</v>
      </c>
      <c r="B16" s="256" t="s">
        <v>247</v>
      </c>
      <c r="C16" s="99" t="s">
        <v>92</v>
      </c>
      <c r="D16" s="52">
        <v>1</v>
      </c>
      <c r="E16" s="20"/>
      <c r="F16" s="53"/>
      <c r="G16" s="52"/>
      <c r="H16" s="54"/>
      <c r="I16" s="54"/>
      <c r="J16" s="90" t="s">
        <v>186</v>
      </c>
    </row>
    <row r="17" spans="1:10" ht="30" customHeight="1">
      <c r="A17" s="50" t="s">
        <v>201</v>
      </c>
      <c r="B17" s="256" t="s">
        <v>248</v>
      </c>
      <c r="C17" s="99" t="s">
        <v>92</v>
      </c>
      <c r="D17" s="52">
        <v>1</v>
      </c>
      <c r="E17" s="53"/>
      <c r="F17" s="53"/>
      <c r="G17" s="52"/>
      <c r="H17" s="54"/>
      <c r="I17" s="54"/>
      <c r="J17" s="90" t="s">
        <v>186</v>
      </c>
    </row>
    <row r="18" spans="1:10" ht="30" customHeight="1">
      <c r="A18" s="50" t="s">
        <v>202</v>
      </c>
      <c r="B18" s="256" t="s">
        <v>249</v>
      </c>
      <c r="C18" s="99" t="s">
        <v>92</v>
      </c>
      <c r="D18" s="52">
        <v>1</v>
      </c>
      <c r="E18" s="53"/>
      <c r="F18" s="53"/>
      <c r="G18" s="55"/>
      <c r="H18" s="54"/>
      <c r="I18" s="54"/>
      <c r="J18" s="90" t="s">
        <v>186</v>
      </c>
    </row>
    <row r="19" spans="1:10" ht="30" customHeight="1">
      <c r="A19" s="50" t="s">
        <v>203</v>
      </c>
      <c r="B19" s="256" t="s">
        <v>250</v>
      </c>
      <c r="C19" s="99" t="s">
        <v>92</v>
      </c>
      <c r="D19" s="52">
        <v>1</v>
      </c>
      <c r="E19" s="53"/>
      <c r="F19" s="53"/>
      <c r="G19" s="55"/>
      <c r="H19" s="54"/>
      <c r="I19" s="54"/>
      <c r="J19" s="90" t="s">
        <v>186</v>
      </c>
    </row>
    <row r="20" spans="1:10" ht="30" customHeight="1">
      <c r="A20" s="50" t="s">
        <v>204</v>
      </c>
      <c r="B20" s="256" t="s">
        <v>251</v>
      </c>
      <c r="C20" s="99" t="s">
        <v>92</v>
      </c>
      <c r="D20" s="52">
        <v>1</v>
      </c>
      <c r="E20" s="53"/>
      <c r="F20" s="53"/>
      <c r="G20" s="52"/>
      <c r="H20" s="54"/>
      <c r="I20" s="54"/>
      <c r="J20" s="90" t="s">
        <v>186</v>
      </c>
    </row>
    <row r="21" spans="1:10" ht="30" customHeight="1">
      <c r="A21" s="50" t="s">
        <v>205</v>
      </c>
      <c r="B21" s="256" t="s">
        <v>252</v>
      </c>
      <c r="C21" s="99" t="s">
        <v>92</v>
      </c>
      <c r="D21" s="52">
        <v>1</v>
      </c>
      <c r="E21" s="53"/>
      <c r="F21" s="53"/>
      <c r="G21" s="52"/>
      <c r="H21" s="54"/>
      <c r="I21" s="54"/>
      <c r="J21" s="90" t="s">
        <v>186</v>
      </c>
    </row>
    <row r="22" spans="1:10" ht="30" customHeight="1">
      <c r="A22" s="157" t="s">
        <v>206</v>
      </c>
      <c r="B22" s="257" t="s">
        <v>253</v>
      </c>
      <c r="C22" s="99" t="s">
        <v>92</v>
      </c>
      <c r="D22" s="52">
        <v>1</v>
      </c>
      <c r="E22" s="53"/>
      <c r="F22" s="53"/>
      <c r="G22" s="52"/>
      <c r="H22" s="54"/>
      <c r="I22" s="54"/>
      <c r="J22" s="90" t="s">
        <v>186</v>
      </c>
    </row>
    <row r="23" spans="1:10" ht="24">
      <c r="B23" s="56"/>
      <c r="J23" s="57" t="s">
        <v>1</v>
      </c>
    </row>
    <row r="24" spans="1:10" ht="15" customHeight="1">
      <c r="B24" s="56"/>
      <c r="J24" s="58"/>
    </row>
    <row r="25" spans="1:10" ht="15" customHeight="1">
      <c r="B25" s="56"/>
      <c r="J25" s="58"/>
    </row>
    <row r="26" spans="1:10" ht="15" customHeight="1">
      <c r="B26" s="56"/>
      <c r="J26" s="58"/>
    </row>
    <row r="27" spans="1:10" ht="15" customHeight="1">
      <c r="B27" s="56"/>
      <c r="I27" s="40" t="str">
        <f>I6</f>
        <v>第  1  号表</v>
      </c>
      <c r="J27" s="98"/>
    </row>
    <row r="28" spans="1:10" ht="15" customHeight="1">
      <c r="A28" s="41"/>
      <c r="B28" s="59" t="s">
        <v>22</v>
      </c>
      <c r="C28" s="42" t="s">
        <v>23</v>
      </c>
      <c r="D28" s="43" t="s">
        <v>24</v>
      </c>
      <c r="E28" s="44"/>
      <c r="F28" s="44"/>
      <c r="G28" s="292" t="s">
        <v>25</v>
      </c>
      <c r="H28" s="293"/>
      <c r="I28" s="294"/>
      <c r="J28" s="45"/>
    </row>
    <row r="29" spans="1:10" ht="15" customHeight="1">
      <c r="A29" s="47" t="s">
        <v>26</v>
      </c>
      <c r="B29" s="60" t="s">
        <v>27</v>
      </c>
      <c r="C29" s="47" t="s">
        <v>28</v>
      </c>
      <c r="D29" s="47" t="s">
        <v>7</v>
      </c>
      <c r="E29" s="48" t="s">
        <v>9</v>
      </c>
      <c r="F29" s="48" t="s">
        <v>10</v>
      </c>
      <c r="G29" s="47" t="s">
        <v>7</v>
      </c>
      <c r="H29" s="48" t="s">
        <v>9</v>
      </c>
      <c r="I29" s="48" t="s">
        <v>10</v>
      </c>
      <c r="J29" s="49" t="s">
        <v>29</v>
      </c>
    </row>
    <row r="30" spans="1:10" ht="30" customHeight="1">
      <c r="A30" s="158" t="s">
        <v>207</v>
      </c>
      <c r="B30" s="259" t="s">
        <v>254</v>
      </c>
      <c r="C30" s="99" t="s">
        <v>92</v>
      </c>
      <c r="D30" s="52">
        <v>1</v>
      </c>
      <c r="E30" s="53"/>
      <c r="F30" s="54"/>
      <c r="G30" s="52"/>
      <c r="H30" s="54"/>
      <c r="I30" s="54"/>
      <c r="J30" s="90" t="s">
        <v>186</v>
      </c>
    </row>
    <row r="31" spans="1:10" ht="30" customHeight="1">
      <c r="A31" s="158" t="s">
        <v>208</v>
      </c>
      <c r="B31" s="260" t="s">
        <v>255</v>
      </c>
      <c r="C31" s="99" t="s">
        <v>92</v>
      </c>
      <c r="D31" s="52">
        <v>1</v>
      </c>
      <c r="E31" s="53"/>
      <c r="F31" s="54"/>
      <c r="G31" s="52"/>
      <c r="H31" s="54"/>
      <c r="I31" s="54"/>
      <c r="J31" s="90" t="s">
        <v>186</v>
      </c>
    </row>
    <row r="32" spans="1:10" ht="30" customHeight="1">
      <c r="A32" s="157" t="s">
        <v>209</v>
      </c>
      <c r="B32" s="258" t="s">
        <v>256</v>
      </c>
      <c r="C32" s="99" t="s">
        <v>92</v>
      </c>
      <c r="D32" s="52">
        <v>1</v>
      </c>
      <c r="E32" s="53"/>
      <c r="F32" s="54"/>
      <c r="G32" s="52"/>
      <c r="H32" s="54"/>
      <c r="I32" s="54"/>
      <c r="J32" s="90" t="s">
        <v>186</v>
      </c>
    </row>
    <row r="33" spans="1:10" ht="30" customHeight="1">
      <c r="A33" s="157" t="s">
        <v>210</v>
      </c>
      <c r="B33" s="258" t="s">
        <v>257</v>
      </c>
      <c r="C33" s="99" t="s">
        <v>92</v>
      </c>
      <c r="D33" s="52">
        <v>1</v>
      </c>
      <c r="E33" s="53"/>
      <c r="F33" s="54"/>
      <c r="G33" s="52"/>
      <c r="H33" s="54"/>
      <c r="I33" s="54"/>
      <c r="J33" s="90" t="s">
        <v>186</v>
      </c>
    </row>
    <row r="34" spans="1:10" ht="30" customHeight="1">
      <c r="A34" s="212" t="s">
        <v>214</v>
      </c>
      <c r="B34" s="258" t="s">
        <v>258</v>
      </c>
      <c r="C34" s="99" t="s">
        <v>92</v>
      </c>
      <c r="D34" s="52">
        <v>1</v>
      </c>
      <c r="E34" s="53"/>
      <c r="F34" s="54"/>
      <c r="G34" s="52"/>
      <c r="H34" s="54"/>
      <c r="I34" s="54"/>
      <c r="J34" s="90" t="s">
        <v>186</v>
      </c>
    </row>
    <row r="35" spans="1:10" ht="30" customHeight="1">
      <c r="A35" s="158" t="s">
        <v>273</v>
      </c>
      <c r="B35" s="258" t="s">
        <v>260</v>
      </c>
      <c r="C35" s="99" t="s">
        <v>92</v>
      </c>
      <c r="D35" s="52">
        <v>1</v>
      </c>
      <c r="E35" s="53"/>
      <c r="F35" s="54"/>
      <c r="G35" s="52"/>
      <c r="H35" s="54"/>
      <c r="I35" s="54"/>
      <c r="J35" s="90" t="s">
        <v>186</v>
      </c>
    </row>
    <row r="36" spans="1:10" ht="30" customHeight="1">
      <c r="A36" s="158" t="s">
        <v>274</v>
      </c>
      <c r="B36" s="258" t="s">
        <v>259</v>
      </c>
      <c r="C36" s="99" t="s">
        <v>92</v>
      </c>
      <c r="D36" s="52">
        <v>1</v>
      </c>
      <c r="E36" s="53"/>
      <c r="F36" s="54"/>
      <c r="G36" s="52"/>
      <c r="H36" s="54"/>
      <c r="I36" s="54"/>
      <c r="J36" s="90" t="s">
        <v>186</v>
      </c>
    </row>
    <row r="37" spans="1:10" ht="30" customHeight="1">
      <c r="A37" s="157" t="s">
        <v>211</v>
      </c>
      <c r="B37" s="256" t="s">
        <v>261</v>
      </c>
      <c r="C37" s="99" t="s">
        <v>92</v>
      </c>
      <c r="D37" s="52">
        <v>1</v>
      </c>
      <c r="E37" s="53"/>
      <c r="F37" s="54"/>
      <c r="G37" s="52"/>
      <c r="H37" s="54"/>
      <c r="I37" s="54"/>
      <c r="J37" s="90" t="s">
        <v>186</v>
      </c>
    </row>
    <row r="38" spans="1:10" ht="30" customHeight="1">
      <c r="A38" s="157" t="s">
        <v>211</v>
      </c>
      <c r="B38" s="256" t="s">
        <v>262</v>
      </c>
      <c r="C38" s="99" t="s">
        <v>92</v>
      </c>
      <c r="D38" s="52">
        <v>1</v>
      </c>
      <c r="E38" s="53"/>
      <c r="F38" s="54"/>
      <c r="G38" s="52"/>
      <c r="H38" s="54"/>
      <c r="I38" s="54"/>
      <c r="J38" s="90" t="s">
        <v>186</v>
      </c>
    </row>
    <row r="39" spans="1:10" ht="30" customHeight="1">
      <c r="A39" s="158" t="s">
        <v>275</v>
      </c>
      <c r="B39" s="256" t="s">
        <v>263</v>
      </c>
      <c r="C39" s="99" t="s">
        <v>92</v>
      </c>
      <c r="D39" s="52">
        <v>1</v>
      </c>
      <c r="E39" s="53"/>
      <c r="F39" s="54"/>
      <c r="G39" s="52"/>
      <c r="H39" s="54"/>
      <c r="I39" s="54"/>
      <c r="J39" s="90" t="s">
        <v>186</v>
      </c>
    </row>
    <row r="40" spans="1:10" ht="30" customHeight="1">
      <c r="A40" s="158" t="s">
        <v>276</v>
      </c>
      <c r="B40" s="256" t="s">
        <v>264</v>
      </c>
      <c r="C40" s="99" t="s">
        <v>92</v>
      </c>
      <c r="D40" s="52">
        <v>1</v>
      </c>
      <c r="E40" s="53"/>
      <c r="F40" s="54"/>
      <c r="G40" s="52"/>
      <c r="H40" s="54"/>
      <c r="I40" s="54"/>
      <c r="J40" s="90" t="s">
        <v>186</v>
      </c>
    </row>
    <row r="41" spans="1:10" ht="30" customHeight="1">
      <c r="A41" s="158" t="s">
        <v>277</v>
      </c>
      <c r="B41" s="256" t="s">
        <v>265</v>
      </c>
      <c r="C41" s="99" t="s">
        <v>92</v>
      </c>
      <c r="D41" s="52">
        <v>1</v>
      </c>
      <c r="E41" s="53"/>
      <c r="F41" s="53"/>
      <c r="G41" s="52"/>
      <c r="H41" s="54"/>
      <c r="I41" s="54"/>
      <c r="J41" s="90" t="s">
        <v>186</v>
      </c>
    </row>
    <row r="42" spans="1:10" ht="30" customHeight="1">
      <c r="A42" s="158" t="s">
        <v>278</v>
      </c>
      <c r="B42" s="256" t="s">
        <v>266</v>
      </c>
      <c r="C42" s="51" t="s">
        <v>92</v>
      </c>
      <c r="D42" s="153">
        <v>1</v>
      </c>
      <c r="E42" s="53"/>
      <c r="F42" s="54"/>
      <c r="G42" s="52"/>
      <c r="H42" s="54"/>
      <c r="I42" s="54"/>
      <c r="J42" s="90" t="s">
        <v>186</v>
      </c>
    </row>
    <row r="43" spans="1:10" ht="30" customHeight="1">
      <c r="A43" s="175"/>
      <c r="B43" s="67"/>
      <c r="C43" s="51"/>
      <c r="D43" s="52"/>
      <c r="E43" s="53"/>
      <c r="F43" s="54"/>
      <c r="G43" s="52"/>
      <c r="H43" s="54"/>
      <c r="I43" s="54"/>
      <c r="J43" s="90"/>
    </row>
    <row r="44" spans="1:10" ht="30" customHeight="1">
      <c r="A44" s="61" t="s">
        <v>66</v>
      </c>
      <c r="B44" s="50"/>
      <c r="C44" s="51"/>
      <c r="D44" s="52"/>
      <c r="E44" s="53"/>
      <c r="F44" s="54"/>
      <c r="G44" s="52"/>
      <c r="H44" s="54"/>
      <c r="I44" s="54"/>
      <c r="J44" s="90"/>
    </row>
    <row r="45" spans="1:10" ht="24" customHeight="1">
      <c r="J45" s="57" t="s">
        <v>1</v>
      </c>
    </row>
  </sheetData>
  <mergeCells count="5">
    <mergeCell ref="C2:F3"/>
    <mergeCell ref="G2:H3"/>
    <mergeCell ref="A5:B5"/>
    <mergeCell ref="G7:I7"/>
    <mergeCell ref="G28:I28"/>
  </mergeCells>
  <phoneticPr fontId="7"/>
  <pageMargins left="0.51181102362204722" right="0.35433070866141736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10" ht="50.1" customHeight="1"/>
    <row r="2" spans="1:10" ht="15" customHeight="1">
      <c r="C2" s="287" t="s">
        <v>62</v>
      </c>
      <c r="D2" s="287"/>
      <c r="E2" s="287"/>
      <c r="F2" s="287"/>
      <c r="G2" s="289" t="s">
        <v>52</v>
      </c>
      <c r="H2" s="290"/>
    </row>
    <row r="3" spans="1:10" ht="15" customHeight="1">
      <c r="C3" s="288"/>
      <c r="D3" s="288"/>
      <c r="E3" s="288"/>
      <c r="F3" s="288"/>
      <c r="G3" s="290"/>
      <c r="H3" s="290"/>
    </row>
    <row r="4" spans="1:10" ht="15" customHeight="1"/>
    <row r="5" spans="1:10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</row>
    <row r="6" spans="1:10" ht="15" customHeight="1">
      <c r="I6" s="40" t="str">
        <f>"第  "&amp;2&amp;"  号表"</f>
        <v>第  2  号表</v>
      </c>
      <c r="J6" s="40"/>
    </row>
    <row r="7" spans="1:10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92" t="s">
        <v>25</v>
      </c>
      <c r="H7" s="44"/>
      <c r="I7" s="44"/>
      <c r="J7" s="45"/>
    </row>
    <row r="8" spans="1:10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</row>
    <row r="9" spans="1:10" ht="30" customHeight="1">
      <c r="A9" s="143" t="s">
        <v>73</v>
      </c>
      <c r="B9" s="185" t="s">
        <v>314</v>
      </c>
      <c r="C9" s="51" t="s">
        <v>67</v>
      </c>
      <c r="D9" s="103">
        <v>18.95</v>
      </c>
      <c r="E9" s="20"/>
      <c r="F9" s="54"/>
      <c r="G9" s="52"/>
      <c r="H9" s="54"/>
      <c r="I9" s="54"/>
      <c r="J9" s="90" t="s">
        <v>184</v>
      </c>
    </row>
    <row r="10" spans="1:10" ht="30" customHeight="1">
      <c r="A10" s="143" t="s">
        <v>73</v>
      </c>
      <c r="B10" s="185" t="s">
        <v>315</v>
      </c>
      <c r="C10" s="51" t="s">
        <v>67</v>
      </c>
      <c r="D10" s="103">
        <v>4.05</v>
      </c>
      <c r="E10" s="20"/>
      <c r="F10" s="54"/>
      <c r="G10" s="52"/>
      <c r="H10" s="54"/>
      <c r="I10" s="54"/>
      <c r="J10" s="90" t="s">
        <v>184</v>
      </c>
    </row>
    <row r="11" spans="1:10" ht="30" customHeight="1">
      <c r="A11" s="143" t="s">
        <v>73</v>
      </c>
      <c r="B11" s="185" t="s">
        <v>316</v>
      </c>
      <c r="C11" s="51" t="s">
        <v>67</v>
      </c>
      <c r="D11" s="103">
        <v>4.0999999999999996</v>
      </c>
      <c r="E11" s="20"/>
      <c r="F11" s="54"/>
      <c r="G11" s="52"/>
      <c r="H11" s="54"/>
      <c r="I11" s="54"/>
      <c r="J11" s="90" t="s">
        <v>312</v>
      </c>
    </row>
    <row r="12" spans="1:10" ht="30" customHeight="1">
      <c r="A12" s="143" t="s">
        <v>73</v>
      </c>
      <c r="B12" s="185" t="s">
        <v>317</v>
      </c>
      <c r="C12" s="51" t="s">
        <v>67</v>
      </c>
      <c r="D12" s="103">
        <v>1</v>
      </c>
      <c r="E12" s="20"/>
      <c r="F12" s="54"/>
      <c r="G12" s="52"/>
      <c r="H12" s="54"/>
      <c r="I12" s="54"/>
      <c r="J12" s="90" t="s">
        <v>313</v>
      </c>
    </row>
    <row r="13" spans="1:10" ht="30" customHeight="1">
      <c r="A13" s="50"/>
      <c r="B13" s="50"/>
      <c r="C13" s="51"/>
      <c r="D13" s="52"/>
      <c r="E13" s="53"/>
      <c r="F13" s="54"/>
      <c r="G13" s="52"/>
      <c r="H13" s="54"/>
      <c r="I13" s="54"/>
      <c r="J13" s="55"/>
    </row>
    <row r="14" spans="1:10" ht="30" customHeight="1">
      <c r="A14" s="50"/>
      <c r="B14" s="50"/>
      <c r="C14" s="51"/>
      <c r="D14" s="52"/>
      <c r="E14" s="53"/>
      <c r="F14" s="54"/>
      <c r="G14" s="52"/>
      <c r="H14" s="54"/>
      <c r="I14" s="54"/>
      <c r="J14" s="55"/>
    </row>
    <row r="15" spans="1:10" ht="30" customHeight="1">
      <c r="A15" s="50"/>
      <c r="B15" s="50"/>
      <c r="C15" s="51"/>
      <c r="D15" s="52"/>
      <c r="E15" s="53"/>
      <c r="F15" s="54"/>
      <c r="G15" s="52"/>
      <c r="H15" s="54"/>
      <c r="I15" s="54"/>
      <c r="J15" s="55"/>
    </row>
    <row r="16" spans="1:10" ht="30" customHeight="1">
      <c r="A16" s="50"/>
      <c r="B16" s="50"/>
      <c r="C16" s="51"/>
      <c r="D16" s="52"/>
      <c r="E16" s="53"/>
      <c r="F16" s="54"/>
      <c r="G16" s="52"/>
      <c r="H16" s="54"/>
      <c r="I16" s="54"/>
      <c r="J16" s="55"/>
    </row>
    <row r="17" spans="1:10" ht="30" customHeight="1">
      <c r="A17" s="50"/>
      <c r="B17" s="50"/>
      <c r="C17" s="51"/>
      <c r="D17" s="52"/>
      <c r="E17" s="53"/>
      <c r="F17" s="54"/>
      <c r="G17" s="52"/>
      <c r="H17" s="54"/>
      <c r="I17" s="54"/>
      <c r="J17" s="55"/>
    </row>
    <row r="18" spans="1:10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55"/>
    </row>
    <row r="19" spans="1:10" ht="30" customHeight="1">
      <c r="A19" s="50"/>
      <c r="B19" s="50"/>
      <c r="C19" s="51"/>
      <c r="D19" s="52"/>
      <c r="E19" s="93"/>
      <c r="F19" s="94"/>
      <c r="G19" s="52"/>
      <c r="H19" s="54"/>
      <c r="I19" s="54"/>
      <c r="J19" s="55"/>
    </row>
    <row r="20" spans="1:10" ht="30" customHeight="1">
      <c r="A20" s="50"/>
      <c r="B20" s="50"/>
      <c r="C20" s="51"/>
      <c r="D20" s="52"/>
      <c r="E20" s="93"/>
      <c r="F20" s="94"/>
      <c r="G20" s="52"/>
      <c r="H20" s="54"/>
      <c r="I20" s="54"/>
      <c r="J20" s="55"/>
    </row>
    <row r="21" spans="1:10" ht="30" customHeight="1">
      <c r="A21" s="50" t="s">
        <v>53</v>
      </c>
      <c r="B21" s="50"/>
      <c r="C21" s="51"/>
      <c r="D21" s="52"/>
      <c r="E21" s="53"/>
      <c r="F21" s="54"/>
      <c r="G21" s="52"/>
      <c r="H21" s="54"/>
      <c r="I21" s="54"/>
      <c r="J21" s="55"/>
    </row>
    <row r="22" spans="1:10" ht="30" customHeight="1">
      <c r="A22" s="50"/>
      <c r="B22" s="50"/>
      <c r="C22" s="51"/>
      <c r="D22" s="52"/>
      <c r="E22" s="93"/>
      <c r="F22" s="94"/>
      <c r="G22" s="52"/>
      <c r="H22" s="54"/>
      <c r="I22" s="54"/>
      <c r="J22" s="55"/>
    </row>
    <row r="23" spans="1:10" ht="24">
      <c r="B23" s="56"/>
      <c r="J23" s="57" t="s">
        <v>1</v>
      </c>
    </row>
  </sheetData>
  <mergeCells count="3">
    <mergeCell ref="G2:H3"/>
    <mergeCell ref="C2:F3"/>
    <mergeCell ref="A5:B5"/>
  </mergeCells>
  <phoneticPr fontId="9"/>
  <pageMargins left="0.51181102362204722" right="0.35433070866141736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15" ht="50.1" customHeight="1"/>
    <row r="2" spans="1:15" ht="15" customHeight="1">
      <c r="C2" s="287" t="s">
        <v>40</v>
      </c>
      <c r="D2" s="287"/>
      <c r="E2" s="287"/>
      <c r="F2" s="287"/>
      <c r="G2" s="289" t="s">
        <v>52</v>
      </c>
      <c r="H2" s="290"/>
      <c r="I2" s="100"/>
    </row>
    <row r="3" spans="1:15" ht="15" customHeight="1">
      <c r="C3" s="288"/>
      <c r="D3" s="288"/>
      <c r="E3" s="288"/>
      <c r="F3" s="288"/>
      <c r="G3" s="290"/>
      <c r="H3" s="290"/>
    </row>
    <row r="4" spans="1:15" ht="15" customHeight="1">
      <c r="G4" s="95"/>
      <c r="H4" s="95"/>
    </row>
    <row r="5" spans="1:15" ht="15" customHeight="1">
      <c r="A5" s="96"/>
      <c r="B5" s="73"/>
      <c r="C5" s="37"/>
      <c r="D5" s="37"/>
      <c r="E5" s="38"/>
      <c r="F5" s="38"/>
      <c r="G5" s="39" t="s">
        <v>65</v>
      </c>
      <c r="H5" s="36" t="s">
        <v>21</v>
      </c>
    </row>
    <row r="6" spans="1:15" ht="15" customHeight="1">
      <c r="I6" s="40" t="str">
        <f>"第 "&amp;2&amp;" - "&amp;1&amp;" 号表"</f>
        <v>第 2 - 1 号表</v>
      </c>
      <c r="J6" s="40"/>
    </row>
    <row r="7" spans="1:1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92" t="s">
        <v>25</v>
      </c>
      <c r="H7" s="44"/>
      <c r="I7" s="44"/>
      <c r="J7" s="45"/>
    </row>
    <row r="8" spans="1:1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</row>
    <row r="9" spans="1:15" ht="30" customHeight="1">
      <c r="A9" s="141" t="s">
        <v>318</v>
      </c>
      <c r="B9" s="50"/>
      <c r="C9" s="51"/>
      <c r="D9" s="66"/>
      <c r="E9" s="53"/>
      <c r="F9" s="295" t="s">
        <v>326</v>
      </c>
      <c r="G9" s="296"/>
      <c r="H9" s="296"/>
      <c r="I9" s="297"/>
      <c r="J9" s="55"/>
    </row>
    <row r="10" spans="1:15" ht="30" customHeight="1">
      <c r="A10" s="50"/>
      <c r="B10" s="50"/>
      <c r="C10" s="51"/>
      <c r="D10" s="52"/>
      <c r="E10" s="53"/>
      <c r="F10" s="295" t="s">
        <v>320</v>
      </c>
      <c r="G10" s="296"/>
      <c r="H10" s="296"/>
      <c r="I10" s="297"/>
      <c r="J10" s="55"/>
    </row>
    <row r="11" spans="1:15" ht="30" customHeight="1">
      <c r="A11" s="74"/>
      <c r="B11" s="75"/>
      <c r="C11" s="76"/>
      <c r="D11" s="77"/>
      <c r="E11" s="53"/>
      <c r="F11" s="78" t="s">
        <v>54</v>
      </c>
      <c r="G11" s="52"/>
      <c r="H11" s="54"/>
      <c r="I11" s="54"/>
      <c r="J11" s="55"/>
    </row>
    <row r="12" spans="1:15" ht="30" customHeight="1">
      <c r="A12" s="207" t="s">
        <v>227</v>
      </c>
      <c r="B12" s="211"/>
      <c r="C12" s="79"/>
      <c r="D12" s="136" t="s">
        <v>411</v>
      </c>
      <c r="E12" s="53"/>
      <c r="F12" s="53"/>
      <c r="G12" s="80"/>
      <c r="H12" s="53"/>
      <c r="I12" s="54"/>
      <c r="J12" s="90" t="s">
        <v>228</v>
      </c>
      <c r="O12" s="190"/>
    </row>
    <row r="13" spans="1:15" ht="30" customHeight="1">
      <c r="A13" s="137" t="s">
        <v>72</v>
      </c>
      <c r="B13" s="211"/>
      <c r="C13" s="81"/>
      <c r="D13" s="80"/>
      <c r="E13" s="53"/>
      <c r="F13" s="53"/>
      <c r="G13" s="80"/>
      <c r="H13" s="53"/>
      <c r="I13" s="54"/>
      <c r="J13" s="90" t="s">
        <v>228</v>
      </c>
    </row>
    <row r="14" spans="1:15" ht="30" customHeight="1">
      <c r="A14" s="266" t="s">
        <v>319</v>
      </c>
      <c r="B14" s="267"/>
      <c r="C14" s="51"/>
      <c r="D14" s="52"/>
      <c r="E14" s="53"/>
      <c r="F14" s="54"/>
      <c r="G14" s="52"/>
      <c r="H14" s="54"/>
      <c r="I14" s="54"/>
      <c r="J14" s="90" t="s">
        <v>228</v>
      </c>
    </row>
    <row r="15" spans="1:15" ht="30" customHeight="1">
      <c r="A15" s="138" t="s">
        <v>408</v>
      </c>
      <c r="B15" s="82"/>
      <c r="C15" s="83"/>
      <c r="D15" s="52"/>
      <c r="E15" s="53"/>
      <c r="F15" s="54"/>
      <c r="G15" s="52"/>
      <c r="H15" s="54"/>
      <c r="I15" s="54"/>
      <c r="J15" s="55"/>
      <c r="M15" s="190"/>
    </row>
    <row r="16" spans="1:15" ht="30" customHeight="1">
      <c r="A16" s="138" t="s">
        <v>403</v>
      </c>
      <c r="B16" s="82"/>
      <c r="C16" s="51"/>
      <c r="D16" s="52"/>
      <c r="E16" s="53"/>
      <c r="F16" s="54"/>
      <c r="G16" s="52"/>
      <c r="H16" s="54"/>
      <c r="I16" s="54"/>
      <c r="J16" s="55"/>
    </row>
    <row r="17" spans="1:10" ht="30" customHeight="1">
      <c r="A17" s="138" t="s">
        <v>409</v>
      </c>
      <c r="B17" s="85"/>
      <c r="C17" s="85"/>
      <c r="D17" s="52"/>
      <c r="E17" s="53"/>
      <c r="F17" s="54"/>
      <c r="G17" s="87"/>
      <c r="H17" s="88"/>
      <c r="I17" s="89"/>
      <c r="J17" s="90" t="s">
        <v>404</v>
      </c>
    </row>
    <row r="18" spans="1:10" ht="30" customHeight="1">
      <c r="A18" s="138" t="s">
        <v>410</v>
      </c>
      <c r="B18" s="85"/>
      <c r="C18" s="85"/>
      <c r="D18" s="52"/>
      <c r="E18" s="88"/>
      <c r="F18" s="140"/>
      <c r="G18" s="88"/>
      <c r="H18" s="88"/>
      <c r="I18" s="89"/>
      <c r="J18" s="55"/>
    </row>
    <row r="19" spans="1:10" ht="30" customHeight="1">
      <c r="A19" s="141" t="s">
        <v>412</v>
      </c>
      <c r="B19" s="86"/>
      <c r="C19" s="86"/>
      <c r="D19" s="52"/>
      <c r="E19" s="53"/>
      <c r="F19" s="142"/>
      <c r="G19" s="52"/>
      <c r="H19" s="54"/>
      <c r="I19" s="54"/>
      <c r="J19" s="55"/>
    </row>
    <row r="20" spans="1:10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0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0" ht="30" customHeight="1">
      <c r="A22" s="50"/>
      <c r="B22" s="50"/>
      <c r="C22" s="51"/>
      <c r="D22" s="52"/>
      <c r="E22" s="53"/>
      <c r="F22" s="54"/>
      <c r="G22" s="52"/>
      <c r="H22" s="54"/>
      <c r="I22" s="54"/>
      <c r="J22" s="55"/>
    </row>
    <row r="23" spans="1:10" ht="24">
      <c r="B23" s="56"/>
      <c r="J23" s="57" t="s">
        <v>1</v>
      </c>
    </row>
  </sheetData>
  <mergeCells count="4">
    <mergeCell ref="C2:F3"/>
    <mergeCell ref="G2:H3"/>
    <mergeCell ref="F9:I9"/>
    <mergeCell ref="F10:I10"/>
  </mergeCells>
  <phoneticPr fontId="3"/>
  <pageMargins left="0.51181102362204722" right="0.35433070866141736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15" ht="50.1" customHeight="1"/>
    <row r="2" spans="1:15" ht="15" customHeight="1">
      <c r="C2" s="287" t="s">
        <v>40</v>
      </c>
      <c r="D2" s="287"/>
      <c r="E2" s="287"/>
      <c r="F2" s="287"/>
      <c r="G2" s="289" t="s">
        <v>52</v>
      </c>
      <c r="H2" s="290"/>
      <c r="I2" s="100"/>
    </row>
    <row r="3" spans="1:15" ht="15" customHeight="1">
      <c r="C3" s="288"/>
      <c r="D3" s="288"/>
      <c r="E3" s="288"/>
      <c r="F3" s="288"/>
      <c r="G3" s="290"/>
      <c r="H3" s="290"/>
    </row>
    <row r="4" spans="1:15" ht="15" customHeight="1">
      <c r="G4" s="264"/>
      <c r="H4" s="264"/>
    </row>
    <row r="5" spans="1:15" ht="15" customHeight="1">
      <c r="A5" s="96"/>
      <c r="B5" s="73"/>
      <c r="C5" s="37"/>
      <c r="D5" s="37"/>
      <c r="E5" s="38"/>
      <c r="F5" s="38"/>
      <c r="G5" s="39" t="s">
        <v>65</v>
      </c>
      <c r="H5" s="36" t="s">
        <v>21</v>
      </c>
    </row>
    <row r="6" spans="1:15" ht="15" customHeight="1">
      <c r="I6" s="40" t="str">
        <f>"第 "&amp;2&amp;" - "&amp;2&amp;" 号表"</f>
        <v>第 2 - 2 号表</v>
      </c>
      <c r="J6" s="40"/>
    </row>
    <row r="7" spans="1:1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92" t="s">
        <v>25</v>
      </c>
      <c r="H7" s="44"/>
      <c r="I7" s="44"/>
      <c r="J7" s="45"/>
    </row>
    <row r="8" spans="1:1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</row>
    <row r="9" spans="1:15" ht="30" customHeight="1">
      <c r="A9" s="141" t="s">
        <v>321</v>
      </c>
      <c r="B9" s="50"/>
      <c r="C9" s="51"/>
      <c r="D9" s="66"/>
      <c r="E9" s="53"/>
      <c r="F9" s="295" t="s">
        <v>322</v>
      </c>
      <c r="G9" s="296"/>
      <c r="H9" s="296"/>
      <c r="I9" s="297"/>
      <c r="J9" s="55"/>
    </row>
    <row r="10" spans="1:15" ht="30" customHeight="1">
      <c r="A10" s="74"/>
      <c r="B10" s="75"/>
      <c r="C10" s="76"/>
      <c r="D10" s="77"/>
      <c r="E10" s="53"/>
      <c r="F10" s="78" t="s">
        <v>54</v>
      </c>
      <c r="G10" s="52"/>
      <c r="H10" s="54"/>
      <c r="I10" s="54"/>
      <c r="J10" s="55"/>
    </row>
    <row r="11" spans="1:15" ht="30" customHeight="1">
      <c r="A11" s="207" t="s">
        <v>227</v>
      </c>
      <c r="B11" s="211"/>
      <c r="C11" s="79"/>
      <c r="D11" s="136" t="s">
        <v>407</v>
      </c>
      <c r="E11" s="53"/>
      <c r="F11" s="53"/>
      <c r="G11" s="80"/>
      <c r="H11" s="53"/>
      <c r="I11" s="54"/>
      <c r="J11" s="90" t="s">
        <v>228</v>
      </c>
      <c r="O11" s="190"/>
    </row>
    <row r="12" spans="1:15" ht="30" customHeight="1">
      <c r="A12" s="137" t="s">
        <v>72</v>
      </c>
      <c r="B12" s="211"/>
      <c r="C12" s="81"/>
      <c r="D12" s="80"/>
      <c r="E12" s="53"/>
      <c r="F12" s="53"/>
      <c r="G12" s="80"/>
      <c r="H12" s="53"/>
      <c r="I12" s="54"/>
      <c r="J12" s="90" t="s">
        <v>228</v>
      </c>
    </row>
    <row r="13" spans="1:15" ht="30" customHeight="1">
      <c r="A13" s="266"/>
      <c r="B13" s="267"/>
      <c r="C13" s="51"/>
      <c r="D13" s="52"/>
      <c r="E13" s="53"/>
      <c r="F13" s="54"/>
      <c r="G13" s="52"/>
      <c r="H13" s="54"/>
      <c r="I13" s="54"/>
      <c r="J13" s="55"/>
    </row>
    <row r="14" spans="1:15" ht="30" customHeight="1">
      <c r="A14" s="138" t="s">
        <v>408</v>
      </c>
      <c r="B14" s="82"/>
      <c r="C14" s="83"/>
      <c r="D14" s="52"/>
      <c r="E14" s="53"/>
      <c r="F14" s="54"/>
      <c r="G14" s="52"/>
      <c r="H14" s="54"/>
      <c r="I14" s="54"/>
      <c r="J14" s="55"/>
      <c r="M14" s="190"/>
    </row>
    <row r="15" spans="1:15" ht="30" customHeight="1">
      <c r="A15" s="138" t="s">
        <v>409</v>
      </c>
      <c r="B15" s="85"/>
      <c r="C15" s="85"/>
      <c r="D15" s="52"/>
      <c r="E15" s="53"/>
      <c r="F15" s="54"/>
      <c r="G15" s="87"/>
      <c r="H15" s="88"/>
      <c r="I15" s="89"/>
      <c r="J15" s="90" t="s">
        <v>404</v>
      </c>
    </row>
    <row r="16" spans="1:15" ht="30" customHeight="1">
      <c r="A16" s="138" t="s">
        <v>410</v>
      </c>
      <c r="B16" s="85"/>
      <c r="C16" s="85"/>
      <c r="D16" s="52"/>
      <c r="E16" s="88"/>
      <c r="F16" s="140"/>
      <c r="G16" s="88"/>
      <c r="H16" s="88"/>
      <c r="I16" s="89"/>
      <c r="J16" s="55"/>
    </row>
    <row r="17" spans="1:10" ht="30" customHeight="1">
      <c r="A17" s="50"/>
      <c r="B17" s="50"/>
      <c r="C17" s="51"/>
      <c r="D17" s="52"/>
      <c r="E17" s="53"/>
      <c r="F17" s="142"/>
      <c r="G17" s="52"/>
      <c r="H17" s="54"/>
      <c r="I17" s="54"/>
      <c r="J17" s="55"/>
    </row>
    <row r="18" spans="1:10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55"/>
    </row>
    <row r="19" spans="1:10" ht="30" customHeight="1">
      <c r="A19" s="50"/>
      <c r="B19" s="50"/>
      <c r="C19" s="51"/>
      <c r="D19" s="52"/>
      <c r="E19" s="53"/>
      <c r="F19" s="54"/>
      <c r="G19" s="52"/>
      <c r="H19" s="54"/>
      <c r="I19" s="54"/>
      <c r="J19" s="55"/>
    </row>
    <row r="20" spans="1:10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0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0" ht="30" customHeight="1">
      <c r="A22" s="50"/>
      <c r="B22" s="50"/>
      <c r="C22" s="51"/>
      <c r="D22" s="52"/>
      <c r="E22" s="53"/>
      <c r="F22" s="54"/>
      <c r="G22" s="52"/>
      <c r="H22" s="54"/>
      <c r="I22" s="54"/>
      <c r="J22" s="55"/>
    </row>
    <row r="23" spans="1:10" ht="24">
      <c r="B23" s="56"/>
      <c r="J23" s="57" t="s">
        <v>1</v>
      </c>
    </row>
  </sheetData>
  <mergeCells count="3">
    <mergeCell ref="C2:F3"/>
    <mergeCell ref="G2:H3"/>
    <mergeCell ref="F9:I9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topLeftCell="A4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15" ht="50.1" customHeight="1"/>
    <row r="2" spans="1:15" ht="15" customHeight="1">
      <c r="C2" s="287" t="s">
        <v>40</v>
      </c>
      <c r="D2" s="287"/>
      <c r="E2" s="287"/>
      <c r="F2" s="287"/>
      <c r="G2" s="289" t="s">
        <v>52</v>
      </c>
      <c r="H2" s="290"/>
      <c r="I2" s="100"/>
    </row>
    <row r="3" spans="1:15" ht="15" customHeight="1">
      <c r="C3" s="288"/>
      <c r="D3" s="288"/>
      <c r="E3" s="288"/>
      <c r="F3" s="288"/>
      <c r="G3" s="290"/>
      <c r="H3" s="290"/>
    </row>
    <row r="4" spans="1:15" ht="15" customHeight="1">
      <c r="G4" s="264"/>
      <c r="H4" s="264"/>
    </row>
    <row r="5" spans="1:15" ht="15" customHeight="1">
      <c r="A5" s="96"/>
      <c r="B5" s="73"/>
      <c r="C5" s="37"/>
      <c r="D5" s="37"/>
      <c r="E5" s="38"/>
      <c r="F5" s="38"/>
      <c r="G5" s="39" t="s">
        <v>65</v>
      </c>
      <c r="H5" s="36" t="s">
        <v>21</v>
      </c>
    </row>
    <row r="6" spans="1:15" ht="15" customHeight="1">
      <c r="I6" s="40" t="str">
        <f>"第 "&amp;2&amp;" - "&amp;3&amp;" 号表"</f>
        <v>第 2 - 3 号表</v>
      </c>
      <c r="J6" s="40"/>
    </row>
    <row r="7" spans="1:1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92" t="s">
        <v>25</v>
      </c>
      <c r="H7" s="44"/>
      <c r="I7" s="44"/>
      <c r="J7" s="45"/>
    </row>
    <row r="8" spans="1:1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</row>
    <row r="9" spans="1:15" ht="30" customHeight="1">
      <c r="A9" s="141" t="s">
        <v>323</v>
      </c>
      <c r="B9" s="50"/>
      <c r="C9" s="51"/>
      <c r="D9" s="66"/>
      <c r="E9" s="53"/>
      <c r="F9" s="295" t="s">
        <v>413</v>
      </c>
      <c r="G9" s="296"/>
      <c r="H9" s="296"/>
      <c r="I9" s="297"/>
      <c r="J9" s="55"/>
    </row>
    <row r="10" spans="1:15" ht="30" customHeight="1">
      <c r="A10" s="74"/>
      <c r="B10" s="75"/>
      <c r="C10" s="76"/>
      <c r="D10" s="77"/>
      <c r="E10" s="53"/>
      <c r="F10" s="78" t="s">
        <v>54</v>
      </c>
      <c r="G10" s="52"/>
      <c r="H10" s="54"/>
      <c r="I10" s="54"/>
      <c r="J10" s="55"/>
    </row>
    <row r="11" spans="1:15" ht="30" customHeight="1">
      <c r="A11" s="207" t="s">
        <v>227</v>
      </c>
      <c r="B11" s="211"/>
      <c r="C11" s="79"/>
      <c r="D11" s="136" t="s">
        <v>414</v>
      </c>
      <c r="E11" s="53"/>
      <c r="F11" s="53"/>
      <c r="G11" s="80"/>
      <c r="H11" s="53"/>
      <c r="I11" s="54"/>
      <c r="J11" s="90" t="s">
        <v>228</v>
      </c>
      <c r="O11" s="190"/>
    </row>
    <row r="12" spans="1:15" ht="30" customHeight="1">
      <c r="A12" s="137" t="s">
        <v>72</v>
      </c>
      <c r="B12" s="211"/>
      <c r="C12" s="81"/>
      <c r="D12" s="80"/>
      <c r="E12" s="53"/>
      <c r="F12" s="53"/>
      <c r="G12" s="80"/>
      <c r="H12" s="53"/>
      <c r="I12" s="54"/>
      <c r="J12" s="90" t="s">
        <v>228</v>
      </c>
    </row>
    <row r="13" spans="1:15" ht="30" customHeight="1">
      <c r="A13" s="266"/>
      <c r="B13" s="267"/>
      <c r="C13" s="51"/>
      <c r="D13" s="52"/>
      <c r="E13" s="53"/>
      <c r="F13" s="54"/>
      <c r="G13" s="52"/>
      <c r="H13" s="54"/>
      <c r="I13" s="54"/>
      <c r="J13" s="55"/>
    </row>
    <row r="14" spans="1:15" ht="30" customHeight="1">
      <c r="A14" s="138" t="s">
        <v>403</v>
      </c>
      <c r="B14" s="82"/>
      <c r="C14" s="83"/>
      <c r="D14" s="139"/>
      <c r="E14" s="84"/>
      <c r="F14" s="82"/>
      <c r="G14" s="52"/>
      <c r="H14" s="54"/>
      <c r="I14" s="54"/>
      <c r="J14" s="55"/>
      <c r="M14" s="190"/>
    </row>
    <row r="15" spans="1:15" ht="30" customHeight="1">
      <c r="A15" s="138" t="s">
        <v>409</v>
      </c>
      <c r="B15" s="85"/>
      <c r="C15" s="85"/>
      <c r="D15" s="52"/>
      <c r="E15" s="53"/>
      <c r="F15" s="54"/>
      <c r="G15" s="87"/>
      <c r="H15" s="88"/>
      <c r="I15" s="89"/>
      <c r="J15" s="90" t="s">
        <v>404</v>
      </c>
    </row>
    <row r="16" spans="1:15" ht="30" customHeight="1">
      <c r="A16" s="138" t="s">
        <v>415</v>
      </c>
      <c r="B16" s="85"/>
      <c r="C16" s="85"/>
      <c r="D16" s="52"/>
      <c r="E16" s="88"/>
      <c r="F16" s="140"/>
      <c r="G16" s="88"/>
      <c r="H16" s="88"/>
      <c r="I16" s="89"/>
      <c r="J16" s="55"/>
    </row>
    <row r="17" spans="1:10" ht="30" customHeight="1">
      <c r="A17" s="50"/>
      <c r="B17" s="50"/>
      <c r="C17" s="51"/>
      <c r="D17" s="52"/>
      <c r="E17" s="53"/>
      <c r="F17" s="142"/>
      <c r="G17" s="52"/>
      <c r="H17" s="54"/>
      <c r="I17" s="54"/>
      <c r="J17" s="55"/>
    </row>
    <row r="18" spans="1:10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55"/>
    </row>
    <row r="19" spans="1:10" ht="30" customHeight="1">
      <c r="A19" s="50"/>
      <c r="B19" s="50"/>
      <c r="C19" s="51"/>
      <c r="D19" s="52"/>
      <c r="E19" s="53"/>
      <c r="F19" s="54"/>
      <c r="G19" s="52"/>
      <c r="H19" s="54"/>
      <c r="I19" s="54"/>
      <c r="J19" s="55"/>
    </row>
    <row r="20" spans="1:10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0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0" ht="30" customHeight="1">
      <c r="A22" s="50"/>
      <c r="B22" s="50"/>
      <c r="C22" s="51"/>
      <c r="D22" s="52"/>
      <c r="E22" s="53"/>
      <c r="F22" s="54"/>
      <c r="G22" s="52"/>
      <c r="H22" s="54"/>
      <c r="I22" s="54"/>
      <c r="J22" s="55"/>
    </row>
    <row r="23" spans="1:10" ht="24">
      <c r="B23" s="56"/>
      <c r="J23" s="57" t="s">
        <v>1</v>
      </c>
    </row>
  </sheetData>
  <mergeCells count="3">
    <mergeCell ref="C2:F3"/>
    <mergeCell ref="G2:H3"/>
    <mergeCell ref="F9:I9"/>
  </mergeCells>
  <phoneticPr fontId="30"/>
  <pageMargins left="0.51181102362204722" right="0.35433070866141736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31"/>
  <sheetViews>
    <sheetView view="pageBreakPreview" topLeftCell="A16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63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8"/>
      <c r="B5" s="298"/>
      <c r="C5" s="37"/>
      <c r="D5" s="37"/>
      <c r="E5" s="38"/>
      <c r="F5" s="38"/>
      <c r="G5" s="39" t="s">
        <v>65</v>
      </c>
      <c r="H5" s="36" t="s">
        <v>21</v>
      </c>
    </row>
    <row r="6" spans="1:25" ht="15" customHeight="1">
      <c r="I6" s="40" t="s">
        <v>402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72" t="s">
        <v>90</v>
      </c>
      <c r="B9" s="50"/>
      <c r="C9" s="51" t="s">
        <v>30</v>
      </c>
      <c r="D9" s="52">
        <v>1</v>
      </c>
      <c r="E9" s="53"/>
      <c r="F9" s="54"/>
      <c r="G9" s="52"/>
      <c r="H9" s="54"/>
      <c r="I9" s="54"/>
      <c r="J9" s="90" t="s">
        <v>178</v>
      </c>
    </row>
    <row r="10" spans="1:25" ht="30" customHeight="1">
      <c r="A10" s="72" t="s">
        <v>58</v>
      </c>
      <c r="B10" s="50"/>
      <c r="C10" s="51" t="s">
        <v>30</v>
      </c>
      <c r="D10" s="52">
        <v>1</v>
      </c>
      <c r="E10" s="53"/>
      <c r="F10" s="54"/>
      <c r="G10" s="52"/>
      <c r="H10" s="54"/>
      <c r="I10" s="54"/>
      <c r="J10" s="90" t="s">
        <v>179</v>
      </c>
    </row>
    <row r="11" spans="1:25" ht="30" customHeight="1">
      <c r="A11" s="72" t="s">
        <v>59</v>
      </c>
      <c r="B11" s="50"/>
      <c r="C11" s="51" t="s">
        <v>30</v>
      </c>
      <c r="D11" s="52">
        <v>1</v>
      </c>
      <c r="E11" s="53"/>
      <c r="F11" s="54"/>
      <c r="G11" s="52"/>
      <c r="H11" s="54"/>
      <c r="I11" s="54"/>
      <c r="J11" s="90" t="s">
        <v>180</v>
      </c>
    </row>
    <row r="12" spans="1:25" ht="30" customHeight="1">
      <c r="A12" s="72" t="s">
        <v>122</v>
      </c>
      <c r="B12" s="50"/>
      <c r="C12" s="51" t="s">
        <v>30</v>
      </c>
      <c r="D12" s="52">
        <v>1</v>
      </c>
      <c r="E12" s="53"/>
      <c r="F12" s="54"/>
      <c r="G12" s="52"/>
      <c r="H12" s="54"/>
      <c r="I12" s="54"/>
      <c r="J12" s="90" t="s">
        <v>181</v>
      </c>
    </row>
    <row r="13" spans="1:25" ht="30" customHeight="1">
      <c r="A13" s="50" t="s">
        <v>60</v>
      </c>
      <c r="B13" s="50"/>
      <c r="C13" s="51" t="s">
        <v>30</v>
      </c>
      <c r="D13" s="52">
        <v>1</v>
      </c>
      <c r="E13" s="53"/>
      <c r="F13" s="54"/>
      <c r="G13" s="52"/>
      <c r="H13" s="54"/>
      <c r="I13" s="54"/>
      <c r="J13" s="90" t="s">
        <v>182</v>
      </c>
    </row>
    <row r="14" spans="1:25" ht="30" customHeight="1">
      <c r="A14" s="72" t="s">
        <v>104</v>
      </c>
      <c r="B14" s="50"/>
      <c r="C14" s="51" t="s">
        <v>30</v>
      </c>
      <c r="D14" s="52">
        <v>1</v>
      </c>
      <c r="E14" s="53"/>
      <c r="F14" s="54"/>
      <c r="G14" s="52"/>
      <c r="H14" s="54"/>
      <c r="I14" s="54"/>
      <c r="J14" s="90" t="s">
        <v>183</v>
      </c>
    </row>
    <row r="15" spans="1:25" ht="30" customHeight="1">
      <c r="A15" s="72"/>
      <c r="B15" s="50"/>
      <c r="C15" s="99"/>
      <c r="D15" s="52"/>
      <c r="E15" s="53"/>
      <c r="F15" s="54"/>
      <c r="G15" s="52"/>
      <c r="H15" s="54"/>
      <c r="I15" s="54"/>
      <c r="J15" s="90"/>
    </row>
    <row r="16" spans="1:25" ht="30" customHeight="1">
      <c r="A16" s="50"/>
      <c r="B16" s="50"/>
      <c r="C16" s="51"/>
      <c r="D16" s="52"/>
      <c r="E16" s="53"/>
      <c r="F16" s="54"/>
      <c r="G16" s="52"/>
      <c r="H16" s="54"/>
      <c r="I16" s="54"/>
      <c r="J16" s="90"/>
    </row>
    <row r="17" spans="1:13" ht="30" customHeight="1">
      <c r="A17" s="50"/>
      <c r="B17" s="50"/>
      <c r="C17" s="51"/>
      <c r="D17" s="52"/>
      <c r="E17" s="53"/>
      <c r="F17" s="54"/>
      <c r="G17" s="52"/>
      <c r="H17" s="54"/>
      <c r="I17" s="54"/>
      <c r="J17" s="55"/>
    </row>
    <row r="18" spans="1:13" ht="30" customHeight="1">
      <c r="A18" s="50"/>
      <c r="B18" s="50"/>
      <c r="C18" s="51"/>
      <c r="D18" s="52"/>
      <c r="E18" s="53"/>
      <c r="F18" s="54"/>
      <c r="G18" s="52"/>
      <c r="H18" s="54"/>
      <c r="I18" s="54"/>
      <c r="J18" s="55"/>
    </row>
    <row r="19" spans="1:13" ht="30" customHeight="1">
      <c r="A19" s="50"/>
      <c r="B19" s="50"/>
      <c r="C19" s="51"/>
      <c r="D19" s="52"/>
      <c r="E19" s="53"/>
      <c r="F19" s="54"/>
      <c r="G19" s="52"/>
      <c r="H19" s="54"/>
      <c r="I19" s="54"/>
      <c r="J19" s="55"/>
    </row>
    <row r="20" spans="1:13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55"/>
    </row>
    <row r="21" spans="1:13" ht="30" customHeight="1">
      <c r="A21" s="50"/>
      <c r="B21" s="50"/>
      <c r="C21" s="51"/>
      <c r="D21" s="52"/>
      <c r="E21" s="53"/>
      <c r="F21" s="54"/>
      <c r="G21" s="52"/>
      <c r="H21" s="54"/>
      <c r="I21" s="54"/>
      <c r="J21" s="55"/>
    </row>
    <row r="22" spans="1:13" ht="30" customHeight="1">
      <c r="A22" s="61" t="s">
        <v>31</v>
      </c>
      <c r="B22" s="50"/>
      <c r="C22" s="51"/>
      <c r="D22" s="52"/>
      <c r="E22" s="53"/>
      <c r="F22" s="54"/>
      <c r="G22" s="52"/>
      <c r="H22" s="54"/>
      <c r="I22" s="54"/>
      <c r="J22" s="55"/>
    </row>
    <row r="23" spans="1:13" ht="24">
      <c r="B23" s="56"/>
      <c r="J23" s="57" t="s">
        <v>1</v>
      </c>
    </row>
    <row r="24" spans="1:13" ht="15" customHeight="1">
      <c r="B24" s="56"/>
      <c r="J24" s="57"/>
    </row>
    <row r="25" spans="1:13" ht="15" customHeight="1">
      <c r="B25" s="56"/>
      <c r="J25" s="57"/>
    </row>
    <row r="26" spans="1:13" ht="15" customHeight="1">
      <c r="A26" s="46"/>
      <c r="B26" s="62"/>
      <c r="C26" s="46"/>
      <c r="D26" s="46"/>
      <c r="E26" s="63"/>
      <c r="F26" s="63"/>
      <c r="G26" s="46"/>
      <c r="H26" s="63"/>
      <c r="I26" s="63"/>
      <c r="J26" s="65"/>
      <c r="K26" s="46"/>
      <c r="L26" s="46"/>
      <c r="M26" s="46"/>
    </row>
    <row r="27" spans="1:13" ht="15" customHeight="1">
      <c r="A27" s="46"/>
      <c r="B27" s="62"/>
      <c r="C27" s="46"/>
      <c r="D27" s="46"/>
      <c r="E27" s="63"/>
      <c r="F27" s="63"/>
      <c r="G27" s="46"/>
      <c r="H27" s="63"/>
      <c r="I27" s="63"/>
      <c r="J27" s="64"/>
      <c r="K27" s="46"/>
      <c r="L27" s="46"/>
      <c r="M27" s="46"/>
    </row>
    <row r="28" spans="1:13">
      <c r="A28" s="46"/>
      <c r="B28" s="46"/>
      <c r="C28" s="46"/>
      <c r="D28" s="46"/>
      <c r="E28" s="63"/>
      <c r="F28" s="63"/>
      <c r="G28" s="46"/>
      <c r="H28" s="63"/>
      <c r="I28" s="63"/>
      <c r="J28" s="46"/>
      <c r="K28" s="46"/>
      <c r="L28" s="46"/>
      <c r="M28" s="46"/>
    </row>
    <row r="29" spans="1:13">
      <c r="A29" s="46"/>
      <c r="B29" s="46"/>
      <c r="C29" s="46"/>
      <c r="D29" s="46"/>
      <c r="E29" s="63"/>
      <c r="F29" s="63"/>
      <c r="G29" s="46"/>
      <c r="H29" s="63"/>
      <c r="I29" s="63"/>
      <c r="J29" s="46"/>
      <c r="K29" s="46"/>
      <c r="L29" s="46"/>
      <c r="M29" s="46"/>
    </row>
    <row r="30" spans="1:13">
      <c r="A30" s="46"/>
      <c r="B30" s="46"/>
      <c r="C30" s="46"/>
      <c r="D30" s="46"/>
      <c r="E30" s="63"/>
      <c r="F30" s="63"/>
      <c r="G30" s="46"/>
      <c r="H30" s="63"/>
      <c r="I30" s="63"/>
      <c r="J30" s="46"/>
      <c r="K30" s="46"/>
      <c r="L30" s="46"/>
      <c r="M30" s="46"/>
    </row>
    <row r="31" spans="1:13">
      <c r="A31" s="46"/>
      <c r="B31" s="46"/>
      <c r="C31" s="46"/>
      <c r="D31" s="46"/>
      <c r="E31" s="63"/>
      <c r="F31" s="63"/>
      <c r="G31" s="46"/>
      <c r="H31" s="63"/>
      <c r="I31" s="63"/>
      <c r="J31" s="46"/>
      <c r="K31" s="46"/>
      <c r="L31" s="46"/>
      <c r="M31" s="46"/>
    </row>
  </sheetData>
  <mergeCells count="4">
    <mergeCell ref="A5:B5"/>
    <mergeCell ref="G7:I7"/>
    <mergeCell ref="C2:F3"/>
    <mergeCell ref="G2:H3"/>
  </mergeCells>
  <phoneticPr fontId="5"/>
  <pageMargins left="0.51181102362204722" right="0.35433070866141736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28"/>
  <sheetViews>
    <sheetView view="pageBreakPreview" zoomScaleNormal="100" zoomScaleSheetLayoutView="100" workbookViewId="0">
      <selection activeCell="B21" sqref="B21"/>
    </sheetView>
  </sheetViews>
  <sheetFormatPr defaultRowHeight="12"/>
  <cols>
    <col min="1" max="2" width="29.28515625" style="35" customWidth="1"/>
    <col min="3" max="3" width="5.28515625" style="35" customWidth="1"/>
    <col min="4" max="4" width="9.7109375" style="35" customWidth="1"/>
    <col min="5" max="5" width="11.7109375" style="36" customWidth="1"/>
    <col min="6" max="6" width="12.7109375" style="36" customWidth="1"/>
    <col min="7" max="7" width="9.7109375" style="35" customWidth="1"/>
    <col min="8" max="8" width="11.7109375" style="36" customWidth="1"/>
    <col min="9" max="9" width="12.7109375" style="36" customWidth="1"/>
    <col min="10" max="10" width="19.42578125" style="35" customWidth="1"/>
    <col min="11" max="11" width="2.85546875" style="35" customWidth="1"/>
    <col min="12" max="16384" width="9.140625" style="35"/>
  </cols>
  <sheetData>
    <row r="1" spans="1:25" ht="50.1" customHeight="1"/>
    <row r="2" spans="1:25" ht="15" customHeight="1">
      <c r="C2" s="287" t="s">
        <v>85</v>
      </c>
      <c r="D2" s="287"/>
      <c r="E2" s="287"/>
      <c r="F2" s="287"/>
      <c r="G2" s="289" t="s">
        <v>52</v>
      </c>
      <c r="H2" s="290"/>
    </row>
    <row r="3" spans="1:25" ht="17.100000000000001" customHeight="1">
      <c r="C3" s="288"/>
      <c r="D3" s="288"/>
      <c r="E3" s="288"/>
      <c r="F3" s="288"/>
      <c r="G3" s="290"/>
      <c r="H3" s="290"/>
    </row>
    <row r="4" spans="1:25" ht="15" customHeight="1"/>
    <row r="5" spans="1:25" ht="15" customHeight="1">
      <c r="A5" s="291"/>
      <c r="B5" s="291"/>
      <c r="C5" s="37"/>
      <c r="D5" s="37"/>
      <c r="E5" s="38"/>
      <c r="F5" s="38"/>
      <c r="G5" s="39" t="s">
        <v>65</v>
      </c>
      <c r="H5" s="36" t="s">
        <v>21</v>
      </c>
      <c r="I5" s="100"/>
    </row>
    <row r="6" spans="1:25" ht="15" customHeight="1">
      <c r="I6" s="40" t="s">
        <v>400</v>
      </c>
      <c r="J6" s="40"/>
    </row>
    <row r="7" spans="1:25" ht="15" customHeight="1">
      <c r="A7" s="41"/>
      <c r="B7" s="42" t="s">
        <v>22</v>
      </c>
      <c r="C7" s="42" t="s">
        <v>23</v>
      </c>
      <c r="D7" s="43" t="s">
        <v>24</v>
      </c>
      <c r="E7" s="44"/>
      <c r="F7" s="44"/>
      <c r="G7" s="292" t="s">
        <v>25</v>
      </c>
      <c r="H7" s="293"/>
      <c r="I7" s="294"/>
      <c r="J7" s="45"/>
    </row>
    <row r="8" spans="1:25" ht="15" customHeight="1">
      <c r="A8" s="47" t="s">
        <v>26</v>
      </c>
      <c r="B8" s="47" t="s">
        <v>27</v>
      </c>
      <c r="C8" s="47" t="s">
        <v>28</v>
      </c>
      <c r="D8" s="47" t="s">
        <v>7</v>
      </c>
      <c r="E8" s="48" t="s">
        <v>9</v>
      </c>
      <c r="F8" s="48" t="s">
        <v>10</v>
      </c>
      <c r="G8" s="47" t="s">
        <v>7</v>
      </c>
      <c r="H8" s="48" t="s">
        <v>9</v>
      </c>
      <c r="I8" s="48" t="s">
        <v>10</v>
      </c>
      <c r="J8" s="49" t="s">
        <v>29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30" customHeight="1">
      <c r="A9" s="72" t="s">
        <v>85</v>
      </c>
      <c r="B9" s="67" t="s">
        <v>401</v>
      </c>
      <c r="C9" s="51" t="s">
        <v>33</v>
      </c>
      <c r="D9" s="52">
        <v>200</v>
      </c>
      <c r="E9" s="53"/>
      <c r="F9" s="54"/>
      <c r="G9" s="52"/>
      <c r="H9" s="54"/>
      <c r="I9" s="54"/>
      <c r="J9" s="90" t="s">
        <v>187</v>
      </c>
    </row>
    <row r="10" spans="1:25" ht="30" customHeight="1">
      <c r="A10" s="72" t="s">
        <v>85</v>
      </c>
      <c r="B10" s="67" t="s">
        <v>362</v>
      </c>
      <c r="C10" s="51" t="s">
        <v>33</v>
      </c>
      <c r="D10" s="52">
        <v>420</v>
      </c>
      <c r="E10" s="53"/>
      <c r="F10" s="54"/>
      <c r="G10" s="52"/>
      <c r="H10" s="54"/>
      <c r="I10" s="54"/>
      <c r="J10" s="90" t="s">
        <v>187</v>
      </c>
    </row>
    <row r="11" spans="1:25" ht="30" customHeight="1">
      <c r="A11" s="61" t="s">
        <v>34</v>
      </c>
      <c r="B11" s="67"/>
      <c r="C11" s="51"/>
      <c r="D11" s="52"/>
      <c r="E11" s="53"/>
      <c r="F11" s="54"/>
      <c r="G11" s="52"/>
      <c r="H11" s="54"/>
      <c r="I11" s="54"/>
      <c r="J11" s="55"/>
    </row>
    <row r="12" spans="1:25" ht="30" customHeight="1">
      <c r="A12" s="156"/>
      <c r="B12" s="50"/>
      <c r="C12" s="51"/>
      <c r="D12" s="52"/>
      <c r="E12" s="53"/>
      <c r="F12" s="54"/>
      <c r="G12" s="52"/>
      <c r="H12" s="54"/>
      <c r="I12" s="54"/>
      <c r="J12" s="90"/>
    </row>
    <row r="13" spans="1:25" ht="30" customHeight="1">
      <c r="A13" s="61"/>
      <c r="B13" s="50"/>
      <c r="C13" s="51"/>
      <c r="D13" s="52"/>
      <c r="E13" s="53"/>
      <c r="F13" s="54"/>
      <c r="G13" s="52"/>
      <c r="H13" s="54"/>
      <c r="I13" s="54"/>
      <c r="J13" s="55"/>
    </row>
    <row r="14" spans="1:25" ht="30" customHeight="1">
      <c r="A14" s="50"/>
      <c r="B14" s="50"/>
      <c r="C14" s="51"/>
      <c r="D14" s="52"/>
      <c r="E14" s="53"/>
      <c r="F14" s="54"/>
      <c r="G14" s="52"/>
      <c r="H14" s="54"/>
      <c r="I14" s="54"/>
      <c r="J14" s="90"/>
    </row>
    <row r="15" spans="1:25" ht="30" customHeight="1">
      <c r="A15" s="61"/>
      <c r="B15" s="50"/>
      <c r="C15" s="51"/>
      <c r="D15" s="52"/>
      <c r="E15" s="53"/>
      <c r="F15" s="54"/>
      <c r="G15" s="52"/>
      <c r="H15" s="54"/>
      <c r="I15" s="54"/>
      <c r="J15" s="55"/>
    </row>
    <row r="16" spans="1:25" ht="30" customHeight="1">
      <c r="A16" s="50"/>
      <c r="B16" s="67"/>
      <c r="C16" s="51"/>
      <c r="D16" s="52"/>
      <c r="E16" s="53"/>
      <c r="F16" s="54"/>
      <c r="G16" s="52"/>
      <c r="H16" s="54"/>
      <c r="I16" s="54"/>
      <c r="J16" s="55"/>
    </row>
    <row r="17" spans="1:16" ht="30" customHeight="1">
      <c r="A17" s="50"/>
      <c r="B17" s="67"/>
      <c r="C17" s="51"/>
      <c r="D17" s="52"/>
      <c r="E17" s="53"/>
      <c r="F17" s="54"/>
      <c r="G17" s="52"/>
      <c r="H17" s="54"/>
      <c r="I17" s="54"/>
      <c r="J17" s="55"/>
    </row>
    <row r="18" spans="1:16" ht="30" customHeight="1">
      <c r="A18" s="50"/>
      <c r="B18" s="67"/>
      <c r="C18" s="51"/>
      <c r="D18" s="52"/>
      <c r="E18" s="53"/>
      <c r="F18" s="54"/>
      <c r="G18" s="52"/>
      <c r="H18" s="54"/>
      <c r="I18" s="54"/>
      <c r="J18" s="55"/>
    </row>
    <row r="19" spans="1:16" ht="30" customHeight="1">
      <c r="A19" s="61"/>
      <c r="B19" s="50"/>
      <c r="C19" s="51"/>
      <c r="D19" s="52"/>
      <c r="E19" s="53"/>
      <c r="F19" s="54"/>
      <c r="G19" s="52"/>
      <c r="H19" s="54"/>
      <c r="I19" s="54"/>
      <c r="J19" s="55"/>
    </row>
    <row r="20" spans="1:16" ht="30" customHeight="1">
      <c r="A20" s="50"/>
      <c r="B20" s="50"/>
      <c r="C20" s="51"/>
      <c r="D20" s="52"/>
      <c r="E20" s="53"/>
      <c r="F20" s="54"/>
      <c r="G20" s="52"/>
      <c r="H20" s="54"/>
      <c r="I20" s="54"/>
      <c r="J20" s="90"/>
    </row>
    <row r="21" spans="1:16" ht="30" customHeight="1">
      <c r="A21" s="61"/>
      <c r="B21" s="50"/>
      <c r="C21" s="51"/>
      <c r="D21" s="52"/>
      <c r="E21" s="53"/>
      <c r="F21" s="54"/>
      <c r="G21" s="52"/>
      <c r="H21" s="54"/>
      <c r="I21" s="54"/>
      <c r="J21" s="55"/>
    </row>
    <row r="22" spans="1:16" ht="30" customHeight="1">
      <c r="A22" s="61" t="s">
        <v>31</v>
      </c>
      <c r="B22" s="50"/>
      <c r="C22" s="51"/>
      <c r="D22" s="52"/>
      <c r="E22" s="53"/>
      <c r="F22" s="54"/>
      <c r="G22" s="52"/>
      <c r="H22" s="54"/>
      <c r="I22" s="54"/>
      <c r="J22" s="55"/>
    </row>
    <row r="23" spans="1:16" ht="24">
      <c r="B23" s="56"/>
      <c r="J23" s="57" t="s">
        <v>1</v>
      </c>
    </row>
    <row r="24" spans="1:16" ht="15" customHeight="1">
      <c r="B24" s="56"/>
      <c r="J24" s="57"/>
    </row>
    <row r="25" spans="1:16" ht="15" customHeight="1">
      <c r="B25" s="56"/>
      <c r="J25" s="57"/>
    </row>
    <row r="26" spans="1:16">
      <c r="A26" s="46"/>
      <c r="B26" s="46"/>
      <c r="C26" s="46"/>
      <c r="D26" s="46"/>
      <c r="E26" s="63"/>
      <c r="F26" s="63"/>
      <c r="G26" s="46"/>
      <c r="H26" s="63"/>
      <c r="I26" s="63"/>
      <c r="J26" s="46"/>
      <c r="K26" s="46"/>
      <c r="L26" s="46"/>
      <c r="M26" s="46"/>
      <c r="N26" s="46"/>
      <c r="O26" s="46"/>
      <c r="P26" s="46"/>
    </row>
    <row r="27" spans="1:16">
      <c r="A27" s="46"/>
      <c r="B27" s="46"/>
      <c r="C27" s="46"/>
      <c r="D27" s="46"/>
      <c r="E27" s="63"/>
      <c r="F27" s="63"/>
      <c r="G27" s="46"/>
      <c r="H27" s="63"/>
      <c r="I27" s="63"/>
      <c r="J27" s="46"/>
      <c r="K27" s="46"/>
      <c r="L27" s="46"/>
      <c r="M27" s="46"/>
      <c r="N27" s="46"/>
      <c r="O27" s="46"/>
      <c r="P27" s="46"/>
    </row>
    <row r="28" spans="1:16">
      <c r="A28" s="46"/>
      <c r="B28" s="46"/>
      <c r="C28" s="46"/>
      <c r="D28" s="46"/>
      <c r="E28" s="63"/>
      <c r="F28" s="63"/>
      <c r="G28" s="46"/>
      <c r="H28" s="63"/>
      <c r="I28" s="63"/>
      <c r="J28" s="46"/>
      <c r="K28" s="46"/>
      <c r="L28" s="46"/>
      <c r="M28" s="46"/>
      <c r="N28" s="46"/>
      <c r="O28" s="46"/>
      <c r="P28" s="46"/>
    </row>
  </sheetData>
  <mergeCells count="4">
    <mergeCell ref="A5:B5"/>
    <mergeCell ref="G7:I7"/>
    <mergeCell ref="C2:F3"/>
    <mergeCell ref="G2:H3"/>
  </mergeCells>
  <phoneticPr fontId="3"/>
  <pageMargins left="0.51181102362204722" right="0.35433070866141736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本工</vt:lpstr>
      <vt:lpstr>参考資料</vt:lpstr>
      <vt:lpstr>1.機器費</vt:lpstr>
      <vt:lpstr>2.輸送費</vt:lpstr>
      <vt:lpstr>2-1.輸送費単価</vt:lpstr>
      <vt:lpstr>2-2.輸送費単価</vt:lpstr>
      <vt:lpstr>2-3.輸送費単価</vt:lpstr>
      <vt:lpstr>3.直接材料費</vt:lpstr>
      <vt:lpstr>3-1.高圧ｹｰﾌﾞﾙ</vt:lpstr>
      <vt:lpstr>3-2.低圧ｹｰﾌﾞﾙ</vt:lpstr>
      <vt:lpstr>3-3.制御ｹｰﾌﾞﾙ</vt:lpstr>
      <vt:lpstr>3-4.その他電線</vt:lpstr>
      <vt:lpstr>3-5.端末処理材</vt:lpstr>
      <vt:lpstr>3-6.その他器具</vt:lpstr>
      <vt:lpstr>4.一般労務費</vt:lpstr>
      <vt:lpstr>5.技術労務費</vt:lpstr>
      <vt:lpstr>6.複合工費</vt:lpstr>
      <vt:lpstr>6-1.電気室盤架台</vt:lpstr>
      <vt:lpstr>6-2.電気室ピット改修</vt:lpstr>
      <vt:lpstr>7.仮設費</vt:lpstr>
      <vt:lpstr>7-1.仮設機器</vt:lpstr>
      <vt:lpstr>7-2.仮設材料</vt:lpstr>
      <vt:lpstr>7-3.仮設労務</vt:lpstr>
      <vt:lpstr>8.共通仮設費</vt:lpstr>
      <vt:lpstr>8-1.コンクリートがら処分</vt:lpstr>
      <vt:lpstr>９.スクラップ費</vt:lpstr>
      <vt:lpstr>特別単価調査表</vt:lpstr>
      <vt:lpstr>'1.機器費'!Print_Area</vt:lpstr>
      <vt:lpstr>'2.輸送費'!Print_Area</vt:lpstr>
      <vt:lpstr>'2-1.輸送費単価'!Print_Area</vt:lpstr>
      <vt:lpstr>'2-2.輸送費単価'!Print_Area</vt:lpstr>
      <vt:lpstr>'2-3.輸送費単価'!Print_Area</vt:lpstr>
      <vt:lpstr>'3.直接材料費'!Print_Area</vt:lpstr>
      <vt:lpstr>'3-1.高圧ｹｰﾌﾞﾙ'!Print_Area</vt:lpstr>
      <vt:lpstr>'3-2.低圧ｹｰﾌﾞﾙ'!Print_Area</vt:lpstr>
      <vt:lpstr>'3-3.制御ｹｰﾌﾞﾙ'!Print_Area</vt:lpstr>
      <vt:lpstr>'3-4.その他電線'!Print_Area</vt:lpstr>
      <vt:lpstr>'3-5.端末処理材'!Print_Area</vt:lpstr>
      <vt:lpstr>'3-6.その他器具'!Print_Area</vt:lpstr>
      <vt:lpstr>'4.一般労務費'!Print_Area</vt:lpstr>
      <vt:lpstr>'5.技術労務費'!Print_Area</vt:lpstr>
      <vt:lpstr>'6.複合工費'!Print_Area</vt:lpstr>
      <vt:lpstr>'6-1.電気室盤架台'!Print_Area</vt:lpstr>
      <vt:lpstr>'6-2.電気室ピット改修'!Print_Area</vt:lpstr>
      <vt:lpstr>'7.仮設費'!Print_Area</vt:lpstr>
      <vt:lpstr>'7-1.仮設機器'!Print_Area</vt:lpstr>
      <vt:lpstr>'7-2.仮設材料'!Print_Area</vt:lpstr>
      <vt:lpstr>'7-3.仮設労務'!Print_Area</vt:lpstr>
      <vt:lpstr>'8.共通仮設費'!Print_Area</vt:lpstr>
      <vt:lpstr>'8-1.コンクリートがら処分'!Print_Area</vt:lpstr>
      <vt:lpstr>'９.スクラップ費'!Print_Area</vt:lpstr>
      <vt:lpstr>参考資料!Print_Area</vt:lpstr>
      <vt:lpstr>特別単価調査表!Print_Area</vt:lpstr>
      <vt:lpstr>本工!Print_Area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yamada takayuki</dc:creator>
  <cp:keywords/>
  <dc:description/>
  <cp:lastModifiedBy>yamada takayuki</cp:lastModifiedBy>
  <cp:lastPrinted>2022-07-29T01:07:55Z</cp:lastPrinted>
  <dcterms:created xsi:type="dcterms:W3CDTF">1997-02-18T10:46:52Z</dcterms:created>
  <dcterms:modified xsi:type="dcterms:W3CDTF">2022-07-29T01:08:11Z</dcterms:modified>
  <cp:category/>
</cp:coreProperties>
</file>