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activeTab="0"/>
  </bookViews>
  <sheets>
    <sheet name="１" sheetId="1" r:id="rId1"/>
    <sheet name="２" sheetId="2" r:id="rId2"/>
    <sheet name="3(1)" sheetId="3" r:id="rId3"/>
    <sheet name="3(2)" sheetId="4" r:id="rId4"/>
    <sheet name="3(3)" sheetId="5" r:id="rId5"/>
    <sheet name="4" sheetId="6" r:id="rId6"/>
    <sheet name="5 " sheetId="7" r:id="rId7"/>
    <sheet name="6" sheetId="8" r:id="rId8"/>
    <sheet name="7" sheetId="9" r:id="rId9"/>
  </sheets>
  <definedNames>
    <definedName name="_xlnm.Print_Area" localSheetId="2">'3(1)'!$A$1:$H$11</definedName>
    <definedName name="_xlnm.Print_Area" localSheetId="3">'3(2)'!$A$1:$K$11</definedName>
    <definedName name="_xlnm.Print_Area" localSheetId="4">'3(3)'!$A$1:$H$11</definedName>
    <definedName name="_xlnm.Print_Area" localSheetId="5">'4'!$A$1:$I$12</definedName>
    <definedName name="_xlnm.Print_Area" localSheetId="6">'5 '!$A$1:$H$13</definedName>
    <definedName name="_xlnm.Print_Area" localSheetId="7">'6'!$A$1:$H$13</definedName>
    <definedName name="Z_3BA3D36C_4058_475C_8325_E6BCB94D8017_.wvu.PrintArea" localSheetId="2" hidden="1">'3(1)'!$A$1:$H$11</definedName>
    <definedName name="Z_3BA3D36C_4058_475C_8325_E6BCB94D8017_.wvu.PrintArea" localSheetId="4" hidden="1">'3(3)'!$A$2:$M$11</definedName>
    <definedName name="Z_3BA3D36C_4058_475C_8325_E6BCB94D8017_.wvu.PrintArea" localSheetId="5" hidden="1">'4'!$A$1:$I$11</definedName>
    <definedName name="Z_3BA3D36C_4058_475C_8325_E6BCB94D8017_.wvu.PrintArea" localSheetId="6" hidden="1">'5 '!$A$1:$H$13</definedName>
    <definedName name="Z_3BA3D36C_4058_475C_8325_E6BCB94D8017_.wvu.PrintArea" localSheetId="7" hidden="1">'6'!$A$1:$H$13</definedName>
    <definedName name="Z_5BABF276_E61E_49BD_BFAD_3F8AE9E8F9A8_.wvu.PrintArea" localSheetId="2" hidden="1">'3(1)'!$A$1:$H$11</definedName>
    <definedName name="Z_5BABF276_E61E_49BD_BFAD_3F8AE9E8F9A8_.wvu.PrintArea" localSheetId="4" hidden="1">'3(3)'!$A$2:$M$11</definedName>
    <definedName name="Z_5BABF276_E61E_49BD_BFAD_3F8AE9E8F9A8_.wvu.PrintArea" localSheetId="5" hidden="1">'4'!$A$1:$I$11</definedName>
    <definedName name="Z_5BABF276_E61E_49BD_BFAD_3F8AE9E8F9A8_.wvu.PrintArea" localSheetId="6" hidden="1">'5 '!$A$1:$H$13</definedName>
    <definedName name="Z_5BABF276_E61E_49BD_BFAD_3F8AE9E8F9A8_.wvu.PrintArea" localSheetId="7" hidden="1">'6'!$A$1:$H$13</definedName>
    <definedName name="Z_EAFA85D3_8252_43CA_AC75_9F19D2D0DF55_.wvu.PrintArea" localSheetId="2" hidden="1">'3(1)'!$A$1:$H$11</definedName>
    <definedName name="Z_EAFA85D3_8252_43CA_AC75_9F19D2D0DF55_.wvu.PrintArea" localSheetId="4" hidden="1">'3(3)'!$A$2:$M$11</definedName>
    <definedName name="Z_EAFA85D3_8252_43CA_AC75_9F19D2D0DF55_.wvu.PrintArea" localSheetId="5" hidden="1">'4'!$A$1:$I$11</definedName>
    <definedName name="Z_EAFA85D3_8252_43CA_AC75_9F19D2D0DF55_.wvu.PrintArea" localSheetId="6" hidden="1">'5 '!$A$1:$H$13</definedName>
    <definedName name="Z_EAFA85D3_8252_43CA_AC75_9F19D2D0DF55_.wvu.PrintArea" localSheetId="7" hidden="1">'6'!$A$1:$H$13</definedName>
  </definedNames>
  <calcPr fullCalcOnLoad="1"/>
</workbook>
</file>

<file path=xl/sharedStrings.xml><?xml version="1.0" encoding="utf-8"?>
<sst xmlns="http://schemas.openxmlformats.org/spreadsheetml/2006/main" count="293" uniqueCount="148">
  <si>
    <t>年　度</t>
  </si>
  <si>
    <t>区　分</t>
  </si>
  <si>
    <t>計</t>
  </si>
  <si>
    <t>その他</t>
  </si>
  <si>
    <t>小計</t>
  </si>
  <si>
    <t>家庭用</t>
  </si>
  <si>
    <t>商業用</t>
  </si>
  <si>
    <t>工業用</t>
  </si>
  <si>
    <t>１日当たり</t>
  </si>
  <si>
    <t>１戸当たり</t>
  </si>
  <si>
    <t>平均送出量</t>
  </si>
  <si>
    <t>平均販売量</t>
  </si>
  <si>
    <t>１ヶ月販売量</t>
  </si>
  <si>
    <t>１日平均販売量</t>
  </si>
  <si>
    <t>　　　　※資料　生活排水対策課</t>
  </si>
  <si>
    <t>　　　　　　　　※資料　生活排水対策課</t>
  </si>
  <si>
    <t>（％）</t>
  </si>
  <si>
    <t>（㎥）</t>
  </si>
  <si>
    <t>給水戸数　　</t>
  </si>
  <si>
    <t>（戸）</t>
  </si>
  <si>
    <t>給水人口　　</t>
  </si>
  <si>
    <t>（人）</t>
  </si>
  <si>
    <t>年間配水量</t>
  </si>
  <si>
    <t>年間供給量</t>
  </si>
  <si>
    <t>配水管延長</t>
  </si>
  <si>
    <t>（ｍ）</t>
  </si>
  <si>
    <t>１日当たり　　平均供給量</t>
  </si>
  <si>
    <t>行政人口　</t>
  </si>
  <si>
    <t>供用人口</t>
  </si>
  <si>
    <t>人口普及率</t>
  </si>
  <si>
    <t>接続人口</t>
  </si>
  <si>
    <t>接続率</t>
  </si>
  <si>
    <t>使用人口</t>
  </si>
  <si>
    <t>行政人口　</t>
  </si>
  <si>
    <t>最大送出量</t>
  </si>
  <si>
    <t>年度</t>
  </si>
  <si>
    <t>区分</t>
  </si>
  <si>
    <t>（注）</t>
  </si>
  <si>
    <t>⑴　供給区域及び購入量</t>
  </si>
  <si>
    <t>供給区域</t>
  </si>
  <si>
    <t>⑶　１日平均販売量等</t>
  </si>
  <si>
    <t>販売</t>
  </si>
  <si>
    <t>勘定外
ガス</t>
  </si>
  <si>
    <t>⑴　上水道の状況</t>
  </si>
  <si>
    <t>①行政人口：各年度末の住民基本台帳人口</t>
  </si>
  <si>
    <t>②人口普及率：供用人口÷行政人口</t>
  </si>
  <si>
    <t>③接続率：接続人口÷供用人口</t>
  </si>
  <si>
    <t>①行政人口：各年度末の住民基本台帳人口</t>
  </si>
  <si>
    <t>②人口普及率：使用人口÷行政人口</t>
  </si>
  <si>
    <t>３　都市ガスの状況</t>
  </si>
  <si>
    <t>４　水道の状況</t>
  </si>
  <si>
    <t>５　下水道の状況</t>
  </si>
  <si>
    <t>６　集落排水の状況</t>
  </si>
  <si>
    <t>７　合併処理浄化槽の状況</t>
  </si>
  <si>
    <t>平成29年度</t>
  </si>
  <si>
    <t>平成30年度</t>
  </si>
  <si>
    <t>令和元年度</t>
  </si>
  <si>
    <t>令和元年度</t>
  </si>
  <si>
    <t>令和元年度</t>
  </si>
  <si>
    <t>　　※資料　ガス水道局経営企画課</t>
  </si>
  <si>
    <t>　　　　　　※資料　ガス水道局経営企画課</t>
  </si>
  <si>
    <t>　※資料　ガス水道局経営企画課</t>
  </si>
  <si>
    <t>令和2年度</t>
  </si>
  <si>
    <t>区域内戸数a
　　　　（戸）</t>
  </si>
  <si>
    <t>供給戸数b
　　　　（戸）</t>
  </si>
  <si>
    <t>普及率b/a
　　　　（％）</t>
  </si>
  <si>
    <t>自家使用料</t>
  </si>
  <si>
    <t>(注）送出量は温圧補正後の数値</t>
  </si>
  <si>
    <t>令和2年度</t>
  </si>
  <si>
    <t>供給所内ガスホルダー
合計貯蔵容量
　　　　（㎥）</t>
  </si>
  <si>
    <t>購入量
　　　　（㎥）</t>
  </si>
  <si>
    <t>令和2年度</t>
  </si>
  <si>
    <t>（単位：㎥）</t>
  </si>
  <si>
    <t>　　（単位：㎥）</t>
  </si>
  <si>
    <t>令和3年度</t>
  </si>
  <si>
    <t>令和3年度</t>
  </si>
  <si>
    <t>令和3年度</t>
  </si>
  <si>
    <t>⑵　送出量・販売量</t>
  </si>
  <si>
    <t>１　新潟県の発電実績</t>
  </si>
  <si>
    <t>水力発電所</t>
  </si>
  <si>
    <t>火力発電所</t>
  </si>
  <si>
    <t>原子力発電所</t>
  </si>
  <si>
    <t>新エネルギー等発電所</t>
  </si>
  <si>
    <t>合計</t>
  </si>
  <si>
    <t>風力</t>
  </si>
  <si>
    <t>太陽光</t>
  </si>
  <si>
    <t>地熱</t>
  </si>
  <si>
    <t>バイオマス</t>
  </si>
  <si>
    <t>廃棄物</t>
  </si>
  <si>
    <t>計</t>
  </si>
  <si>
    <t>-</t>
  </si>
  <si>
    <t>-</t>
  </si>
  <si>
    <t>-</t>
  </si>
  <si>
    <t>-</t>
  </si>
  <si>
    <t>令和2年度</t>
  </si>
  <si>
    <t>令和3年度</t>
  </si>
  <si>
    <t>４月</t>
  </si>
  <si>
    <t>５月</t>
  </si>
  <si>
    <t>６月</t>
  </si>
  <si>
    <t>７月</t>
  </si>
  <si>
    <t>８月</t>
  </si>
  <si>
    <t>９月</t>
  </si>
  <si>
    <t>１０月</t>
  </si>
  <si>
    <t>-</t>
  </si>
  <si>
    <t>１１月</t>
  </si>
  <si>
    <t>-</t>
  </si>
  <si>
    <t>１２月</t>
  </si>
  <si>
    <t>１月</t>
  </si>
  <si>
    <t>２月</t>
  </si>
  <si>
    <t>３月</t>
  </si>
  <si>
    <t>※資料　資源エネルギー庁「電力調査統計表」</t>
  </si>
  <si>
    <t>①</t>
  </si>
  <si>
    <t>火力発電所で２種類以上の燃料を混焼している場合は主要な燃料欄に計上</t>
  </si>
  <si>
    <t>②</t>
  </si>
  <si>
    <t>バイオマスまたは廃棄物の欄には、専ら又は主として使用する燃料がバイオマス又は廃棄物の場合には、</t>
  </si>
  <si>
    <t>火力発電所の欄に記載する電力量のうち、バイオマス及び廃棄物に係る電力量を〔　〕を付して再掲</t>
  </si>
  <si>
    <t>２　新潟県の電力需要実績</t>
  </si>
  <si>
    <t>特別高圧</t>
  </si>
  <si>
    <t>高圧</t>
  </si>
  <si>
    <t>低圧</t>
  </si>
  <si>
    <t>電力需要量</t>
  </si>
  <si>
    <t>小売電気</t>
  </si>
  <si>
    <t>小売電気</t>
  </si>
  <si>
    <t>電力</t>
  </si>
  <si>
    <t>需要量</t>
  </si>
  <si>
    <t>事業者数</t>
  </si>
  <si>
    <t>特定需要</t>
  </si>
  <si>
    <t>自由料金</t>
  </si>
  <si>
    <t>事業者数</t>
  </si>
  <si>
    <t>-</t>
  </si>
  <si>
    <t>-</t>
  </si>
  <si>
    <t>-</t>
  </si>
  <si>
    <t>-</t>
  </si>
  <si>
    <t>-</t>
  </si>
  <si>
    <t>-</t>
  </si>
  <si>
    <t>-</t>
  </si>
  <si>
    <t>１月</t>
  </si>
  <si>
    <t>２月</t>
  </si>
  <si>
    <t>３月</t>
  </si>
  <si>
    <t>（注）</t>
  </si>
  <si>
    <t>　　　</t>
  </si>
  <si>
    <t>①「小売電気事業者数」は「当該月に需要実績のある小売電気事業者数」のこと</t>
  </si>
  <si>
    <t>②「小売電気事業者数」には、0.5MWh未満の場合はカウントしていない</t>
  </si>
  <si>
    <t>③ 小売電気事業者には特定送配電事業者も含んでいる</t>
  </si>
  <si>
    <t>（注）上水道は、平成29年4月に簡易水道に統合した</t>
  </si>
  <si>
    <t>-</t>
  </si>
  <si>
    <t>（単位：1,000kWh）</t>
  </si>
  <si>
    <t>（1,000kWh）</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</si>
</sst>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quot;△ &quot;#,##0"/>
    <numFmt numFmtId="179" formatCode="&quot;〔&quot;#,##0&quot;〕&quot;;&quot;〔&quot;#,##0&quot;〕&quot;"/>
    <numFmt numFmtId="180" formatCode="#,##0_);[Red]\(#,##0\)"/>
    <numFmt numFmtId="181" formatCode="#,##0;[Red]#,##0"/>
    <numFmt numFmtId="182" formatCode="_ * #,##0.000_ ;_ * \-#,##0.000_ ;_ * &quot;-&quot;???_ ;_ @_ "/>
    <numFmt numFmtId="183" formatCode="0.0"/>
  </numFmts>
  <fonts count="54">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sz val="6"/>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明朝"/>
      <family val="1"/>
    </font>
    <font>
      <sz val="9"/>
      <color indexed="8"/>
      <name val="ＭＳ 明朝"/>
      <family val="1"/>
    </font>
    <font>
      <sz val="11"/>
      <name val="ＭＳ Ｐゴシック"/>
      <family val="3"/>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FF0000"/>
      <name val="ＭＳ 明朝"/>
      <family val="1"/>
    </font>
    <font>
      <sz val="9"/>
      <color theme="1"/>
      <name val="ＭＳ 明朝"/>
      <family val="1"/>
    </font>
    <font>
      <sz val="11"/>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border>
    <border>
      <left style="thin"/>
      <right style="thin"/>
      <top style="thin"/>
      <bottom/>
    </border>
    <border>
      <left style="thin"/>
      <right/>
      <top style="thin"/>
      <bottom style="thin"/>
    </border>
    <border>
      <left/>
      <right/>
      <top/>
      <bottom style="thin"/>
    </border>
    <border>
      <left/>
      <right style="thin"/>
      <top/>
      <bottom style="thin"/>
    </border>
    <border>
      <left style="thin"/>
      <right style="thin"/>
      <top/>
      <bottom/>
    </border>
    <border>
      <left style="thin"/>
      <right/>
      <top/>
      <bottom style="dotted"/>
    </border>
    <border>
      <left/>
      <right/>
      <top/>
      <bottom style="dotted"/>
    </border>
    <border>
      <left>
        <color indexed="63"/>
      </left>
      <right style="thin"/>
      <top/>
      <bottom style="dotted"/>
    </border>
    <border diagonalDown="1">
      <left/>
      <right/>
      <top style="thin"/>
      <bottom/>
      <diagonal style="thin"/>
    </border>
    <border diagonalDown="1">
      <left/>
      <right/>
      <top/>
      <bottom style="thin"/>
      <diagonal style="thin"/>
    </border>
    <border>
      <left/>
      <right style="thin"/>
      <top style="thin"/>
      <bottom/>
    </border>
    <border>
      <left/>
      <right/>
      <top style="thin"/>
      <bottom style="thin"/>
    </border>
    <border>
      <left>
        <color indexed="63"/>
      </left>
      <right style="thin"/>
      <top style="thin"/>
      <bottom style="thin"/>
    </border>
    <border diagonalDown="1">
      <left/>
      <right/>
      <top/>
      <botto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71">
    <xf numFmtId="0" fontId="0" fillId="0" borderId="0" xfId="0" applyFont="1" applyAlignment="1">
      <alignment vertical="center"/>
    </xf>
    <xf numFmtId="0" fontId="49" fillId="0" borderId="0" xfId="0" applyFont="1" applyAlignment="1">
      <alignment vertical="center"/>
    </xf>
    <xf numFmtId="38" fontId="49" fillId="0" borderId="0" xfId="49" applyFont="1" applyBorder="1" applyAlignment="1">
      <alignment vertical="center"/>
    </xf>
    <xf numFmtId="38" fontId="49" fillId="0" borderId="10" xfId="49" applyFont="1" applyBorder="1" applyAlignment="1">
      <alignment vertical="center"/>
    </xf>
    <xf numFmtId="0" fontId="49" fillId="0" borderId="0" xfId="0" applyFont="1" applyBorder="1" applyAlignment="1">
      <alignment vertical="center"/>
    </xf>
    <xf numFmtId="0" fontId="49" fillId="0" borderId="0" xfId="0" applyFont="1" applyAlignment="1">
      <alignment horizontal="right" vertical="center"/>
    </xf>
    <xf numFmtId="0" fontId="49" fillId="0" borderId="11" xfId="0" applyFont="1" applyBorder="1" applyAlignment="1">
      <alignment horizontal="right" vertical="top" wrapText="1"/>
    </xf>
    <xf numFmtId="0" fontId="49" fillId="0" borderId="12" xfId="0" applyFont="1" applyBorder="1" applyAlignment="1">
      <alignment vertical="center"/>
    </xf>
    <xf numFmtId="38" fontId="49" fillId="0" borderId="0" xfId="49" applyFont="1" applyBorder="1" applyAlignment="1">
      <alignment horizontal="right" vertical="center"/>
    </xf>
    <xf numFmtId="38" fontId="3" fillId="0" borderId="0" xfId="49" applyFont="1" applyBorder="1" applyAlignment="1">
      <alignment horizontal="right" vertical="center"/>
    </xf>
    <xf numFmtId="176" fontId="3" fillId="0" borderId="10" xfId="49" applyNumberFormat="1" applyFont="1" applyBorder="1" applyAlignment="1">
      <alignment horizontal="right" vertical="center"/>
    </xf>
    <xf numFmtId="176" fontId="49" fillId="0" borderId="0" xfId="49" applyNumberFormat="1" applyFont="1" applyBorder="1" applyAlignment="1">
      <alignment vertical="center"/>
    </xf>
    <xf numFmtId="38" fontId="3" fillId="0" borderId="0" xfId="49" applyFont="1" applyBorder="1" applyAlignment="1">
      <alignment vertical="center"/>
    </xf>
    <xf numFmtId="176" fontId="3" fillId="0" borderId="0" xfId="49" applyNumberFormat="1" applyFont="1" applyBorder="1" applyAlignment="1">
      <alignment vertical="center"/>
    </xf>
    <xf numFmtId="0" fontId="49" fillId="0" borderId="13" xfId="0" applyFont="1" applyBorder="1" applyAlignment="1">
      <alignment horizontal="center" vertical="center" wrapText="1"/>
    </xf>
    <xf numFmtId="0" fontId="49" fillId="0" borderId="14" xfId="0" applyFont="1" applyBorder="1" applyAlignment="1">
      <alignment horizontal="right" vertical="center" wrapText="1"/>
    </xf>
    <xf numFmtId="0" fontId="49" fillId="0" borderId="11" xfId="0" applyFont="1" applyBorder="1" applyAlignment="1">
      <alignment horizontal="right" vertical="center" wrapText="1"/>
    </xf>
    <xf numFmtId="0" fontId="50" fillId="0" borderId="12" xfId="0" applyFont="1" applyBorder="1" applyAlignment="1">
      <alignment vertical="center"/>
    </xf>
    <xf numFmtId="38" fontId="49" fillId="0" borderId="0" xfId="49" applyNumberFormat="1" applyFont="1" applyBorder="1" applyAlignment="1">
      <alignment vertical="center"/>
    </xf>
    <xf numFmtId="38" fontId="49" fillId="0" borderId="10" xfId="49" applyFont="1" applyBorder="1" applyAlignment="1">
      <alignment horizontal="right" vertical="center"/>
    </xf>
    <xf numFmtId="0" fontId="49" fillId="0" borderId="0" xfId="0" applyFont="1" applyBorder="1" applyAlignment="1">
      <alignment horizontal="right" vertical="center"/>
    </xf>
    <xf numFmtId="0" fontId="51" fillId="0" borderId="0" xfId="0" applyFont="1" applyBorder="1" applyAlignment="1">
      <alignment horizontal="center" vertical="center" wrapText="1"/>
    </xf>
    <xf numFmtId="176" fontId="49" fillId="0" borderId="0" xfId="49" applyNumberFormat="1" applyFont="1" applyBorder="1" applyAlignment="1">
      <alignment horizontal="right" vertical="center"/>
    </xf>
    <xf numFmtId="0" fontId="49" fillId="0" borderId="15" xfId="0" applyFont="1" applyBorder="1" applyAlignment="1">
      <alignment horizontal="center" vertical="center" wrapText="1"/>
    </xf>
    <xf numFmtId="38" fontId="49" fillId="0" borderId="0" xfId="0" applyNumberFormat="1" applyFont="1" applyAlignment="1">
      <alignment vertical="center"/>
    </xf>
    <xf numFmtId="38" fontId="49" fillId="0" borderId="12" xfId="49" applyFont="1" applyBorder="1" applyAlignment="1">
      <alignment vertical="center"/>
    </xf>
    <xf numFmtId="38" fontId="3" fillId="0" borderId="0" xfId="49" applyFont="1" applyFill="1" applyBorder="1" applyAlignment="1">
      <alignment horizontal="right" vertical="center"/>
    </xf>
    <xf numFmtId="0" fontId="49" fillId="0" borderId="0" xfId="0" applyFont="1" applyFill="1" applyAlignment="1">
      <alignment vertical="center"/>
    </xf>
    <xf numFmtId="0" fontId="49" fillId="0" borderId="16" xfId="0" applyFont="1" applyBorder="1" applyAlignment="1">
      <alignment vertical="center"/>
    </xf>
    <xf numFmtId="0" fontId="49" fillId="0" borderId="16" xfId="0" applyFont="1" applyBorder="1" applyAlignment="1">
      <alignment horizontal="righ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38" fontId="49" fillId="0" borderId="12" xfId="49" applyFont="1" applyFill="1" applyBorder="1" applyAlignment="1">
      <alignment vertical="center"/>
    </xf>
    <xf numFmtId="38" fontId="49" fillId="0" borderId="0" xfId="49" applyFont="1" applyFill="1" applyBorder="1" applyAlignment="1">
      <alignment vertical="center"/>
    </xf>
    <xf numFmtId="176" fontId="49" fillId="0" borderId="0" xfId="49" applyNumberFormat="1" applyFont="1" applyFill="1" applyBorder="1" applyAlignment="1">
      <alignment vertical="center"/>
    </xf>
    <xf numFmtId="38" fontId="49" fillId="0" borderId="0" xfId="49" applyFont="1" applyFill="1" applyBorder="1" applyAlignment="1">
      <alignment horizontal="right" vertical="center"/>
    </xf>
    <xf numFmtId="38" fontId="49" fillId="0" borderId="10" xfId="49" applyFont="1" applyFill="1" applyBorder="1" applyAlignment="1">
      <alignment vertical="center"/>
    </xf>
    <xf numFmtId="0" fontId="49" fillId="0" borderId="12" xfId="0" applyFont="1" applyFill="1" applyBorder="1" applyAlignment="1">
      <alignment vertical="center"/>
    </xf>
    <xf numFmtId="0" fontId="49" fillId="0" borderId="0" xfId="0" applyFont="1" applyFill="1" applyBorder="1" applyAlignment="1">
      <alignment vertical="center"/>
    </xf>
    <xf numFmtId="0" fontId="49" fillId="0" borderId="10" xfId="0" applyFont="1" applyFill="1" applyBorder="1" applyAlignment="1">
      <alignment vertical="center"/>
    </xf>
    <xf numFmtId="38" fontId="49" fillId="0" borderId="0" xfId="49" applyNumberFormat="1" applyFont="1" applyFill="1" applyBorder="1" applyAlignment="1">
      <alignment vertical="center"/>
    </xf>
    <xf numFmtId="178" fontId="49" fillId="0" borderId="0" xfId="49" applyNumberFormat="1" applyFont="1" applyFill="1" applyBorder="1" applyAlignment="1">
      <alignment vertical="center"/>
    </xf>
    <xf numFmtId="177" fontId="49" fillId="0" borderId="0" xfId="49" applyNumberFormat="1" applyFont="1" applyFill="1" applyBorder="1" applyAlignment="1">
      <alignment vertical="center"/>
    </xf>
    <xf numFmtId="177" fontId="49" fillId="0" borderId="10" xfId="49" applyNumberFormat="1" applyFont="1" applyFill="1" applyBorder="1" applyAlignment="1">
      <alignment vertical="center"/>
    </xf>
    <xf numFmtId="178" fontId="49" fillId="0" borderId="12" xfId="49" applyNumberFormat="1" applyFont="1" applyFill="1" applyBorder="1" applyAlignment="1">
      <alignment vertical="center"/>
    </xf>
    <xf numFmtId="0" fontId="49" fillId="0" borderId="0" xfId="0" applyFont="1" applyFill="1" applyAlignment="1">
      <alignment horizontal="right" vertical="center"/>
    </xf>
    <xf numFmtId="38" fontId="49" fillId="0" borderId="10" xfId="49" applyFont="1" applyFill="1" applyBorder="1" applyAlignment="1">
      <alignment horizontal="right" vertical="center"/>
    </xf>
    <xf numFmtId="38" fontId="3" fillId="0" borderId="0" xfId="49" applyFont="1" applyFill="1" applyBorder="1" applyAlignment="1">
      <alignment vertical="center"/>
    </xf>
    <xf numFmtId="176" fontId="3" fillId="0" borderId="0" xfId="49" applyNumberFormat="1" applyFont="1" applyFill="1" applyBorder="1" applyAlignment="1">
      <alignment vertical="center"/>
    </xf>
    <xf numFmtId="176" fontId="3" fillId="0" borderId="10" xfId="49" applyNumberFormat="1" applyFont="1" applyFill="1" applyBorder="1" applyAlignment="1">
      <alignment horizontal="right" vertical="center"/>
    </xf>
    <xf numFmtId="0" fontId="49" fillId="0" borderId="0" xfId="0" applyFont="1" applyFill="1" applyBorder="1" applyAlignment="1">
      <alignment vertical="center"/>
    </xf>
    <xf numFmtId="0" fontId="49" fillId="0" borderId="17" xfId="0" applyFont="1" applyBorder="1" applyAlignment="1">
      <alignment horizontal="center" vertical="center" wrapText="1"/>
    </xf>
    <xf numFmtId="0" fontId="49" fillId="0" borderId="18" xfId="0" applyFont="1" applyBorder="1" applyAlignment="1">
      <alignment horizontal="center" vertical="center"/>
    </xf>
    <xf numFmtId="0" fontId="3" fillId="0" borderId="0" xfId="0" applyFont="1" applyFill="1" applyAlignment="1">
      <alignment vertical="center"/>
    </xf>
    <xf numFmtId="0" fontId="49" fillId="0" borderId="15" xfId="0" applyFont="1" applyBorder="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38" fontId="4" fillId="0" borderId="0" xfId="49" applyFont="1" applyFill="1" applyAlignment="1">
      <alignment vertical="center"/>
    </xf>
    <xf numFmtId="38" fontId="5" fillId="0" borderId="0" xfId="49" applyFont="1" applyFill="1" applyAlignment="1">
      <alignment vertical="center"/>
    </xf>
    <xf numFmtId="38" fontId="5" fillId="0" borderId="0" xfId="49" applyFont="1" applyFill="1" applyBorder="1" applyAlignment="1">
      <alignment vertical="center"/>
    </xf>
    <xf numFmtId="38" fontId="5" fillId="0" borderId="0" xfId="49" applyFont="1" applyFill="1" applyBorder="1" applyAlignment="1">
      <alignment horizontal="center" vertical="center"/>
    </xf>
    <xf numFmtId="38" fontId="5" fillId="0" borderId="0" xfId="49" applyFont="1" applyFill="1" applyBorder="1" applyAlignment="1">
      <alignment horizontal="right" vertical="center"/>
    </xf>
    <xf numFmtId="38" fontId="5" fillId="0" borderId="18"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11" xfId="49" applyFont="1" applyFill="1" applyBorder="1" applyAlignment="1">
      <alignment horizontal="center" vertical="center" wrapText="1"/>
    </xf>
    <xf numFmtId="38" fontId="5" fillId="0" borderId="15" xfId="49" applyFont="1" applyFill="1" applyBorder="1" applyAlignment="1">
      <alignment horizontal="center" vertical="center"/>
    </xf>
    <xf numFmtId="38" fontId="5" fillId="0" borderId="18" xfId="49" applyFont="1" applyFill="1" applyBorder="1" applyAlignment="1">
      <alignment horizontal="center" vertical="center" shrinkToFit="1"/>
    </xf>
    <xf numFmtId="38" fontId="3" fillId="0" borderId="12" xfId="49" applyFont="1" applyFill="1" applyBorder="1" applyAlignment="1">
      <alignment vertical="center" shrinkToFit="1"/>
    </xf>
    <xf numFmtId="38" fontId="3" fillId="0" borderId="0" xfId="49" applyFont="1" applyFill="1" applyBorder="1" applyAlignment="1">
      <alignment vertical="center" shrinkToFit="1"/>
    </xf>
    <xf numFmtId="38" fontId="3" fillId="0" borderId="0" xfId="49" applyFont="1" applyFill="1" applyBorder="1" applyAlignment="1">
      <alignment vertical="center"/>
    </xf>
    <xf numFmtId="38" fontId="0" fillId="0" borderId="0" xfId="49" applyFont="1" applyFill="1" applyBorder="1" applyAlignment="1">
      <alignment horizontal="right" vertical="center"/>
    </xf>
    <xf numFmtId="179" fontId="3" fillId="0" borderId="0" xfId="49" applyNumberFormat="1" applyFont="1" applyFill="1" applyBorder="1" applyAlignment="1">
      <alignment horizontal="right" vertical="center" shrinkToFit="1"/>
    </xf>
    <xf numFmtId="38" fontId="3" fillId="0" borderId="10" xfId="49" applyFont="1" applyFill="1" applyBorder="1" applyAlignment="1">
      <alignment vertical="center" shrinkToFit="1"/>
    </xf>
    <xf numFmtId="38" fontId="52" fillId="0" borderId="0" xfId="49" applyFont="1" applyFill="1" applyBorder="1" applyAlignment="1">
      <alignment horizontal="right" vertical="center"/>
    </xf>
    <xf numFmtId="38" fontId="3" fillId="0" borderId="14" xfId="49" applyFont="1" applyFill="1" applyBorder="1" applyAlignment="1">
      <alignment vertical="center" shrinkToFit="1"/>
    </xf>
    <xf numFmtId="38" fontId="3" fillId="0" borderId="19" xfId="49" applyFont="1" applyFill="1" applyBorder="1" applyAlignment="1">
      <alignment vertical="center" shrinkToFit="1"/>
    </xf>
    <xf numFmtId="38" fontId="3" fillId="0" borderId="19" xfId="49" applyFont="1" applyFill="1" applyBorder="1" applyAlignment="1">
      <alignment horizontal="right" vertical="center"/>
    </xf>
    <xf numFmtId="38" fontId="3" fillId="0" borderId="19" xfId="49" applyFont="1" applyFill="1" applyBorder="1" applyAlignment="1">
      <alignment vertical="center"/>
    </xf>
    <xf numFmtId="38" fontId="52" fillId="0" borderId="19" xfId="49" applyFont="1" applyFill="1" applyBorder="1" applyAlignment="1">
      <alignment horizontal="right" vertical="center"/>
    </xf>
    <xf numFmtId="179" fontId="3" fillId="0" borderId="19" xfId="49" applyNumberFormat="1" applyFont="1" applyFill="1" applyBorder="1" applyAlignment="1">
      <alignment horizontal="right" vertical="center" shrinkToFit="1"/>
    </xf>
    <xf numFmtId="38" fontId="3" fillId="0" borderId="20" xfId="49" applyFont="1" applyFill="1" applyBorder="1" applyAlignment="1">
      <alignment vertical="center" shrinkToFit="1"/>
    </xf>
    <xf numFmtId="38" fontId="3" fillId="0" borderId="12" xfId="49" applyFont="1" applyFill="1" applyBorder="1" applyAlignment="1">
      <alignment vertical="center"/>
    </xf>
    <xf numFmtId="179" fontId="3" fillId="0" borderId="0" xfId="49" applyNumberFormat="1" applyFont="1" applyFill="1" applyBorder="1" applyAlignment="1">
      <alignment horizontal="right" vertical="center"/>
    </xf>
    <xf numFmtId="38" fontId="3" fillId="0" borderId="14" xfId="49" applyFont="1" applyFill="1" applyBorder="1" applyAlignment="1">
      <alignment vertical="center"/>
    </xf>
    <xf numFmtId="179" fontId="3" fillId="0" borderId="19" xfId="49" applyNumberFormat="1" applyFont="1" applyFill="1" applyBorder="1" applyAlignment="1">
      <alignment horizontal="right" vertical="center"/>
    </xf>
    <xf numFmtId="38" fontId="5" fillId="0" borderId="0" xfId="51" applyFont="1" applyFill="1" applyBorder="1" applyAlignment="1">
      <alignment horizontal="right" vertical="center"/>
    </xf>
    <xf numFmtId="38" fontId="5" fillId="0" borderId="0" xfId="49" applyFont="1" applyFill="1" applyAlignment="1">
      <alignment horizontal="right" vertical="center"/>
    </xf>
    <xf numFmtId="38" fontId="3" fillId="0" borderId="0" xfId="49" applyFont="1" applyFill="1" applyAlignment="1">
      <alignment vertical="center"/>
    </xf>
    <xf numFmtId="38" fontId="5" fillId="0" borderId="0" xfId="49" applyFont="1" applyFill="1" applyBorder="1" applyAlignment="1">
      <alignment horizontal="left" vertical="center"/>
    </xf>
    <xf numFmtId="38" fontId="5" fillId="0" borderId="0" xfId="49" applyFont="1" applyFill="1" applyAlignment="1">
      <alignment horizontal="left" vertical="center"/>
    </xf>
    <xf numFmtId="0" fontId="0" fillId="0" borderId="0" xfId="62" applyFont="1" applyFill="1" applyAlignment="1">
      <alignment vertical="top" shrinkToFit="1"/>
      <protection/>
    </xf>
    <xf numFmtId="38" fontId="5" fillId="0" borderId="12" xfId="49" applyFont="1" applyFill="1" applyBorder="1" applyAlignment="1">
      <alignment horizontal="center" vertical="center" wrapText="1"/>
    </xf>
    <xf numFmtId="38" fontId="5" fillId="0" borderId="21" xfId="49" applyFont="1" applyFill="1" applyBorder="1" applyAlignment="1">
      <alignment horizontal="center" vertical="center"/>
    </xf>
    <xf numFmtId="38" fontId="5" fillId="0" borderId="0" xfId="49" applyFont="1" applyFill="1" applyBorder="1" applyAlignment="1">
      <alignment horizontal="center" vertical="center" wrapText="1"/>
    </xf>
    <xf numFmtId="38" fontId="5" fillId="0" borderId="0" xfId="49" applyFont="1" applyFill="1" applyBorder="1" applyAlignment="1">
      <alignment horizontal="right" vertical="center" wrapText="1"/>
    </xf>
    <xf numFmtId="38" fontId="5" fillId="0" borderId="11" xfId="49" applyFont="1" applyFill="1" applyBorder="1" applyAlignment="1">
      <alignment horizontal="center" vertical="top" shrinkToFit="1"/>
    </xf>
    <xf numFmtId="38" fontId="3" fillId="0" borderId="11" xfId="49" applyFont="1" applyFill="1" applyBorder="1" applyAlignment="1">
      <alignment horizontal="center" vertical="center" wrapText="1"/>
    </xf>
    <xf numFmtId="38" fontId="3" fillId="0" borderId="10" xfId="49" applyFont="1" applyFill="1" applyBorder="1" applyAlignment="1">
      <alignment vertical="center"/>
    </xf>
    <xf numFmtId="38" fontId="3" fillId="0" borderId="10" xfId="49" applyFont="1" applyFill="1" applyBorder="1" applyAlignment="1">
      <alignment horizontal="right" vertical="center"/>
    </xf>
    <xf numFmtId="38" fontId="3" fillId="0" borderId="22" xfId="49" applyFont="1" applyFill="1" applyBorder="1" applyAlignment="1">
      <alignment vertical="center"/>
    </xf>
    <xf numFmtId="38" fontId="3" fillId="0" borderId="23" xfId="49" applyFont="1" applyFill="1" applyBorder="1" applyAlignment="1">
      <alignment vertical="center"/>
    </xf>
    <xf numFmtId="38" fontId="3" fillId="0" borderId="24" xfId="49" applyFont="1" applyFill="1" applyBorder="1" applyAlignment="1">
      <alignment vertical="center"/>
    </xf>
    <xf numFmtId="38" fontId="3" fillId="0" borderId="22" xfId="49" applyFont="1" applyFill="1" applyBorder="1" applyAlignment="1">
      <alignment vertical="center" shrinkToFit="1"/>
    </xf>
    <xf numFmtId="38" fontId="3" fillId="0" borderId="23" xfId="49" applyFont="1" applyFill="1" applyBorder="1" applyAlignment="1">
      <alignment horizontal="right" vertical="center"/>
    </xf>
    <xf numFmtId="38" fontId="3" fillId="0" borderId="23" xfId="49" applyFont="1" applyFill="1" applyBorder="1" applyAlignment="1">
      <alignment vertical="center" shrinkToFit="1"/>
    </xf>
    <xf numFmtId="38" fontId="7" fillId="0" borderId="12" xfId="49" applyFont="1" applyFill="1" applyBorder="1" applyAlignment="1">
      <alignment vertical="center"/>
    </xf>
    <xf numFmtId="38" fontId="7" fillId="0" borderId="0" xfId="49" applyFont="1" applyFill="1" applyBorder="1" applyAlignment="1">
      <alignment vertical="center"/>
    </xf>
    <xf numFmtId="38" fontId="7" fillId="0" borderId="14" xfId="49" applyFont="1" applyFill="1" applyBorder="1" applyAlignment="1">
      <alignment vertical="center"/>
    </xf>
    <xf numFmtId="38" fontId="7" fillId="0" borderId="19" xfId="49" applyFont="1" applyFill="1" applyBorder="1" applyAlignment="1">
      <alignment vertical="center"/>
    </xf>
    <xf numFmtId="38" fontId="3" fillId="0" borderId="20" xfId="49" applyFont="1" applyFill="1" applyBorder="1" applyAlignment="1">
      <alignment vertical="center"/>
    </xf>
    <xf numFmtId="0" fontId="49" fillId="0" borderId="14"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vertical="center"/>
    </xf>
    <xf numFmtId="38" fontId="49" fillId="0" borderId="19" xfId="49" applyFont="1" applyFill="1" applyBorder="1" applyAlignment="1">
      <alignment horizontal="right" vertical="center"/>
    </xf>
    <xf numFmtId="38" fontId="49" fillId="0" borderId="20" xfId="49" applyFont="1" applyFill="1" applyBorder="1" applyAlignment="1">
      <alignment horizontal="right" vertical="center"/>
    </xf>
    <xf numFmtId="38" fontId="49" fillId="0" borderId="14" xfId="49" applyFont="1" applyFill="1" applyBorder="1" applyAlignment="1">
      <alignment vertical="center"/>
    </xf>
    <xf numFmtId="38" fontId="49" fillId="0" borderId="19" xfId="49" applyFont="1" applyFill="1" applyBorder="1" applyAlignment="1">
      <alignment vertical="center"/>
    </xf>
    <xf numFmtId="176" fontId="49" fillId="0" borderId="19" xfId="49" applyNumberFormat="1" applyFont="1" applyFill="1" applyBorder="1" applyAlignment="1">
      <alignment vertical="center"/>
    </xf>
    <xf numFmtId="38" fontId="49" fillId="0" borderId="20" xfId="49" applyFont="1" applyFill="1" applyBorder="1" applyAlignment="1">
      <alignment vertical="center"/>
    </xf>
    <xf numFmtId="38" fontId="49" fillId="0" borderId="19" xfId="49" applyNumberFormat="1" applyFont="1" applyFill="1" applyBorder="1" applyAlignment="1">
      <alignment vertical="center"/>
    </xf>
    <xf numFmtId="178" fontId="49" fillId="0" borderId="19" xfId="49" applyNumberFormat="1" applyFont="1" applyFill="1" applyBorder="1" applyAlignment="1">
      <alignment vertical="center"/>
    </xf>
    <xf numFmtId="177" fontId="49" fillId="0" borderId="19" xfId="49" applyNumberFormat="1" applyFont="1" applyFill="1" applyBorder="1" applyAlignment="1">
      <alignment vertical="center"/>
    </xf>
    <xf numFmtId="177" fontId="49" fillId="0" borderId="20" xfId="49" applyNumberFormat="1" applyFont="1" applyFill="1" applyBorder="1" applyAlignment="1">
      <alignment vertical="center"/>
    </xf>
    <xf numFmtId="176" fontId="3" fillId="0" borderId="20" xfId="49" applyNumberFormat="1" applyFont="1" applyFill="1" applyBorder="1" applyAlignment="1">
      <alignment horizontal="right" vertical="center"/>
    </xf>
    <xf numFmtId="38" fontId="3" fillId="0" borderId="19" xfId="49" applyFont="1" applyFill="1" applyBorder="1" applyAlignment="1">
      <alignment vertical="center"/>
    </xf>
    <xf numFmtId="176" fontId="3" fillId="0" borderId="19" xfId="49" applyNumberFormat="1" applyFont="1" applyFill="1" applyBorder="1" applyAlignment="1">
      <alignment vertical="center"/>
    </xf>
    <xf numFmtId="38" fontId="3" fillId="0" borderId="24" xfId="49" applyFont="1" applyFill="1" applyBorder="1" applyAlignment="1">
      <alignment horizontal="right" vertical="center"/>
    </xf>
    <xf numFmtId="1" fontId="49" fillId="0" borderId="0" xfId="0" applyNumberFormat="1" applyFont="1" applyAlignment="1">
      <alignment vertical="center"/>
    </xf>
    <xf numFmtId="38" fontId="49" fillId="0" borderId="0" xfId="49" applyNumberFormat="1" applyFont="1" applyAlignment="1">
      <alignment vertical="center"/>
    </xf>
    <xf numFmtId="38" fontId="3" fillId="0" borderId="12"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0"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20" xfId="49"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20" xfId="0" applyFont="1" applyFill="1" applyBorder="1" applyAlignment="1">
      <alignment horizontal="center" vertical="center"/>
    </xf>
    <xf numFmtId="38" fontId="5" fillId="0" borderId="17" xfId="49" applyFont="1" applyFill="1" applyBorder="1" applyAlignment="1">
      <alignment horizontal="center" vertical="center" wrapText="1"/>
    </xf>
    <xf numFmtId="38" fontId="5" fillId="0" borderId="11" xfId="49" applyFont="1" applyFill="1" applyBorder="1" applyAlignment="1">
      <alignment horizontal="center" vertical="center" wrapText="1"/>
    </xf>
    <xf numFmtId="38" fontId="5" fillId="0" borderId="18"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11" xfId="49" applyFont="1" applyFill="1" applyBorder="1" applyAlignment="1">
      <alignment horizontal="center" vertical="center"/>
    </xf>
    <xf numFmtId="0" fontId="49" fillId="0" borderId="12"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9" xfId="0" applyFont="1" applyBorder="1" applyAlignment="1">
      <alignment horizontal="center" vertical="center"/>
    </xf>
    <xf numFmtId="0" fontId="49" fillId="0" borderId="16" xfId="0" applyFont="1" applyBorder="1" applyAlignment="1">
      <alignment horizontal="center" vertical="center"/>
    </xf>
    <xf numFmtId="0" fontId="53" fillId="0" borderId="17" xfId="0" applyFont="1" applyBorder="1" applyAlignment="1">
      <alignment horizontal="center" vertical="center" wrapText="1"/>
    </xf>
    <xf numFmtId="0" fontId="53" fillId="0" borderId="11"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1" xfId="0" applyFont="1" applyBorder="1" applyAlignment="1">
      <alignment horizontal="center" vertical="center"/>
    </xf>
    <xf numFmtId="0" fontId="51" fillId="0" borderId="17" xfId="0" applyFont="1" applyBorder="1" applyAlignment="1">
      <alignment horizontal="center" vertical="center"/>
    </xf>
    <xf numFmtId="0" fontId="51" fillId="0" borderId="11" xfId="0" applyFont="1" applyBorder="1" applyAlignment="1">
      <alignment horizontal="center" vertical="center"/>
    </xf>
    <xf numFmtId="0" fontId="49" fillId="0" borderId="18"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2 3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52"/>
  <sheetViews>
    <sheetView tabSelected="1" zoomScale="70" zoomScaleNormal="70" zoomScaleSheetLayoutView="100" zoomScalePageLayoutView="0" workbookViewId="0" topLeftCell="A1">
      <selection activeCell="F10" sqref="F10"/>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13.421875" style="1" customWidth="1"/>
    <col min="11" max="12" width="10.57421875" style="1" customWidth="1"/>
    <col min="13" max="13" width="11.57421875" style="1" customWidth="1"/>
    <col min="14" max="15" width="5.140625" style="1" customWidth="1"/>
    <col min="16" max="16" width="14.57421875" style="1" customWidth="1"/>
    <col min="17" max="17" width="13.421875" style="1" customWidth="1"/>
    <col min="18" max="25" width="9.7109375" style="1" customWidth="1"/>
    <col min="26" max="27" width="8.00390625" style="1" customWidth="1"/>
    <col min="28" max="43" width="5.140625" style="1" customWidth="1"/>
    <col min="44" max="16384" width="6.28125" style="1" customWidth="1"/>
  </cols>
  <sheetData>
    <row r="1" spans="1:28" ht="15" customHeight="1">
      <c r="A1" s="58" t="s">
        <v>78</v>
      </c>
      <c r="B1" s="59"/>
      <c r="C1" s="59"/>
      <c r="D1" s="59"/>
      <c r="E1" s="59"/>
      <c r="F1" s="59"/>
      <c r="G1" s="59"/>
      <c r="H1" s="59"/>
      <c r="I1" s="59"/>
      <c r="J1" s="59"/>
      <c r="K1" s="59"/>
      <c r="L1" s="59"/>
      <c r="N1" s="59"/>
      <c r="O1" s="59"/>
      <c r="P1" s="59"/>
      <c r="Q1" s="59"/>
      <c r="R1" s="59"/>
      <c r="S1" s="59"/>
      <c r="T1" s="59"/>
      <c r="U1" s="59"/>
      <c r="V1" s="59"/>
      <c r="W1" s="59"/>
      <c r="X1" s="59"/>
      <c r="Y1" s="59"/>
      <c r="Z1" s="59"/>
      <c r="AA1" s="59"/>
      <c r="AB1" s="59"/>
    </row>
    <row r="2" spans="1:13" ht="15" customHeight="1">
      <c r="A2" s="60"/>
      <c r="B2" s="60"/>
      <c r="C2" s="60"/>
      <c r="D2" s="60"/>
      <c r="E2" s="60"/>
      <c r="F2" s="60"/>
      <c r="G2" s="61"/>
      <c r="H2" s="60"/>
      <c r="I2" s="60"/>
      <c r="K2" s="60"/>
      <c r="M2" s="62" t="s">
        <v>146</v>
      </c>
    </row>
    <row r="3" spans="1:13" ht="18" customHeight="1">
      <c r="A3" s="136" t="s">
        <v>35</v>
      </c>
      <c r="B3" s="138"/>
      <c r="C3" s="140" t="s">
        <v>36</v>
      </c>
      <c r="D3" s="142" t="s">
        <v>79</v>
      </c>
      <c r="E3" s="142" t="s">
        <v>80</v>
      </c>
      <c r="F3" s="142" t="s">
        <v>81</v>
      </c>
      <c r="G3" s="144" t="s">
        <v>82</v>
      </c>
      <c r="H3" s="145"/>
      <c r="I3" s="145"/>
      <c r="J3" s="145"/>
      <c r="K3" s="145"/>
      <c r="L3" s="146"/>
      <c r="M3" s="147" t="s">
        <v>83</v>
      </c>
    </row>
    <row r="4" spans="1:15" ht="15" customHeight="1">
      <c r="A4" s="137"/>
      <c r="B4" s="139"/>
      <c r="C4" s="141"/>
      <c r="D4" s="143"/>
      <c r="E4" s="143"/>
      <c r="F4" s="143"/>
      <c r="G4" s="66" t="s">
        <v>84</v>
      </c>
      <c r="H4" s="66" t="s">
        <v>85</v>
      </c>
      <c r="I4" s="63" t="s">
        <v>86</v>
      </c>
      <c r="J4" s="67" t="s">
        <v>87</v>
      </c>
      <c r="K4" s="66" t="s">
        <v>88</v>
      </c>
      <c r="L4" s="66" t="s">
        <v>89</v>
      </c>
      <c r="M4" s="148"/>
      <c r="O4" s="4"/>
    </row>
    <row r="5" spans="1:25" ht="15" customHeight="1">
      <c r="A5" s="130" t="s">
        <v>55</v>
      </c>
      <c r="B5" s="131"/>
      <c r="C5" s="132"/>
      <c r="D5" s="68">
        <v>6659228</v>
      </c>
      <c r="E5" s="69">
        <v>38223881</v>
      </c>
      <c r="F5" s="26" t="s">
        <v>90</v>
      </c>
      <c r="G5" s="70">
        <v>29051.000000000004</v>
      </c>
      <c r="H5" s="70">
        <v>116096</v>
      </c>
      <c r="I5" s="71" t="s">
        <v>91</v>
      </c>
      <c r="J5" s="72">
        <v>260679</v>
      </c>
      <c r="K5" s="72" t="s">
        <v>92</v>
      </c>
      <c r="L5" s="70">
        <v>145147</v>
      </c>
      <c r="M5" s="73">
        <v>45028256.00000001</v>
      </c>
      <c r="O5" s="4"/>
      <c r="P5" s="129"/>
      <c r="Q5" s="129"/>
      <c r="R5" s="129"/>
      <c r="S5" s="129"/>
      <c r="T5" s="129"/>
      <c r="U5" s="129"/>
      <c r="V5" s="129"/>
      <c r="W5" s="129"/>
      <c r="X5" s="129"/>
      <c r="Y5" s="129"/>
    </row>
    <row r="6" spans="1:25" ht="15" customHeight="1">
      <c r="A6" s="130" t="s">
        <v>58</v>
      </c>
      <c r="B6" s="131"/>
      <c r="C6" s="132"/>
      <c r="D6" s="68">
        <v>6896573</v>
      </c>
      <c r="E6" s="69">
        <v>35998137</v>
      </c>
      <c r="F6" s="26" t="s">
        <v>92</v>
      </c>
      <c r="G6" s="70">
        <v>30294</v>
      </c>
      <c r="H6" s="70">
        <v>147431</v>
      </c>
      <c r="I6" s="71" t="s">
        <v>93</v>
      </c>
      <c r="J6" s="72">
        <v>260411.00000000003</v>
      </c>
      <c r="K6" s="72" t="s">
        <v>92</v>
      </c>
      <c r="L6" s="70">
        <v>177725</v>
      </c>
      <c r="M6" s="73">
        <v>43072435</v>
      </c>
      <c r="P6" s="129"/>
      <c r="Q6" s="129"/>
      <c r="R6" s="129"/>
      <c r="S6" s="129"/>
      <c r="T6" s="129"/>
      <c r="U6" s="129"/>
      <c r="V6" s="129"/>
      <c r="W6" s="129"/>
      <c r="X6" s="129"/>
      <c r="Y6" s="129"/>
    </row>
    <row r="7" spans="1:25" ht="15" customHeight="1">
      <c r="A7" s="130" t="s">
        <v>94</v>
      </c>
      <c r="B7" s="131"/>
      <c r="C7" s="132"/>
      <c r="D7" s="68">
        <v>7070105</v>
      </c>
      <c r="E7" s="69">
        <v>34847047</v>
      </c>
      <c r="F7" s="26" t="s">
        <v>91</v>
      </c>
      <c r="G7" s="70">
        <v>31561.000000000004</v>
      </c>
      <c r="H7" s="70">
        <v>140389</v>
      </c>
      <c r="I7" s="74" t="s">
        <v>91</v>
      </c>
      <c r="J7" s="72">
        <v>234483</v>
      </c>
      <c r="K7" s="72" t="s">
        <v>93</v>
      </c>
      <c r="L7" s="70">
        <v>171950</v>
      </c>
      <c r="M7" s="73">
        <v>42089102</v>
      </c>
      <c r="P7" s="129"/>
      <c r="Q7" s="129"/>
      <c r="R7" s="129"/>
      <c r="S7" s="129"/>
      <c r="T7" s="129"/>
      <c r="U7" s="129"/>
      <c r="V7" s="129"/>
      <c r="W7" s="129"/>
      <c r="X7" s="129"/>
      <c r="Y7" s="129"/>
    </row>
    <row r="8" spans="1:25" ht="15" customHeight="1">
      <c r="A8" s="133" t="s">
        <v>95</v>
      </c>
      <c r="B8" s="134"/>
      <c r="C8" s="135"/>
      <c r="D8" s="75">
        <v>7346040</v>
      </c>
      <c r="E8" s="76">
        <v>29790650</v>
      </c>
      <c r="F8" s="77" t="s">
        <v>90</v>
      </c>
      <c r="G8" s="78">
        <v>16486</v>
      </c>
      <c r="H8" s="78">
        <v>156057</v>
      </c>
      <c r="I8" s="79" t="s">
        <v>92</v>
      </c>
      <c r="J8" s="80">
        <v>229473.00000000003</v>
      </c>
      <c r="K8" s="80" t="s">
        <v>92</v>
      </c>
      <c r="L8" s="78">
        <v>172543</v>
      </c>
      <c r="M8" s="81">
        <v>37309232</v>
      </c>
      <c r="P8" s="129"/>
      <c r="Q8" s="129"/>
      <c r="R8" s="129"/>
      <c r="S8" s="129"/>
      <c r="T8" s="129"/>
      <c r="U8" s="129"/>
      <c r="V8" s="129"/>
      <c r="W8" s="129"/>
      <c r="X8" s="129"/>
      <c r="Y8" s="129"/>
    </row>
    <row r="9" spans="1:25" ht="15" customHeight="1">
      <c r="A9" s="82"/>
      <c r="B9" s="70"/>
      <c r="C9" s="26" t="s">
        <v>96</v>
      </c>
      <c r="D9" s="82">
        <v>847683</v>
      </c>
      <c r="E9" s="70">
        <v>2400785</v>
      </c>
      <c r="F9" s="26" t="s">
        <v>92</v>
      </c>
      <c r="G9" s="70">
        <v>2039</v>
      </c>
      <c r="H9" s="70">
        <v>16864</v>
      </c>
      <c r="I9" s="26" t="s">
        <v>92</v>
      </c>
      <c r="J9" s="72">
        <v>21714</v>
      </c>
      <c r="K9" s="83" t="s">
        <v>92</v>
      </c>
      <c r="L9" s="70">
        <v>18903</v>
      </c>
      <c r="M9" s="73">
        <v>3267371.0000000005</v>
      </c>
      <c r="P9" s="129"/>
      <c r="Q9" s="129"/>
      <c r="R9" s="129"/>
      <c r="S9" s="129"/>
      <c r="T9" s="129"/>
      <c r="U9" s="129"/>
      <c r="V9" s="129"/>
      <c r="W9" s="129"/>
      <c r="X9" s="129"/>
      <c r="Y9" s="129"/>
    </row>
    <row r="10" spans="1:25" ht="15" customHeight="1">
      <c r="A10" s="82"/>
      <c r="B10" s="70"/>
      <c r="C10" s="26" t="s">
        <v>97</v>
      </c>
      <c r="D10" s="82">
        <v>872986</v>
      </c>
      <c r="E10" s="70">
        <v>2204793</v>
      </c>
      <c r="F10" s="26" t="s">
        <v>92</v>
      </c>
      <c r="G10" s="70">
        <v>2188</v>
      </c>
      <c r="H10" s="70">
        <v>15559</v>
      </c>
      <c r="I10" s="26" t="s">
        <v>91</v>
      </c>
      <c r="J10" s="72">
        <v>7786</v>
      </c>
      <c r="K10" s="83" t="s">
        <v>92</v>
      </c>
      <c r="L10" s="70">
        <v>17747</v>
      </c>
      <c r="M10" s="73">
        <v>3095526.0000000005</v>
      </c>
      <c r="P10" s="129"/>
      <c r="Q10" s="129"/>
      <c r="R10" s="129"/>
      <c r="S10" s="129"/>
      <c r="T10" s="129"/>
      <c r="U10" s="129"/>
      <c r="V10" s="129"/>
      <c r="W10" s="129"/>
      <c r="X10" s="129"/>
      <c r="Y10" s="129"/>
    </row>
    <row r="11" spans="1:25" ht="15" customHeight="1">
      <c r="A11" s="82"/>
      <c r="B11" s="70"/>
      <c r="C11" s="26" t="s">
        <v>98</v>
      </c>
      <c r="D11" s="82">
        <v>618780</v>
      </c>
      <c r="E11" s="70">
        <v>2383896</v>
      </c>
      <c r="F11" s="26" t="s">
        <v>92</v>
      </c>
      <c r="G11" s="70">
        <v>488.00000000000006</v>
      </c>
      <c r="H11" s="70">
        <v>17151</v>
      </c>
      <c r="I11" s="26" t="s">
        <v>91</v>
      </c>
      <c r="J11" s="72">
        <v>25027.000000000004</v>
      </c>
      <c r="K11" s="83" t="s">
        <v>92</v>
      </c>
      <c r="L11" s="70">
        <v>17639</v>
      </c>
      <c r="M11" s="73">
        <v>3020316.0000000005</v>
      </c>
      <c r="P11" s="129"/>
      <c r="Q11" s="129"/>
      <c r="R11" s="129"/>
      <c r="S11" s="129"/>
      <c r="T11" s="129"/>
      <c r="U11" s="129"/>
      <c r="V11" s="129"/>
      <c r="W11" s="129"/>
      <c r="X11" s="129"/>
      <c r="Y11" s="129"/>
    </row>
    <row r="12" spans="1:25" ht="15" customHeight="1">
      <c r="A12" s="82"/>
      <c r="B12" s="70"/>
      <c r="C12" s="26" t="s">
        <v>99</v>
      </c>
      <c r="D12" s="82">
        <v>678758</v>
      </c>
      <c r="E12" s="70">
        <v>2528171</v>
      </c>
      <c r="F12" s="26" t="s">
        <v>92</v>
      </c>
      <c r="G12" s="70">
        <v>586</v>
      </c>
      <c r="H12" s="70">
        <v>17406</v>
      </c>
      <c r="I12" s="26" t="s">
        <v>92</v>
      </c>
      <c r="J12" s="72">
        <v>25206.000000000004</v>
      </c>
      <c r="K12" s="83" t="s">
        <v>91</v>
      </c>
      <c r="L12" s="70">
        <v>17992</v>
      </c>
      <c r="M12" s="73">
        <v>3224921.0000000005</v>
      </c>
      <c r="P12" s="129"/>
      <c r="Q12" s="129"/>
      <c r="R12" s="129"/>
      <c r="S12" s="129"/>
      <c r="T12" s="129"/>
      <c r="U12" s="129"/>
      <c r="V12" s="129"/>
      <c r="W12" s="129"/>
      <c r="X12" s="129"/>
      <c r="Y12" s="129"/>
    </row>
    <row r="13" spans="1:25" ht="15" customHeight="1">
      <c r="A13" s="82"/>
      <c r="B13" s="70"/>
      <c r="C13" s="26" t="s">
        <v>100</v>
      </c>
      <c r="D13" s="82">
        <v>686753</v>
      </c>
      <c r="E13" s="70">
        <v>2501589</v>
      </c>
      <c r="F13" s="26" t="s">
        <v>92</v>
      </c>
      <c r="G13" s="70">
        <v>1073</v>
      </c>
      <c r="H13" s="70">
        <v>15336.000000000002</v>
      </c>
      <c r="I13" s="26" t="s">
        <v>90</v>
      </c>
      <c r="J13" s="72">
        <v>23581</v>
      </c>
      <c r="K13" s="83" t="s">
        <v>92</v>
      </c>
      <c r="L13" s="70">
        <v>16409</v>
      </c>
      <c r="M13" s="73">
        <v>3204751.0000000005</v>
      </c>
      <c r="P13" s="129"/>
      <c r="Q13" s="129"/>
      <c r="R13" s="129"/>
      <c r="S13" s="129"/>
      <c r="T13" s="129"/>
      <c r="U13" s="129"/>
      <c r="V13" s="129"/>
      <c r="W13" s="129"/>
      <c r="X13" s="129"/>
      <c r="Y13" s="129"/>
    </row>
    <row r="14" spans="1:25" ht="15" customHeight="1">
      <c r="A14" s="82"/>
      <c r="B14" s="70"/>
      <c r="C14" s="26" t="s">
        <v>101</v>
      </c>
      <c r="D14" s="82">
        <v>578759</v>
      </c>
      <c r="E14" s="70">
        <v>1796189.0000000002</v>
      </c>
      <c r="F14" s="26" t="s">
        <v>91</v>
      </c>
      <c r="G14" s="70">
        <v>654</v>
      </c>
      <c r="H14" s="70">
        <v>14858.000000000002</v>
      </c>
      <c r="I14" s="26" t="s">
        <v>92</v>
      </c>
      <c r="J14" s="72">
        <v>23008</v>
      </c>
      <c r="K14" s="83" t="s">
        <v>91</v>
      </c>
      <c r="L14" s="70">
        <v>15512</v>
      </c>
      <c r="M14" s="73">
        <v>2390459</v>
      </c>
      <c r="P14" s="129"/>
      <c r="Q14" s="129"/>
      <c r="R14" s="129"/>
      <c r="S14" s="129"/>
      <c r="T14" s="129"/>
      <c r="U14" s="129"/>
      <c r="V14" s="129"/>
      <c r="W14" s="129"/>
      <c r="X14" s="129"/>
      <c r="Y14" s="129"/>
    </row>
    <row r="15" spans="1:25" ht="15" customHeight="1">
      <c r="A15" s="82"/>
      <c r="B15" s="70"/>
      <c r="C15" s="26" t="s">
        <v>102</v>
      </c>
      <c r="D15" s="82">
        <v>471959</v>
      </c>
      <c r="E15" s="70">
        <v>1954258.0000000002</v>
      </c>
      <c r="F15" s="26" t="s">
        <v>92</v>
      </c>
      <c r="G15" s="70">
        <v>1087</v>
      </c>
      <c r="H15" s="70">
        <v>11233</v>
      </c>
      <c r="I15" s="26" t="s">
        <v>92</v>
      </c>
      <c r="J15" s="72">
        <v>25509</v>
      </c>
      <c r="K15" s="83" t="s">
        <v>103</v>
      </c>
      <c r="L15" s="70">
        <v>12320</v>
      </c>
      <c r="M15" s="73">
        <v>2438537</v>
      </c>
      <c r="P15" s="129"/>
      <c r="Q15" s="129"/>
      <c r="R15" s="129"/>
      <c r="S15" s="129"/>
      <c r="T15" s="129"/>
      <c r="U15" s="129"/>
      <c r="V15" s="129"/>
      <c r="W15" s="129"/>
      <c r="X15" s="129"/>
      <c r="Y15" s="129"/>
    </row>
    <row r="16" spans="1:25" ht="15" customHeight="1">
      <c r="A16" s="82"/>
      <c r="B16" s="70"/>
      <c r="C16" s="26" t="s">
        <v>104</v>
      </c>
      <c r="D16" s="82">
        <v>429294</v>
      </c>
      <c r="E16" s="70">
        <v>2379202</v>
      </c>
      <c r="F16" s="26" t="s">
        <v>105</v>
      </c>
      <c r="G16" s="70">
        <v>1600</v>
      </c>
      <c r="H16" s="70">
        <v>5292</v>
      </c>
      <c r="I16" s="26" t="s">
        <v>103</v>
      </c>
      <c r="J16" s="72">
        <v>20077</v>
      </c>
      <c r="K16" s="83" t="s">
        <v>92</v>
      </c>
      <c r="L16" s="70">
        <v>6892</v>
      </c>
      <c r="M16" s="73">
        <v>2815387</v>
      </c>
      <c r="P16" s="129"/>
      <c r="Q16" s="129"/>
      <c r="R16" s="129"/>
      <c r="S16" s="129"/>
      <c r="T16" s="129"/>
      <c r="U16" s="129"/>
      <c r="V16" s="129"/>
      <c r="W16" s="129"/>
      <c r="X16" s="129"/>
      <c r="Y16" s="129"/>
    </row>
    <row r="17" spans="1:25" ht="15" customHeight="1">
      <c r="A17" s="82"/>
      <c r="B17" s="70"/>
      <c r="C17" s="26" t="s">
        <v>106</v>
      </c>
      <c r="D17" s="82">
        <v>661999.0000000001</v>
      </c>
      <c r="E17" s="70">
        <v>2896758</v>
      </c>
      <c r="F17" s="26" t="s">
        <v>92</v>
      </c>
      <c r="G17" s="26" t="s">
        <v>145</v>
      </c>
      <c r="H17" s="70">
        <v>7861</v>
      </c>
      <c r="I17" s="26" t="s">
        <v>92</v>
      </c>
      <c r="J17" s="72">
        <v>19399</v>
      </c>
      <c r="K17" s="83" t="s">
        <v>91</v>
      </c>
      <c r="L17" s="70">
        <v>7861</v>
      </c>
      <c r="M17" s="73">
        <v>3566617</v>
      </c>
      <c r="P17" s="129"/>
      <c r="Q17" s="129"/>
      <c r="R17" s="129"/>
      <c r="S17" s="129"/>
      <c r="T17" s="129"/>
      <c r="U17" s="129"/>
      <c r="V17" s="129"/>
      <c r="W17" s="129"/>
      <c r="X17" s="129"/>
      <c r="Y17" s="129"/>
    </row>
    <row r="18" spans="1:25" ht="15" customHeight="1">
      <c r="A18" s="82"/>
      <c r="B18" s="70"/>
      <c r="C18" s="26" t="s">
        <v>107</v>
      </c>
      <c r="D18" s="82">
        <v>493950</v>
      </c>
      <c r="E18" s="70">
        <v>3327337</v>
      </c>
      <c r="F18" s="26" t="s">
        <v>92</v>
      </c>
      <c r="G18" s="70">
        <v>2881</v>
      </c>
      <c r="H18" s="70">
        <v>8547</v>
      </c>
      <c r="I18" s="26" t="s">
        <v>92</v>
      </c>
      <c r="J18" s="72">
        <v>7961</v>
      </c>
      <c r="K18" s="72" t="s">
        <v>91</v>
      </c>
      <c r="L18" s="70">
        <v>11428</v>
      </c>
      <c r="M18" s="73">
        <v>3832715</v>
      </c>
      <c r="P18" s="129"/>
      <c r="Q18" s="129"/>
      <c r="R18" s="129"/>
      <c r="S18" s="129"/>
      <c r="T18" s="129"/>
      <c r="U18" s="129"/>
      <c r="V18" s="129"/>
      <c r="W18" s="129"/>
      <c r="X18" s="129"/>
      <c r="Y18" s="129"/>
    </row>
    <row r="19" spans="1:25" ht="15" customHeight="1">
      <c r="A19" s="82"/>
      <c r="B19" s="70"/>
      <c r="C19" s="26" t="s">
        <v>108</v>
      </c>
      <c r="D19" s="82">
        <v>368092.00000000006</v>
      </c>
      <c r="E19" s="70">
        <v>2907357</v>
      </c>
      <c r="F19" s="26" t="s">
        <v>91</v>
      </c>
      <c r="G19" s="70">
        <v>1903</v>
      </c>
      <c r="H19" s="70">
        <v>8458</v>
      </c>
      <c r="I19" s="26" t="s">
        <v>91</v>
      </c>
      <c r="J19" s="72">
        <v>14083.000000000002</v>
      </c>
      <c r="K19" s="83" t="s">
        <v>93</v>
      </c>
      <c r="L19" s="70">
        <v>10361.000000000002</v>
      </c>
      <c r="M19" s="73">
        <v>3285809</v>
      </c>
      <c r="P19" s="129"/>
      <c r="Q19" s="129"/>
      <c r="R19" s="129"/>
      <c r="S19" s="129"/>
      <c r="T19" s="129"/>
      <c r="U19" s="129"/>
      <c r="V19" s="129"/>
      <c r="W19" s="129"/>
      <c r="X19" s="129"/>
      <c r="Y19" s="129"/>
    </row>
    <row r="20" spans="1:25" ht="15" customHeight="1">
      <c r="A20" s="84"/>
      <c r="B20" s="78"/>
      <c r="C20" s="77" t="s">
        <v>109</v>
      </c>
      <c r="D20" s="84">
        <v>637027</v>
      </c>
      <c r="E20" s="78">
        <v>2510315</v>
      </c>
      <c r="F20" s="77" t="s">
        <v>93</v>
      </c>
      <c r="G20" s="78">
        <v>1987.0000000000002</v>
      </c>
      <c r="H20" s="78">
        <v>17494</v>
      </c>
      <c r="I20" s="77" t="s">
        <v>93</v>
      </c>
      <c r="J20" s="80">
        <v>16122</v>
      </c>
      <c r="K20" s="85" t="s">
        <v>92</v>
      </c>
      <c r="L20" s="78">
        <v>19481</v>
      </c>
      <c r="M20" s="81">
        <v>3166822</v>
      </c>
      <c r="P20" s="129"/>
      <c r="Q20" s="129"/>
      <c r="R20" s="129"/>
      <c r="S20" s="129"/>
      <c r="T20" s="129"/>
      <c r="U20" s="129"/>
      <c r="V20" s="129"/>
      <c r="W20" s="129"/>
      <c r="X20" s="129"/>
      <c r="Y20" s="129"/>
    </row>
    <row r="21" spans="1:13" ht="15" customHeight="1">
      <c r="A21" s="59"/>
      <c r="B21" s="59"/>
      <c r="C21" s="59"/>
      <c r="D21" s="60"/>
      <c r="E21" s="60"/>
      <c r="F21" s="61"/>
      <c r="G21" s="61"/>
      <c r="H21" s="61"/>
      <c r="I21" s="61"/>
      <c r="J21" s="61"/>
      <c r="K21" s="61"/>
      <c r="L21" s="60"/>
      <c r="M21" s="86" t="s">
        <v>110</v>
      </c>
    </row>
    <row r="22" spans="1:57" ht="15" customHeight="1">
      <c r="A22" s="87" t="s">
        <v>37</v>
      </c>
      <c r="B22" s="88" t="s">
        <v>111</v>
      </c>
      <c r="C22" s="59" t="s">
        <v>112</v>
      </c>
      <c r="D22" s="60"/>
      <c r="E22" s="60"/>
      <c r="F22" s="89"/>
      <c r="G22" s="89"/>
      <c r="H22" s="60"/>
      <c r="I22" s="89"/>
      <c r="J22" s="90"/>
      <c r="K22" s="90"/>
      <c r="L22" s="90"/>
      <c r="M22" s="90"/>
      <c r="N22" s="60"/>
      <c r="O22" s="59"/>
      <c r="P22" s="59"/>
      <c r="Q22" s="59"/>
      <c r="R22" s="59"/>
      <c r="S22" s="59"/>
      <c r="T22" s="59"/>
      <c r="U22" s="59"/>
      <c r="V22" s="59"/>
      <c r="W22" s="59"/>
      <c r="X22" s="59"/>
      <c r="Y22" s="59"/>
      <c r="Z22" s="60"/>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row>
    <row r="23" spans="1:57" ht="15" customHeight="1">
      <c r="A23" s="59"/>
      <c r="B23" s="88" t="s">
        <v>113</v>
      </c>
      <c r="C23" s="59" t="s">
        <v>114</v>
      </c>
      <c r="D23" s="59"/>
      <c r="E23" s="59"/>
      <c r="F23" s="90"/>
      <c r="G23" s="90"/>
      <c r="H23" s="59"/>
      <c r="I23" s="90"/>
      <c r="J23" s="90"/>
      <c r="K23" s="90"/>
      <c r="L23" s="90"/>
      <c r="M23" s="90"/>
      <c r="N23" s="90"/>
      <c r="O23" s="90"/>
      <c r="P23" s="59"/>
      <c r="Q23" s="59"/>
      <c r="R23" s="59"/>
      <c r="S23" s="59"/>
      <c r="T23" s="59"/>
      <c r="U23" s="59"/>
      <c r="V23" s="59"/>
      <c r="W23" s="59"/>
      <c r="X23" s="59"/>
      <c r="Y23" s="59"/>
      <c r="Z23" s="90"/>
      <c r="AA23" s="90"/>
      <c r="AB23" s="90"/>
      <c r="AC23" s="90"/>
      <c r="AD23" s="90"/>
      <c r="AE23" s="90"/>
      <c r="AF23" s="90"/>
      <c r="AG23" s="90"/>
      <c r="AH23" s="90"/>
      <c r="AI23" s="59"/>
      <c r="AJ23" s="59"/>
      <c r="AK23" s="59"/>
      <c r="AL23" s="59"/>
      <c r="AM23" s="59"/>
      <c r="AN23" s="59"/>
      <c r="AO23" s="59"/>
      <c r="AP23" s="59"/>
      <c r="AQ23" s="59"/>
      <c r="AR23" s="59"/>
      <c r="AS23" s="59"/>
      <c r="AT23" s="59"/>
      <c r="AU23" s="59"/>
      <c r="AV23" s="59"/>
      <c r="AW23" s="59"/>
      <c r="AX23" s="59"/>
      <c r="AY23" s="59"/>
      <c r="AZ23" s="59"/>
      <c r="BA23" s="87"/>
      <c r="BB23" s="59"/>
      <c r="BC23" s="87"/>
      <c r="BD23" s="87"/>
      <c r="BE23" s="59"/>
    </row>
    <row r="24" spans="1:57" ht="15" customHeight="1">
      <c r="A24" s="59"/>
      <c r="B24" s="59"/>
      <c r="C24" s="59" t="s">
        <v>115</v>
      </c>
      <c r="D24" s="59"/>
      <c r="E24" s="59"/>
      <c r="F24" s="59"/>
      <c r="G24" s="59"/>
      <c r="H24" s="59"/>
      <c r="I24" s="59"/>
      <c r="J24" s="59"/>
      <c r="K24" s="59"/>
      <c r="L24" s="59"/>
      <c r="M24" s="59"/>
      <c r="N24" s="90"/>
      <c r="O24" s="90"/>
      <c r="P24" s="59"/>
      <c r="Q24" s="59"/>
      <c r="R24" s="59"/>
      <c r="S24" s="59"/>
      <c r="T24" s="59"/>
      <c r="U24" s="59"/>
      <c r="V24" s="59"/>
      <c r="W24" s="59"/>
      <c r="X24" s="59"/>
      <c r="Y24" s="59"/>
      <c r="Z24" s="90"/>
      <c r="AA24" s="90"/>
      <c r="AB24" s="90"/>
      <c r="AC24" s="90"/>
      <c r="AD24" s="90"/>
      <c r="AE24" s="90"/>
      <c r="AF24" s="90"/>
      <c r="AG24" s="90"/>
      <c r="AH24" s="90"/>
      <c r="AI24" s="59"/>
      <c r="AJ24" s="59"/>
      <c r="AK24" s="59"/>
      <c r="AL24" s="59"/>
      <c r="AM24" s="59"/>
      <c r="AN24" s="59"/>
      <c r="AO24" s="59"/>
      <c r="AP24" s="59"/>
      <c r="AQ24" s="59"/>
      <c r="AR24" s="59"/>
      <c r="AS24" s="59"/>
      <c r="AT24" s="59"/>
      <c r="AU24" s="59"/>
      <c r="AV24" s="59"/>
      <c r="AW24" s="59"/>
      <c r="AX24" s="59"/>
      <c r="AY24" s="59"/>
      <c r="AZ24" s="59"/>
      <c r="BA24" s="87"/>
      <c r="BB24" s="59"/>
      <c r="BC24" s="87"/>
      <c r="BD24" s="87"/>
      <c r="BE24" s="59"/>
    </row>
    <row r="25" spans="1:42" ht="15" customHeight="1">
      <c r="A25" s="60"/>
      <c r="B25" s="60"/>
      <c r="C25" s="60"/>
      <c r="D25" s="61"/>
      <c r="E25" s="61"/>
      <c r="F25" s="61"/>
      <c r="G25" s="61"/>
      <c r="H25" s="61"/>
      <c r="I25" s="60"/>
      <c r="J25" s="60"/>
      <c r="K25" s="60"/>
      <c r="L25" s="60"/>
      <c r="M25" s="60"/>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row>
    <row r="26" spans="7:42" ht="15" customHeight="1">
      <c r="G26" s="4"/>
      <c r="N26" s="60"/>
      <c r="O26" s="60"/>
      <c r="P26" s="59"/>
      <c r="Q26" s="59"/>
      <c r="R26" s="59"/>
      <c r="S26" s="59"/>
      <c r="T26" s="59"/>
      <c r="U26" s="59"/>
      <c r="V26" s="59"/>
      <c r="W26" s="59"/>
      <c r="X26" s="59"/>
      <c r="Y26" s="59"/>
      <c r="Z26" s="60"/>
      <c r="AA26" s="60"/>
      <c r="AB26" s="60"/>
      <c r="AC26" s="60"/>
      <c r="AD26" s="60"/>
      <c r="AE26" s="60"/>
      <c r="AF26" s="60"/>
      <c r="AG26" s="60"/>
      <c r="AH26" s="60"/>
      <c r="AI26" s="60"/>
      <c r="AJ26" s="60"/>
      <c r="AK26" s="60"/>
      <c r="AL26" s="60"/>
      <c r="AM26" s="60"/>
      <c r="AN26" s="60"/>
      <c r="AO26" s="60"/>
      <c r="AP26" s="59"/>
    </row>
    <row r="27" spans="16:25" ht="15" customHeight="1">
      <c r="P27" s="59"/>
      <c r="Q27" s="59"/>
      <c r="R27" s="59"/>
      <c r="S27" s="59"/>
      <c r="T27" s="59"/>
      <c r="U27" s="59"/>
      <c r="V27" s="59"/>
      <c r="W27" s="59"/>
      <c r="X27" s="59"/>
      <c r="Y27" s="59"/>
    </row>
    <row r="28" spans="7:25" ht="15" customHeight="1">
      <c r="G28" s="4"/>
      <c r="P28" s="59"/>
      <c r="Q28" s="59"/>
      <c r="R28" s="59"/>
      <c r="S28" s="59"/>
      <c r="T28" s="59"/>
      <c r="U28" s="59"/>
      <c r="V28" s="59"/>
      <c r="W28" s="59"/>
      <c r="X28" s="59"/>
      <c r="Y28" s="59"/>
    </row>
    <row r="29" spans="16:25" ht="15" customHeight="1">
      <c r="P29" s="59"/>
      <c r="Q29" s="59"/>
      <c r="R29" s="59"/>
      <c r="S29" s="59"/>
      <c r="T29" s="59"/>
      <c r="U29" s="59"/>
      <c r="V29" s="59"/>
      <c r="W29" s="59"/>
      <c r="X29" s="59"/>
      <c r="Y29" s="59"/>
    </row>
    <row r="30" spans="16:25" ht="15" customHeight="1">
      <c r="P30" s="59"/>
      <c r="Q30" s="59"/>
      <c r="R30" s="59"/>
      <c r="S30" s="59"/>
      <c r="T30" s="59"/>
      <c r="U30" s="59"/>
      <c r="V30" s="59"/>
      <c r="W30" s="59"/>
      <c r="X30" s="59"/>
      <c r="Y30" s="59"/>
    </row>
    <row r="31" spans="16:25" ht="15" customHeight="1">
      <c r="P31" s="59"/>
      <c r="Q31" s="59"/>
      <c r="R31" s="59"/>
      <c r="S31" s="59"/>
      <c r="T31" s="59"/>
      <c r="U31" s="59"/>
      <c r="V31" s="59"/>
      <c r="W31" s="59"/>
      <c r="X31" s="59"/>
      <c r="Y31" s="59"/>
    </row>
    <row r="32" spans="16:25" ht="15" customHeight="1">
      <c r="P32" s="59"/>
      <c r="Q32" s="59"/>
      <c r="R32" s="59"/>
      <c r="S32" s="59"/>
      <c r="T32" s="59"/>
      <c r="U32" s="59"/>
      <c r="V32" s="59"/>
      <c r="W32" s="59"/>
      <c r="X32" s="59"/>
      <c r="Y32" s="59"/>
    </row>
    <row r="33" spans="16:25" ht="15" customHeight="1">
      <c r="P33" s="59"/>
      <c r="Q33" s="59"/>
      <c r="R33" s="59"/>
      <c r="S33" s="59"/>
      <c r="T33" s="59"/>
      <c r="U33" s="59"/>
      <c r="V33" s="59"/>
      <c r="W33" s="59"/>
      <c r="X33" s="59"/>
      <c r="Y33" s="59"/>
    </row>
    <row r="34" spans="16:25" ht="15" customHeight="1">
      <c r="P34" s="59"/>
      <c r="Q34" s="59"/>
      <c r="R34" s="59"/>
      <c r="S34" s="59"/>
      <c r="T34" s="59"/>
      <c r="U34" s="59"/>
      <c r="V34" s="59"/>
      <c r="W34" s="59"/>
      <c r="X34" s="59"/>
      <c r="Y34" s="59"/>
    </row>
    <row r="35" spans="16:25" ht="15" customHeight="1">
      <c r="P35" s="59"/>
      <c r="Q35" s="59"/>
      <c r="R35" s="59"/>
      <c r="S35" s="59"/>
      <c r="T35" s="59"/>
      <c r="U35" s="59"/>
      <c r="V35" s="59"/>
      <c r="W35" s="59"/>
      <c r="X35" s="59"/>
      <c r="Y35" s="59"/>
    </row>
    <row r="36" spans="16:25" ht="15" customHeight="1">
      <c r="P36" s="59"/>
      <c r="Q36" s="59"/>
      <c r="R36" s="59"/>
      <c r="S36" s="59"/>
      <c r="T36" s="59"/>
      <c r="U36" s="59"/>
      <c r="V36" s="59"/>
      <c r="W36" s="59"/>
      <c r="X36" s="59"/>
      <c r="Y36" s="59"/>
    </row>
    <row r="37" spans="16:25" ht="15" customHeight="1">
      <c r="P37" s="59"/>
      <c r="Q37" s="59"/>
      <c r="R37" s="59"/>
      <c r="S37" s="59"/>
      <c r="T37" s="59"/>
      <c r="U37" s="59"/>
      <c r="V37" s="59"/>
      <c r="W37" s="59"/>
      <c r="X37" s="59"/>
      <c r="Y37" s="59"/>
    </row>
    <row r="38" ht="15" customHeight="1">
      <c r="P38" s="59"/>
    </row>
    <row r="39" ht="15" customHeight="1">
      <c r="P39" s="59"/>
    </row>
    <row r="40" ht="15" customHeight="1">
      <c r="P40" s="59"/>
    </row>
    <row r="41" ht="15" customHeight="1">
      <c r="P41" s="59"/>
    </row>
    <row r="43" spans="1:13" ht="15" customHeight="1">
      <c r="A43" s="89"/>
      <c r="B43" s="89"/>
      <c r="C43" s="89"/>
      <c r="D43" s="89"/>
      <c r="E43" s="89"/>
      <c r="F43" s="89"/>
      <c r="G43" s="89"/>
      <c r="H43" s="89"/>
      <c r="I43" s="89"/>
      <c r="J43" s="89"/>
      <c r="K43" s="89"/>
      <c r="L43" s="89"/>
      <c r="M43" s="89"/>
    </row>
    <row r="44" spans="1:42" ht="15" customHeight="1">
      <c r="A44" s="60"/>
      <c r="B44" s="60"/>
      <c r="C44" s="60"/>
      <c r="D44" s="60"/>
      <c r="E44" s="60"/>
      <c r="F44" s="60"/>
      <c r="G44" s="60"/>
      <c r="H44" s="60"/>
      <c r="I44" s="60"/>
      <c r="J44" s="60"/>
      <c r="K44" s="60"/>
      <c r="L44" s="60"/>
      <c r="M44" s="60"/>
      <c r="N44" s="89"/>
      <c r="O44" s="89"/>
      <c r="P44" s="89"/>
      <c r="Q44" s="89"/>
      <c r="R44" s="89"/>
      <c r="S44" s="89"/>
      <c r="T44" s="60"/>
      <c r="U44" s="60"/>
      <c r="V44" s="60"/>
      <c r="W44" s="60"/>
      <c r="X44" s="60"/>
      <c r="Y44" s="60"/>
      <c r="Z44" s="60"/>
      <c r="AA44" s="60"/>
      <c r="AB44" s="60"/>
      <c r="AC44" s="60"/>
      <c r="AD44" s="60"/>
      <c r="AE44" s="60"/>
      <c r="AF44" s="60"/>
      <c r="AG44" s="60"/>
      <c r="AH44" s="60"/>
      <c r="AI44" s="60"/>
      <c r="AJ44" s="60"/>
      <c r="AK44" s="60"/>
      <c r="AL44" s="62"/>
      <c r="AM44" s="60"/>
      <c r="AN44" s="62"/>
      <c r="AO44" s="62"/>
      <c r="AP44" s="59"/>
    </row>
    <row r="45" spans="1:42" ht="1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59"/>
    </row>
    <row r="46" spans="1:42" ht="1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59"/>
    </row>
    <row r="47" spans="1:42" ht="15" customHeight="1">
      <c r="A47" s="59"/>
      <c r="B47" s="59"/>
      <c r="C47" s="59"/>
      <c r="D47" s="59"/>
      <c r="E47" s="59"/>
      <c r="F47" s="59"/>
      <c r="G47" s="59"/>
      <c r="H47" s="59"/>
      <c r="I47" s="59"/>
      <c r="J47" s="59"/>
      <c r="K47" s="59"/>
      <c r="L47" s="59"/>
      <c r="M47" s="59"/>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59"/>
    </row>
    <row r="48" spans="1:42" ht="1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row>
    <row r="49" spans="1:57" ht="15" customHeight="1">
      <c r="A49" s="91"/>
      <c r="B49" s="91"/>
      <c r="C49" s="91"/>
      <c r="D49" s="91"/>
      <c r="E49" s="91"/>
      <c r="F49" s="91"/>
      <c r="G49" s="91"/>
      <c r="H49" s="91"/>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row>
    <row r="50" spans="1:57" ht="1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row>
    <row r="51" spans="1:57" ht="1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row>
    <row r="52" spans="14:57" ht="15" customHeight="1">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row>
  </sheetData>
  <sheetProtection/>
  <mergeCells count="12">
    <mergeCell ref="E3:E4"/>
    <mergeCell ref="F3:F4"/>
    <mergeCell ref="G3:L3"/>
    <mergeCell ref="M3:M4"/>
    <mergeCell ref="A5:C5"/>
    <mergeCell ref="A6:C6"/>
    <mergeCell ref="A7:C7"/>
    <mergeCell ref="A8:C8"/>
    <mergeCell ref="A3:A4"/>
    <mergeCell ref="B3:B4"/>
    <mergeCell ref="C3:C4"/>
    <mergeCell ref="D3:D4"/>
  </mergeCells>
  <printOptions horizontalCentered="1"/>
  <pageMargins left="0" right="0"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V49"/>
  <sheetViews>
    <sheetView zoomScaleSheetLayoutView="100" zoomScalePageLayoutView="0" workbookViewId="0" topLeftCell="A1">
      <selection activeCell="S11" sqref="S11"/>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26" width="8.421875" style="1" customWidth="1"/>
    <col min="27" max="16384" width="6.28125" style="1" customWidth="1"/>
  </cols>
  <sheetData>
    <row r="1" spans="1:14" ht="15" customHeight="1">
      <c r="A1" s="58" t="s">
        <v>116</v>
      </c>
      <c r="B1" s="59"/>
      <c r="C1" s="59"/>
      <c r="D1" s="59"/>
      <c r="E1" s="59"/>
      <c r="F1" s="59"/>
      <c r="G1" s="59"/>
      <c r="H1" s="59"/>
      <c r="I1" s="59"/>
      <c r="J1" s="59"/>
      <c r="K1" s="59"/>
      <c r="L1" s="59"/>
      <c r="M1" s="59"/>
      <c r="N1" s="59"/>
    </row>
    <row r="2" spans="1:14" ht="15" customHeight="1">
      <c r="A2" s="60"/>
      <c r="B2" s="60"/>
      <c r="C2" s="60"/>
      <c r="D2" s="60"/>
      <c r="E2" s="61"/>
      <c r="F2" s="60"/>
      <c r="G2" s="60"/>
      <c r="H2" s="60"/>
      <c r="I2" s="60"/>
      <c r="J2" s="60"/>
      <c r="K2" s="60"/>
      <c r="L2" s="60"/>
      <c r="M2" s="62"/>
      <c r="N2" s="60"/>
    </row>
    <row r="3" spans="1:14" ht="18" customHeight="1">
      <c r="A3" s="136" t="s">
        <v>35</v>
      </c>
      <c r="B3" s="138"/>
      <c r="C3" s="140" t="s">
        <v>36</v>
      </c>
      <c r="D3" s="144" t="s">
        <v>117</v>
      </c>
      <c r="E3" s="146"/>
      <c r="F3" s="144" t="s">
        <v>118</v>
      </c>
      <c r="G3" s="146"/>
      <c r="H3" s="144" t="s">
        <v>119</v>
      </c>
      <c r="I3" s="145"/>
      <c r="J3" s="145"/>
      <c r="K3" s="146"/>
      <c r="L3" s="144" t="s">
        <v>83</v>
      </c>
      <c r="M3" s="146"/>
      <c r="N3" s="59"/>
    </row>
    <row r="4" spans="1:14" ht="15" customHeight="1">
      <c r="A4" s="149"/>
      <c r="B4" s="150"/>
      <c r="C4" s="151"/>
      <c r="D4" s="92" t="s">
        <v>120</v>
      </c>
      <c r="E4" s="93" t="s">
        <v>121</v>
      </c>
      <c r="F4" s="94" t="s">
        <v>120</v>
      </c>
      <c r="G4" s="93" t="s">
        <v>122</v>
      </c>
      <c r="H4" s="95" t="s">
        <v>123</v>
      </c>
      <c r="I4" s="60" t="s">
        <v>124</v>
      </c>
      <c r="J4" s="60"/>
      <c r="K4" s="64" t="s">
        <v>122</v>
      </c>
      <c r="L4" s="94" t="s">
        <v>120</v>
      </c>
      <c r="M4" s="64" t="s">
        <v>121</v>
      </c>
      <c r="N4" s="59"/>
    </row>
    <row r="5" spans="1:14" ht="15" customHeight="1">
      <c r="A5" s="137"/>
      <c r="B5" s="139"/>
      <c r="C5" s="141"/>
      <c r="D5" s="96" t="s">
        <v>147</v>
      </c>
      <c r="E5" s="97" t="s">
        <v>125</v>
      </c>
      <c r="F5" s="96" t="s">
        <v>147</v>
      </c>
      <c r="G5" s="97" t="s">
        <v>125</v>
      </c>
      <c r="H5" s="96" t="s">
        <v>147</v>
      </c>
      <c r="I5" s="66" t="s">
        <v>126</v>
      </c>
      <c r="J5" s="66" t="s">
        <v>127</v>
      </c>
      <c r="K5" s="65" t="s">
        <v>128</v>
      </c>
      <c r="L5" s="96" t="s">
        <v>147</v>
      </c>
      <c r="M5" s="65" t="s">
        <v>128</v>
      </c>
      <c r="N5" s="59"/>
    </row>
    <row r="6" spans="1:15" ht="15" customHeight="1">
      <c r="A6" s="82" t="s">
        <v>55</v>
      </c>
      <c r="B6" s="70"/>
      <c r="C6" s="98"/>
      <c r="D6" s="68">
        <v>4399690</v>
      </c>
      <c r="E6" s="26" t="s">
        <v>130</v>
      </c>
      <c r="F6" s="69">
        <v>6806895</v>
      </c>
      <c r="G6" s="26" t="s">
        <v>131</v>
      </c>
      <c r="H6" s="69">
        <v>5716091</v>
      </c>
      <c r="I6" s="69">
        <v>3924481.0000000005</v>
      </c>
      <c r="J6" s="69">
        <v>1791610</v>
      </c>
      <c r="K6" s="26" t="s">
        <v>132</v>
      </c>
      <c r="L6" s="69">
        <v>16922676</v>
      </c>
      <c r="M6" s="99" t="s">
        <v>130</v>
      </c>
      <c r="N6" s="59"/>
      <c r="O6" s="128"/>
    </row>
    <row r="7" spans="1:15" ht="15" customHeight="1">
      <c r="A7" s="82" t="s">
        <v>56</v>
      </c>
      <c r="B7" s="70"/>
      <c r="C7" s="98"/>
      <c r="D7" s="68">
        <v>4135337</v>
      </c>
      <c r="E7" s="26" t="s">
        <v>130</v>
      </c>
      <c r="F7" s="69">
        <v>6676136.000000001</v>
      </c>
      <c r="G7" s="26" t="s">
        <v>129</v>
      </c>
      <c r="H7" s="69">
        <v>5541473</v>
      </c>
      <c r="I7" s="69">
        <v>3502867</v>
      </c>
      <c r="J7" s="69">
        <v>2038606</v>
      </c>
      <c r="K7" s="26" t="s">
        <v>130</v>
      </c>
      <c r="L7" s="69">
        <v>16352945</v>
      </c>
      <c r="M7" s="99" t="s">
        <v>129</v>
      </c>
      <c r="N7" s="59"/>
      <c r="O7" s="128"/>
    </row>
    <row r="8" spans="1:15" ht="15" customHeight="1">
      <c r="A8" s="82" t="s">
        <v>62</v>
      </c>
      <c r="B8" s="70"/>
      <c r="C8" s="98"/>
      <c r="D8" s="68">
        <v>3781546.0000000005</v>
      </c>
      <c r="E8" s="26" t="s">
        <v>129</v>
      </c>
      <c r="F8" s="69">
        <v>6500316.000000001</v>
      </c>
      <c r="G8" s="26" t="s">
        <v>133</v>
      </c>
      <c r="H8" s="69">
        <v>5906631</v>
      </c>
      <c r="I8" s="69">
        <v>3312570</v>
      </c>
      <c r="J8" s="69">
        <v>2594061</v>
      </c>
      <c r="K8" s="26" t="s">
        <v>134</v>
      </c>
      <c r="L8" s="69">
        <v>16188493</v>
      </c>
      <c r="M8" s="99" t="s">
        <v>135</v>
      </c>
      <c r="N8" s="59"/>
      <c r="O8" s="128"/>
    </row>
    <row r="9" spans="1:15" ht="15" customHeight="1">
      <c r="A9" s="100" t="s">
        <v>74</v>
      </c>
      <c r="B9" s="101"/>
      <c r="C9" s="102"/>
      <c r="D9" s="103">
        <v>4155678.0000000005</v>
      </c>
      <c r="E9" s="104" t="s">
        <v>145</v>
      </c>
      <c r="F9" s="105">
        <v>6667725</v>
      </c>
      <c r="G9" s="104" t="s">
        <v>145</v>
      </c>
      <c r="H9" s="105">
        <v>5857320</v>
      </c>
      <c r="I9" s="105">
        <v>2879340</v>
      </c>
      <c r="J9" s="105">
        <v>2977980</v>
      </c>
      <c r="K9" s="104" t="s">
        <v>133</v>
      </c>
      <c r="L9" s="105">
        <v>16680723</v>
      </c>
      <c r="M9" s="127" t="s">
        <v>145</v>
      </c>
      <c r="N9" s="59"/>
      <c r="O9" s="128"/>
    </row>
    <row r="10" spans="1:15" ht="15" customHeight="1">
      <c r="A10" s="106"/>
      <c r="B10" s="107"/>
      <c r="C10" s="26" t="s">
        <v>96</v>
      </c>
      <c r="D10" s="82">
        <v>297900</v>
      </c>
      <c r="E10" s="26">
        <v>16</v>
      </c>
      <c r="F10" s="70">
        <v>505066.00000000006</v>
      </c>
      <c r="G10" s="70">
        <v>90</v>
      </c>
      <c r="H10" s="69">
        <v>465802.00000000006</v>
      </c>
      <c r="I10" s="70">
        <v>241170</v>
      </c>
      <c r="J10" s="70">
        <v>224632</v>
      </c>
      <c r="K10" s="70">
        <v>119</v>
      </c>
      <c r="L10" s="69">
        <v>1268768</v>
      </c>
      <c r="M10" s="98">
        <v>152</v>
      </c>
      <c r="N10" s="59"/>
      <c r="O10" s="128"/>
    </row>
    <row r="11" spans="1:15" ht="15" customHeight="1">
      <c r="A11" s="106"/>
      <c r="B11" s="107"/>
      <c r="C11" s="26" t="s">
        <v>97</v>
      </c>
      <c r="D11" s="82">
        <v>338776</v>
      </c>
      <c r="E11" s="26">
        <v>16</v>
      </c>
      <c r="F11" s="70">
        <v>485794</v>
      </c>
      <c r="G11" s="70">
        <v>91</v>
      </c>
      <c r="H11" s="69">
        <v>422332.00000000006</v>
      </c>
      <c r="I11" s="70">
        <v>223613.00000000003</v>
      </c>
      <c r="J11" s="70">
        <v>198719</v>
      </c>
      <c r="K11" s="70">
        <v>121</v>
      </c>
      <c r="L11" s="69">
        <v>1246902</v>
      </c>
      <c r="M11" s="98">
        <v>152</v>
      </c>
      <c r="N11" s="59"/>
      <c r="O11" s="128"/>
    </row>
    <row r="12" spans="1:15" ht="15" customHeight="1">
      <c r="A12" s="106"/>
      <c r="B12" s="107"/>
      <c r="C12" s="26" t="s">
        <v>98</v>
      </c>
      <c r="D12" s="82">
        <v>345998</v>
      </c>
      <c r="E12" s="70">
        <v>18</v>
      </c>
      <c r="F12" s="70">
        <v>534182</v>
      </c>
      <c r="G12" s="70">
        <v>91</v>
      </c>
      <c r="H12" s="69">
        <v>335772.00000000006</v>
      </c>
      <c r="I12" s="70">
        <v>182593</v>
      </c>
      <c r="J12" s="70">
        <v>153179</v>
      </c>
      <c r="K12" s="70">
        <v>119</v>
      </c>
      <c r="L12" s="69">
        <v>1215952</v>
      </c>
      <c r="M12" s="98">
        <v>152</v>
      </c>
      <c r="N12" s="59"/>
      <c r="O12" s="128"/>
    </row>
    <row r="13" spans="1:15" ht="15" customHeight="1">
      <c r="A13" s="106"/>
      <c r="B13" s="107"/>
      <c r="C13" s="26" t="s">
        <v>99</v>
      </c>
      <c r="D13" s="82">
        <v>362809</v>
      </c>
      <c r="E13" s="70">
        <v>16</v>
      </c>
      <c r="F13" s="70">
        <v>603154</v>
      </c>
      <c r="G13" s="70">
        <v>90</v>
      </c>
      <c r="H13" s="69">
        <v>377975</v>
      </c>
      <c r="I13" s="70">
        <v>207792</v>
      </c>
      <c r="J13" s="70">
        <v>170183</v>
      </c>
      <c r="K13" s="70">
        <v>117</v>
      </c>
      <c r="L13" s="69">
        <v>1343938.0000000002</v>
      </c>
      <c r="M13" s="98">
        <v>149</v>
      </c>
      <c r="N13" s="59"/>
      <c r="O13" s="128"/>
    </row>
    <row r="14" spans="1:15" ht="15" customHeight="1">
      <c r="A14" s="106"/>
      <c r="B14" s="107"/>
      <c r="C14" s="26" t="s">
        <v>100</v>
      </c>
      <c r="D14" s="82">
        <v>364247.00000000006</v>
      </c>
      <c r="E14" s="70">
        <v>16</v>
      </c>
      <c r="F14" s="70">
        <v>621758</v>
      </c>
      <c r="G14" s="70">
        <v>90</v>
      </c>
      <c r="H14" s="69">
        <v>494157.00000000006</v>
      </c>
      <c r="I14" s="70">
        <v>276984</v>
      </c>
      <c r="J14" s="70">
        <v>217173.00000000003</v>
      </c>
      <c r="K14" s="70">
        <v>124</v>
      </c>
      <c r="L14" s="69">
        <v>1480162</v>
      </c>
      <c r="M14" s="98">
        <v>154</v>
      </c>
      <c r="N14" s="59"/>
      <c r="O14" s="128"/>
    </row>
    <row r="15" spans="1:15" ht="15" customHeight="1">
      <c r="A15" s="106"/>
      <c r="B15" s="107"/>
      <c r="C15" s="26" t="s">
        <v>101</v>
      </c>
      <c r="D15" s="82">
        <v>347445</v>
      </c>
      <c r="E15" s="70">
        <v>18</v>
      </c>
      <c r="F15" s="70">
        <v>559644</v>
      </c>
      <c r="G15" s="70">
        <v>90</v>
      </c>
      <c r="H15" s="69">
        <v>419557.00000000006</v>
      </c>
      <c r="I15" s="70">
        <v>227205</v>
      </c>
      <c r="J15" s="70">
        <v>192352</v>
      </c>
      <c r="K15" s="70">
        <v>122</v>
      </c>
      <c r="L15" s="69">
        <v>1326646</v>
      </c>
      <c r="M15" s="98">
        <v>154</v>
      </c>
      <c r="N15" s="59"/>
      <c r="O15" s="128"/>
    </row>
    <row r="16" spans="1:15" ht="15" customHeight="1">
      <c r="A16" s="106"/>
      <c r="B16" s="107"/>
      <c r="C16" s="26" t="s">
        <v>102</v>
      </c>
      <c r="D16" s="82">
        <v>335145</v>
      </c>
      <c r="E16" s="70">
        <v>17</v>
      </c>
      <c r="F16" s="70">
        <v>528369</v>
      </c>
      <c r="G16" s="70">
        <v>90</v>
      </c>
      <c r="H16" s="69">
        <v>356398</v>
      </c>
      <c r="I16" s="70">
        <v>186161.00000000003</v>
      </c>
      <c r="J16" s="70">
        <v>170237</v>
      </c>
      <c r="K16" s="70">
        <v>125</v>
      </c>
      <c r="L16" s="69">
        <v>1219913</v>
      </c>
      <c r="M16" s="98">
        <v>157</v>
      </c>
      <c r="N16" s="59"/>
      <c r="O16" s="128"/>
    </row>
    <row r="17" spans="1:15" ht="15" customHeight="1">
      <c r="A17" s="106"/>
      <c r="B17" s="107"/>
      <c r="C17" s="26" t="s">
        <v>104</v>
      </c>
      <c r="D17" s="82">
        <v>338999</v>
      </c>
      <c r="E17" s="70">
        <v>17</v>
      </c>
      <c r="F17" s="70">
        <v>512054</v>
      </c>
      <c r="G17" s="70">
        <v>91</v>
      </c>
      <c r="H17" s="69">
        <v>403111.00000000006</v>
      </c>
      <c r="I17" s="70">
        <v>198676.00000000003</v>
      </c>
      <c r="J17" s="70">
        <v>204435</v>
      </c>
      <c r="K17" s="70">
        <v>128</v>
      </c>
      <c r="L17" s="69">
        <v>1254164</v>
      </c>
      <c r="M17" s="98">
        <v>158</v>
      </c>
      <c r="N17" s="59"/>
      <c r="O17" s="128"/>
    </row>
    <row r="18" spans="1:15" ht="15" customHeight="1">
      <c r="A18" s="106"/>
      <c r="B18" s="107"/>
      <c r="C18" s="26" t="s">
        <v>106</v>
      </c>
      <c r="D18" s="82">
        <v>344901</v>
      </c>
      <c r="E18" s="70">
        <v>17</v>
      </c>
      <c r="F18" s="70">
        <v>563007</v>
      </c>
      <c r="G18" s="70">
        <v>91</v>
      </c>
      <c r="H18" s="69">
        <v>509958</v>
      </c>
      <c r="I18" s="70">
        <v>237113.00000000003</v>
      </c>
      <c r="J18" s="70">
        <v>272845</v>
      </c>
      <c r="K18" s="70">
        <v>132</v>
      </c>
      <c r="L18" s="69">
        <v>1417865</v>
      </c>
      <c r="M18" s="98">
        <v>164</v>
      </c>
      <c r="N18" s="59"/>
      <c r="O18" s="128"/>
    </row>
    <row r="19" spans="1:48" ht="15" customHeight="1">
      <c r="A19" s="106"/>
      <c r="B19" s="107"/>
      <c r="C19" s="26" t="s">
        <v>136</v>
      </c>
      <c r="D19" s="82">
        <v>379699</v>
      </c>
      <c r="E19" s="70">
        <v>18</v>
      </c>
      <c r="F19" s="70">
        <v>600770</v>
      </c>
      <c r="G19" s="70">
        <v>90</v>
      </c>
      <c r="H19" s="69">
        <v>753672</v>
      </c>
      <c r="I19" s="70">
        <v>329817.00000000006</v>
      </c>
      <c r="J19" s="70">
        <v>423855</v>
      </c>
      <c r="K19" s="70">
        <v>135</v>
      </c>
      <c r="L19" s="69">
        <v>1734141</v>
      </c>
      <c r="M19" s="98">
        <v>163</v>
      </c>
      <c r="N19" s="59"/>
      <c r="O19" s="128"/>
      <c r="Q19" s="60"/>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row>
    <row r="20" spans="1:48" ht="15" customHeight="1">
      <c r="A20" s="106"/>
      <c r="B20" s="107"/>
      <c r="C20" s="26" t="s">
        <v>137</v>
      </c>
      <c r="D20" s="82">
        <v>351644</v>
      </c>
      <c r="E20" s="70">
        <v>18</v>
      </c>
      <c r="F20" s="70">
        <v>592870</v>
      </c>
      <c r="G20" s="70">
        <v>90</v>
      </c>
      <c r="H20" s="69">
        <v>691700</v>
      </c>
      <c r="I20" s="70">
        <v>297818</v>
      </c>
      <c r="J20" s="70">
        <v>393882.00000000006</v>
      </c>
      <c r="K20" s="70">
        <v>137</v>
      </c>
      <c r="L20" s="69">
        <v>1636215</v>
      </c>
      <c r="M20" s="98">
        <v>166</v>
      </c>
      <c r="N20" s="59"/>
      <c r="O20" s="128"/>
      <c r="Q20" s="90"/>
      <c r="R20" s="90"/>
      <c r="S20" s="90"/>
      <c r="T20" s="90"/>
      <c r="U20" s="90"/>
      <c r="V20" s="90"/>
      <c r="W20" s="90"/>
      <c r="X20" s="90"/>
      <c r="Y20" s="90"/>
      <c r="Z20" s="59"/>
      <c r="AA20" s="59"/>
      <c r="AB20" s="59"/>
      <c r="AC20" s="59"/>
      <c r="AD20" s="59"/>
      <c r="AE20" s="59"/>
      <c r="AF20" s="59"/>
      <c r="AG20" s="59"/>
      <c r="AH20" s="59"/>
      <c r="AI20" s="59"/>
      <c r="AJ20" s="59"/>
      <c r="AK20" s="59"/>
      <c r="AL20" s="59"/>
      <c r="AM20" s="59"/>
      <c r="AN20" s="59"/>
      <c r="AO20" s="59"/>
      <c r="AP20" s="59"/>
      <c r="AQ20" s="59"/>
      <c r="AR20" s="87"/>
      <c r="AS20" s="59"/>
      <c r="AT20" s="87"/>
      <c r="AU20" s="87"/>
      <c r="AV20" s="59"/>
    </row>
    <row r="21" spans="1:48" ht="15" customHeight="1">
      <c r="A21" s="108"/>
      <c r="B21" s="109"/>
      <c r="C21" s="77" t="s">
        <v>138</v>
      </c>
      <c r="D21" s="84">
        <v>348115</v>
      </c>
      <c r="E21" s="78">
        <v>17</v>
      </c>
      <c r="F21" s="78">
        <v>561058</v>
      </c>
      <c r="G21" s="78">
        <v>90</v>
      </c>
      <c r="H21" s="76">
        <v>626884</v>
      </c>
      <c r="I21" s="78">
        <v>270398</v>
      </c>
      <c r="J21" s="78">
        <v>356486</v>
      </c>
      <c r="K21" s="78">
        <v>135</v>
      </c>
      <c r="L21" s="76">
        <v>1536057</v>
      </c>
      <c r="M21" s="110">
        <v>165</v>
      </c>
      <c r="N21" s="59"/>
      <c r="O21" s="128"/>
      <c r="Q21" s="90"/>
      <c r="R21" s="90"/>
      <c r="S21" s="90"/>
      <c r="T21" s="90"/>
      <c r="U21" s="90"/>
      <c r="V21" s="90"/>
      <c r="W21" s="90"/>
      <c r="X21" s="90"/>
      <c r="Y21" s="90"/>
      <c r="Z21" s="59"/>
      <c r="AA21" s="59"/>
      <c r="AB21" s="59"/>
      <c r="AC21" s="59"/>
      <c r="AD21" s="59"/>
      <c r="AE21" s="59"/>
      <c r="AF21" s="59"/>
      <c r="AG21" s="59"/>
      <c r="AH21" s="59"/>
      <c r="AI21" s="59"/>
      <c r="AJ21" s="59"/>
      <c r="AK21" s="59"/>
      <c r="AL21" s="59"/>
      <c r="AM21" s="59"/>
      <c r="AN21" s="59"/>
      <c r="AO21" s="59"/>
      <c r="AP21" s="59"/>
      <c r="AQ21" s="59"/>
      <c r="AR21" s="87"/>
      <c r="AS21" s="59"/>
      <c r="AT21" s="87"/>
      <c r="AU21" s="87"/>
      <c r="AV21" s="59"/>
    </row>
    <row r="22" spans="1:48" ht="15" customHeight="1">
      <c r="A22" s="59"/>
      <c r="B22" s="59"/>
      <c r="C22" s="59"/>
      <c r="D22" s="60"/>
      <c r="E22" s="60"/>
      <c r="F22" s="89"/>
      <c r="G22" s="89"/>
      <c r="H22" s="60"/>
      <c r="I22" s="89"/>
      <c r="J22" s="89"/>
      <c r="K22" s="89"/>
      <c r="L22" s="89"/>
      <c r="M22" s="86" t="s">
        <v>110</v>
      </c>
      <c r="N22" s="8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row>
    <row r="23" spans="1:48" ht="15" customHeight="1">
      <c r="A23" s="59" t="s">
        <v>139</v>
      </c>
      <c r="B23" s="59" t="s">
        <v>141</v>
      </c>
      <c r="C23" s="59"/>
      <c r="D23" s="60"/>
      <c r="E23" s="59"/>
      <c r="F23" s="59"/>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59"/>
    </row>
    <row r="24" spans="1:14" ht="15" customHeight="1">
      <c r="A24" s="59" t="s">
        <v>140</v>
      </c>
      <c r="B24" s="59" t="s">
        <v>142</v>
      </c>
      <c r="C24" s="59"/>
      <c r="D24" s="90"/>
      <c r="E24" s="90"/>
      <c r="F24" s="90"/>
      <c r="G24" s="60"/>
      <c r="H24" s="60"/>
      <c r="I24" s="60"/>
      <c r="J24" s="60"/>
      <c r="K24" s="60"/>
      <c r="L24" s="60"/>
      <c r="M24" s="60"/>
      <c r="N24" s="60"/>
    </row>
    <row r="25" spans="1:14" ht="15" customHeight="1">
      <c r="A25" s="59"/>
      <c r="B25" s="59" t="s">
        <v>143</v>
      </c>
      <c r="C25" s="59"/>
      <c r="D25" s="90"/>
      <c r="E25" s="90"/>
      <c r="F25" s="90"/>
      <c r="G25" s="60"/>
      <c r="H25" s="60"/>
      <c r="I25" s="60"/>
      <c r="J25" s="60"/>
      <c r="K25" s="60"/>
      <c r="L25" s="60"/>
      <c r="M25" s="60"/>
      <c r="N25" s="60"/>
    </row>
    <row r="26" spans="1:14" ht="15" customHeight="1">
      <c r="A26" s="59"/>
      <c r="B26" s="60"/>
      <c r="C26" s="59"/>
      <c r="D26" s="90"/>
      <c r="E26" s="90"/>
      <c r="F26" s="90"/>
      <c r="G26" s="59"/>
      <c r="H26" s="59"/>
      <c r="I26" s="59"/>
      <c r="J26" s="59"/>
      <c r="K26" s="59"/>
      <c r="L26" s="59"/>
      <c r="M26" s="59"/>
      <c r="N26" s="59"/>
    </row>
    <row r="27" spans="1:14" ht="15" customHeight="1">
      <c r="A27" s="59"/>
      <c r="B27" s="59"/>
      <c r="C27" s="59"/>
      <c r="D27" s="59"/>
      <c r="E27" s="59"/>
      <c r="F27" s="59"/>
      <c r="G27" s="59"/>
      <c r="H27" s="59"/>
      <c r="I27" s="59"/>
      <c r="J27" s="59"/>
      <c r="K27" s="59"/>
      <c r="L27" s="59"/>
      <c r="M27" s="59"/>
      <c r="N27" s="59"/>
    </row>
    <row r="28" spans="1:14" ht="15" customHeight="1">
      <c r="A28" s="91"/>
      <c r="B28" s="91"/>
      <c r="C28" s="91"/>
      <c r="D28" s="91"/>
      <c r="E28" s="91"/>
      <c r="F28" s="91"/>
      <c r="G28" s="91"/>
      <c r="H28" s="91"/>
      <c r="I28" s="59"/>
      <c r="J28" s="59"/>
      <c r="K28" s="59"/>
      <c r="L28" s="59"/>
      <c r="M28" s="59"/>
      <c r="N28" s="59"/>
    </row>
    <row r="29" spans="1:14" ht="15" customHeight="1">
      <c r="A29" s="59"/>
      <c r="B29" s="59"/>
      <c r="C29" s="59"/>
      <c r="D29" s="59"/>
      <c r="E29" s="59"/>
      <c r="F29" s="59"/>
      <c r="G29" s="59"/>
      <c r="H29" s="59"/>
      <c r="I29" s="59"/>
      <c r="J29" s="59"/>
      <c r="K29" s="59"/>
      <c r="L29" s="59"/>
      <c r="M29" s="59"/>
      <c r="N29" s="59"/>
    </row>
    <row r="30" spans="1:14" ht="15" customHeight="1">
      <c r="A30" s="59"/>
      <c r="B30" s="59"/>
      <c r="C30" s="59"/>
      <c r="D30" s="59"/>
      <c r="E30" s="59"/>
      <c r="F30" s="59"/>
      <c r="G30" s="59"/>
      <c r="H30" s="59"/>
      <c r="I30" s="59"/>
      <c r="J30" s="59"/>
      <c r="K30" s="59"/>
      <c r="L30" s="59"/>
      <c r="M30" s="59"/>
      <c r="N30" s="59"/>
    </row>
    <row r="32" ht="15" customHeight="1">
      <c r="G32" s="4"/>
    </row>
    <row r="41" spans="15:48" ht="15" customHeight="1">
      <c r="O41" s="89"/>
      <c r="P41" s="89"/>
      <c r="Q41" s="89"/>
      <c r="R41" s="89"/>
      <c r="S41" s="89"/>
      <c r="T41" s="89"/>
      <c r="U41" s="89"/>
      <c r="V41" s="89"/>
      <c r="W41" s="89"/>
      <c r="X41" s="89"/>
      <c r="Y41" s="89"/>
      <c r="Z41" s="60"/>
      <c r="AA41" s="60"/>
      <c r="AB41" s="60"/>
      <c r="AC41" s="60"/>
      <c r="AD41" s="60"/>
      <c r="AE41" s="60"/>
      <c r="AF41" s="60"/>
      <c r="AG41" s="60"/>
      <c r="AH41" s="60"/>
      <c r="AI41" s="60"/>
      <c r="AJ41" s="60"/>
      <c r="AK41" s="60"/>
      <c r="AL41" s="60"/>
      <c r="AM41" s="60"/>
      <c r="AN41" s="60"/>
      <c r="AO41" s="60"/>
      <c r="AP41" s="60"/>
      <c r="AQ41" s="60"/>
      <c r="AR41" s="62"/>
      <c r="AS41" s="60"/>
      <c r="AT41" s="62"/>
      <c r="AU41" s="62"/>
      <c r="AV41" s="59"/>
    </row>
    <row r="42" spans="15:48" ht="15" customHeight="1">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59"/>
    </row>
    <row r="43" spans="15:48" ht="15" customHeight="1">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59"/>
    </row>
    <row r="44" spans="15:48" ht="15" customHeight="1">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59"/>
    </row>
    <row r="45" spans="15:48" ht="15" customHeight="1">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row>
    <row r="46" spans="15:48" ht="15" customHeight="1">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5:48" ht="15" customHeight="1">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row>
    <row r="48" spans="15:48" ht="15" customHeight="1">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row>
    <row r="49" spans="15:48" ht="15" customHeight="1">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row>
  </sheetData>
  <sheetProtection/>
  <mergeCells count="7">
    <mergeCell ref="L3:M3"/>
    <mergeCell ref="A3:A5"/>
    <mergeCell ref="B3:B5"/>
    <mergeCell ref="C3:C5"/>
    <mergeCell ref="D3:E3"/>
    <mergeCell ref="F3:G3"/>
    <mergeCell ref="H3:K3"/>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H11" sqref="H11"/>
    </sheetView>
  </sheetViews>
  <sheetFormatPr defaultColWidth="9.140625" defaultRowHeight="15"/>
  <cols>
    <col min="1" max="1" width="6.7109375" style="1" customWidth="1"/>
    <col min="2" max="2" width="1.8515625" style="1" customWidth="1"/>
    <col min="3" max="3" width="7.140625" style="1" customWidth="1"/>
    <col min="4" max="6" width="15.00390625" style="1" customWidth="1"/>
    <col min="7" max="7" width="19.00390625" style="1" customWidth="1"/>
    <col min="8" max="8" width="15.00390625" style="1" customWidth="1"/>
    <col min="9" max="16384" width="9.00390625" style="1" customWidth="1"/>
  </cols>
  <sheetData>
    <row r="1" spans="1:5" ht="13.5">
      <c r="A1" s="1" t="s">
        <v>49</v>
      </c>
      <c r="E1" s="57"/>
    </row>
    <row r="2" ht="13.5">
      <c r="A2" s="1" t="s">
        <v>38</v>
      </c>
    </row>
    <row r="3" spans="5:8" ht="13.5">
      <c r="E3" s="57"/>
      <c r="H3" s="5"/>
    </row>
    <row r="4" spans="1:8" ht="21.75" customHeight="1">
      <c r="A4" s="152" t="s">
        <v>35</v>
      </c>
      <c r="B4" s="154"/>
      <c r="C4" s="156" t="s">
        <v>36</v>
      </c>
      <c r="D4" s="152" t="s">
        <v>39</v>
      </c>
      <c r="E4" s="158"/>
      <c r="F4" s="156"/>
      <c r="G4" s="159" t="s">
        <v>69</v>
      </c>
      <c r="H4" s="161" t="s">
        <v>70</v>
      </c>
    </row>
    <row r="5" spans="1:8" ht="28.5" customHeight="1">
      <c r="A5" s="153"/>
      <c r="B5" s="155"/>
      <c r="C5" s="157"/>
      <c r="D5" s="23" t="s">
        <v>63</v>
      </c>
      <c r="E5" s="23" t="s">
        <v>64</v>
      </c>
      <c r="F5" s="23" t="s">
        <v>65</v>
      </c>
      <c r="G5" s="160"/>
      <c r="H5" s="162"/>
    </row>
    <row r="6" spans="1:8" ht="13.5">
      <c r="A6" s="30" t="s">
        <v>54</v>
      </c>
      <c r="B6" s="31"/>
      <c r="C6" s="32"/>
      <c r="D6" s="25">
        <v>56156</v>
      </c>
      <c r="E6" s="2">
        <v>46541</v>
      </c>
      <c r="F6" s="11">
        <v>82.9</v>
      </c>
      <c r="G6" s="8">
        <v>215000</v>
      </c>
      <c r="H6" s="3">
        <v>62808548</v>
      </c>
    </row>
    <row r="7" spans="1:8" ht="13.5">
      <c r="A7" s="30" t="s">
        <v>55</v>
      </c>
      <c r="B7" s="31"/>
      <c r="C7" s="32"/>
      <c r="D7" s="33">
        <v>56469</v>
      </c>
      <c r="E7" s="34">
        <v>46597</v>
      </c>
      <c r="F7" s="35">
        <v>82.5</v>
      </c>
      <c r="G7" s="36">
        <v>215000</v>
      </c>
      <c r="H7" s="37">
        <v>61170668</v>
      </c>
    </row>
    <row r="8" spans="1:9" s="4" customFormat="1" ht="13.5">
      <c r="A8" s="38" t="s">
        <v>56</v>
      </c>
      <c r="B8" s="39"/>
      <c r="C8" s="40"/>
      <c r="D8" s="33">
        <v>56978</v>
      </c>
      <c r="E8" s="34">
        <v>46721</v>
      </c>
      <c r="F8" s="35">
        <v>82</v>
      </c>
      <c r="G8" s="36">
        <v>215000</v>
      </c>
      <c r="H8" s="37">
        <v>60476131</v>
      </c>
      <c r="I8" s="7"/>
    </row>
    <row r="9" spans="1:9" s="4" customFormat="1" ht="13.5">
      <c r="A9" s="38" t="s">
        <v>62</v>
      </c>
      <c r="B9" s="39"/>
      <c r="C9" s="40"/>
      <c r="D9" s="33">
        <v>57704</v>
      </c>
      <c r="E9" s="34">
        <v>46770</v>
      </c>
      <c r="F9" s="35">
        <v>81.1</v>
      </c>
      <c r="G9" s="36">
        <v>215000</v>
      </c>
      <c r="H9" s="37">
        <v>62089339</v>
      </c>
      <c r="I9" s="7"/>
    </row>
    <row r="10" spans="1:8" s="4" customFormat="1" ht="13.5">
      <c r="A10" s="111" t="s">
        <v>74</v>
      </c>
      <c r="B10" s="112"/>
      <c r="C10" s="113"/>
      <c r="D10" s="116">
        <v>58003</v>
      </c>
      <c r="E10" s="117">
        <v>46676</v>
      </c>
      <c r="F10" s="118">
        <v>80.5</v>
      </c>
      <c r="G10" s="114">
        <v>215000</v>
      </c>
      <c r="H10" s="119">
        <v>62075791</v>
      </c>
    </row>
    <row r="11" spans="1:8" ht="13.5">
      <c r="A11" s="4"/>
      <c r="G11" s="28"/>
      <c r="H11" s="29" t="s">
        <v>59</v>
      </c>
    </row>
  </sheetData>
  <sheetProtection/>
  <mergeCells count="6">
    <mergeCell ref="A4:A5"/>
    <mergeCell ref="B4:B5"/>
    <mergeCell ref="C4:C5"/>
    <mergeCell ref="D4:F4"/>
    <mergeCell ref="G4:G5"/>
    <mergeCell ref="H4:H5"/>
  </mergeCells>
  <printOptions/>
  <pageMargins left="0.29" right="0.44"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view="pageBreakPreview" zoomScaleSheetLayoutView="100" zoomScalePageLayoutView="0" workbookViewId="0" topLeftCell="A1">
      <selection activeCell="K6" sqref="K6:K11"/>
    </sheetView>
  </sheetViews>
  <sheetFormatPr defaultColWidth="9.140625" defaultRowHeight="15"/>
  <cols>
    <col min="1" max="1" width="4.7109375" style="1" customWidth="1"/>
    <col min="2" max="2" width="1.8515625" style="1" customWidth="1"/>
    <col min="3" max="3" width="4.7109375" style="1" customWidth="1"/>
    <col min="4" max="4" width="11.8515625" style="1" customWidth="1"/>
    <col min="5" max="5" width="8.8515625" style="1" customWidth="1"/>
    <col min="6" max="10" width="12.28125" style="1" customWidth="1"/>
    <col min="11" max="11" width="8.8515625" style="1" customWidth="1"/>
    <col min="12" max="16384" width="9.00390625" style="1" customWidth="1"/>
  </cols>
  <sheetData>
    <row r="1" spans="1:6" ht="13.5">
      <c r="A1" s="1" t="s">
        <v>49</v>
      </c>
      <c r="E1" s="57"/>
      <c r="F1" s="57"/>
    </row>
    <row r="2" ht="13.5">
      <c r="A2" s="1" t="s">
        <v>77</v>
      </c>
    </row>
    <row r="3" spans="9:11" ht="13.5">
      <c r="I3" s="5"/>
      <c r="K3" s="5" t="s">
        <v>73</v>
      </c>
    </row>
    <row r="4" spans="1:11" ht="21.75" customHeight="1">
      <c r="A4" s="152" t="s">
        <v>35</v>
      </c>
      <c r="B4" s="154"/>
      <c r="C4" s="156" t="s">
        <v>36</v>
      </c>
      <c r="D4" s="164" t="s">
        <v>2</v>
      </c>
      <c r="E4" s="166" t="s">
        <v>66</v>
      </c>
      <c r="F4" s="152" t="s">
        <v>41</v>
      </c>
      <c r="G4" s="158"/>
      <c r="H4" s="158"/>
      <c r="I4" s="158"/>
      <c r="J4" s="156"/>
      <c r="K4" s="161" t="s">
        <v>42</v>
      </c>
    </row>
    <row r="5" spans="1:11" ht="24.75" customHeight="1">
      <c r="A5" s="153"/>
      <c r="B5" s="155"/>
      <c r="C5" s="163"/>
      <c r="D5" s="165"/>
      <c r="E5" s="167"/>
      <c r="F5" s="53" t="s">
        <v>4</v>
      </c>
      <c r="G5" s="23" t="s">
        <v>5</v>
      </c>
      <c r="H5" s="23" t="s">
        <v>6</v>
      </c>
      <c r="I5" s="23" t="s">
        <v>7</v>
      </c>
      <c r="J5" s="23" t="s">
        <v>3</v>
      </c>
      <c r="K5" s="162"/>
    </row>
    <row r="6" spans="1:11" ht="18" customHeight="1">
      <c r="A6" s="30" t="s">
        <v>54</v>
      </c>
      <c r="B6" s="31"/>
      <c r="C6" s="32"/>
      <c r="D6" s="2">
        <v>62832801</v>
      </c>
      <c r="E6" s="2">
        <v>35137</v>
      </c>
      <c r="F6" s="18">
        <v>62761029</v>
      </c>
      <c r="G6" s="8">
        <v>19668956</v>
      </c>
      <c r="H6" s="8">
        <v>6438658</v>
      </c>
      <c r="I6" s="8">
        <v>27055905</v>
      </c>
      <c r="J6" s="8">
        <v>9597510</v>
      </c>
      <c r="K6" s="3">
        <v>36635</v>
      </c>
    </row>
    <row r="7" spans="1:11" ht="18" customHeight="1">
      <c r="A7" s="38" t="s">
        <v>55</v>
      </c>
      <c r="B7" s="39"/>
      <c r="C7" s="40"/>
      <c r="D7" s="33">
        <v>61175908</v>
      </c>
      <c r="E7" s="34">
        <v>35341</v>
      </c>
      <c r="F7" s="41">
        <v>61116046</v>
      </c>
      <c r="G7" s="36">
        <v>18354938</v>
      </c>
      <c r="H7" s="36">
        <v>6353926</v>
      </c>
      <c r="I7" s="36">
        <v>27117583</v>
      </c>
      <c r="J7" s="36">
        <v>9289599</v>
      </c>
      <c r="K7" s="37">
        <v>24521</v>
      </c>
    </row>
    <row r="8" spans="1:11" ht="18" customHeight="1">
      <c r="A8" s="38" t="s">
        <v>56</v>
      </c>
      <c r="B8" s="39"/>
      <c r="C8" s="40"/>
      <c r="D8" s="34">
        <v>60469577</v>
      </c>
      <c r="E8" s="34">
        <v>33270</v>
      </c>
      <c r="F8" s="41">
        <v>60387731</v>
      </c>
      <c r="G8" s="36">
        <v>17909175</v>
      </c>
      <c r="H8" s="36">
        <v>6079755</v>
      </c>
      <c r="I8" s="36">
        <v>27222385</v>
      </c>
      <c r="J8" s="36">
        <v>9176416</v>
      </c>
      <c r="K8" s="37">
        <v>48576</v>
      </c>
    </row>
    <row r="9" spans="1:11" ht="18" customHeight="1">
      <c r="A9" s="38" t="s">
        <v>62</v>
      </c>
      <c r="B9" s="39"/>
      <c r="C9" s="40"/>
      <c r="D9" s="34">
        <v>62085965</v>
      </c>
      <c r="E9" s="34">
        <v>37373</v>
      </c>
      <c r="F9" s="41">
        <v>62005206</v>
      </c>
      <c r="G9" s="36">
        <v>18557060</v>
      </c>
      <c r="H9" s="36">
        <v>5378842</v>
      </c>
      <c r="I9" s="36">
        <v>28138161</v>
      </c>
      <c r="J9" s="36">
        <v>9931143</v>
      </c>
      <c r="K9" s="37">
        <v>43386</v>
      </c>
    </row>
    <row r="10" spans="1:11" ht="18" customHeight="1">
      <c r="A10" s="111" t="s">
        <v>74</v>
      </c>
      <c r="B10" s="112"/>
      <c r="C10" s="113"/>
      <c r="D10" s="117">
        <v>62074138</v>
      </c>
      <c r="E10" s="117">
        <v>34357</v>
      </c>
      <c r="F10" s="120">
        <v>61981392</v>
      </c>
      <c r="G10" s="114">
        <v>18177453</v>
      </c>
      <c r="H10" s="114">
        <v>5445718</v>
      </c>
      <c r="I10" s="114">
        <v>28524932</v>
      </c>
      <c r="J10" s="114">
        <v>9833289</v>
      </c>
      <c r="K10" s="119">
        <v>58389</v>
      </c>
    </row>
    <row r="11" ht="13.5">
      <c r="K11" s="5" t="s">
        <v>60</v>
      </c>
    </row>
    <row r="14" ht="13.5">
      <c r="F14" s="24"/>
    </row>
  </sheetData>
  <sheetProtection/>
  <mergeCells count="7">
    <mergeCell ref="K4:K5"/>
    <mergeCell ref="A4:A5"/>
    <mergeCell ref="B4:B5"/>
    <mergeCell ref="C4:C5"/>
    <mergeCell ref="D4:D5"/>
    <mergeCell ref="E4:E5"/>
    <mergeCell ref="F4:J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view="pageBreakPreview" zoomScaleSheetLayoutView="100" zoomScalePageLayoutView="0" workbookViewId="0" topLeftCell="A1">
      <selection activeCell="A11" sqref="A11"/>
    </sheetView>
  </sheetViews>
  <sheetFormatPr defaultColWidth="9.140625" defaultRowHeight="15"/>
  <cols>
    <col min="1" max="1" width="6.8515625" style="1" customWidth="1"/>
    <col min="2" max="2" width="1.8515625" style="1" customWidth="1"/>
    <col min="3" max="3" width="5.421875" style="1" customWidth="1"/>
    <col min="4" max="8" width="17.28125" style="1" customWidth="1"/>
    <col min="9" max="9" width="6.8515625" style="1" customWidth="1"/>
    <col min="10" max="10" width="9.00390625" style="1" customWidth="1"/>
    <col min="11" max="11" width="6.8515625" style="1" customWidth="1"/>
    <col min="12" max="12" width="9.00390625" style="1" customWidth="1"/>
    <col min="13" max="13" width="6.8515625" style="1" customWidth="1"/>
    <col min="14" max="16384" width="9.00390625" style="1" customWidth="1"/>
  </cols>
  <sheetData>
    <row r="1" spans="1:5" ht="13.5">
      <c r="A1" s="1" t="s">
        <v>49</v>
      </c>
      <c r="E1" s="57"/>
    </row>
    <row r="2" ht="13.5">
      <c r="A2" s="1" t="s">
        <v>40</v>
      </c>
    </row>
    <row r="3" spans="7:8" ht="13.5">
      <c r="G3" s="5"/>
      <c r="H3" s="5" t="s">
        <v>72</v>
      </c>
    </row>
    <row r="4" spans="1:9" ht="15.75" customHeight="1">
      <c r="A4" s="152" t="s">
        <v>35</v>
      </c>
      <c r="B4" s="154"/>
      <c r="C4" s="156" t="s">
        <v>36</v>
      </c>
      <c r="D4" s="168" t="s">
        <v>8</v>
      </c>
      <c r="E4" s="169"/>
      <c r="F4" s="170"/>
      <c r="G4" s="168" t="s">
        <v>9</v>
      </c>
      <c r="H4" s="170"/>
      <c r="I4" s="7"/>
    </row>
    <row r="5" spans="1:9" ht="15.75" customHeight="1">
      <c r="A5" s="153"/>
      <c r="B5" s="155"/>
      <c r="C5" s="163"/>
      <c r="D5" s="53" t="s">
        <v>34</v>
      </c>
      <c r="E5" s="53" t="s">
        <v>10</v>
      </c>
      <c r="F5" s="53" t="s">
        <v>11</v>
      </c>
      <c r="G5" s="53" t="s">
        <v>12</v>
      </c>
      <c r="H5" s="55" t="s">
        <v>13</v>
      </c>
      <c r="I5" s="7"/>
    </row>
    <row r="6" spans="1:9" ht="15.75" customHeight="1">
      <c r="A6" s="38" t="s">
        <v>54</v>
      </c>
      <c r="B6" s="39"/>
      <c r="C6" s="40"/>
      <c r="D6" s="42">
        <v>300746</v>
      </c>
      <c r="E6" s="42">
        <v>172145</v>
      </c>
      <c r="F6" s="42">
        <v>171948</v>
      </c>
      <c r="G6" s="43">
        <v>112.3</v>
      </c>
      <c r="H6" s="44">
        <v>3.7</v>
      </c>
      <c r="I6" s="7"/>
    </row>
    <row r="7" spans="1:9" ht="15.75" customHeight="1">
      <c r="A7" s="38" t="s">
        <v>55</v>
      </c>
      <c r="B7" s="39"/>
      <c r="C7" s="40"/>
      <c r="D7" s="45">
        <v>292343</v>
      </c>
      <c r="E7" s="42">
        <v>167605</v>
      </c>
      <c r="F7" s="42">
        <v>167441</v>
      </c>
      <c r="G7" s="43">
        <v>108.9</v>
      </c>
      <c r="H7" s="44">
        <v>3.6</v>
      </c>
      <c r="I7" s="7"/>
    </row>
    <row r="8" spans="1:9" ht="15.75" customHeight="1">
      <c r="A8" s="38" t="s">
        <v>56</v>
      </c>
      <c r="B8" s="39"/>
      <c r="C8" s="40"/>
      <c r="D8" s="42">
        <v>288441</v>
      </c>
      <c r="E8" s="42">
        <v>165217</v>
      </c>
      <c r="F8" s="42">
        <v>164994</v>
      </c>
      <c r="G8" s="43">
        <v>107.6</v>
      </c>
      <c r="H8" s="44">
        <v>3.59</v>
      </c>
      <c r="I8" s="7"/>
    </row>
    <row r="9" spans="1:9" ht="15.75" customHeight="1">
      <c r="A9" s="38" t="s">
        <v>62</v>
      </c>
      <c r="B9" s="39"/>
      <c r="C9" s="40"/>
      <c r="D9" s="42">
        <v>310648</v>
      </c>
      <c r="E9" s="42">
        <v>170099</v>
      </c>
      <c r="F9" s="42">
        <v>169877</v>
      </c>
      <c r="G9" s="43">
        <v>110.5</v>
      </c>
      <c r="H9" s="44">
        <v>3.7</v>
      </c>
      <c r="I9" s="7"/>
    </row>
    <row r="10" spans="1:9" ht="15.75" customHeight="1">
      <c r="A10" s="111" t="s">
        <v>74</v>
      </c>
      <c r="B10" s="112"/>
      <c r="C10" s="113"/>
      <c r="D10" s="121">
        <v>299684</v>
      </c>
      <c r="E10" s="121">
        <v>170066</v>
      </c>
      <c r="F10" s="121">
        <v>169812</v>
      </c>
      <c r="G10" s="122">
        <v>110.3</v>
      </c>
      <c r="H10" s="123">
        <v>3.7</v>
      </c>
      <c r="I10" s="4"/>
    </row>
    <row r="11" spans="1:8" ht="13.5">
      <c r="A11" s="54" t="s">
        <v>67</v>
      </c>
      <c r="B11" s="54"/>
      <c r="C11" s="54"/>
      <c r="D11" s="54"/>
      <c r="E11" s="27"/>
      <c r="F11" s="27"/>
      <c r="G11" s="27"/>
      <c r="H11" s="46" t="s">
        <v>61</v>
      </c>
    </row>
    <row r="12" spans="5:8" ht="13.5">
      <c r="E12" s="27"/>
      <c r="F12" s="27"/>
      <c r="G12" s="27"/>
      <c r="H12" s="27"/>
    </row>
    <row r="15" spans="7:14" ht="13.5">
      <c r="G15" s="22"/>
      <c r="N15" s="21"/>
    </row>
    <row r="19" ht="13.5">
      <c r="J19" s="20"/>
    </row>
  </sheetData>
  <sheetProtection/>
  <mergeCells count="5">
    <mergeCell ref="A4:A5"/>
    <mergeCell ref="B4:B5"/>
    <mergeCell ref="C4:C5"/>
    <mergeCell ref="D4:F4"/>
    <mergeCell ref="G4:H4"/>
  </mergeCells>
  <printOptions horizontalCentered="1"/>
  <pageMargins left="0.33" right="0.34" top="0.7480314960629921" bottom="0.7480314960629921" header="0.31496062992125984" footer="0.31496062992125984"/>
  <pageSetup fitToHeight="0"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view="pageBreakPreview" zoomScaleSheetLayoutView="100" zoomScalePageLayoutView="0" workbookViewId="0" topLeftCell="A1">
      <selection activeCell="J6" sqref="J6"/>
    </sheetView>
  </sheetViews>
  <sheetFormatPr defaultColWidth="9.140625" defaultRowHeight="15"/>
  <cols>
    <col min="1" max="1" width="5.421875" style="1" customWidth="1"/>
    <col min="2" max="2" width="1.8515625" style="1" customWidth="1"/>
    <col min="3" max="3" width="6.421875" style="1" customWidth="1"/>
    <col min="4" max="9" width="12.140625" style="1" customWidth="1"/>
    <col min="10" max="16384" width="9.00390625" style="1" customWidth="1"/>
  </cols>
  <sheetData>
    <row r="1" spans="1:5" ht="13.5">
      <c r="A1" s="1" t="s">
        <v>50</v>
      </c>
      <c r="E1" s="57"/>
    </row>
    <row r="2" ht="13.5">
      <c r="A2" s="1" t="s">
        <v>43</v>
      </c>
    </row>
    <row r="3" ht="13.5">
      <c r="I3" s="5"/>
    </row>
    <row r="4" spans="1:10" ht="33" customHeight="1">
      <c r="A4" s="152" t="s">
        <v>35</v>
      </c>
      <c r="B4" s="154"/>
      <c r="C4" s="156" t="s">
        <v>36</v>
      </c>
      <c r="D4" s="52" t="s">
        <v>24</v>
      </c>
      <c r="E4" s="52" t="s">
        <v>18</v>
      </c>
      <c r="F4" s="52" t="s">
        <v>20</v>
      </c>
      <c r="G4" s="52" t="s">
        <v>26</v>
      </c>
      <c r="H4" s="52" t="s">
        <v>22</v>
      </c>
      <c r="I4" s="52" t="s">
        <v>23</v>
      </c>
      <c r="J4" s="7"/>
    </row>
    <row r="5" spans="1:10" ht="13.5" customHeight="1">
      <c r="A5" s="153"/>
      <c r="B5" s="155"/>
      <c r="C5" s="163"/>
      <c r="D5" s="16" t="s">
        <v>25</v>
      </c>
      <c r="E5" s="16" t="s">
        <v>19</v>
      </c>
      <c r="F5" s="16" t="s">
        <v>21</v>
      </c>
      <c r="G5" s="16" t="s">
        <v>17</v>
      </c>
      <c r="H5" s="16" t="s">
        <v>17</v>
      </c>
      <c r="I5" s="16" t="s">
        <v>17</v>
      </c>
      <c r="J5" s="7"/>
    </row>
    <row r="6" spans="1:10" ht="15" customHeight="1">
      <c r="A6" s="30" t="s">
        <v>54</v>
      </c>
      <c r="B6" s="31"/>
      <c r="C6" s="32"/>
      <c r="D6" s="2">
        <v>1910082</v>
      </c>
      <c r="E6" s="2">
        <v>84935</v>
      </c>
      <c r="F6" s="18">
        <v>194096</v>
      </c>
      <c r="G6" s="8">
        <v>62211</v>
      </c>
      <c r="H6" s="8">
        <v>24682088</v>
      </c>
      <c r="I6" s="19">
        <v>22706881</v>
      </c>
      <c r="J6" s="7"/>
    </row>
    <row r="7" spans="1:10" ht="15" customHeight="1">
      <c r="A7" s="30" t="s">
        <v>55</v>
      </c>
      <c r="B7" s="31"/>
      <c r="C7" s="32"/>
      <c r="D7" s="25">
        <v>1909081</v>
      </c>
      <c r="E7" s="2">
        <v>85173</v>
      </c>
      <c r="F7" s="18">
        <v>192040</v>
      </c>
      <c r="G7" s="8">
        <v>61743</v>
      </c>
      <c r="H7" s="8">
        <v>24253747</v>
      </c>
      <c r="I7" s="19">
        <v>22536311</v>
      </c>
      <c r="J7" s="7"/>
    </row>
    <row r="8" spans="1:10" ht="15" customHeight="1">
      <c r="A8" s="38" t="s">
        <v>57</v>
      </c>
      <c r="B8" s="39"/>
      <c r="C8" s="40"/>
      <c r="D8" s="34">
        <v>1904247</v>
      </c>
      <c r="E8" s="34">
        <v>85790</v>
      </c>
      <c r="F8" s="41">
        <v>190033</v>
      </c>
      <c r="G8" s="36">
        <v>60269</v>
      </c>
      <c r="H8" s="36">
        <v>23407866</v>
      </c>
      <c r="I8" s="47">
        <v>22058531</v>
      </c>
      <c r="J8" s="7"/>
    </row>
    <row r="9" spans="1:10" ht="15" customHeight="1">
      <c r="A9" s="38" t="s">
        <v>68</v>
      </c>
      <c r="B9" s="39"/>
      <c r="C9" s="40"/>
      <c r="D9" s="34">
        <v>1908394</v>
      </c>
      <c r="E9" s="34">
        <v>86010</v>
      </c>
      <c r="F9" s="41">
        <v>188378</v>
      </c>
      <c r="G9" s="36">
        <v>60323</v>
      </c>
      <c r="H9" s="36">
        <v>23458589</v>
      </c>
      <c r="I9" s="47">
        <v>22017846</v>
      </c>
      <c r="J9" s="4"/>
    </row>
    <row r="10" spans="1:10" ht="15" customHeight="1">
      <c r="A10" s="111" t="s">
        <v>75</v>
      </c>
      <c r="B10" s="112"/>
      <c r="C10" s="113"/>
      <c r="D10" s="117">
        <v>1905798</v>
      </c>
      <c r="E10" s="117">
        <v>86475</v>
      </c>
      <c r="F10" s="120">
        <v>185889</v>
      </c>
      <c r="G10" s="114">
        <v>60212</v>
      </c>
      <c r="H10" s="114">
        <v>23363780</v>
      </c>
      <c r="I10" s="115">
        <v>21977554</v>
      </c>
      <c r="J10" s="4"/>
    </row>
    <row r="11" ht="13.5">
      <c r="I11" s="5" t="s">
        <v>59</v>
      </c>
    </row>
    <row r="12" spans="1:6" ht="13.5">
      <c r="A12" s="27" t="s">
        <v>144</v>
      </c>
      <c r="B12" s="27"/>
      <c r="C12" s="27"/>
      <c r="D12" s="27"/>
      <c r="E12" s="27"/>
      <c r="F12" s="27"/>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13"/>
  <sheetViews>
    <sheetView zoomScaleSheetLayoutView="100" zoomScalePageLayoutView="0" workbookViewId="0" topLeftCell="A1">
      <selection activeCell="D8" sqref="D8"/>
    </sheetView>
  </sheetViews>
  <sheetFormatPr defaultColWidth="9.140625" defaultRowHeight="15"/>
  <cols>
    <col min="1" max="1" width="7.421875" style="1" customWidth="1"/>
    <col min="2" max="2" width="1.8515625" style="1" customWidth="1"/>
    <col min="3" max="3" width="7.421875" style="1" customWidth="1"/>
    <col min="4" max="8" width="13.7109375" style="1" customWidth="1"/>
    <col min="9" max="16384" width="9.00390625" style="1" customWidth="1"/>
  </cols>
  <sheetData>
    <row r="1" ht="13.5">
      <c r="A1" s="1" t="s">
        <v>51</v>
      </c>
    </row>
    <row r="3" ht="13.5">
      <c r="H3" s="5"/>
    </row>
    <row r="4" spans="1:9" ht="36" customHeight="1">
      <c r="A4" s="152" t="s">
        <v>0</v>
      </c>
      <c r="B4" s="154"/>
      <c r="C4" s="158" t="s">
        <v>1</v>
      </c>
      <c r="D4" s="14" t="s">
        <v>27</v>
      </c>
      <c r="E4" s="52" t="s">
        <v>28</v>
      </c>
      <c r="F4" s="52" t="s">
        <v>29</v>
      </c>
      <c r="G4" s="14" t="s">
        <v>30</v>
      </c>
      <c r="H4" s="52" t="s">
        <v>31</v>
      </c>
      <c r="I4" s="4"/>
    </row>
    <row r="5" spans="1:9" ht="13.5" customHeight="1">
      <c r="A5" s="153"/>
      <c r="B5" s="155"/>
      <c r="C5" s="157"/>
      <c r="D5" s="15" t="s">
        <v>21</v>
      </c>
      <c r="E5" s="16" t="s">
        <v>21</v>
      </c>
      <c r="F5" s="16" t="s">
        <v>16</v>
      </c>
      <c r="G5" s="15" t="s">
        <v>21</v>
      </c>
      <c r="H5" s="16" t="s">
        <v>16</v>
      </c>
      <c r="I5" s="4"/>
    </row>
    <row r="6" spans="1:9" ht="15" customHeight="1">
      <c r="A6" s="38" t="s">
        <v>54</v>
      </c>
      <c r="B6" s="39"/>
      <c r="C6" s="40"/>
      <c r="D6" s="34">
        <v>194132</v>
      </c>
      <c r="E6" s="48">
        <v>116354</v>
      </c>
      <c r="F6" s="49">
        <v>59.9</v>
      </c>
      <c r="G6" s="26">
        <v>110361</v>
      </c>
      <c r="H6" s="50">
        <v>94.8</v>
      </c>
      <c r="I6" s="17"/>
    </row>
    <row r="7" spans="1:9" ht="15" customHeight="1">
      <c r="A7" s="38" t="s">
        <v>55</v>
      </c>
      <c r="B7" s="39"/>
      <c r="C7" s="40"/>
      <c r="D7" s="33">
        <v>192068</v>
      </c>
      <c r="E7" s="48">
        <v>117008</v>
      </c>
      <c r="F7" s="49">
        <v>60.9</v>
      </c>
      <c r="G7" s="26">
        <v>111313</v>
      </c>
      <c r="H7" s="50">
        <v>95.1</v>
      </c>
      <c r="I7" s="17"/>
    </row>
    <row r="8" spans="1:9" ht="15" customHeight="1">
      <c r="A8" s="38" t="s">
        <v>56</v>
      </c>
      <c r="B8" s="39"/>
      <c r="C8" s="40"/>
      <c r="D8" s="34">
        <v>190042</v>
      </c>
      <c r="E8" s="48">
        <v>118068</v>
      </c>
      <c r="F8" s="49">
        <v>62.127319224171494</v>
      </c>
      <c r="G8" s="26">
        <v>112798</v>
      </c>
      <c r="H8" s="50">
        <v>95.53647050852051</v>
      </c>
      <c r="I8" s="17"/>
    </row>
    <row r="9" spans="1:9" ht="15" customHeight="1">
      <c r="A9" s="38" t="s">
        <v>62</v>
      </c>
      <c r="B9" s="39"/>
      <c r="C9" s="40"/>
      <c r="D9" s="34">
        <v>188382</v>
      </c>
      <c r="E9" s="48">
        <f>107214+12469</f>
        <v>119683</v>
      </c>
      <c r="F9" s="49">
        <v>63.5</v>
      </c>
      <c r="G9" s="26">
        <f>101783+12130</f>
        <v>113913</v>
      </c>
      <c r="H9" s="50">
        <v>95.2</v>
      </c>
      <c r="I9" s="17"/>
    </row>
    <row r="10" spans="1:9" ht="15" customHeight="1">
      <c r="A10" s="111" t="s">
        <v>74</v>
      </c>
      <c r="B10" s="112"/>
      <c r="C10" s="113"/>
      <c r="D10" s="117">
        <v>185892</v>
      </c>
      <c r="E10" s="125">
        <v>120193</v>
      </c>
      <c r="F10" s="126">
        <v>64.7</v>
      </c>
      <c r="G10" s="77">
        <v>114592</v>
      </c>
      <c r="H10" s="124">
        <v>95.3</v>
      </c>
      <c r="I10" s="56"/>
    </row>
    <row r="11" spans="1:8" ht="13.5">
      <c r="A11" s="1" t="s">
        <v>37</v>
      </c>
      <c r="B11" s="1" t="s">
        <v>44</v>
      </c>
      <c r="D11" s="27"/>
      <c r="E11" s="27"/>
      <c r="F11" s="27"/>
      <c r="G11" s="27"/>
      <c r="H11" s="46" t="s">
        <v>14</v>
      </c>
    </row>
    <row r="12" ht="13.5">
      <c r="B12" s="1" t="s">
        <v>45</v>
      </c>
    </row>
    <row r="13" ht="13.5">
      <c r="B13" s="1" t="s">
        <v>46</v>
      </c>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13"/>
  <sheetViews>
    <sheetView zoomScaleSheetLayoutView="100" zoomScalePageLayoutView="0" workbookViewId="0" topLeftCell="A1">
      <selection activeCell="D8" sqref="D8"/>
    </sheetView>
  </sheetViews>
  <sheetFormatPr defaultColWidth="9.140625" defaultRowHeight="15"/>
  <cols>
    <col min="1" max="1" width="7.140625" style="1" customWidth="1"/>
    <col min="2" max="2" width="1.8515625" style="1" customWidth="1"/>
    <col min="3" max="3" width="7.57421875" style="1" customWidth="1"/>
    <col min="4" max="8" width="14.140625" style="1" customWidth="1"/>
    <col min="9" max="16384" width="9.00390625" style="1" customWidth="1"/>
  </cols>
  <sheetData>
    <row r="1" ht="13.5">
      <c r="A1" s="1" t="s">
        <v>52</v>
      </c>
    </row>
    <row r="3" ht="13.5">
      <c r="H3" s="5"/>
    </row>
    <row r="4" spans="1:9" ht="33" customHeight="1">
      <c r="A4" s="152" t="s">
        <v>35</v>
      </c>
      <c r="B4" s="154"/>
      <c r="C4" s="158" t="s">
        <v>36</v>
      </c>
      <c r="D4" s="52" t="s">
        <v>33</v>
      </c>
      <c r="E4" s="52" t="s">
        <v>28</v>
      </c>
      <c r="F4" s="52" t="s">
        <v>29</v>
      </c>
      <c r="G4" s="52" t="s">
        <v>30</v>
      </c>
      <c r="H4" s="52" t="s">
        <v>31</v>
      </c>
      <c r="I4" s="4"/>
    </row>
    <row r="5" spans="1:9" ht="18.75" customHeight="1">
      <c r="A5" s="153"/>
      <c r="B5" s="155"/>
      <c r="C5" s="157"/>
      <c r="D5" s="6" t="s">
        <v>21</v>
      </c>
      <c r="E5" s="6" t="s">
        <v>21</v>
      </c>
      <c r="F5" s="6" t="s">
        <v>16</v>
      </c>
      <c r="G5" s="6" t="s">
        <v>21</v>
      </c>
      <c r="H5" s="6" t="s">
        <v>16</v>
      </c>
      <c r="I5" s="4"/>
    </row>
    <row r="6" spans="1:9" ht="13.5">
      <c r="A6" s="30" t="s">
        <v>54</v>
      </c>
      <c r="B6" s="31"/>
      <c r="C6" s="32"/>
      <c r="D6" s="2">
        <v>194132</v>
      </c>
      <c r="E6" s="12">
        <v>32840</v>
      </c>
      <c r="F6" s="13">
        <v>16.9</v>
      </c>
      <c r="G6" s="9">
        <v>30425</v>
      </c>
      <c r="H6" s="10">
        <v>92.6</v>
      </c>
      <c r="I6" s="7"/>
    </row>
    <row r="7" spans="1:9" ht="13.5">
      <c r="A7" s="30" t="s">
        <v>55</v>
      </c>
      <c r="B7" s="31"/>
      <c r="C7" s="32"/>
      <c r="D7" s="25">
        <v>192068</v>
      </c>
      <c r="E7" s="12">
        <v>31954</v>
      </c>
      <c r="F7" s="13">
        <v>16.6</v>
      </c>
      <c r="G7" s="9">
        <v>29891</v>
      </c>
      <c r="H7" s="10">
        <v>93.5</v>
      </c>
      <c r="I7" s="7"/>
    </row>
    <row r="8" spans="1:9" ht="13.5">
      <c r="A8" s="38" t="s">
        <v>58</v>
      </c>
      <c r="B8" s="39"/>
      <c r="C8" s="40"/>
      <c r="D8" s="34">
        <v>190042</v>
      </c>
      <c r="E8" s="48">
        <v>31424</v>
      </c>
      <c r="F8" s="49">
        <v>16.535292198566633</v>
      </c>
      <c r="G8" s="26">
        <v>29464</v>
      </c>
      <c r="H8" s="50">
        <v>93.76272912423626</v>
      </c>
      <c r="I8" s="7"/>
    </row>
    <row r="9" spans="1:9" ht="13.5">
      <c r="A9" s="38" t="s">
        <v>71</v>
      </c>
      <c r="B9" s="39"/>
      <c r="C9" s="40"/>
      <c r="D9" s="34">
        <v>188382</v>
      </c>
      <c r="E9" s="48">
        <v>30790</v>
      </c>
      <c r="F9" s="49">
        <v>16.3</v>
      </c>
      <c r="G9" s="26">
        <v>29086</v>
      </c>
      <c r="H9" s="50">
        <v>94.5</v>
      </c>
      <c r="I9" s="7"/>
    </row>
    <row r="10" spans="1:9" ht="13.5">
      <c r="A10" s="111" t="s">
        <v>76</v>
      </c>
      <c r="B10" s="112"/>
      <c r="C10" s="113"/>
      <c r="D10" s="117">
        <v>185892</v>
      </c>
      <c r="E10" s="125">
        <v>29806</v>
      </c>
      <c r="F10" s="126">
        <v>16</v>
      </c>
      <c r="G10" s="77">
        <v>28163</v>
      </c>
      <c r="H10" s="124">
        <v>94.5</v>
      </c>
      <c r="I10" s="4"/>
    </row>
    <row r="11" spans="1:8" ht="13.5">
      <c r="A11" s="1" t="s">
        <v>37</v>
      </c>
      <c r="B11" s="1" t="s">
        <v>44</v>
      </c>
      <c r="H11" s="5" t="s">
        <v>14</v>
      </c>
    </row>
    <row r="12" ht="13.5">
      <c r="B12" s="1" t="s">
        <v>45</v>
      </c>
    </row>
    <row r="13" ht="13.5">
      <c r="B13" s="1" t="s">
        <v>46</v>
      </c>
    </row>
  </sheetData>
  <sheetProtection/>
  <mergeCells count="3">
    <mergeCell ref="A4:A5"/>
    <mergeCell ref="B4:B5"/>
    <mergeCell ref="C4:C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E8" sqref="E8"/>
    </sheetView>
  </sheetViews>
  <sheetFormatPr defaultColWidth="9.140625" defaultRowHeight="15"/>
  <cols>
    <col min="1" max="1" width="7.140625" style="1" customWidth="1"/>
    <col min="2" max="2" width="1.8515625" style="1" customWidth="1"/>
    <col min="3" max="3" width="7.28125" style="1" customWidth="1"/>
    <col min="4" max="6" width="16.28125" style="1" customWidth="1"/>
    <col min="7" max="16384" width="9.00390625" style="1" customWidth="1"/>
  </cols>
  <sheetData>
    <row r="1" ht="13.5">
      <c r="A1" s="1" t="s">
        <v>53</v>
      </c>
    </row>
    <row r="3" ht="13.5">
      <c r="F3" s="5"/>
    </row>
    <row r="4" spans="1:7" ht="31.5" customHeight="1">
      <c r="A4" s="152" t="s">
        <v>35</v>
      </c>
      <c r="B4" s="154"/>
      <c r="C4" s="158" t="s">
        <v>36</v>
      </c>
      <c r="D4" s="52" t="s">
        <v>33</v>
      </c>
      <c r="E4" s="52" t="s">
        <v>32</v>
      </c>
      <c r="F4" s="52" t="s">
        <v>29</v>
      </c>
      <c r="G4" s="4"/>
    </row>
    <row r="5" spans="1:7" ht="18.75" customHeight="1">
      <c r="A5" s="153"/>
      <c r="B5" s="155"/>
      <c r="C5" s="157"/>
      <c r="D5" s="6" t="s">
        <v>21</v>
      </c>
      <c r="E5" s="6" t="s">
        <v>21</v>
      </c>
      <c r="F5" s="6" t="s">
        <v>16</v>
      </c>
      <c r="G5" s="4"/>
    </row>
    <row r="6" spans="1:7" ht="13.5">
      <c r="A6" s="30" t="s">
        <v>54</v>
      </c>
      <c r="B6" s="31"/>
      <c r="C6" s="32"/>
      <c r="D6" s="2">
        <v>194132</v>
      </c>
      <c r="E6" s="26">
        <v>18965</v>
      </c>
      <c r="F6" s="50">
        <v>9.8</v>
      </c>
      <c r="G6" s="7"/>
    </row>
    <row r="7" spans="1:7" ht="13.5">
      <c r="A7" s="38" t="s">
        <v>55</v>
      </c>
      <c r="B7" s="39"/>
      <c r="C7" s="40"/>
      <c r="D7" s="34">
        <v>192068</v>
      </c>
      <c r="E7" s="26">
        <v>18886</v>
      </c>
      <c r="F7" s="50">
        <v>9.8</v>
      </c>
      <c r="G7" s="7"/>
    </row>
    <row r="8" spans="1:7" ht="13.5">
      <c r="A8" s="38" t="s">
        <v>58</v>
      </c>
      <c r="B8" s="39"/>
      <c r="C8" s="40"/>
      <c r="D8" s="33">
        <v>190042</v>
      </c>
      <c r="E8" s="26">
        <v>18783</v>
      </c>
      <c r="F8" s="50">
        <v>9.9</v>
      </c>
      <c r="G8" s="7"/>
    </row>
    <row r="9" spans="1:7" ht="13.5">
      <c r="A9" s="38" t="s">
        <v>71</v>
      </c>
      <c r="B9" s="39"/>
      <c r="C9" s="40"/>
      <c r="D9" s="33">
        <v>188382</v>
      </c>
      <c r="E9" s="26">
        <v>18511</v>
      </c>
      <c r="F9" s="50">
        <v>9.8</v>
      </c>
      <c r="G9" s="7"/>
    </row>
    <row r="10" spans="1:7" ht="13.5">
      <c r="A10" s="111" t="s">
        <v>76</v>
      </c>
      <c r="B10" s="112"/>
      <c r="C10" s="113"/>
      <c r="D10" s="116">
        <v>185892</v>
      </c>
      <c r="E10" s="77">
        <v>18124</v>
      </c>
      <c r="F10" s="124">
        <v>9.7</v>
      </c>
      <c r="G10" s="4"/>
    </row>
    <row r="11" spans="3:7" ht="13.5">
      <c r="C11" s="51"/>
      <c r="D11" s="51"/>
      <c r="E11" s="27"/>
      <c r="F11" s="46" t="s">
        <v>15</v>
      </c>
      <c r="G11" s="4"/>
    </row>
    <row r="12" spans="1:2" ht="13.5">
      <c r="A12" s="1" t="s">
        <v>37</v>
      </c>
      <c r="B12" s="1" t="s">
        <v>47</v>
      </c>
    </row>
    <row r="13" ht="13.5">
      <c r="B13" s="1" t="s">
        <v>48</v>
      </c>
    </row>
  </sheetData>
  <sheetProtection/>
  <mergeCells count="3">
    <mergeCell ref="A4:A5"/>
    <mergeCell ref="B4:B5"/>
    <mergeCell ref="C4: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2023-03-22T09:20:12Z</dcterms:created>
  <dcterms:modified xsi:type="dcterms:W3CDTF">2023-03-22T09:20:17Z</dcterms:modified>
  <cp:category/>
  <cp:version/>
  <cp:contentType/>
  <cp:contentStatus/>
</cp:coreProperties>
</file>