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285" windowWidth="18900" windowHeight="11445" activeTab="0"/>
  </bookViews>
  <sheets>
    <sheet name="柿崎中学校" sheetId="1" r:id="rId1"/>
  </sheets>
  <definedNames/>
  <calcPr fullCalcOnLoad="1"/>
</workbook>
</file>

<file path=xl/sharedStrings.xml><?xml version="1.0" encoding="utf-8"?>
<sst xmlns="http://schemas.openxmlformats.org/spreadsheetml/2006/main" count="165" uniqueCount="116">
  <si>
    <t>日</t>
  </si>
  <si>
    <t>曜</t>
  </si>
  <si>
    <t>主食</t>
  </si>
  <si>
    <t>献　　　　　　　　立　　　　　　　　名</t>
  </si>
  <si>
    <t>使　　　　用　　　　材　　　　料　　　　名</t>
  </si>
  <si>
    <t>血や肉になるもの</t>
  </si>
  <si>
    <t>熱や力になるもの</t>
  </si>
  <si>
    <t>体の調子を整えるもの</t>
  </si>
  <si>
    <t>飲み物</t>
  </si>
  <si>
    <t>お　か　ず</t>
  </si>
  <si>
    <t>Kcal</t>
  </si>
  <si>
    <t>g</t>
  </si>
  <si>
    <t>エネルギー</t>
  </si>
  <si>
    <t>たん白質</t>
  </si>
  <si>
    <t>脂質</t>
  </si>
  <si>
    <t>月</t>
  </si>
  <si>
    <t>ごはん</t>
  </si>
  <si>
    <t>牛乳</t>
  </si>
  <si>
    <t>火</t>
  </si>
  <si>
    <t>水</t>
  </si>
  <si>
    <t>木</t>
  </si>
  <si>
    <t>金</t>
  </si>
  <si>
    <t>ソフトめん</t>
  </si>
  <si>
    <t>ごはん</t>
  </si>
  <si>
    <t>☆献立は食材の入荷状況や感染症対応等のため変更する場合があります。</t>
  </si>
  <si>
    <t>　食育の日　～日本一周　味めぐり～</t>
  </si>
  <si>
    <t>牛乳　ほきの竜田揚げ　　豚肉　厚揚げ　味噌　</t>
  </si>
  <si>
    <t>米　油　砂糖　　　　　　ごま　じゃがいも　</t>
  </si>
  <si>
    <t>チキンエッグカレー　　　　　　　　ひじきと大豆のサラダ　　　　　　　お茶プリン　</t>
  </si>
  <si>
    <t>牛乳　豚肉　味噌　　　　　　　豆腐　わかめ　大豆</t>
  </si>
  <si>
    <t>スタミナ焼肉　　　　　　　　　　　アーモンドあえ　　　　　　　　　　わかめのみそ汁　</t>
  </si>
  <si>
    <t>中華めん</t>
  </si>
  <si>
    <t>厚焼きたまご　　　　　　　　　　　　ごまマヨネーズあえ　　　　　　　　　かまぼこのすまし汁　</t>
  </si>
  <si>
    <r>
      <rPr>
        <sz val="9"/>
        <rFont val="UD デジタル 教科書体 N-B"/>
        <family val="1"/>
      </rPr>
      <t>【運動会応援献立】</t>
    </r>
    <r>
      <rPr>
        <sz val="9"/>
        <rFont val="ＭＳ 明朝"/>
        <family val="1"/>
      </rPr>
      <t>　　　　　　　　</t>
    </r>
    <r>
      <rPr>
        <b/>
        <sz val="9"/>
        <rFont val="ＭＳ 明朝"/>
        <family val="1"/>
      </rPr>
      <t>セルフの味噌かつどん　</t>
    </r>
    <r>
      <rPr>
        <sz val="9"/>
        <rFont val="ＭＳ 明朝"/>
        <family val="1"/>
      </rPr>
      <t>　　　　　　　　みそカツ　　　　　　　　　　　　　　紅白サラダ　　　　　　　　　　　　大玉小玉スープ　</t>
    </r>
  </si>
  <si>
    <t>ビーンズミートソース　　　　　　　　アスパラのアーモンドサラダ　　　　　豆乳パンナコッタ　</t>
  </si>
  <si>
    <t>鯵のカレーマリネ　　　　　　　　コーンポテト　　　　　　　　　　　もずくのみそ汁　</t>
  </si>
  <si>
    <t>５月は九州(佐賀県)の献立です。</t>
  </si>
  <si>
    <r>
      <rPr>
        <sz val="9"/>
        <rFont val="UD デジタル 教科書体 N-B"/>
        <family val="1"/>
      </rPr>
      <t>【あじめぐり　～九州～】</t>
    </r>
    <r>
      <rPr>
        <sz val="9"/>
        <rFont val="ＭＳ 明朝"/>
        <family val="1"/>
      </rPr>
      <t>　　　　　　　　</t>
    </r>
    <r>
      <rPr>
        <b/>
        <sz val="8"/>
        <rFont val="ＭＳ 明朝"/>
        <family val="1"/>
      </rPr>
      <t>セルフのシシリアンライス</t>
    </r>
    <r>
      <rPr>
        <sz val="8"/>
        <rFont val="ＭＳ 明朝"/>
        <family val="1"/>
      </rPr>
      <t>　　　　　小袋ノンエッグマヨネーズ　　　　　　　肉炒め　ミックス野菜　　　　　　　　コンソメスープ　　　　　　　　　　いちごゼリー　</t>
    </r>
  </si>
  <si>
    <t>ますのマスタードやき　　　　　　　風味漬　　　　　　　　　　　　　　けんちん汁　</t>
  </si>
  <si>
    <t>がんものふくめに(2個)　　　　　　　　　卵と野菜の炒め物　　　　　　　　　　切干大根のみそ汁　</t>
  </si>
  <si>
    <t>野菜グラタン　　　　　　　　　　　ほうれん草とツナのサラダ　　　　　　　たまごスープ　</t>
  </si>
  <si>
    <t>黒糖米粉パン</t>
  </si>
  <si>
    <t>ポークしゅうまい(2個)　　　　　　　ほうれん草のナムル　　　　　　　　　　マーボー豆腐　</t>
  </si>
  <si>
    <t>鶏肉のピリ辛焼き　　　　　　　　　じゃこサラダ　　　　　　　　　　　　春雨スープ　</t>
  </si>
  <si>
    <t>五目卵焼き　　　　　　　　　　　　　ゆかりあえ　　　　　　　　　　　　　とん汁　</t>
  </si>
  <si>
    <t>丸パン</t>
  </si>
  <si>
    <r>
      <rPr>
        <sz val="9"/>
        <rFont val="UD デジタル 教科書体 N-B"/>
        <family val="1"/>
      </rPr>
      <t>【ふるさとこんだて】</t>
    </r>
    <r>
      <rPr>
        <sz val="7"/>
        <rFont val="ＭＳ 明朝"/>
        <family val="1"/>
      </rPr>
      <t>　　　　　　　　　　　　厚揚げのかんずりそぼろあんかけ(2個)　　　　　</t>
    </r>
    <r>
      <rPr>
        <sz val="9"/>
        <rFont val="ＭＳ 明朝"/>
        <family val="1"/>
      </rPr>
      <t>　わかめの酢の物　　　　　　　　　　　めぎすのつみれじる　</t>
    </r>
  </si>
  <si>
    <r>
      <rPr>
        <b/>
        <sz val="9"/>
        <rFont val="ＭＳ 明朝"/>
        <family val="1"/>
      </rPr>
      <t>セルフバーガー</t>
    </r>
    <r>
      <rPr>
        <sz val="9"/>
        <rFont val="ＭＳ 明朝"/>
        <family val="1"/>
      </rPr>
      <t>　　　　　　　　　フィッシュフライ　　　　　　　　　グリーンサラダ　　　　　　　　　　　かぼちゃとお豆の豆乳スープ　</t>
    </r>
  </si>
  <si>
    <t>牛乳　鶏肉　うずら卵　　　　　　ひじき　青大豆　</t>
  </si>
  <si>
    <t>しょうが　にんにく　玉ねぎ　　　　　　　にんじん　りんご　キャベツ　</t>
  </si>
  <si>
    <t>米　油　砂糖　　　　　　　　　　かたくり粉　アーモンド　じゃがいも　</t>
  </si>
  <si>
    <t>牛乳　豚肉　なると　　　　　　　　うずら卵</t>
  </si>
  <si>
    <t>中華めん　ポテト　　　　　　　ごま油　砂糖　ごま　</t>
  </si>
  <si>
    <t>にんにく　しょうが　キャベツ　　　　　　にんじん　ほうれん草　コーン　　　　　　メンマ　ねぎ　切り干し大根　　　　　　　もやし　きゅうり　</t>
  </si>
  <si>
    <t>キャベツ　にんじん　ほうれん草　　　だいこん　えのきたけ　ねぎ　</t>
  </si>
  <si>
    <t>米　油　砂糖　　　　　　　白玉　麩　</t>
  </si>
  <si>
    <t>だいこん　きゅうり　にんじん　　　　　　　小松菜　はくさい　えのきたけ　　　　　　　　　　ねぎ　</t>
  </si>
  <si>
    <t>牛乳　ししゃも　青のり　　　　がつお節　厚揚げ　　　　　　　わかめ　味噌　たまご　</t>
  </si>
  <si>
    <t>もやし　にんじん　ほうれん草　　　　　　なめたけ　玉ねぎ　たけのこ　</t>
  </si>
  <si>
    <t>牛乳　鯖　豚肉　　　　　　　　厚揚げ　味噌　大豆　</t>
  </si>
  <si>
    <t>米　油　砂糖　　　　　　　　じゃがいも　</t>
  </si>
  <si>
    <t>しょうが　もやし　ごぼう　　　　　　　　　にんじん　ピーマン　玉ねぎ　　　　　　　　キャベツ　絹さや　</t>
  </si>
  <si>
    <t>牛乳　豚肉　大豆　　　　　　　</t>
  </si>
  <si>
    <t>ソフトめん　油　　　　　　　　ハヤシルウ　　　　　　　　　アーモンド　　　　　　　　　　　　パンナコッタ　</t>
  </si>
  <si>
    <t>玉ねぎ　にんじん　エリンギ　　　　　　　トマト　アスパラガス　キャベツ　きゅうり　コーン　</t>
  </si>
  <si>
    <t>牛乳　鶏肉　みそ　　　　　　　　のり　豚肉　かまぼこ　</t>
  </si>
  <si>
    <t>米　砂糖　じゃがいも　　　油　かたくり粉　</t>
  </si>
  <si>
    <t>ほうれん草　にんじん　もやし　　　　　玉ねぎ　こんにゃく　　　　　　　　　　さやいんげん　</t>
  </si>
  <si>
    <t>牛乳　あじ　豆腐　　　　　　　もずく　味噌　大豆　</t>
  </si>
  <si>
    <t>米　かたくり粉　油　　　　　　　砂糖　じゃがいも　　　　　　　　オリーブ油　</t>
  </si>
  <si>
    <t>玉ねぎ　にんじん　コーン　　　　　　　だいこん　えのきたけ　ねぎ　</t>
  </si>
  <si>
    <t>牛乳　豚肉　味噌　　　　　　　ベーコン　</t>
  </si>
  <si>
    <t>米　　　　　　　　　　　　　　ノンエッグマヨネーズ　　　　　油　砂糖　かたくり粉　　　　　じゃがいも　　　　　　　　　　　いちごゼリー</t>
  </si>
  <si>
    <t>牛乳　ます　味噌　　　　　　　　厚揚げ　</t>
  </si>
  <si>
    <t>米　　　　　　　　　　　　　　ノンエッグマヨネーズ　　　　　　　ごま　じゃがいも　　　　　　ごま油　</t>
  </si>
  <si>
    <t>キャベツ　きゅうり　にんじん　　　　　　福神漬　ごぼう　かぶ　ねぎ　　　　　　　　こんにゃく　</t>
  </si>
  <si>
    <t>しょうゆラーメン　　　　　　　　　　星形ポテト(3個)　　　　　　　　　　　　　切干大根ナムル　</t>
  </si>
  <si>
    <t>ししゃものごまネーズ焼き(2尾)　　　　　　さっぱりおひたし　　　　　　　　　たけのこのかきたまみそ汁　</t>
  </si>
  <si>
    <t>牛乳　がんも　卵　　　　　　　　ツナ　豆腐　味噌　　　　　　　　大豆　</t>
  </si>
  <si>
    <t>米　砂糖　油　　　　　　　　　じゃがいも　</t>
  </si>
  <si>
    <t>たけのこ　にんじん　ねぎ　　　　　　　　　　小松菜　しょうが　切り干し大根　　　　　　玉ねぎ　えのきたけ　</t>
  </si>
  <si>
    <t>牛乳　グラタン　ツナ　　　　　　ベーコン　卵　</t>
  </si>
  <si>
    <t>米粉パン　じゃがいも　　　　　　　　油　かたくり粉</t>
  </si>
  <si>
    <t>牛乳　ポークシュウマイ　豚肉　豆腐　味噌　</t>
  </si>
  <si>
    <t>玉ねぎ　もやし　にんじん　　　　　　　　　　ほうれん草　きゅうり　たけのこ　　　　　ねぎ　しょうが　にんにく</t>
  </si>
  <si>
    <t>牛乳　鶏肉　味噌　　　　　　　　　ちりめんじゃこ　豆腐　　　　　　なると　</t>
  </si>
  <si>
    <t>米　三温糖　ごま　　　　　　　　ごま油　砂糖　春雨　</t>
  </si>
  <si>
    <t>牛乳　五目卵焼き　　　　　　　　豚肉　豆腐　味噌　　　　　　　大豆　</t>
  </si>
  <si>
    <t>にんじん　ねぎ　キャベツ　　　　　　　　もやし　だいこん　ごぼう　　　　　　　　　こんにゃく　</t>
  </si>
  <si>
    <t>牛乳　厚揚げ　豚肉　　　　　　　わかめ　かまぼこ　　　　　　　　　めぎすつみれ　豆腐　　　　　　　味噌　大豆　</t>
  </si>
  <si>
    <t>玉ねぎ　もやし　きゅうり　　　　　　　　にんじん　だいこん　ごぼう　　　　　　こんにゃく　ねぎ　</t>
  </si>
  <si>
    <t>パン　油　オリーブ油　　　　　　いんげん豆　</t>
  </si>
  <si>
    <t>キャベツ　きゅうり　　　　　　　　　　　ブロッコリー　かぼちゃ　　　　　　　　　　玉ねぎ　にんじん　パセリ　</t>
  </si>
  <si>
    <t>　　　　　　　　学　校　給　食　こ　ん　だ　て　表</t>
  </si>
  <si>
    <t>柿崎中学校</t>
  </si>
  <si>
    <t>もやし　ほうれん草　にんじん　　　　　　　コーン　ごぼう　こんにゃく　　　　　　　　　玉ねぎ　さやいんげん　</t>
  </si>
  <si>
    <t>米　油　じゃがいも　　　　　　　　　　カレールウ　　　　　　　　　　　　　　お茶プリン</t>
  </si>
  <si>
    <t>しょうが　にんにく　玉ねぎ　　　　　　　にんじん　えのきたけ　ピーマン　　　　　　　　ほうれん草　もやし　キャベツ　　　　ねぎ　</t>
  </si>
  <si>
    <t>牛乳　厚焼きたまご　　　　　　　　かまぼこ　豆腐　</t>
  </si>
  <si>
    <t>米　　　　　　　　　　　　　　　　　　　　　　　　　ノンエッグマヨネーズ　　　　　　　　　　　　　　　ごま</t>
  </si>
  <si>
    <t>牛乳　とんカツ　　　　　　味噌　かまぼこ　</t>
  </si>
  <si>
    <t>米　　　　　　　　　　　　　　　　ノンエッグマヨネーズ　　　　　ごま　じゃがいも　</t>
  </si>
  <si>
    <t>玉ねぎ　にんじん　コーン　　　　　　　　　　キャベツ　ほうれん草　</t>
  </si>
  <si>
    <t>米　砂糖　ごま油　　　　　　　　　　　ごま　油　</t>
  </si>
  <si>
    <t>しょうが　にんにく　キャベツ　　　　　　　　きゅうり　にんじん　もやし　　　　　　　　　玉ねぎ　チンゲンサイ　</t>
  </si>
  <si>
    <t>米　じゃがいも　</t>
  </si>
  <si>
    <t>牛乳　たらのフライ　　　　　　　　　　ベーコン　豆乳　　　　　　　　　　　ミックスビーンズ</t>
  </si>
  <si>
    <t>　「シシリアンライス」は、佐賀県のご当地グルメで、昭和５０年ごろに佐賀市にある喫茶店で</t>
  </si>
  <si>
    <t>誕生したのが始まりだとされています。ごはんの上に甘辛く炒めた肉と生野菜（給食はゆで野菜</t>
  </si>
  <si>
    <t>ているそうです。</t>
  </si>
  <si>
    <t>です）、マヨネーズがかかったものが基本の形になります。佐賀では家庭料理としても親しまれ</t>
  </si>
  <si>
    <t>米　油　砂糖　　　　　　　　　　かたくり粉　</t>
  </si>
  <si>
    <t>にんにく　しょうが　玉ねぎ　　　　　　　りんご　キャベツ　きゅうり　　　　　　　　　　　ピーマン　コーン　にんじん　　　　　　　　　　　　　だいこん　ほうれん草　パセリ</t>
  </si>
  <si>
    <t>ほきの竜田揚げ　　　　　　　　　　ごま酢あえ　　　　　　　　　　　　　　　　　　　　　変わり肉じゃが　</t>
  </si>
  <si>
    <t>さばの三杯酢やき　　　　　　　　　もやし炒め　　　　　　　　　　　　春野菜のみそ汁　</t>
  </si>
  <si>
    <t>鶏肉のみそ焼き　　　　　　　　　　　磯香あえ　　　　　　　　　　　　　　じゃがいものそぼろ煮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</si>
</sst>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ggge&quot;年&quot;m&quot;月&quot;d&quot;日&quot;;@"/>
    <numFmt numFmtId="204" formatCode="[$-411]gge&quot;年&quot;m&quot;月&quot;d&quot;日&quot;;@"/>
    <numFmt numFmtId="205" formatCode="[$]gge&quot;年&quot;m&quot;月&quot;d&quot;日&quot;;@"/>
  </numFmts>
  <fonts count="53">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1"/>
      <name val="ＭＳ Ｐ明朝"/>
      <family val="1"/>
    </font>
    <font>
      <sz val="9"/>
      <name val="ＭＳ 明朝"/>
      <family val="1"/>
    </font>
    <font>
      <sz val="9"/>
      <name val="ＭＳ Ｐ明朝"/>
      <family val="1"/>
    </font>
    <font>
      <sz val="8"/>
      <name val="ＭＳ 明朝"/>
      <family val="1"/>
    </font>
    <font>
      <sz val="10"/>
      <name val="ＭＳ 明朝"/>
      <family val="1"/>
    </font>
    <font>
      <sz val="12"/>
      <name val="ＭＳ Ｐゴシック"/>
      <family val="3"/>
    </font>
    <font>
      <sz val="7"/>
      <name val="ＭＳ 明朝"/>
      <family val="1"/>
    </font>
    <font>
      <b/>
      <sz val="8"/>
      <name val="ＭＳ 明朝"/>
      <family val="1"/>
    </font>
    <font>
      <b/>
      <sz val="9"/>
      <name val="ＭＳ 明朝"/>
      <family val="1"/>
    </font>
    <font>
      <sz val="10"/>
      <name val="UD デジタル 教科書体 NK-B"/>
      <family val="1"/>
    </font>
    <font>
      <sz val="4"/>
      <name val="UD デジタル 教科書体 N-B"/>
      <family val="1"/>
    </font>
    <font>
      <sz val="10"/>
      <name val="UD デジタル 教科書体 N-B"/>
      <family val="1"/>
    </font>
    <font>
      <sz val="9"/>
      <name val="UD デジタル 教科書体 N-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83">
    <xf numFmtId="0" fontId="0" fillId="0" borderId="0" xfId="0" applyAlignment="1">
      <alignment/>
    </xf>
    <xf numFmtId="178" fontId="6"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83" fontId="10" fillId="0" borderId="10" xfId="0" applyNumberFormat="1" applyFont="1" applyBorder="1" applyAlignment="1" applyProtection="1">
      <alignment horizontal="center" vertical="center" shrinkToFit="1"/>
      <protection locked="0"/>
    </xf>
    <xf numFmtId="49" fontId="7" fillId="0" borderId="10" xfId="0" applyNumberFormat="1" applyFont="1" applyBorder="1" applyAlignment="1">
      <alignment horizontal="left" vertical="center" wrapText="1"/>
    </xf>
    <xf numFmtId="183" fontId="10" fillId="0" borderId="10" xfId="0" applyNumberFormat="1" applyFont="1" applyBorder="1" applyAlignment="1">
      <alignment horizontal="center" vertical="center" shrinkToFit="1"/>
    </xf>
    <xf numFmtId="0" fontId="8" fillId="0" borderId="10" xfId="0" applyFont="1" applyBorder="1" applyAlignment="1" applyProtection="1">
      <alignment horizontal="center" vertical="top" shrinkToFit="1"/>
      <protection locked="0"/>
    </xf>
    <xf numFmtId="187" fontId="10" fillId="0" borderId="0" xfId="0" applyNumberFormat="1" applyFont="1" applyAlignment="1">
      <alignment horizontal="right"/>
    </xf>
    <xf numFmtId="191" fontId="10" fillId="0" borderId="0" xfId="0" applyNumberFormat="1" applyFont="1" applyAlignment="1">
      <alignment horizontal="right"/>
    </xf>
    <xf numFmtId="49" fontId="5" fillId="0" borderId="11" xfId="0" applyNumberFormat="1" applyFont="1" applyBorder="1" applyAlignment="1">
      <alignment horizontal="center" shrinkToFit="1"/>
    </xf>
    <xf numFmtId="0" fontId="5" fillId="0" borderId="12" xfId="0" applyFont="1" applyBorder="1" applyAlignment="1">
      <alignment horizontal="right" vertical="center" shrinkToFit="1"/>
    </xf>
    <xf numFmtId="182" fontId="10" fillId="0" borderId="13" xfId="0" applyNumberFormat="1" applyFont="1" applyBorder="1" applyAlignment="1" applyProtection="1">
      <alignment horizontal="center" vertical="center" shrinkToFit="1"/>
      <protection locked="0"/>
    </xf>
    <xf numFmtId="182" fontId="10" fillId="0" borderId="13" xfId="0" applyNumberFormat="1" applyFont="1" applyBorder="1" applyAlignment="1">
      <alignment horizontal="center" vertical="center" shrinkToFit="1"/>
    </xf>
    <xf numFmtId="178" fontId="6" fillId="0" borderId="14" xfId="0" applyNumberFormat="1" applyFont="1" applyBorder="1" applyAlignment="1" applyProtection="1">
      <alignment horizontal="center" vertical="center"/>
      <protection locked="0"/>
    </xf>
    <xf numFmtId="0" fontId="8" fillId="0" borderId="14" xfId="0" applyFont="1" applyBorder="1" applyAlignment="1" applyProtection="1">
      <alignment horizontal="center" vertical="top" shrinkToFit="1"/>
      <protection locked="0"/>
    </xf>
    <xf numFmtId="49" fontId="7" fillId="0" borderId="14" xfId="0" applyNumberFormat="1" applyFont="1" applyBorder="1" applyAlignment="1" applyProtection="1">
      <alignment horizontal="left" vertical="center" wrapText="1"/>
      <protection locked="0"/>
    </xf>
    <xf numFmtId="49" fontId="9" fillId="0" borderId="14" xfId="0" applyNumberFormat="1" applyFont="1" applyBorder="1" applyAlignment="1" applyProtection="1">
      <alignment horizontal="left" vertical="center" wrapText="1"/>
      <protection locked="0"/>
    </xf>
    <xf numFmtId="183" fontId="10" fillId="0" borderId="14" xfId="0" applyNumberFormat="1" applyFont="1" applyBorder="1" applyAlignment="1" applyProtection="1">
      <alignment horizontal="center" vertical="center" shrinkToFit="1"/>
      <protection locked="0"/>
    </xf>
    <xf numFmtId="0" fontId="5" fillId="0" borderId="15" xfId="0" applyFont="1" applyBorder="1" applyAlignment="1">
      <alignment horizontal="center" shrinkToFit="1"/>
    </xf>
    <xf numFmtId="49" fontId="5" fillId="0" borderId="16" xfId="0" applyNumberFormat="1" applyFont="1" applyBorder="1" applyAlignment="1">
      <alignment horizontal="center" shrinkToFit="1"/>
    </xf>
    <xf numFmtId="177" fontId="6" fillId="0" borderId="17" xfId="0" applyNumberFormat="1" applyFont="1" applyBorder="1" applyAlignment="1" applyProtection="1">
      <alignment horizontal="center" vertical="center"/>
      <protection locked="0"/>
    </xf>
    <xf numFmtId="182" fontId="10" fillId="0" borderId="18" xfId="0" applyNumberFormat="1" applyFont="1" applyBorder="1" applyAlignment="1" applyProtection="1">
      <alignment horizontal="center" vertical="center" shrinkToFit="1"/>
      <protection locked="0"/>
    </xf>
    <xf numFmtId="177" fontId="6" fillId="0" borderId="19" xfId="0" applyNumberFormat="1" applyFont="1" applyBorder="1" applyAlignment="1" applyProtection="1">
      <alignment horizontal="center" vertical="center"/>
      <protection locked="0"/>
    </xf>
    <xf numFmtId="178" fontId="6" fillId="0" borderId="20" xfId="0" applyNumberFormat="1" applyFont="1" applyBorder="1" applyAlignment="1" applyProtection="1">
      <alignment horizontal="center" vertical="center"/>
      <protection locked="0"/>
    </xf>
    <xf numFmtId="0" fontId="8" fillId="0" borderId="20" xfId="0" applyFont="1" applyBorder="1" applyAlignment="1" applyProtection="1">
      <alignment horizontal="center" vertical="top" shrinkToFit="1"/>
      <protection locked="0"/>
    </xf>
    <xf numFmtId="49" fontId="7" fillId="0" borderId="20" xfId="0" applyNumberFormat="1" applyFont="1" applyBorder="1" applyAlignment="1">
      <alignment horizontal="left" vertical="center" wrapText="1"/>
    </xf>
    <xf numFmtId="49" fontId="9" fillId="0" borderId="20" xfId="0" applyNumberFormat="1" applyFont="1" applyBorder="1" applyAlignment="1">
      <alignment horizontal="left" vertical="center" wrapText="1"/>
    </xf>
    <xf numFmtId="49" fontId="9" fillId="0" borderId="20" xfId="0" applyNumberFormat="1" applyFont="1" applyBorder="1" applyAlignment="1" applyProtection="1">
      <alignment horizontal="left" vertical="center" wrapText="1"/>
      <protection locked="0"/>
    </xf>
    <xf numFmtId="183" fontId="10" fillId="0" borderId="20"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177" fontId="6" fillId="0" borderId="22" xfId="0" applyNumberFormat="1" applyFont="1" applyBorder="1" applyAlignment="1" applyProtection="1">
      <alignment horizontal="center" vertical="center"/>
      <protection locked="0"/>
    </xf>
    <xf numFmtId="178" fontId="6" fillId="0" borderId="23" xfId="0" applyNumberFormat="1" applyFont="1" applyBorder="1" applyAlignment="1" applyProtection="1">
      <alignment horizontal="center" vertical="center"/>
      <protection locked="0"/>
    </xf>
    <xf numFmtId="0" fontId="8" fillId="0" borderId="23" xfId="0" applyFont="1" applyBorder="1" applyAlignment="1" applyProtection="1">
      <alignment horizontal="center" vertical="top" shrinkToFit="1"/>
      <protection locked="0"/>
    </xf>
    <xf numFmtId="49" fontId="7" fillId="0" borderId="23" xfId="0" applyNumberFormat="1" applyFont="1" applyBorder="1" applyAlignment="1" applyProtection="1">
      <alignment horizontal="left" vertical="center" wrapText="1"/>
      <protection locked="0"/>
    </xf>
    <xf numFmtId="49" fontId="9" fillId="0" borderId="23" xfId="0" applyNumberFormat="1" applyFont="1" applyBorder="1" applyAlignment="1" applyProtection="1">
      <alignment horizontal="left" vertical="center" wrapText="1"/>
      <protection locked="0"/>
    </xf>
    <xf numFmtId="49" fontId="9" fillId="0" borderId="23" xfId="0" applyNumberFormat="1" applyFont="1" applyBorder="1" applyAlignment="1">
      <alignment horizontal="left" vertical="center" wrapText="1"/>
    </xf>
    <xf numFmtId="183" fontId="10" fillId="0" borderId="23" xfId="0" applyNumberFormat="1" applyFont="1" applyBorder="1" applyAlignment="1" applyProtection="1">
      <alignment horizontal="center" vertical="center" shrinkToFit="1"/>
      <protection locked="0"/>
    </xf>
    <xf numFmtId="182" fontId="10" fillId="0" borderId="24" xfId="0" applyNumberFormat="1" applyFont="1" applyBorder="1" applyAlignment="1" applyProtection="1">
      <alignment horizontal="center" vertical="center" shrinkToFit="1"/>
      <protection locked="0"/>
    </xf>
    <xf numFmtId="182" fontId="10" fillId="0" borderId="18" xfId="0" applyNumberFormat="1" applyFont="1" applyBorder="1" applyAlignment="1">
      <alignment horizontal="center" vertical="center" shrinkToFit="1"/>
    </xf>
    <xf numFmtId="49" fontId="7" fillId="0" borderId="20" xfId="0" applyNumberFormat="1" applyFont="1" applyBorder="1" applyAlignment="1" applyProtection="1">
      <alignment horizontal="left" vertical="center" wrapText="1"/>
      <protection locked="0"/>
    </xf>
    <xf numFmtId="183" fontId="10" fillId="0" borderId="20" xfId="0" applyNumberFormat="1" applyFont="1" applyBorder="1" applyAlignment="1" applyProtection="1">
      <alignment horizontal="center" vertical="center" shrinkToFit="1"/>
      <protection locked="0"/>
    </xf>
    <xf numFmtId="182" fontId="10" fillId="0" borderId="21" xfId="0" applyNumberFormat="1" applyFont="1" applyBorder="1" applyAlignment="1" applyProtection="1">
      <alignment horizontal="center" vertical="center" shrinkToFit="1"/>
      <protection locked="0"/>
    </xf>
    <xf numFmtId="49" fontId="7" fillId="0" borderId="23" xfId="0" applyNumberFormat="1" applyFont="1" applyBorder="1" applyAlignment="1">
      <alignment horizontal="left" vertical="center" wrapText="1"/>
    </xf>
    <xf numFmtId="183" fontId="10" fillId="0" borderId="23" xfId="0" applyNumberFormat="1" applyFont="1" applyBorder="1" applyAlignment="1">
      <alignment horizontal="center" vertical="center" shrinkToFit="1"/>
    </xf>
    <xf numFmtId="182" fontId="10" fillId="0" borderId="24" xfId="0" applyNumberFormat="1" applyFont="1" applyBorder="1" applyAlignment="1">
      <alignment horizontal="center" vertical="center" shrinkToFit="1"/>
    </xf>
    <xf numFmtId="0" fontId="4" fillId="0" borderId="0" xfId="0" applyFont="1" applyBorder="1" applyAlignment="1">
      <alignment horizontal="right"/>
    </xf>
    <xf numFmtId="0" fontId="4" fillId="0" borderId="20" xfId="0" applyFont="1" applyBorder="1" applyAlignment="1">
      <alignment horizontal="center" vertical="center" shrinkToFit="1"/>
    </xf>
    <xf numFmtId="0" fontId="4" fillId="0" borderId="25" xfId="0" applyFont="1" applyBorder="1" applyAlignment="1">
      <alignment horizontal="center" vertical="center"/>
    </xf>
    <xf numFmtId="0" fontId="5" fillId="0" borderId="26" xfId="0" applyFont="1" applyBorder="1" applyAlignment="1">
      <alignment horizontal="right" vertical="center" shrinkToFit="1"/>
    </xf>
    <xf numFmtId="0" fontId="5" fillId="0" borderId="27" xfId="0" applyFont="1" applyBorder="1" applyAlignment="1">
      <alignment horizontal="right" vertical="center" shrinkToFit="1"/>
    </xf>
    <xf numFmtId="177" fontId="6" fillId="0" borderId="28" xfId="0" applyNumberFormat="1" applyFont="1" applyBorder="1" applyAlignment="1" applyProtection="1">
      <alignment horizontal="center" vertical="center"/>
      <protection locked="0"/>
    </xf>
    <xf numFmtId="182" fontId="10" fillId="0" borderId="29" xfId="0" applyNumberFormat="1" applyFont="1" applyBorder="1" applyAlignment="1" applyProtection="1">
      <alignment horizontal="center" vertical="center" shrinkToFit="1"/>
      <protection locked="0"/>
    </xf>
    <xf numFmtId="49" fontId="9" fillId="0" borderId="23" xfId="0" applyNumberFormat="1" applyFont="1" applyBorder="1" applyAlignment="1" applyProtection="1">
      <alignment horizontal="left" vertical="center" wrapText="1"/>
      <protection locked="0"/>
    </xf>
    <xf numFmtId="49" fontId="9" fillId="0" borderId="23" xfId="0" applyNumberFormat="1" applyFont="1" applyBorder="1" applyAlignment="1">
      <alignment horizontal="left" vertical="center" wrapText="1"/>
    </xf>
    <xf numFmtId="0" fontId="18"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49" fontId="9" fillId="0" borderId="20" xfId="0" applyNumberFormat="1" applyFont="1" applyBorder="1" applyAlignment="1" applyProtection="1">
      <alignment horizontal="left" vertical="center" wrapText="1"/>
      <protection locked="0"/>
    </xf>
    <xf numFmtId="49" fontId="9" fillId="0" borderId="20" xfId="0" applyNumberFormat="1" applyFont="1" applyBorder="1" applyAlignment="1">
      <alignment horizontal="left" vertical="center" wrapText="1"/>
    </xf>
    <xf numFmtId="202" fontId="4" fillId="0" borderId="0" xfId="0" applyNumberFormat="1" applyFont="1" applyBorder="1" applyAlignment="1">
      <alignment horizontal="right"/>
    </xf>
    <xf numFmtId="194" fontId="4" fillId="0" borderId="0" xfId="0" applyNumberFormat="1" applyFont="1" applyBorder="1" applyAlignment="1">
      <alignment horizontal="right"/>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201" fontId="4" fillId="0" borderId="30" xfId="0" applyNumberFormat="1" applyFont="1" applyBorder="1" applyAlignment="1">
      <alignment horizontal="right"/>
    </xf>
    <xf numFmtId="190" fontId="3" fillId="0" borderId="0" xfId="0" applyNumberFormat="1" applyFont="1" applyBorder="1" applyAlignment="1" applyProtection="1">
      <alignment horizontal="center" shrinkToFit="1"/>
      <protection locked="0"/>
    </xf>
    <xf numFmtId="190" fontId="11" fillId="0" borderId="0" xfId="0" applyNumberFormat="1" applyFont="1" applyBorder="1" applyAlignment="1">
      <alignment horizontal="center" shrinkToFit="1"/>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4" fillId="0" borderId="25" xfId="0" applyFont="1" applyBorder="1" applyAlignment="1">
      <alignment horizontal="center" vertical="center"/>
    </xf>
    <xf numFmtId="0" fontId="4" fillId="0" borderId="34" xfId="0" applyFont="1" applyBorder="1" applyAlignment="1">
      <alignment horizontal="center" vertical="center"/>
    </xf>
    <xf numFmtId="0" fontId="2" fillId="0" borderId="0" xfId="0" applyFont="1" applyBorder="1" applyAlignment="1">
      <alignment horizontal="right"/>
    </xf>
    <xf numFmtId="199" fontId="3" fillId="0" borderId="0" xfId="0" applyNumberFormat="1" applyFont="1" applyAlignment="1">
      <alignment horizontal="right" shrinkToFit="1"/>
    </xf>
    <xf numFmtId="49" fontId="9" fillId="0" borderId="14" xfId="0" applyNumberFormat="1" applyFont="1" applyBorder="1" applyAlignment="1" applyProtection="1">
      <alignment horizontal="left" vertical="center" wrapText="1"/>
      <protection locked="0"/>
    </xf>
    <xf numFmtId="49" fontId="9" fillId="0" borderId="14" xfId="0" applyNumberFormat="1"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xdr:row>
      <xdr:rowOff>66675</xdr:rowOff>
    </xdr:from>
    <xdr:to>
      <xdr:col>4</xdr:col>
      <xdr:colOff>1438275</xdr:colOff>
      <xdr:row>28</xdr:row>
      <xdr:rowOff>114300</xdr:rowOff>
    </xdr:to>
    <xdr:sp>
      <xdr:nvSpPr>
        <xdr:cNvPr id="1" name="四角形: 角を丸くする 7"/>
        <xdr:cNvSpPr>
          <a:spLocks/>
        </xdr:cNvSpPr>
      </xdr:nvSpPr>
      <xdr:spPr>
        <a:xfrm>
          <a:off x="76200" y="12420600"/>
          <a:ext cx="2781300" cy="733425"/>
        </a:xfrm>
        <a:prstGeom prst="roundRect">
          <a:avLst/>
        </a:prstGeom>
        <a:noFill/>
        <a:ln w="2540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9"/>
  <sheetViews>
    <sheetView tabSelected="1" zoomScale="120" zoomScaleNormal="120" zoomScalePageLayoutView="0" workbookViewId="0" topLeftCell="A1">
      <selection activeCell="E1" sqref="E1:H1"/>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68">
        <v>45047</v>
      </c>
      <c r="B1" s="68"/>
      <c r="C1" s="68"/>
      <c r="D1" s="69"/>
      <c r="E1" s="79" t="s">
        <v>93</v>
      </c>
      <c r="F1" s="79"/>
      <c r="G1" s="79"/>
      <c r="H1" s="79"/>
      <c r="I1" s="80" t="s">
        <v>94</v>
      </c>
      <c r="J1" s="80"/>
      <c r="K1" s="80"/>
      <c r="L1" s="80"/>
      <c r="M1" s="80"/>
      <c r="N1" s="80"/>
      <c r="O1" s="80"/>
      <c r="P1" s="80"/>
      <c r="Q1" s="80"/>
      <c r="R1" s="80"/>
      <c r="S1" s="80"/>
      <c r="T1" s="80"/>
      <c r="U1" s="80"/>
      <c r="V1" s="80"/>
      <c r="W1" s="80"/>
      <c r="X1" s="80"/>
      <c r="Y1" s="80"/>
      <c r="Z1">
        <v>20</v>
      </c>
    </row>
    <row r="2" spans="1:13" ht="19.5" customHeight="1">
      <c r="A2" s="70" t="s">
        <v>0</v>
      </c>
      <c r="B2" s="72" t="s">
        <v>1</v>
      </c>
      <c r="C2" s="74" t="s">
        <v>3</v>
      </c>
      <c r="D2" s="75"/>
      <c r="E2" s="75"/>
      <c r="F2" s="74" t="s">
        <v>4</v>
      </c>
      <c r="G2" s="75"/>
      <c r="H2" s="75"/>
      <c r="I2" s="75"/>
      <c r="J2" s="76"/>
      <c r="K2" s="20" t="s">
        <v>12</v>
      </c>
      <c r="L2" s="21" t="s">
        <v>13</v>
      </c>
      <c r="M2" s="11" t="s">
        <v>14</v>
      </c>
    </row>
    <row r="3" spans="1:13" ht="15" customHeight="1" thickBot="1">
      <c r="A3" s="71"/>
      <c r="B3" s="73"/>
      <c r="C3" s="48" t="s">
        <v>2</v>
      </c>
      <c r="D3" s="48" t="s">
        <v>8</v>
      </c>
      <c r="E3" s="49" t="s">
        <v>9</v>
      </c>
      <c r="F3" s="49" t="s">
        <v>5</v>
      </c>
      <c r="G3" s="77" t="s">
        <v>6</v>
      </c>
      <c r="H3" s="78"/>
      <c r="I3" s="77" t="s">
        <v>7</v>
      </c>
      <c r="J3" s="78"/>
      <c r="K3" s="50" t="s">
        <v>10</v>
      </c>
      <c r="L3" s="51" t="s">
        <v>11</v>
      </c>
      <c r="M3" s="12" t="s">
        <v>11</v>
      </c>
    </row>
    <row r="4" spans="1:14" ht="42" customHeight="1">
      <c r="A4" s="52">
        <v>45047</v>
      </c>
      <c r="B4" s="15" t="s">
        <v>15</v>
      </c>
      <c r="C4" s="16" t="s">
        <v>16</v>
      </c>
      <c r="D4" s="16" t="s">
        <v>17</v>
      </c>
      <c r="E4" s="17" t="s">
        <v>113</v>
      </c>
      <c r="F4" s="18" t="s">
        <v>26</v>
      </c>
      <c r="G4" s="81" t="s">
        <v>27</v>
      </c>
      <c r="H4" s="82"/>
      <c r="I4" s="81" t="s">
        <v>95</v>
      </c>
      <c r="J4" s="82"/>
      <c r="K4" s="19">
        <v>808</v>
      </c>
      <c r="L4" s="53">
        <v>30.3</v>
      </c>
      <c r="M4" s="13">
        <v>22.1</v>
      </c>
      <c r="N4">
        <v>1.91008</v>
      </c>
    </row>
    <row r="5" spans="1:14" ht="42" customHeight="1" thickBot="1">
      <c r="A5" s="24">
        <v>45048</v>
      </c>
      <c r="B5" s="25" t="s">
        <v>18</v>
      </c>
      <c r="C5" s="26" t="s">
        <v>16</v>
      </c>
      <c r="D5" s="26" t="s">
        <v>17</v>
      </c>
      <c r="E5" s="27" t="s">
        <v>28</v>
      </c>
      <c r="F5" s="28" t="s">
        <v>48</v>
      </c>
      <c r="G5" s="61" t="s">
        <v>96</v>
      </c>
      <c r="H5" s="62"/>
      <c r="I5" s="61" t="s">
        <v>49</v>
      </c>
      <c r="J5" s="62"/>
      <c r="K5" s="30">
        <v>863</v>
      </c>
      <c r="L5" s="31">
        <v>26.1</v>
      </c>
      <c r="M5" s="14">
        <v>24.6</v>
      </c>
      <c r="N5">
        <v>3.22326</v>
      </c>
    </row>
    <row r="6" spans="1:14" ht="42" customHeight="1">
      <c r="A6" s="32">
        <v>45054</v>
      </c>
      <c r="B6" s="33" t="s">
        <v>15</v>
      </c>
      <c r="C6" s="34" t="s">
        <v>16</v>
      </c>
      <c r="D6" s="34" t="s">
        <v>17</v>
      </c>
      <c r="E6" s="35" t="s">
        <v>30</v>
      </c>
      <c r="F6" s="36" t="s">
        <v>29</v>
      </c>
      <c r="G6" s="54" t="s">
        <v>50</v>
      </c>
      <c r="H6" s="55"/>
      <c r="I6" s="54" t="s">
        <v>97</v>
      </c>
      <c r="J6" s="55"/>
      <c r="K6" s="38">
        <v>798</v>
      </c>
      <c r="L6" s="39">
        <v>32.3</v>
      </c>
      <c r="M6" s="13">
        <v>25</v>
      </c>
      <c r="N6">
        <v>2.65176</v>
      </c>
    </row>
    <row r="7" spans="1:14" ht="42" customHeight="1">
      <c r="A7" s="22">
        <v>45055</v>
      </c>
      <c r="B7" s="1" t="s">
        <v>18</v>
      </c>
      <c r="C7" s="8" t="s">
        <v>31</v>
      </c>
      <c r="D7" s="8" t="s">
        <v>17</v>
      </c>
      <c r="E7" s="6" t="s">
        <v>76</v>
      </c>
      <c r="F7" s="4" t="s">
        <v>51</v>
      </c>
      <c r="G7" s="59" t="s">
        <v>52</v>
      </c>
      <c r="H7" s="60"/>
      <c r="I7" s="59" t="s">
        <v>53</v>
      </c>
      <c r="J7" s="60"/>
      <c r="K7" s="7">
        <v>803</v>
      </c>
      <c r="L7" s="40">
        <v>33.1</v>
      </c>
      <c r="M7" s="14">
        <v>20.4</v>
      </c>
      <c r="N7">
        <v>3.62712</v>
      </c>
    </row>
    <row r="8" spans="1:14" ht="42" customHeight="1">
      <c r="A8" s="22">
        <v>45056</v>
      </c>
      <c r="B8" s="1" t="s">
        <v>19</v>
      </c>
      <c r="C8" s="8" t="s">
        <v>16</v>
      </c>
      <c r="D8" s="8" t="s">
        <v>17</v>
      </c>
      <c r="E8" s="2" t="s">
        <v>32</v>
      </c>
      <c r="F8" s="3" t="s">
        <v>98</v>
      </c>
      <c r="G8" s="59" t="s">
        <v>99</v>
      </c>
      <c r="H8" s="60"/>
      <c r="I8" s="59" t="s">
        <v>54</v>
      </c>
      <c r="J8" s="60"/>
      <c r="K8" s="5">
        <v>714</v>
      </c>
      <c r="L8" s="23">
        <v>25.9</v>
      </c>
      <c r="M8" s="13">
        <v>25.5</v>
      </c>
      <c r="N8">
        <v>2.30124</v>
      </c>
    </row>
    <row r="9" spans="1:14" ht="55.5" customHeight="1">
      <c r="A9" s="22">
        <v>45057</v>
      </c>
      <c r="B9" s="1" t="s">
        <v>20</v>
      </c>
      <c r="C9" s="8" t="s">
        <v>23</v>
      </c>
      <c r="D9" s="8" t="s">
        <v>17</v>
      </c>
      <c r="E9" s="6" t="s">
        <v>33</v>
      </c>
      <c r="F9" s="4" t="s">
        <v>100</v>
      </c>
      <c r="G9" s="59" t="s">
        <v>55</v>
      </c>
      <c r="H9" s="60"/>
      <c r="I9" s="59" t="s">
        <v>56</v>
      </c>
      <c r="J9" s="60"/>
      <c r="K9" s="7">
        <v>778</v>
      </c>
      <c r="L9" s="40">
        <v>32.5</v>
      </c>
      <c r="M9" s="14">
        <v>19.5</v>
      </c>
      <c r="N9">
        <v>2.23774</v>
      </c>
    </row>
    <row r="10" spans="1:14" ht="42" customHeight="1" thickBot="1">
      <c r="A10" s="24">
        <v>45058</v>
      </c>
      <c r="B10" s="25" t="s">
        <v>21</v>
      </c>
      <c r="C10" s="26" t="s">
        <v>16</v>
      </c>
      <c r="D10" s="26" t="s">
        <v>17</v>
      </c>
      <c r="E10" s="41" t="s">
        <v>77</v>
      </c>
      <c r="F10" s="29" t="s">
        <v>57</v>
      </c>
      <c r="G10" s="61" t="s">
        <v>101</v>
      </c>
      <c r="H10" s="62"/>
      <c r="I10" s="61" t="s">
        <v>58</v>
      </c>
      <c r="J10" s="62"/>
      <c r="K10" s="42">
        <v>769</v>
      </c>
      <c r="L10" s="43">
        <v>33.6</v>
      </c>
      <c r="M10" s="13">
        <v>24.3</v>
      </c>
      <c r="N10">
        <v>2.76606</v>
      </c>
    </row>
    <row r="11" spans="1:14" ht="42" customHeight="1">
      <c r="A11" s="32">
        <v>45061</v>
      </c>
      <c r="B11" s="33" t="s">
        <v>15</v>
      </c>
      <c r="C11" s="34" t="s">
        <v>16</v>
      </c>
      <c r="D11" s="34" t="s">
        <v>17</v>
      </c>
      <c r="E11" s="44" t="s">
        <v>114</v>
      </c>
      <c r="F11" s="37" t="s">
        <v>59</v>
      </c>
      <c r="G11" s="54" t="s">
        <v>60</v>
      </c>
      <c r="H11" s="55"/>
      <c r="I11" s="54" t="s">
        <v>61</v>
      </c>
      <c r="J11" s="55"/>
      <c r="K11" s="45">
        <v>768</v>
      </c>
      <c r="L11" s="46">
        <v>35.1</v>
      </c>
      <c r="M11" s="14">
        <v>21.6</v>
      </c>
      <c r="N11">
        <v>2.31648</v>
      </c>
    </row>
    <row r="12" spans="1:14" ht="42" customHeight="1">
      <c r="A12" s="22">
        <v>45062</v>
      </c>
      <c r="B12" s="1" t="s">
        <v>18</v>
      </c>
      <c r="C12" s="8" t="s">
        <v>22</v>
      </c>
      <c r="D12" s="8" t="s">
        <v>17</v>
      </c>
      <c r="E12" s="2" t="s">
        <v>34</v>
      </c>
      <c r="F12" s="3" t="s">
        <v>62</v>
      </c>
      <c r="G12" s="59" t="s">
        <v>63</v>
      </c>
      <c r="H12" s="60"/>
      <c r="I12" s="59" t="s">
        <v>64</v>
      </c>
      <c r="J12" s="60"/>
      <c r="K12" s="5">
        <v>896</v>
      </c>
      <c r="L12" s="23">
        <v>35.8</v>
      </c>
      <c r="M12" s="13">
        <v>23.3</v>
      </c>
      <c r="N12">
        <v>2.79654</v>
      </c>
    </row>
    <row r="13" spans="1:14" ht="42" customHeight="1">
      <c r="A13" s="22">
        <v>45063</v>
      </c>
      <c r="B13" s="1" t="s">
        <v>19</v>
      </c>
      <c r="C13" s="8" t="s">
        <v>16</v>
      </c>
      <c r="D13" s="8" t="s">
        <v>17</v>
      </c>
      <c r="E13" s="6" t="s">
        <v>115</v>
      </c>
      <c r="F13" s="4" t="s">
        <v>65</v>
      </c>
      <c r="G13" s="59" t="s">
        <v>66</v>
      </c>
      <c r="H13" s="60"/>
      <c r="I13" s="59" t="s">
        <v>67</v>
      </c>
      <c r="J13" s="60"/>
      <c r="K13" s="7">
        <v>864</v>
      </c>
      <c r="L13" s="40">
        <v>40.5</v>
      </c>
      <c r="M13" s="14">
        <v>22.3</v>
      </c>
      <c r="N13">
        <v>2.94132</v>
      </c>
    </row>
    <row r="14" spans="1:14" ht="42" customHeight="1">
      <c r="A14" s="22">
        <v>45064</v>
      </c>
      <c r="B14" s="1" t="s">
        <v>20</v>
      </c>
      <c r="C14" s="8" t="s">
        <v>16</v>
      </c>
      <c r="D14" s="8" t="s">
        <v>17</v>
      </c>
      <c r="E14" s="2" t="s">
        <v>35</v>
      </c>
      <c r="F14" s="3" t="s">
        <v>68</v>
      </c>
      <c r="G14" s="59" t="s">
        <v>69</v>
      </c>
      <c r="H14" s="60"/>
      <c r="I14" s="59" t="s">
        <v>70</v>
      </c>
      <c r="J14" s="60"/>
      <c r="K14" s="5">
        <v>796</v>
      </c>
      <c r="L14" s="23">
        <v>31.9</v>
      </c>
      <c r="M14" s="13">
        <v>21.9</v>
      </c>
      <c r="N14">
        <v>2.21234</v>
      </c>
    </row>
    <row r="15" spans="1:14" ht="60" customHeight="1" thickBot="1">
      <c r="A15" s="24">
        <v>45065</v>
      </c>
      <c r="B15" s="25" t="s">
        <v>21</v>
      </c>
      <c r="C15" s="26" t="s">
        <v>23</v>
      </c>
      <c r="D15" s="26" t="s">
        <v>17</v>
      </c>
      <c r="E15" s="27" t="s">
        <v>37</v>
      </c>
      <c r="F15" s="28" t="s">
        <v>71</v>
      </c>
      <c r="G15" s="61" t="s">
        <v>72</v>
      </c>
      <c r="H15" s="62"/>
      <c r="I15" s="61" t="s">
        <v>112</v>
      </c>
      <c r="J15" s="62"/>
      <c r="K15" s="30">
        <v>804</v>
      </c>
      <c r="L15" s="31">
        <v>30.7</v>
      </c>
      <c r="M15" s="14">
        <v>21.5</v>
      </c>
      <c r="N15">
        <v>2.74574</v>
      </c>
    </row>
    <row r="16" spans="1:14" ht="42" customHeight="1">
      <c r="A16" s="32">
        <v>45068</v>
      </c>
      <c r="B16" s="33" t="s">
        <v>15</v>
      </c>
      <c r="C16" s="34" t="s">
        <v>16</v>
      </c>
      <c r="D16" s="34" t="s">
        <v>17</v>
      </c>
      <c r="E16" s="35" t="s">
        <v>38</v>
      </c>
      <c r="F16" s="36" t="s">
        <v>73</v>
      </c>
      <c r="G16" s="54" t="s">
        <v>74</v>
      </c>
      <c r="H16" s="55"/>
      <c r="I16" s="54" t="s">
        <v>75</v>
      </c>
      <c r="J16" s="55"/>
      <c r="K16" s="38">
        <v>780</v>
      </c>
      <c r="L16" s="39">
        <v>32.6</v>
      </c>
      <c r="M16" s="13">
        <v>24.3</v>
      </c>
      <c r="N16">
        <v>2.32156</v>
      </c>
    </row>
    <row r="17" spans="1:14" ht="42" customHeight="1">
      <c r="A17" s="22">
        <v>45069</v>
      </c>
      <c r="B17" s="1" t="s">
        <v>18</v>
      </c>
      <c r="C17" s="8" t="s">
        <v>16</v>
      </c>
      <c r="D17" s="8" t="s">
        <v>17</v>
      </c>
      <c r="E17" s="6" t="s">
        <v>39</v>
      </c>
      <c r="F17" s="4" t="s">
        <v>78</v>
      </c>
      <c r="G17" s="59" t="s">
        <v>79</v>
      </c>
      <c r="H17" s="60"/>
      <c r="I17" s="59" t="s">
        <v>80</v>
      </c>
      <c r="J17" s="60"/>
      <c r="K17" s="7">
        <v>843</v>
      </c>
      <c r="L17" s="40">
        <v>31.8</v>
      </c>
      <c r="M17" s="14">
        <v>29.8</v>
      </c>
      <c r="N17">
        <v>2.44348</v>
      </c>
    </row>
    <row r="18" spans="1:14" ht="42" customHeight="1">
      <c r="A18" s="22">
        <v>45070</v>
      </c>
      <c r="B18" s="1" t="s">
        <v>19</v>
      </c>
      <c r="C18" s="8" t="s">
        <v>41</v>
      </c>
      <c r="D18" s="8" t="s">
        <v>17</v>
      </c>
      <c r="E18" s="2" t="s">
        <v>40</v>
      </c>
      <c r="F18" s="3" t="s">
        <v>81</v>
      </c>
      <c r="G18" s="59" t="s">
        <v>82</v>
      </c>
      <c r="H18" s="60"/>
      <c r="I18" s="59" t="s">
        <v>102</v>
      </c>
      <c r="J18" s="60"/>
      <c r="K18" s="5">
        <v>883</v>
      </c>
      <c r="L18" s="23">
        <v>32.8</v>
      </c>
      <c r="M18" s="13">
        <v>32.2</v>
      </c>
      <c r="N18">
        <v>3.25628</v>
      </c>
    </row>
    <row r="19" spans="1:14" ht="42" customHeight="1">
      <c r="A19" s="22">
        <v>45071</v>
      </c>
      <c r="B19" s="1" t="s">
        <v>20</v>
      </c>
      <c r="C19" s="8" t="s">
        <v>16</v>
      </c>
      <c r="D19" s="8" t="s">
        <v>17</v>
      </c>
      <c r="E19" s="2" t="s">
        <v>42</v>
      </c>
      <c r="F19" s="3" t="s">
        <v>83</v>
      </c>
      <c r="G19" s="59" t="s">
        <v>103</v>
      </c>
      <c r="H19" s="60"/>
      <c r="I19" s="59" t="s">
        <v>84</v>
      </c>
      <c r="J19" s="60"/>
      <c r="K19" s="5">
        <v>801</v>
      </c>
      <c r="L19" s="23">
        <v>32</v>
      </c>
      <c r="M19" s="13">
        <v>17.3</v>
      </c>
      <c r="N19">
        <v>2.72542</v>
      </c>
    </row>
    <row r="20" spans="1:14" ht="42" customHeight="1" thickBot="1">
      <c r="A20" s="24">
        <v>45072</v>
      </c>
      <c r="B20" s="25" t="s">
        <v>21</v>
      </c>
      <c r="C20" s="26" t="s">
        <v>16</v>
      </c>
      <c r="D20" s="26" t="s">
        <v>17</v>
      </c>
      <c r="E20" s="41" t="s">
        <v>43</v>
      </c>
      <c r="F20" s="29" t="s">
        <v>85</v>
      </c>
      <c r="G20" s="61" t="s">
        <v>86</v>
      </c>
      <c r="H20" s="62"/>
      <c r="I20" s="61" t="s">
        <v>104</v>
      </c>
      <c r="J20" s="62"/>
      <c r="K20" s="42">
        <v>678</v>
      </c>
      <c r="L20" s="43">
        <v>31.2</v>
      </c>
      <c r="M20" s="13">
        <v>14.6</v>
      </c>
      <c r="N20">
        <v>2.38252</v>
      </c>
    </row>
    <row r="21" spans="1:14" ht="42" customHeight="1">
      <c r="A21" s="32">
        <v>45075</v>
      </c>
      <c r="B21" s="33" t="s">
        <v>15</v>
      </c>
      <c r="C21" s="34" t="s">
        <v>16</v>
      </c>
      <c r="D21" s="34" t="s">
        <v>17</v>
      </c>
      <c r="E21" s="35" t="s">
        <v>44</v>
      </c>
      <c r="F21" s="36" t="s">
        <v>87</v>
      </c>
      <c r="G21" s="54" t="s">
        <v>105</v>
      </c>
      <c r="H21" s="55"/>
      <c r="I21" s="54" t="s">
        <v>88</v>
      </c>
      <c r="J21" s="55"/>
      <c r="K21" s="38">
        <v>702</v>
      </c>
      <c r="L21" s="39">
        <v>27.3</v>
      </c>
      <c r="M21" s="13">
        <v>18.1</v>
      </c>
      <c r="N21">
        <v>1.89484</v>
      </c>
    </row>
    <row r="22" spans="1:14" ht="45" customHeight="1">
      <c r="A22" s="22">
        <v>45076</v>
      </c>
      <c r="B22" s="1" t="s">
        <v>18</v>
      </c>
      <c r="C22" s="8" t="s">
        <v>23</v>
      </c>
      <c r="D22" s="8" t="s">
        <v>17</v>
      </c>
      <c r="E22" s="2" t="s">
        <v>46</v>
      </c>
      <c r="F22" s="3" t="s">
        <v>89</v>
      </c>
      <c r="G22" s="59" t="s">
        <v>111</v>
      </c>
      <c r="H22" s="60"/>
      <c r="I22" s="59" t="s">
        <v>90</v>
      </c>
      <c r="J22" s="60"/>
      <c r="K22" s="5">
        <v>735</v>
      </c>
      <c r="L22" s="23">
        <v>34.7</v>
      </c>
      <c r="M22" s="13">
        <v>19.4</v>
      </c>
      <c r="N22">
        <v>2.49682</v>
      </c>
    </row>
    <row r="23" spans="1:14" ht="45" customHeight="1" thickBot="1">
      <c r="A23" s="24">
        <v>45077</v>
      </c>
      <c r="B23" s="25" t="s">
        <v>19</v>
      </c>
      <c r="C23" s="26" t="s">
        <v>45</v>
      </c>
      <c r="D23" s="26" t="s">
        <v>17</v>
      </c>
      <c r="E23" s="41" t="s">
        <v>47</v>
      </c>
      <c r="F23" s="29" t="s">
        <v>106</v>
      </c>
      <c r="G23" s="61" t="s">
        <v>91</v>
      </c>
      <c r="H23" s="62"/>
      <c r="I23" s="61" t="s">
        <v>92</v>
      </c>
      <c r="J23" s="62"/>
      <c r="K23" s="42">
        <v>826</v>
      </c>
      <c r="L23" s="43">
        <v>36.1</v>
      </c>
      <c r="M23" s="13">
        <v>27.3</v>
      </c>
      <c r="N23">
        <v>1.89738</v>
      </c>
    </row>
    <row r="24" spans="1:13" ht="18" customHeight="1">
      <c r="A24" s="47"/>
      <c r="B24" s="47"/>
      <c r="C24" s="47"/>
      <c r="D24" s="63">
        <f>IF(ISNUMBER(AVERAGE(K4:K23)),AVERAGE(K4:K23),0)</f>
        <v>795.45</v>
      </c>
      <c r="E24" s="63"/>
      <c r="F24" s="64">
        <f>IF(ISNUMBER(AVERAGE(L4:L23)),AVERAGE(L4:L23),0)</f>
        <v>32.315000000000005</v>
      </c>
      <c r="G24" s="64"/>
      <c r="H24" s="65">
        <f>IF(ISNUMBER(AVERAGE(M4:M23)),AVERAGE(M4:M23),0)</f>
        <v>22.750000000000004</v>
      </c>
      <c r="I24" s="65"/>
      <c r="J24" s="66">
        <f>IF(ISNUMBER(AVERAGE(N4:N23)),AVERAGE(N4:N23),0)</f>
        <v>2.5573989999999998</v>
      </c>
      <c r="K24" s="66"/>
      <c r="L24" s="66"/>
      <c r="M24" s="67"/>
    </row>
    <row r="25" spans="1:14" ht="18" customHeight="1">
      <c r="A25" s="57" t="s">
        <v>24</v>
      </c>
      <c r="B25" s="57"/>
      <c r="C25" s="57"/>
      <c r="D25" s="57"/>
      <c r="E25" s="57"/>
      <c r="F25" s="57"/>
      <c r="G25" s="57"/>
      <c r="H25" s="57"/>
      <c r="I25" s="57"/>
      <c r="J25" s="57"/>
      <c r="K25" s="57"/>
      <c r="L25" s="57"/>
      <c r="M25" s="9"/>
      <c r="N25" s="9"/>
    </row>
    <row r="26" spans="6:14" ht="18" customHeight="1">
      <c r="F26" s="56" t="s">
        <v>107</v>
      </c>
      <c r="G26" s="56"/>
      <c r="H26" s="56"/>
      <c r="I26" s="56"/>
      <c r="J26" s="56"/>
      <c r="K26" s="56"/>
      <c r="L26" s="56"/>
      <c r="M26" s="10"/>
      <c r="N26" s="10"/>
    </row>
    <row r="27" spans="2:12" ht="18" customHeight="1">
      <c r="B27" s="58" t="s">
        <v>25</v>
      </c>
      <c r="C27" s="58"/>
      <c r="D27" s="58"/>
      <c r="E27" s="58"/>
      <c r="F27" s="56" t="s">
        <v>108</v>
      </c>
      <c r="G27" s="56"/>
      <c r="H27" s="56"/>
      <c r="I27" s="56"/>
      <c r="J27" s="56"/>
      <c r="K27" s="56"/>
      <c r="L27" s="56"/>
    </row>
    <row r="28" spans="2:12" ht="18" customHeight="1">
      <c r="B28" s="58" t="s">
        <v>36</v>
      </c>
      <c r="C28" s="58"/>
      <c r="D28" s="58"/>
      <c r="E28" s="58"/>
      <c r="F28" s="56" t="s">
        <v>110</v>
      </c>
      <c r="G28" s="56"/>
      <c r="H28" s="56"/>
      <c r="I28" s="56"/>
      <c r="J28" s="56"/>
      <c r="K28" s="56"/>
      <c r="L28" s="56"/>
    </row>
    <row r="29" spans="6:12" ht="18" customHeight="1">
      <c r="F29" s="56" t="s">
        <v>109</v>
      </c>
      <c r="G29" s="56"/>
      <c r="H29" s="56"/>
      <c r="I29" s="56"/>
      <c r="J29" s="56"/>
      <c r="K29" s="56"/>
      <c r="L29" s="56"/>
    </row>
    <row r="30" ht="18" customHeight="1"/>
  </sheetData>
  <sheetProtection/>
  <mergeCells count="60">
    <mergeCell ref="B27:E27"/>
    <mergeCell ref="F27:L27"/>
    <mergeCell ref="A25:L25"/>
    <mergeCell ref="F26:L26"/>
    <mergeCell ref="D24:E24"/>
    <mergeCell ref="F24:G24"/>
    <mergeCell ref="H24:I24"/>
    <mergeCell ref="J24:M24"/>
    <mergeCell ref="G21:H21"/>
    <mergeCell ref="I21:J21"/>
    <mergeCell ref="G22:H22"/>
    <mergeCell ref="I22:J22"/>
    <mergeCell ref="G23:H23"/>
    <mergeCell ref="I23:J23"/>
    <mergeCell ref="G18:H18"/>
    <mergeCell ref="I18:J18"/>
    <mergeCell ref="G19:H19"/>
    <mergeCell ref="I19:J19"/>
    <mergeCell ref="G20:H20"/>
    <mergeCell ref="I20:J20"/>
    <mergeCell ref="G15:H15"/>
    <mergeCell ref="I15:J15"/>
    <mergeCell ref="G16:H16"/>
    <mergeCell ref="I16:J16"/>
    <mergeCell ref="G17:H17"/>
    <mergeCell ref="I17:J17"/>
    <mergeCell ref="G12:H12"/>
    <mergeCell ref="I12:J12"/>
    <mergeCell ref="G13:H13"/>
    <mergeCell ref="I13:J13"/>
    <mergeCell ref="G14:H14"/>
    <mergeCell ref="I14:J14"/>
    <mergeCell ref="G9:H9"/>
    <mergeCell ref="I9:J9"/>
    <mergeCell ref="G10:H10"/>
    <mergeCell ref="I10:J10"/>
    <mergeCell ref="G11:H11"/>
    <mergeCell ref="I11:J11"/>
    <mergeCell ref="G6:H6"/>
    <mergeCell ref="I6:J6"/>
    <mergeCell ref="G7:H7"/>
    <mergeCell ref="I7:J7"/>
    <mergeCell ref="G8:H8"/>
    <mergeCell ref="I8:J8"/>
    <mergeCell ref="G3:H3"/>
    <mergeCell ref="I3:J3"/>
    <mergeCell ref="G4:H4"/>
    <mergeCell ref="I4:J4"/>
    <mergeCell ref="G5:H5"/>
    <mergeCell ref="I5:J5"/>
    <mergeCell ref="B28:E28"/>
    <mergeCell ref="F28:L28"/>
    <mergeCell ref="F29:L29"/>
    <mergeCell ref="A1:D1"/>
    <mergeCell ref="E1:H1"/>
    <mergeCell ref="I1:Y1"/>
    <mergeCell ref="A2:A3"/>
    <mergeCell ref="B2:B3"/>
    <mergeCell ref="C2:E2"/>
    <mergeCell ref="F2:J2"/>
  </mergeCells>
  <printOptions horizontalCentered="1"/>
  <pageMargins left="0.3937007874015748" right="0.3937007874015748" top="0.3937007874015748" bottom="0.3937007874015748" header="0.3937007874015748" footer="0.3937007874015748"/>
  <pageSetup horizontalDpi="600" verticalDpi="600" orientation="portrait" paperSize="1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nakamura natsumi</cp:lastModifiedBy>
  <cp:lastPrinted>2023-04-26T01:49:08Z</cp:lastPrinted>
  <dcterms:created xsi:type="dcterms:W3CDTF">1997-01-08T22:48:59Z</dcterms:created>
  <dcterms:modified xsi:type="dcterms:W3CDTF">2023-05-11T01:36:13Z</dcterms:modified>
  <cp:category/>
  <cp:version/>
  <cp:contentType/>
  <cp:contentStatus/>
</cp:coreProperties>
</file>