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285" windowWidth="18900" windowHeight="11445" activeTab="0"/>
  </bookViews>
  <sheets>
    <sheet name="柿崎小" sheetId="1" r:id="rId1"/>
    <sheet name="上下浜小" sheetId="2" r:id="rId2"/>
    <sheet name="下黒川小" sheetId="3" r:id="rId3"/>
  </sheets>
  <definedNames/>
  <calcPr fullCalcOnLoad="1"/>
</workbook>
</file>

<file path=xl/sharedStrings.xml><?xml version="1.0" encoding="utf-8"?>
<sst xmlns="http://schemas.openxmlformats.org/spreadsheetml/2006/main" count="530" uniqueCount="125">
  <si>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</si>
  <si>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</si>
  <si>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</si>
  <si>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</si>
  <si>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</si>
  <si>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</si>
  <si>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</si>
  <si>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</si>
  <si>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</si>
  <si>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</si>
  <si>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</si>
  <si>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</si>
  <si>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</si>
  <si>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</si>
  <si>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</si>
  <si>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</si>
  <si>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金</t>
  </si>
  <si>
    <t>ごはん</t>
  </si>
  <si>
    <t>月</t>
  </si>
  <si>
    <t>火</t>
  </si>
  <si>
    <t>ソフトめん</t>
  </si>
  <si>
    <t>水</t>
  </si>
  <si>
    <t>木</t>
  </si>
  <si>
    <t>丸パン</t>
  </si>
  <si>
    <t>ごはん</t>
  </si>
  <si>
    <t>ぎゅうにゅう</t>
  </si>
  <si>
    <t>ハンバーグおろしソース　　　　　　　　　　　ピリからきゅうり　　　　　　　　　　　　　じゃがいものみそしる</t>
  </si>
  <si>
    <r>
      <t>なつやさいカレー　　　　　　　　　　　　　　　かんてんとかいそうのサラダ</t>
    </r>
    <r>
      <rPr>
        <sz val="8"/>
        <rFont val="ＭＳ 明朝"/>
        <family val="1"/>
      </rPr>
      <t>　　　　　</t>
    </r>
    <r>
      <rPr>
        <sz val="9"/>
        <rFont val="ＭＳ 明朝"/>
        <family val="1"/>
      </rPr>
      <t>　アップルシャーベット　</t>
    </r>
  </si>
  <si>
    <t>令和5年　8.9月</t>
  </si>
  <si>
    <t>さばのみそだれかけ　　　　　　　　　　　　かおりあえ　　　　　　　　　　　　　　ぐだくさんじる　</t>
  </si>
  <si>
    <t>カレーミートソース　　　　　　　　　　　　　わかめサラダ　　　　　　　　　　　　ぶどうゼリー　</t>
  </si>
  <si>
    <t>かぼちゃひきにくフライ　　　　　　　　　　ひじきとツナのにもの　　　　　　　　　　　キャベツのかきたまじる　</t>
  </si>
  <si>
    <r>
      <rPr>
        <sz val="8"/>
        <rFont val="ＭＳ 明朝"/>
        <family val="1"/>
      </rPr>
      <t>やさいシュウマイ(５年～２こ</t>
    </r>
    <r>
      <rPr>
        <sz val="9"/>
        <rFont val="ＭＳ 明朝"/>
        <family val="1"/>
      </rPr>
      <t>)　　　　　　　　もやしのちゅうかあえ　　　　　　　　　　　　　　　なつやさいのマーボーどうふ</t>
    </r>
  </si>
  <si>
    <t>わかめラーメン　　　　　　　　　　　　　　まめいりだいがくいも　　　　　　　　　　　　　　きりぼしだいこんのナムル　</t>
  </si>
  <si>
    <t>ちゅうかめん</t>
  </si>
  <si>
    <t>セルフバーガー（ハンバーグ）　　　　　　　　　　　　　　　　　　　　コールスローサラダ　　　　　　　　　　　　　ポテトスープ　</t>
  </si>
  <si>
    <t>あつあげのすぶたふういため　　　　　　　　　わかめをたっぷりたべチャイナ　　　　　　　たまごスープ　</t>
  </si>
  <si>
    <r>
      <t>いかのみそやき　　　　　　　　　　　　　　　　　</t>
    </r>
    <r>
      <rPr>
        <sz val="8"/>
        <rFont val="ＭＳ 明朝"/>
        <family val="1"/>
      </rPr>
      <t>あおだいずとやさいのこんぶあえ　　　　　</t>
    </r>
    <r>
      <rPr>
        <sz val="9"/>
        <rFont val="ＭＳ 明朝"/>
        <family val="1"/>
      </rPr>
      <t>　ぶたじゃがなんばんに</t>
    </r>
  </si>
  <si>
    <t>きのこカレー　                      こんにゃくいりサラダ　        レモンヨーグルト　</t>
  </si>
  <si>
    <r>
      <rPr>
        <sz val="8"/>
        <rFont val="UD デジタル 教科書体 N-B"/>
        <family val="1"/>
      </rPr>
      <t>【あじめぐり　～ちゅうごく～】　　　　　　　　</t>
    </r>
    <r>
      <rPr>
        <sz val="9"/>
        <rFont val="ＭＳ 明朝"/>
        <family val="1"/>
      </rPr>
      <t>セルフのデミカツどん　　　　　　　　　　　あさづけ　　　　　　　　　　　　　　　　とうふのすましじる　</t>
    </r>
  </si>
  <si>
    <t>ぶたにくとだいずのあげに　　　　　　　こまつなのおひたし　　　　　　　　とうふとわかめのみそしる　</t>
  </si>
  <si>
    <r>
      <rPr>
        <sz val="6"/>
        <rFont val="ＭＳ 明朝"/>
        <family val="1"/>
      </rPr>
      <t>ぶたにくのバーベキューソースいため　</t>
    </r>
    <r>
      <rPr>
        <sz val="9"/>
        <rFont val="ＭＳ 明朝"/>
        <family val="1"/>
      </rPr>
      <t>　　　　　　　ごまふうみあえ　　　　　　　　　　　　　えのきのみそ汁　</t>
    </r>
  </si>
  <si>
    <t>こめ　かたくりこ　　　　　　　　あぶら　さとう　　　　　　　　　　　ごまあぶら　ごま　</t>
  </si>
  <si>
    <t>ぎゅうにゅう　たら 　　　　　　　だいず　とうふ　　　　　　　　　なると</t>
  </si>
  <si>
    <t>ぎゅうにゅう　とりにく　　　　　　　　ぶたにく　あつあげ　　　　　　　　わかめ　みそ　だいず　</t>
  </si>
  <si>
    <t>ぎゅうにゅう　さば　　　　　　　　　みそ　ぶたにく　　　　　　　　　　　あつあげ</t>
  </si>
  <si>
    <t>こめ　さとう　　　　　　　　　かたくりこ　じゃがいも　</t>
  </si>
  <si>
    <t>ぎゅうにゅう　ぶたにく　　　　　　　　　とうふ　みそ　だいず　</t>
  </si>
  <si>
    <t>こめ　あぶら　さとう　　　　　　　　かたくりこ　ごま　　　　　　　　　　　ごまあぶら　</t>
  </si>
  <si>
    <t>たまねぎ　にんじん　　　　　　　　　　　　　　　　　マッシュルーム　しょうが　　　　　　　　　　　　にんにく　りんご　きゅうり　　　　　　　　　　　もやし　コーン</t>
  </si>
  <si>
    <t>ぎゅうにゅう　ぶたにく　　　　　　　ひじき　ツナ　たまご　</t>
  </si>
  <si>
    <t>ぎゅうにゅう　とりにく　　　　ぶたにく　とうふ　　　　　　　　みそ</t>
  </si>
  <si>
    <t>こめ　こむぎこ　　　　　　　　　　　さとう　ごまあぶら　　　　　　　ごま　あぶら　　　　　　　　　　かたくりこ　</t>
  </si>
  <si>
    <t>コーン　にんじん　たまねぎ　ほうれんそう　　　　　　　　もやし　きゅうり　きくらげ　しいたけ　　　　　　　　　　　トマト　なす　ズッキーニ　パプリカ　　　　　　　　　　　　　　　　　　　　しょうが　にんにく</t>
  </si>
  <si>
    <t>こめ　かたくりこ　　　　　　　　　　　　　あぶら　さとう　　　　　　　　　　じゃがいも　</t>
  </si>
  <si>
    <t>ぎゅうにゅう　　　　　　　　　　　　　　　　メルルーサ　あぶらあげ　　　　　　　　わかめ　みそ　だいず　</t>
  </si>
  <si>
    <t>ぎゅうにゅう　ぶたにく　　　　　　　　　　　　　だいず　</t>
  </si>
  <si>
    <t>こめ　じゃがいも　　　　　　　　　あぶら　ハヤシルウ　　　　　　　　さとう</t>
  </si>
  <si>
    <t>にんじん　たまねぎ　かぼちゃ　エリンギ　　　　　　　　　　しょうが　　にんにく　トマト　えだまめ　　　　　　　　　キャベツ　きゅうり　コーン　</t>
  </si>
  <si>
    <t>ぎゅうにゅう　ぶたにく　　　　　　　　なると　わかめ　　　　　　　　　　　だいず</t>
  </si>
  <si>
    <t>ちゅうかめん　　　　　　　　　　　　さつまいも　かたくりこ　　　　　　　　あぶら　さとう　　　　　　　　　　　みずあめ　ごま　ごまあぶら　</t>
  </si>
  <si>
    <t>メンマ　にんじん　はくさい　　　　　　　　　ながねぎ　コーン　きりぼしだいこん　　　　　　　　　　　　　　　　ほうれんそう　もやし　</t>
  </si>
  <si>
    <t>キャベツ　きゅうり　コーン　　　　　　　　　　　にんじん　たまねぎ　はくさい　　　　　　　　　　　チンゲンサイ</t>
  </si>
  <si>
    <t>ぎゅうにゅう　めぎす　　　　　　　　　　　　ぶたにく　とうふ　　　　　　　　　　　　　みそ　だいず　</t>
  </si>
  <si>
    <t>キャベツ　もやし　にんじん　　　　　　　　　　　　　たくあん　たまねぎ　なす　　　　　　　　　　　　　　こんにゃく　</t>
  </si>
  <si>
    <t>ぎゅうにゅう　あつあげ　　　　　　ぶたにく　わかめ　　　　　　　　　かまぼこ　たまご　</t>
  </si>
  <si>
    <t>にんじん　たまねぎ　たけのこ　　　　　　　　　　　　ピーマン　キャベツ　もやし　　　　　　　　　　きゅうり　えのきたけ　　　　　　　　　　　　　　　　　　　　　　　　　　　ほうれんそう　ながねぎ</t>
  </si>
  <si>
    <t>ぎゅうにゅう　とりにく　　　　　　　　　　　ぶたにく　とうふ　　　　　　　　　　　　　みそ　だいず</t>
  </si>
  <si>
    <t>こめ　あぶら　　　　　　　　　　　　　　　　　さつまいも　</t>
  </si>
  <si>
    <t>たまねぎ　だいこん　きゅうり　　　　　　　　　　　　　　　にんじん　コーン　ごぼう　　　　　　　　　　　　　こんにゃく　ながねぎ　</t>
  </si>
  <si>
    <t>ぎゅうにゅう　ししゃも　　　　　　　　　　　　　　　さつまあげ　あつあげ　　　　　　　　　　　　ぶたにく　</t>
  </si>
  <si>
    <t>れんこん　ごぼう　にんじん　　　　　　　　　　　　　　　　こんにゃく　さやいんげん　　　　　　　　　　　　　　　　たまねぎ　こまつな　</t>
  </si>
  <si>
    <t>こめ　ごま　　　　　　　　　　　　　　　じゃがいも　あぶら　　　　　　　　　　　　さとう　</t>
  </si>
  <si>
    <t>ぎゅうにゅう　ぶたにく　　　　　　　　　　かいそう　ヨーグルト　</t>
  </si>
  <si>
    <t>こめ　じゃがいも　　　　　　　　　　　あぶら　さとう　</t>
  </si>
  <si>
    <t>たまねぎ　にんじん　トマト　　　　　　　　　　　　グリンピース　キャベツ　きゅうり　　　　　　　たけのこ　えのきたけ　ながねぎ　　　　　　ほうれんそう　</t>
  </si>
  <si>
    <t>ぎゅうにゅう　あつあげ　ぶたにく　あぶらあげ　　　　　　　　　　　　みそ　だいず　</t>
  </si>
  <si>
    <t>ながねぎ　キャベツ　にんじん　　　　　　　　　　　ほうれんそう　しめじ　コーン　　　　　　　　　　　　　だいこん　たまねぎ　こまつな　</t>
  </si>
  <si>
    <r>
      <t>オムレツケチャップソース　　　　　　　　　　グリーンナッツサラダ　　　　　　　　　　　　　　　</t>
    </r>
    <r>
      <rPr>
        <sz val="7"/>
        <rFont val="ＭＳ 明朝"/>
        <family val="1"/>
      </rPr>
      <t>こめこでしろいんげんまめのチャウダー</t>
    </r>
    <r>
      <rPr>
        <sz val="8"/>
        <rFont val="ＭＳ 明朝"/>
        <family val="1"/>
      </rPr>
      <t>　</t>
    </r>
  </si>
  <si>
    <t>ブロッコリー　きゅうり　　　　　　　　　キャベツ　たまねぎ　にんじん　　　　　　　　　　　　しめじ　コーン</t>
  </si>
  <si>
    <t>こめ　かたくりこ　　　　　　　　あぶら　さとう　　　　　　　　　　　じゃがいも　</t>
  </si>
  <si>
    <t>もやし　ほうれんそう　　　　　　　　　　　　　　コーン　にんじん　はくさい　　　　　　　　　　　ながねぎ　</t>
  </si>
  <si>
    <r>
      <rPr>
        <sz val="9"/>
        <rFont val="UD デジタル 教科書体 N-B"/>
        <family val="1"/>
      </rPr>
      <t>【じゅうごやこんだて】　　　　　　　　　　　</t>
    </r>
    <r>
      <rPr>
        <sz val="9"/>
        <rFont val="ＭＳ 明朝"/>
        <family val="1"/>
      </rPr>
      <t>さけのしおこうじやき　　　　　　　　　　　　いそあえ　　　　　　　　　　　　　おつきみだんごじる　　　　　　　　　　　おつきみゼリー　</t>
    </r>
  </si>
  <si>
    <t>しょうが　キャベツ　きゅうり　　　　　　　　にんじん　だいこん　ながねぎ　</t>
  </si>
  <si>
    <t>ぎゅうにゅう　　　　　　　　　　　　ぶたにく　だいず　　　　　　　　　　わかめ　</t>
  </si>
  <si>
    <t>たまねぎ　にんじん　しめじ　　　　　　　　　　エリンギ　しょうが　にんにく　　　　　　　　　　りんご　こんにゃく　キャベツ               　きゅうり　パプリカ　</t>
  </si>
  <si>
    <t>たまねぎ　ピーマン　パプリカ　　　　　　　　にんにく　にんじん　　　　　　　　　　　　　　　ほうれんそう　もやし　だいこん　　　　　　　　えのきたけ　こまつな　</t>
  </si>
  <si>
    <t>ながねぎ　しょうが　にんにく　　　　　　　　　　　ほうれんそう　にんじん　もやし　　　　　　　　　　　　　　たまねぎ　えのきたけ　　　　　　　　　　　　　　　　ゆうがお　チンゲンサイ　</t>
  </si>
  <si>
    <t>にんじん　たまねぎ　なす　　　　　　　　　　　　　　ピーマン　かぼちゃ　コーン　　　　　　　　　　　　　　しょうが　にんにく　トマト　　　　　　　　　　　りんご　キャベツ　きゅうり</t>
  </si>
  <si>
    <t>しょうが　にんにく　ながねぎ　　　　　　　　　　　　　　　　　　　こまつな　キャベツ　にんじん　　　　　　　　　　　　　　　　　　たまねぎ　ごぼう　こんにゃく　　　　　　　　　　　　　　　　　さやいんげん　</t>
  </si>
  <si>
    <t>こめ　あぶら　さとう　　　　　　　　　　　　　　　　　　　　　　　かたくりこ　　　　　　　　　　　　ノンエッグマヨネーズ　　　　　　ごま　</t>
  </si>
  <si>
    <t>こめ　ごま　さといも　　　　　　　　　　しらたま　水あめ　　　　　　　　　あぶら　ゼリー</t>
  </si>
  <si>
    <t>ぎゅうにゅう　ぶたにく　　　　　　　　　だいず　とうふ　わかめ　　　　　　　　　　　　　　　みそ　</t>
  </si>
  <si>
    <t>ぎゅうにゅう　ぶたにく　　　　　　　かんてん　かいそう　</t>
  </si>
  <si>
    <t>こめ　あぶら　　　　　　　　　　　カレールウ　さとう　　</t>
  </si>
  <si>
    <t>たまねぎ　だいこん　キャベツ　　　　　　　　　　きゅうり　にんじん　えのきたけ　　　　　　　　　　　　　　　　　　ながねぎ　</t>
  </si>
  <si>
    <t>ソフトめん　あぶら　　　　　　　　カレールウ　こめこ　　　　　　　　　　さとう　ゼリー</t>
  </si>
  <si>
    <t>かぼちゃ　にんじん　こんにゃく　　　　　　　さやいんげん　たまねぎ　　　　　　　　　　　　　　　キャベツ　きぬさや　</t>
  </si>
  <si>
    <t>ながねぎ　しょうが　にんにく　　　　　　　　　　　こまつな　もやし　にんじん　　　　　　　　　　　　　なめたけ　だいこん　たまねぎ　</t>
  </si>
  <si>
    <t>ぎゅうにゅう　とりにく　　　　　　　　ぶたにく　ウインナー　</t>
  </si>
  <si>
    <r>
      <rPr>
        <sz val="9"/>
        <rFont val="UD デジタル 教科書体 N-B"/>
        <family val="1"/>
      </rPr>
      <t>【ふるさとこんだて】</t>
    </r>
    <r>
      <rPr>
        <sz val="9"/>
        <rFont val="ＭＳ 明朝"/>
        <family val="1"/>
      </rPr>
      <t>　　　　　　　　　　</t>
    </r>
    <r>
      <rPr>
        <sz val="8"/>
        <rFont val="ＭＳ 明朝"/>
        <family val="1"/>
      </rPr>
      <t>めぎすのからあげ(３年～２び)　　　</t>
    </r>
    <r>
      <rPr>
        <sz val="9"/>
        <rFont val="ＭＳ 明朝"/>
        <family val="1"/>
      </rPr>
      <t>　　　　　　　　　　　たくあんサラダ　　　　　　　　　　　なすいりとんじる</t>
    </r>
  </si>
  <si>
    <t>こめ　こめこ　　　　　　　　　　　　　　　　あぶら　ごま　　　　　　　　　　　　　　　　じゃがいも　</t>
  </si>
  <si>
    <t>こめ　あぶら　さとう　　　　　　　　　　　　　かたくりこ　ごまあぶら　</t>
  </si>
  <si>
    <r>
      <rPr>
        <sz val="6"/>
        <rFont val="ＭＳ 明朝"/>
        <family val="1"/>
      </rPr>
      <t>にくだんごのてりやきソース(５年～２こ)</t>
    </r>
    <r>
      <rPr>
        <sz val="7"/>
        <rFont val="ＭＳ 明朝"/>
        <family val="1"/>
      </rPr>
      <t>　</t>
    </r>
    <r>
      <rPr>
        <sz val="9"/>
        <rFont val="ＭＳ 明朝"/>
        <family val="1"/>
      </rPr>
      <t>　　　　　　　　　だいこんサラダ　　　　　　　　　　　　　　さつまいものみそしる</t>
    </r>
  </si>
  <si>
    <t>ぎゅうにゅう　いか　　　　　　　　　　　みそ　あおだいず　　　　　　　　　　　　　　　しおこんぶ　ぶたにく　</t>
  </si>
  <si>
    <t>ぎゅうにゅう　ぶたにく　とうふ　かまぼこ　</t>
  </si>
  <si>
    <r>
      <rPr>
        <sz val="6"/>
        <rFont val="ＭＳ 明朝"/>
        <family val="1"/>
      </rPr>
      <t>あつあげのカレーそぼろあんかけ(４年～２個)　</t>
    </r>
    <r>
      <rPr>
        <sz val="8"/>
        <rFont val="ＭＳ 明朝"/>
        <family val="1"/>
      </rPr>
      <t>　　　　</t>
    </r>
    <r>
      <rPr>
        <sz val="9"/>
        <rFont val="ＭＳ 明朝"/>
        <family val="1"/>
      </rPr>
      <t>　キャベツのごまネーズあえ　　　　　　　　だいこんのみそしる　</t>
    </r>
  </si>
  <si>
    <r>
      <t>こめこコッペパン　　　</t>
    </r>
    <r>
      <rPr>
        <sz val="6"/>
        <rFont val="ＭＳ Ｐ明朝"/>
        <family val="1"/>
      </rPr>
      <t>りんごジャム</t>
    </r>
  </si>
  <si>
    <t>ぎゅうにゅう　たまご　　　　　　　　　　　ベーコン　とうにゅう　</t>
  </si>
  <si>
    <t>こめこパン　りんごジャム　　　　　　　あぶら　さとう　アーモンド　　　　　　　　　　　　　　　　　　　　　じゃがいも　しろいんげん　　　　　　　　　　　　こめこ　</t>
  </si>
  <si>
    <t>しょうが　こまつな　キャベツ　　　　　　　　　もやし　にんじん　ながねぎ　　　　　　　　　　　えのきたけ　</t>
  </si>
  <si>
    <t>ぎゅうにゅう　さけ　　　　　　　　　　　のり　あぶらあげ　</t>
  </si>
  <si>
    <t>柿崎小学校</t>
  </si>
  <si>
    <t>下黒川小学校</t>
  </si>
  <si>
    <t>上下浜小学校</t>
  </si>
  <si>
    <t>２学期始業式(給食なし)</t>
  </si>
  <si>
    <t>こめ　パンこ　さとう　　　　　　　ごまあぶら　ラーゆ　　　　　　　　　じゃがいも　</t>
  </si>
  <si>
    <t>こめ　パンこ　あぶら　　　　　　　　　　さとう　じゃがいも　　　　　　　　かたくりこ　</t>
  </si>
  <si>
    <t>パン　パンこ　さとう　　　　　あぶら　じゃがいも　</t>
  </si>
  <si>
    <t>こめ　パンこ　こむぎこ　あぶら　さとう　</t>
  </si>
  <si>
    <t>こめ　パンこ　あぶら　　　　　　　さとう　</t>
  </si>
  <si>
    <t>しろみざかなのやくみソース　　　　　　　　　　こまつなのさっぱりひたし　　　　　　　　　　　　　じゃがいものみそしる</t>
  </si>
  <si>
    <t>しろみざかなとだいずのチリソース　　　　　　　　　　ほうれんそうともやしのごまサラダ　　　　　　　　　　　　　　　　ゆうがおのスープ　</t>
  </si>
  <si>
    <r>
      <rPr>
        <sz val="8"/>
        <rFont val="ＭＳ 明朝"/>
        <family val="1"/>
      </rPr>
      <t>ししゃもフライ(５年～２ほん)</t>
    </r>
    <r>
      <rPr>
        <sz val="9"/>
        <rFont val="ＭＳ 明朝"/>
        <family val="1"/>
      </rPr>
      <t>　　　　　　　　ごもくきんぴら　　　　　　　　　　　　　　　</t>
    </r>
    <r>
      <rPr>
        <sz val="8"/>
        <rFont val="ＭＳ 明朝"/>
        <family val="1"/>
      </rPr>
      <t>あつあげとこまつなのスープ</t>
    </r>
    <r>
      <rPr>
        <sz val="9"/>
        <rFont val="ＭＳ 明朝"/>
        <family val="1"/>
      </rPr>
      <t>　</t>
    </r>
  </si>
  <si>
    <r>
      <rPr>
        <sz val="7"/>
        <rFont val="ＭＳ 明朝"/>
        <family val="1"/>
      </rPr>
      <t>ゴロゴロやさいのハッシュドポーク</t>
    </r>
    <r>
      <rPr>
        <sz val="9"/>
        <rFont val="ＭＳ 明朝"/>
        <family val="1"/>
      </rPr>
      <t>　
コーンとえだまめのサラダ　</t>
    </r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</si>
</sst>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9"/>
      <name val="UD デジタル 教科書体 N-B"/>
      <family val="1"/>
    </font>
    <font>
      <sz val="8"/>
      <name val="UD デジタル 教科書体 N-B"/>
      <family val="1"/>
    </font>
    <font>
      <sz val="4"/>
      <name val="ＭＳ Ｐ明朝"/>
      <family val="1"/>
    </font>
    <font>
      <sz val="6"/>
      <name val="ＭＳ Ｐ明朝"/>
      <family val="1"/>
    </font>
    <font>
      <sz val="18"/>
      <name val="HG丸ｺﾞｼｯｸM-PRO"/>
      <family val="3"/>
    </font>
    <font>
      <sz val="6"/>
      <name val="UD デジタル 教科書体 N-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 applyProtection="1">
      <alignment horizontal="center" vertical="top" shrinkToFit="1"/>
      <protection locked="0"/>
    </xf>
    <xf numFmtId="187" fontId="10" fillId="0" borderId="0" xfId="0" applyNumberFormat="1" applyFont="1" applyBorder="1" applyAlignment="1">
      <alignment horizontal="right"/>
    </xf>
    <xf numFmtId="191" fontId="10" fillId="0" borderId="0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center" shrinkToFit="1"/>
    </xf>
    <xf numFmtId="0" fontId="5" fillId="0" borderId="12" xfId="0" applyFont="1" applyBorder="1" applyAlignment="1">
      <alignment horizontal="right" vertical="center" shrinkToFit="1"/>
    </xf>
    <xf numFmtId="0" fontId="5" fillId="0" borderId="13" xfId="0" applyFont="1" applyBorder="1" applyAlignment="1">
      <alignment horizontal="center" shrinkToFit="1"/>
    </xf>
    <xf numFmtId="49" fontId="5" fillId="0" borderId="14" xfId="0" applyNumberFormat="1" applyFont="1" applyBorder="1" applyAlignment="1">
      <alignment horizont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 shrinkToFit="1"/>
    </xf>
    <xf numFmtId="0" fontId="5" fillId="0" borderId="18" xfId="0" applyFont="1" applyBorder="1" applyAlignment="1">
      <alignment horizontal="right" vertical="center" shrinkToFit="1"/>
    </xf>
    <xf numFmtId="182" fontId="10" fillId="0" borderId="19" xfId="0" applyNumberFormat="1" applyFont="1" applyBorder="1" applyAlignment="1" applyProtection="1">
      <alignment horizontal="center" vertical="center" shrinkToFit="1"/>
      <protection locked="0"/>
    </xf>
    <xf numFmtId="177" fontId="6" fillId="0" borderId="20" xfId="0" applyNumberFormat="1" applyFont="1" applyBorder="1" applyAlignment="1" applyProtection="1">
      <alignment horizontal="center" vertical="center"/>
      <protection locked="0"/>
    </xf>
    <xf numFmtId="178" fontId="6" fillId="0" borderId="21" xfId="0" applyNumberFormat="1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top" shrinkToFit="1"/>
      <protection locked="0"/>
    </xf>
    <xf numFmtId="49" fontId="7" fillId="0" borderId="21" xfId="0" applyNumberFormat="1" applyFont="1" applyBorder="1" applyAlignment="1">
      <alignment horizontal="left" vertical="center" wrapText="1"/>
    </xf>
    <xf numFmtId="49" fontId="9" fillId="0" borderId="21" xfId="0" applyNumberFormat="1" applyFont="1" applyBorder="1" applyAlignment="1">
      <alignment horizontal="left" vertical="center" wrapText="1"/>
    </xf>
    <xf numFmtId="49" fontId="9" fillId="0" borderId="21" xfId="0" applyNumberFormat="1" applyFont="1" applyBorder="1" applyAlignment="1" applyProtection="1">
      <alignment horizontal="left" vertical="center" wrapText="1"/>
      <protection locked="0"/>
    </xf>
    <xf numFmtId="183" fontId="10" fillId="0" borderId="21" xfId="0" applyNumberFormat="1" applyFont="1" applyBorder="1" applyAlignment="1">
      <alignment horizontal="center" vertical="center" shrinkToFit="1"/>
    </xf>
    <xf numFmtId="182" fontId="10" fillId="0" borderId="22" xfId="0" applyNumberFormat="1" applyFont="1" applyBorder="1" applyAlignment="1">
      <alignment horizontal="center" vertical="center" shrinkToFit="1"/>
    </xf>
    <xf numFmtId="177" fontId="6" fillId="0" borderId="23" xfId="0" applyNumberFormat="1" applyFont="1" applyBorder="1" applyAlignment="1" applyProtection="1">
      <alignment horizontal="center" vertical="center"/>
      <protection locked="0"/>
    </xf>
    <xf numFmtId="182" fontId="10" fillId="0" borderId="24" xfId="0" applyNumberFormat="1" applyFont="1" applyBorder="1" applyAlignment="1" applyProtection="1">
      <alignment horizontal="center" vertical="center" shrinkToFit="1"/>
      <protection locked="0"/>
    </xf>
    <xf numFmtId="182" fontId="10" fillId="0" borderId="24" xfId="0" applyNumberFormat="1" applyFont="1" applyBorder="1" applyAlignment="1">
      <alignment horizontal="center" vertical="center" shrinkToFit="1"/>
    </xf>
    <xf numFmtId="177" fontId="6" fillId="0" borderId="25" xfId="0" applyNumberFormat="1" applyFont="1" applyBorder="1" applyAlignment="1" applyProtection="1">
      <alignment horizontal="center" vertical="center"/>
      <protection locked="0"/>
    </xf>
    <xf numFmtId="178" fontId="6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top" shrinkToFit="1"/>
      <protection locked="0"/>
    </xf>
    <xf numFmtId="49" fontId="7" fillId="0" borderId="15" xfId="0" applyNumberFormat="1" applyFont="1" applyBorder="1" applyAlignment="1" applyProtection="1">
      <alignment horizontal="left" vertical="center" wrapText="1"/>
      <protection locked="0"/>
    </xf>
    <xf numFmtId="49" fontId="9" fillId="0" borderId="15" xfId="0" applyNumberFormat="1" applyFont="1" applyBorder="1" applyAlignment="1" applyProtection="1">
      <alignment horizontal="left" vertical="center" wrapText="1"/>
      <protection locked="0"/>
    </xf>
    <xf numFmtId="49" fontId="9" fillId="0" borderId="15" xfId="0" applyNumberFormat="1" applyFont="1" applyBorder="1" applyAlignment="1">
      <alignment horizontal="left" vertical="center" wrapText="1"/>
    </xf>
    <xf numFmtId="183" fontId="10" fillId="0" borderId="15" xfId="0" applyNumberFormat="1" applyFont="1" applyBorder="1" applyAlignment="1" applyProtection="1">
      <alignment horizontal="center" vertical="center" shrinkToFit="1"/>
      <protection locked="0"/>
    </xf>
    <xf numFmtId="182" fontId="10" fillId="0" borderId="26" xfId="0" applyNumberFormat="1" applyFont="1" applyBorder="1" applyAlignment="1" applyProtection="1">
      <alignment horizontal="center" vertical="center" shrinkToFit="1"/>
      <protection locked="0"/>
    </xf>
    <xf numFmtId="182" fontId="10" fillId="0" borderId="19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left" vertical="center" wrapText="1"/>
    </xf>
    <xf numFmtId="183" fontId="10" fillId="0" borderId="15" xfId="0" applyNumberFormat="1" applyFont="1" applyBorder="1" applyAlignment="1">
      <alignment horizontal="center" vertical="center" shrinkToFit="1"/>
    </xf>
    <xf numFmtId="182" fontId="10" fillId="0" borderId="26" xfId="0" applyNumberFormat="1" applyFont="1" applyBorder="1" applyAlignment="1">
      <alignment horizontal="center" vertical="center" shrinkToFit="1"/>
    </xf>
    <xf numFmtId="49" fontId="7" fillId="0" borderId="21" xfId="0" applyNumberFormat="1" applyFont="1" applyBorder="1" applyAlignment="1" applyProtection="1">
      <alignment horizontal="left" vertical="center" wrapText="1"/>
      <protection locked="0"/>
    </xf>
    <xf numFmtId="183" fontId="10" fillId="0" borderId="21" xfId="0" applyNumberFormat="1" applyFont="1" applyBorder="1" applyAlignment="1" applyProtection="1">
      <alignment horizontal="center" vertical="center" shrinkToFit="1"/>
      <protection locked="0"/>
    </xf>
    <xf numFmtId="182" fontId="10" fillId="0" borderId="22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right"/>
    </xf>
    <xf numFmtId="0" fontId="16" fillId="0" borderId="10" xfId="0" applyFont="1" applyBorder="1" applyAlignment="1" applyProtection="1">
      <alignment horizontal="center" vertical="top" wrapText="1"/>
      <protection locked="0"/>
    </xf>
    <xf numFmtId="49" fontId="13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27" xfId="0" applyFont="1" applyBorder="1" applyAlignment="1" applyProtection="1">
      <alignment horizontal="center" vertical="center" shrinkToFit="1"/>
      <protection locked="0"/>
    </xf>
    <xf numFmtId="0" fontId="18" fillId="0" borderId="28" xfId="0" applyFont="1" applyBorder="1" applyAlignment="1" applyProtection="1">
      <alignment horizontal="center" vertical="center" shrinkToFit="1"/>
      <protection locked="0"/>
    </xf>
    <xf numFmtId="0" fontId="18" fillId="0" borderId="29" xfId="0" applyFont="1" applyBorder="1" applyAlignment="1" applyProtection="1">
      <alignment horizontal="center" vertical="center" shrinkToFit="1"/>
      <protection locked="0"/>
    </xf>
    <xf numFmtId="190" fontId="3" fillId="0" borderId="0" xfId="0" applyNumberFormat="1" applyFont="1" applyBorder="1" applyAlignment="1" applyProtection="1">
      <alignment horizontal="center" shrinkToFit="1"/>
      <protection locked="0"/>
    </xf>
    <xf numFmtId="190" fontId="11" fillId="0" borderId="0" xfId="0" applyNumberFormat="1" applyFont="1" applyBorder="1" applyAlignment="1">
      <alignment horizontal="center" shrinkToFit="1"/>
    </xf>
    <xf numFmtId="0" fontId="2" fillId="0" borderId="0" xfId="0" applyFont="1" applyBorder="1" applyAlignment="1">
      <alignment horizontal="center"/>
    </xf>
    <xf numFmtId="199" fontId="3" fillId="0" borderId="0" xfId="0" applyNumberFormat="1" applyFont="1" applyBorder="1" applyAlignment="1">
      <alignment horizontal="right" shrinkToFit="1"/>
    </xf>
    <xf numFmtId="0" fontId="0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49" fontId="13" fillId="0" borderId="10" xfId="0" applyNumberFormat="1" applyFont="1" applyBorder="1" applyAlignment="1" applyProtection="1">
      <alignment horizontal="left" vertical="center" wrapText="1"/>
      <protection locked="0"/>
    </xf>
    <xf numFmtId="49" fontId="13" fillId="0" borderId="10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 applyProtection="1">
      <alignment horizontal="left" vertical="center" wrapText="1"/>
      <protection locked="0"/>
    </xf>
    <xf numFmtId="49" fontId="9" fillId="0" borderId="15" xfId="0" applyNumberFormat="1" applyFont="1" applyBorder="1" applyAlignment="1">
      <alignment horizontal="left" vertical="center" wrapText="1"/>
    </xf>
    <xf numFmtId="49" fontId="9" fillId="0" borderId="21" xfId="0" applyNumberFormat="1" applyFont="1" applyBorder="1" applyAlignment="1" applyProtection="1">
      <alignment horizontal="left" vertical="center" wrapText="1"/>
      <protection locked="0"/>
    </xf>
    <xf numFmtId="49" fontId="9" fillId="0" borderId="21" xfId="0" applyNumberFormat="1" applyFont="1" applyBorder="1" applyAlignment="1">
      <alignment horizontal="left" vertical="center" wrapText="1"/>
    </xf>
    <xf numFmtId="49" fontId="13" fillId="0" borderId="21" xfId="0" applyNumberFormat="1" applyFont="1" applyBorder="1" applyAlignment="1" applyProtection="1">
      <alignment horizontal="left" vertical="center" wrapText="1"/>
      <protection locked="0"/>
    </xf>
    <xf numFmtId="49" fontId="13" fillId="0" borderId="21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 applyProtection="1">
      <alignment horizontal="left" vertical="center" wrapText="1"/>
      <protection locked="0"/>
    </xf>
    <xf numFmtId="49" fontId="12" fillId="0" borderId="10" xfId="0" applyNumberFormat="1" applyFont="1" applyBorder="1" applyAlignment="1">
      <alignment horizontal="left" vertical="center" wrapText="1"/>
    </xf>
    <xf numFmtId="49" fontId="12" fillId="0" borderId="21" xfId="0" applyNumberFormat="1" applyFont="1" applyBorder="1" applyAlignment="1" applyProtection="1">
      <alignment horizontal="left" vertical="center" wrapText="1"/>
      <protection locked="0"/>
    </xf>
    <xf numFmtId="49" fontId="12" fillId="0" borderId="21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49" fontId="13" fillId="0" borderId="15" xfId="0" applyNumberFormat="1" applyFont="1" applyBorder="1" applyAlignment="1" applyProtection="1">
      <alignment horizontal="left" vertical="center" wrapText="1"/>
      <protection locked="0"/>
    </xf>
    <xf numFmtId="49" fontId="13" fillId="0" borderId="15" xfId="0" applyNumberFormat="1" applyFont="1" applyBorder="1" applyAlignment="1">
      <alignment horizontal="left" vertical="center" wrapText="1"/>
    </xf>
    <xf numFmtId="202" fontId="4" fillId="0" borderId="0" xfId="0" applyNumberFormat="1" applyFont="1" applyBorder="1" applyAlignment="1">
      <alignment horizontal="right"/>
    </xf>
    <xf numFmtId="194" fontId="4" fillId="0" borderId="0" xfId="0" applyNumberFormat="1" applyFont="1" applyBorder="1" applyAlignment="1">
      <alignment horizontal="right"/>
    </xf>
    <xf numFmtId="200" fontId="4" fillId="0" borderId="0" xfId="0" applyNumberFormat="1" applyFont="1" applyBorder="1" applyAlignment="1">
      <alignment horizontal="right"/>
    </xf>
    <xf numFmtId="201" fontId="4" fillId="0" borderId="0" xfId="0" applyNumberFormat="1" applyFont="1" applyBorder="1" applyAlignment="1">
      <alignment horizontal="right"/>
    </xf>
    <xf numFmtId="201" fontId="4" fillId="0" borderId="3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6"/>
  <sheetViews>
    <sheetView tabSelected="1" zoomScalePageLayoutView="0" workbookViewId="0" topLeftCell="A1">
      <selection activeCell="A2" sqref="A2:A3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4.75" thickBot="1">
      <c r="A1" s="56" t="s">
        <v>28</v>
      </c>
      <c r="B1" s="56"/>
      <c r="C1" s="56"/>
      <c r="D1" s="57"/>
      <c r="E1" s="58" t="s">
        <v>15</v>
      </c>
      <c r="F1" s="58"/>
      <c r="G1" s="58"/>
      <c r="H1" s="58"/>
      <c r="I1" s="59" t="s">
        <v>112</v>
      </c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>
        <v>20</v>
      </c>
    </row>
    <row r="2" spans="1:13" ht="19.5" customHeight="1">
      <c r="A2" s="60" t="s">
        <v>0</v>
      </c>
      <c r="B2" s="62" t="s">
        <v>1</v>
      </c>
      <c r="C2" s="64" t="s">
        <v>3</v>
      </c>
      <c r="D2" s="65"/>
      <c r="E2" s="65"/>
      <c r="F2" s="64" t="s">
        <v>4</v>
      </c>
      <c r="G2" s="65"/>
      <c r="H2" s="65"/>
      <c r="I2" s="65"/>
      <c r="J2" s="66"/>
      <c r="K2" s="15" t="s">
        <v>12</v>
      </c>
      <c r="L2" s="16" t="s">
        <v>13</v>
      </c>
      <c r="M2" s="13" t="s">
        <v>14</v>
      </c>
    </row>
    <row r="3" spans="1:13" ht="15" customHeight="1" thickBot="1">
      <c r="A3" s="61"/>
      <c r="B3" s="63"/>
      <c r="C3" s="17" t="s">
        <v>2</v>
      </c>
      <c r="D3" s="17" t="s">
        <v>8</v>
      </c>
      <c r="E3" s="18" t="s">
        <v>9</v>
      </c>
      <c r="F3" s="18" t="s">
        <v>5</v>
      </c>
      <c r="G3" s="67" t="s">
        <v>6</v>
      </c>
      <c r="H3" s="68"/>
      <c r="I3" s="67" t="s">
        <v>7</v>
      </c>
      <c r="J3" s="68"/>
      <c r="K3" s="19" t="s">
        <v>10</v>
      </c>
      <c r="L3" s="20" t="s">
        <v>11</v>
      </c>
      <c r="M3" s="14" t="s">
        <v>11</v>
      </c>
    </row>
    <row r="4" spans="1:13" ht="37.5" customHeight="1">
      <c r="A4" s="30">
        <v>45167</v>
      </c>
      <c r="B4" s="3" t="s">
        <v>19</v>
      </c>
      <c r="C4" s="53" t="s">
        <v>115</v>
      </c>
      <c r="D4" s="54"/>
      <c r="E4" s="54"/>
      <c r="F4" s="54"/>
      <c r="G4" s="54"/>
      <c r="H4" s="54"/>
      <c r="I4" s="54"/>
      <c r="J4" s="54"/>
      <c r="K4" s="54"/>
      <c r="L4" s="55"/>
      <c r="M4" s="14"/>
    </row>
    <row r="5" spans="1:13" ht="42" customHeight="1">
      <c r="A5" s="30">
        <v>45168</v>
      </c>
      <c r="B5" s="3" t="s">
        <v>21</v>
      </c>
      <c r="C5" s="10" t="s">
        <v>17</v>
      </c>
      <c r="D5" s="10" t="s">
        <v>25</v>
      </c>
      <c r="E5" s="8" t="s">
        <v>27</v>
      </c>
      <c r="F5" s="6" t="s">
        <v>93</v>
      </c>
      <c r="G5" s="69" t="s">
        <v>94</v>
      </c>
      <c r="H5" s="70"/>
      <c r="I5" s="71" t="s">
        <v>88</v>
      </c>
      <c r="J5" s="72"/>
      <c r="K5" s="9">
        <v>650</v>
      </c>
      <c r="L5" s="32">
        <v>18.5</v>
      </c>
      <c r="M5" s="14"/>
    </row>
    <row r="6" spans="1:13" ht="42" customHeight="1">
      <c r="A6" s="30">
        <v>45169</v>
      </c>
      <c r="B6" s="3" t="s">
        <v>22</v>
      </c>
      <c r="C6" s="10" t="s">
        <v>17</v>
      </c>
      <c r="D6" s="10" t="s">
        <v>25</v>
      </c>
      <c r="E6" s="4" t="s">
        <v>26</v>
      </c>
      <c r="F6" s="5" t="s">
        <v>44</v>
      </c>
      <c r="G6" s="69" t="s">
        <v>116</v>
      </c>
      <c r="H6" s="70"/>
      <c r="I6" s="69" t="s">
        <v>95</v>
      </c>
      <c r="J6" s="70"/>
      <c r="K6" s="7">
        <v>648</v>
      </c>
      <c r="L6" s="31">
        <v>24.9</v>
      </c>
      <c r="M6" s="14"/>
    </row>
    <row r="7" spans="1:14" s="1" customFormat="1" ht="42" customHeight="1" thickBot="1">
      <c r="A7" s="33">
        <v>45170</v>
      </c>
      <c r="B7" s="34" t="s">
        <v>16</v>
      </c>
      <c r="C7" s="35" t="s">
        <v>17</v>
      </c>
      <c r="D7" s="35" t="s">
        <v>25</v>
      </c>
      <c r="E7" s="36" t="s">
        <v>29</v>
      </c>
      <c r="F7" s="37" t="s">
        <v>45</v>
      </c>
      <c r="G7" s="73" t="s">
        <v>46</v>
      </c>
      <c r="H7" s="74"/>
      <c r="I7" s="73" t="s">
        <v>83</v>
      </c>
      <c r="J7" s="74"/>
      <c r="K7" s="39">
        <v>641</v>
      </c>
      <c r="L7" s="40">
        <v>28.6</v>
      </c>
      <c r="M7" s="21">
        <v>19.2</v>
      </c>
      <c r="N7">
        <v>2.08788</v>
      </c>
    </row>
    <row r="8" spans="1:14" s="1" customFormat="1" ht="42" customHeight="1">
      <c r="A8" s="22">
        <v>45173</v>
      </c>
      <c r="B8" s="23" t="s">
        <v>18</v>
      </c>
      <c r="C8" s="24" t="s">
        <v>17</v>
      </c>
      <c r="D8" s="24" t="s">
        <v>25</v>
      </c>
      <c r="E8" s="25" t="s">
        <v>41</v>
      </c>
      <c r="F8" s="26" t="s">
        <v>47</v>
      </c>
      <c r="G8" s="75" t="s">
        <v>48</v>
      </c>
      <c r="H8" s="76"/>
      <c r="I8" s="77" t="s">
        <v>86</v>
      </c>
      <c r="J8" s="78"/>
      <c r="K8" s="28">
        <v>651</v>
      </c>
      <c r="L8" s="29">
        <v>26.7</v>
      </c>
      <c r="M8" s="41">
        <v>20</v>
      </c>
      <c r="N8">
        <v>1.92278</v>
      </c>
    </row>
    <row r="9" spans="1:14" s="1" customFormat="1" ht="42" customHeight="1">
      <c r="A9" s="30">
        <v>45174</v>
      </c>
      <c r="B9" s="3" t="s">
        <v>19</v>
      </c>
      <c r="C9" s="10" t="s">
        <v>20</v>
      </c>
      <c r="D9" s="10" t="s">
        <v>25</v>
      </c>
      <c r="E9" s="4" t="s">
        <v>30</v>
      </c>
      <c r="F9" s="5" t="s">
        <v>84</v>
      </c>
      <c r="G9" s="69" t="s">
        <v>96</v>
      </c>
      <c r="H9" s="70"/>
      <c r="I9" s="69" t="s">
        <v>49</v>
      </c>
      <c r="J9" s="70"/>
      <c r="K9" s="7">
        <v>758</v>
      </c>
      <c r="L9" s="31">
        <v>26.8</v>
      </c>
      <c r="M9" s="21">
        <v>21.3</v>
      </c>
      <c r="N9">
        <v>2.79908</v>
      </c>
    </row>
    <row r="10" spans="1:14" s="1" customFormat="1" ht="42" customHeight="1">
      <c r="A10" s="30">
        <v>45175</v>
      </c>
      <c r="B10" s="3" t="s">
        <v>21</v>
      </c>
      <c r="C10" s="10" t="s">
        <v>17</v>
      </c>
      <c r="D10" s="10" t="s">
        <v>25</v>
      </c>
      <c r="E10" s="8" t="s">
        <v>31</v>
      </c>
      <c r="F10" s="6" t="s">
        <v>50</v>
      </c>
      <c r="G10" s="69" t="s">
        <v>117</v>
      </c>
      <c r="H10" s="70"/>
      <c r="I10" s="69" t="s">
        <v>97</v>
      </c>
      <c r="J10" s="70"/>
      <c r="K10" s="9">
        <v>644</v>
      </c>
      <c r="L10" s="32">
        <v>20.6</v>
      </c>
      <c r="M10" s="41">
        <v>17.8</v>
      </c>
      <c r="N10">
        <v>1.78308</v>
      </c>
    </row>
    <row r="11" spans="1:14" s="1" customFormat="1" ht="42" customHeight="1">
      <c r="A11" s="30">
        <v>45176</v>
      </c>
      <c r="B11" s="3" t="s">
        <v>22</v>
      </c>
      <c r="C11" s="10" t="s">
        <v>17</v>
      </c>
      <c r="D11" s="10" t="s">
        <v>25</v>
      </c>
      <c r="E11" s="4" t="s">
        <v>32</v>
      </c>
      <c r="F11" s="5" t="s">
        <v>51</v>
      </c>
      <c r="G11" s="69" t="s">
        <v>52</v>
      </c>
      <c r="H11" s="70"/>
      <c r="I11" s="79" t="s">
        <v>53</v>
      </c>
      <c r="J11" s="80"/>
      <c r="K11" s="7">
        <v>621</v>
      </c>
      <c r="L11" s="31">
        <v>24.2</v>
      </c>
      <c r="M11" s="21">
        <v>16.7</v>
      </c>
      <c r="N11">
        <v>1.8923</v>
      </c>
    </row>
    <row r="12" spans="1:14" s="1" customFormat="1" ht="42" customHeight="1" thickBot="1">
      <c r="A12" s="33">
        <v>45177</v>
      </c>
      <c r="B12" s="34" t="s">
        <v>16</v>
      </c>
      <c r="C12" s="35" t="s">
        <v>17</v>
      </c>
      <c r="D12" s="35" t="s">
        <v>25</v>
      </c>
      <c r="E12" s="42" t="s">
        <v>121</v>
      </c>
      <c r="F12" s="38" t="s">
        <v>55</v>
      </c>
      <c r="G12" s="73" t="s">
        <v>54</v>
      </c>
      <c r="H12" s="74"/>
      <c r="I12" s="73" t="s">
        <v>98</v>
      </c>
      <c r="J12" s="74"/>
      <c r="K12" s="43">
        <v>601</v>
      </c>
      <c r="L12" s="44">
        <v>24.6</v>
      </c>
      <c r="M12" s="41">
        <v>16.3</v>
      </c>
      <c r="N12">
        <v>2.12598</v>
      </c>
    </row>
    <row r="13" spans="1:14" s="1" customFormat="1" ht="42" customHeight="1">
      <c r="A13" s="22">
        <v>45180</v>
      </c>
      <c r="B13" s="23" t="s">
        <v>18</v>
      </c>
      <c r="C13" s="24" t="s">
        <v>17</v>
      </c>
      <c r="D13" s="24" t="s">
        <v>25</v>
      </c>
      <c r="E13" s="45" t="s">
        <v>124</v>
      </c>
      <c r="F13" s="27" t="s">
        <v>56</v>
      </c>
      <c r="G13" s="75" t="s">
        <v>57</v>
      </c>
      <c r="H13" s="76"/>
      <c r="I13" s="81" t="s">
        <v>58</v>
      </c>
      <c r="J13" s="82"/>
      <c r="K13" s="46">
        <v>668</v>
      </c>
      <c r="L13" s="47">
        <v>21.5</v>
      </c>
      <c r="M13" s="21">
        <v>18</v>
      </c>
      <c r="N13">
        <v>2.11582</v>
      </c>
    </row>
    <row r="14" spans="1:14" s="1" customFormat="1" ht="42" customHeight="1">
      <c r="A14" s="30">
        <v>45181</v>
      </c>
      <c r="B14" s="3" t="s">
        <v>19</v>
      </c>
      <c r="C14" s="10" t="s">
        <v>34</v>
      </c>
      <c r="D14" s="10" t="s">
        <v>25</v>
      </c>
      <c r="E14" s="8" t="s">
        <v>33</v>
      </c>
      <c r="F14" s="6" t="s">
        <v>59</v>
      </c>
      <c r="G14" s="79" t="s">
        <v>60</v>
      </c>
      <c r="H14" s="80"/>
      <c r="I14" s="79" t="s">
        <v>61</v>
      </c>
      <c r="J14" s="80"/>
      <c r="K14" s="9">
        <v>676</v>
      </c>
      <c r="L14" s="32">
        <v>26.3</v>
      </c>
      <c r="M14" s="41">
        <v>15.3</v>
      </c>
      <c r="N14">
        <v>3.42138</v>
      </c>
    </row>
    <row r="15" spans="1:14" s="1" customFormat="1" ht="42" customHeight="1">
      <c r="A15" s="30">
        <v>45182</v>
      </c>
      <c r="B15" s="3" t="s">
        <v>21</v>
      </c>
      <c r="C15" s="10" t="s">
        <v>23</v>
      </c>
      <c r="D15" s="10" t="s">
        <v>25</v>
      </c>
      <c r="E15" s="4" t="s">
        <v>35</v>
      </c>
      <c r="F15" s="51" t="s">
        <v>99</v>
      </c>
      <c r="G15" s="69" t="s">
        <v>118</v>
      </c>
      <c r="H15" s="70"/>
      <c r="I15" s="69" t="s">
        <v>62</v>
      </c>
      <c r="J15" s="70"/>
      <c r="K15" s="7">
        <v>612</v>
      </c>
      <c r="L15" s="31">
        <v>25.3</v>
      </c>
      <c r="M15" s="21">
        <v>23.2</v>
      </c>
      <c r="N15">
        <v>2.01422</v>
      </c>
    </row>
    <row r="16" spans="1:14" s="1" customFormat="1" ht="45" customHeight="1">
      <c r="A16" s="30">
        <v>45183</v>
      </c>
      <c r="B16" s="3" t="s">
        <v>22</v>
      </c>
      <c r="C16" s="10" t="s">
        <v>24</v>
      </c>
      <c r="D16" s="10" t="s">
        <v>25</v>
      </c>
      <c r="E16" s="8" t="s">
        <v>100</v>
      </c>
      <c r="F16" s="6" t="s">
        <v>63</v>
      </c>
      <c r="G16" s="83" t="s">
        <v>101</v>
      </c>
      <c r="H16" s="84"/>
      <c r="I16" s="69" t="s">
        <v>64</v>
      </c>
      <c r="J16" s="70"/>
      <c r="K16" s="9">
        <v>618</v>
      </c>
      <c r="L16" s="32">
        <v>25.4</v>
      </c>
      <c r="M16" s="41">
        <v>17.4</v>
      </c>
      <c r="N16">
        <v>1.98374</v>
      </c>
    </row>
    <row r="17" spans="1:14" s="1" customFormat="1" ht="42" customHeight="1" thickBot="1">
      <c r="A17" s="33">
        <v>45184</v>
      </c>
      <c r="B17" s="34" t="s">
        <v>16</v>
      </c>
      <c r="C17" s="35" t="s">
        <v>17</v>
      </c>
      <c r="D17" s="35" t="s">
        <v>25</v>
      </c>
      <c r="E17" s="37" t="s">
        <v>36</v>
      </c>
      <c r="F17" s="37" t="s">
        <v>65</v>
      </c>
      <c r="G17" s="73" t="s">
        <v>102</v>
      </c>
      <c r="H17" s="74"/>
      <c r="I17" s="85" t="s">
        <v>66</v>
      </c>
      <c r="J17" s="86"/>
      <c r="K17" s="39">
        <v>630</v>
      </c>
      <c r="L17" s="40">
        <v>24.8</v>
      </c>
      <c r="M17" s="21">
        <v>18.9</v>
      </c>
      <c r="N17">
        <v>2.32156</v>
      </c>
    </row>
    <row r="18" spans="1:14" s="1" customFormat="1" ht="42" customHeight="1">
      <c r="A18" s="22">
        <v>45188</v>
      </c>
      <c r="B18" s="23" t="s">
        <v>19</v>
      </c>
      <c r="C18" s="24" t="s">
        <v>17</v>
      </c>
      <c r="D18" s="24" t="s">
        <v>25</v>
      </c>
      <c r="E18" s="25" t="s">
        <v>103</v>
      </c>
      <c r="F18" s="26" t="s">
        <v>67</v>
      </c>
      <c r="G18" s="75" t="s">
        <v>68</v>
      </c>
      <c r="H18" s="76"/>
      <c r="I18" s="75" t="s">
        <v>69</v>
      </c>
      <c r="J18" s="76"/>
      <c r="K18" s="28">
        <v>592</v>
      </c>
      <c r="L18" s="29">
        <v>18.1</v>
      </c>
      <c r="M18" s="41">
        <v>14.2</v>
      </c>
      <c r="N18">
        <v>1.83896</v>
      </c>
    </row>
    <row r="19" spans="1:14" s="1" customFormat="1" ht="42" customHeight="1">
      <c r="A19" s="30">
        <v>45189</v>
      </c>
      <c r="B19" s="3" t="s">
        <v>21</v>
      </c>
      <c r="C19" s="10" t="s">
        <v>17</v>
      </c>
      <c r="D19" s="10" t="s">
        <v>25</v>
      </c>
      <c r="E19" s="4" t="s">
        <v>123</v>
      </c>
      <c r="F19" s="5" t="s">
        <v>70</v>
      </c>
      <c r="G19" s="69" t="s">
        <v>119</v>
      </c>
      <c r="H19" s="70"/>
      <c r="I19" s="69" t="s">
        <v>71</v>
      </c>
      <c r="J19" s="70"/>
      <c r="K19" s="7">
        <v>656</v>
      </c>
      <c r="L19" s="31">
        <v>23.2</v>
      </c>
      <c r="M19" s="21">
        <v>21</v>
      </c>
      <c r="N19">
        <v>2.19964</v>
      </c>
    </row>
    <row r="20" spans="1:14" s="1" customFormat="1" ht="42" customHeight="1">
      <c r="A20" s="30">
        <v>45190</v>
      </c>
      <c r="B20" s="3" t="s">
        <v>22</v>
      </c>
      <c r="C20" s="10" t="s">
        <v>17</v>
      </c>
      <c r="D20" s="10" t="s">
        <v>25</v>
      </c>
      <c r="E20" s="8" t="s">
        <v>37</v>
      </c>
      <c r="F20" s="6" t="s">
        <v>104</v>
      </c>
      <c r="G20" s="69" t="s">
        <v>72</v>
      </c>
      <c r="H20" s="70"/>
      <c r="I20" s="71" t="s">
        <v>89</v>
      </c>
      <c r="J20" s="72"/>
      <c r="K20" s="9">
        <v>641</v>
      </c>
      <c r="L20" s="32">
        <v>30.2</v>
      </c>
      <c r="M20" s="41">
        <v>14.4</v>
      </c>
      <c r="N20">
        <v>1.42494</v>
      </c>
    </row>
    <row r="21" spans="1:14" s="1" customFormat="1" ht="42" customHeight="1" thickBot="1">
      <c r="A21" s="33">
        <v>45191</v>
      </c>
      <c r="B21" s="34" t="s">
        <v>16</v>
      </c>
      <c r="C21" s="35" t="s">
        <v>17</v>
      </c>
      <c r="D21" s="10" t="s">
        <v>25</v>
      </c>
      <c r="E21" s="36" t="s">
        <v>38</v>
      </c>
      <c r="F21" s="37" t="s">
        <v>73</v>
      </c>
      <c r="G21" s="73" t="s">
        <v>74</v>
      </c>
      <c r="H21" s="74"/>
      <c r="I21" s="85" t="s">
        <v>85</v>
      </c>
      <c r="J21" s="86"/>
      <c r="K21" s="39">
        <v>686</v>
      </c>
      <c r="L21" s="40">
        <v>21.9</v>
      </c>
      <c r="M21" s="21">
        <v>17.4</v>
      </c>
      <c r="N21">
        <v>2.71018</v>
      </c>
    </row>
    <row r="22" spans="1:14" s="1" customFormat="1" ht="45" customHeight="1">
      <c r="A22" s="22">
        <v>45194</v>
      </c>
      <c r="B22" s="23" t="s">
        <v>18</v>
      </c>
      <c r="C22" s="24" t="s">
        <v>24</v>
      </c>
      <c r="D22" s="24" t="s">
        <v>25</v>
      </c>
      <c r="E22" s="45" t="s">
        <v>39</v>
      </c>
      <c r="F22" s="52" t="s">
        <v>105</v>
      </c>
      <c r="G22" s="75" t="s">
        <v>120</v>
      </c>
      <c r="H22" s="76"/>
      <c r="I22" s="77" t="s">
        <v>75</v>
      </c>
      <c r="J22" s="78"/>
      <c r="K22" s="46">
        <v>624</v>
      </c>
      <c r="L22" s="47">
        <v>24.3</v>
      </c>
      <c r="M22" s="21">
        <v>16.1</v>
      </c>
      <c r="N22">
        <v>2.21742</v>
      </c>
    </row>
    <row r="23" spans="1:14" s="1" customFormat="1" ht="42" customHeight="1">
      <c r="A23" s="30">
        <v>45195</v>
      </c>
      <c r="B23" s="3" t="s">
        <v>19</v>
      </c>
      <c r="C23" s="10" t="s">
        <v>17</v>
      </c>
      <c r="D23" s="10" t="s">
        <v>25</v>
      </c>
      <c r="E23" s="4" t="s">
        <v>106</v>
      </c>
      <c r="F23" s="5" t="s">
        <v>76</v>
      </c>
      <c r="G23" s="71" t="s">
        <v>90</v>
      </c>
      <c r="H23" s="72"/>
      <c r="I23" s="69" t="s">
        <v>77</v>
      </c>
      <c r="J23" s="70"/>
      <c r="K23" s="7">
        <v>660</v>
      </c>
      <c r="L23" s="31">
        <v>23.4</v>
      </c>
      <c r="M23" s="21">
        <v>23.3</v>
      </c>
      <c r="N23">
        <v>1.66878</v>
      </c>
    </row>
    <row r="24" spans="1:14" s="1" customFormat="1" ht="42" customHeight="1">
      <c r="A24" s="30">
        <v>45196</v>
      </c>
      <c r="B24" s="3" t="s">
        <v>21</v>
      </c>
      <c r="C24" s="49" t="s">
        <v>107</v>
      </c>
      <c r="D24" s="10" t="s">
        <v>25</v>
      </c>
      <c r="E24" s="5" t="s">
        <v>78</v>
      </c>
      <c r="F24" s="5" t="s">
        <v>108</v>
      </c>
      <c r="G24" s="71" t="s">
        <v>109</v>
      </c>
      <c r="H24" s="72"/>
      <c r="I24" s="69" t="s">
        <v>79</v>
      </c>
      <c r="J24" s="70"/>
      <c r="K24" s="7">
        <v>689</v>
      </c>
      <c r="L24" s="31">
        <v>27.6</v>
      </c>
      <c r="M24" s="21">
        <v>24.6</v>
      </c>
      <c r="N24">
        <v>2.65176</v>
      </c>
    </row>
    <row r="25" spans="1:14" s="1" customFormat="1" ht="42" customHeight="1">
      <c r="A25" s="30">
        <v>45197</v>
      </c>
      <c r="B25" s="3" t="s">
        <v>22</v>
      </c>
      <c r="C25" s="10" t="s">
        <v>17</v>
      </c>
      <c r="D25" s="10" t="s">
        <v>25</v>
      </c>
      <c r="E25" s="4" t="s">
        <v>40</v>
      </c>
      <c r="F25" s="5" t="s">
        <v>92</v>
      </c>
      <c r="G25" s="69" t="s">
        <v>80</v>
      </c>
      <c r="H25" s="70"/>
      <c r="I25" s="69" t="s">
        <v>110</v>
      </c>
      <c r="J25" s="70"/>
      <c r="K25" s="7">
        <v>712</v>
      </c>
      <c r="L25" s="31">
        <v>27.9</v>
      </c>
      <c r="M25" s="21">
        <v>23.5</v>
      </c>
      <c r="N25">
        <v>1.9685</v>
      </c>
    </row>
    <row r="26" spans="1:14" s="1" customFormat="1" ht="59.25" customHeight="1" thickBot="1">
      <c r="A26" s="33">
        <v>45198</v>
      </c>
      <c r="B26" s="34" t="s">
        <v>16</v>
      </c>
      <c r="C26" s="35" t="s">
        <v>24</v>
      </c>
      <c r="D26" s="35" t="s">
        <v>25</v>
      </c>
      <c r="E26" s="36" t="s">
        <v>82</v>
      </c>
      <c r="F26" s="37" t="s">
        <v>111</v>
      </c>
      <c r="G26" s="73" t="s">
        <v>91</v>
      </c>
      <c r="H26" s="74"/>
      <c r="I26" s="73" t="s">
        <v>81</v>
      </c>
      <c r="J26" s="74"/>
      <c r="K26" s="39">
        <v>649</v>
      </c>
      <c r="L26" s="40">
        <v>27.5</v>
      </c>
      <c r="M26" s="21">
        <v>12.3</v>
      </c>
      <c r="N26">
        <v>1.91516</v>
      </c>
    </row>
    <row r="27" spans="1:13" ht="17.25" customHeight="1">
      <c r="A27" s="48"/>
      <c r="B27" s="48"/>
      <c r="C27" s="48"/>
      <c r="D27" s="87">
        <f>IF(ISNUMBER(AVERAGE(K7:K26)),AVERAGE(K7:K26),0)</f>
        <v>651.45</v>
      </c>
      <c r="E27" s="87"/>
      <c r="F27" s="88">
        <f>IF(ISNUMBER(AVERAGE(L7:L26)),AVERAGE(L7:L26),0)</f>
        <v>24.945</v>
      </c>
      <c r="G27" s="88"/>
      <c r="H27" s="89">
        <f>IF(ISNUMBER(AVERAGE(M7:M26)),AVERAGE(M7:M26),0)</f>
        <v>18.545000000000005</v>
      </c>
      <c r="I27" s="89"/>
      <c r="J27" s="90">
        <f>IF(ISNUMBER(AVERAGE(N7:N26)),AVERAGE(N7:N26),0)</f>
        <v>2.153158</v>
      </c>
      <c r="K27" s="90"/>
      <c r="L27" s="90"/>
      <c r="M27" s="91"/>
    </row>
    <row r="28" spans="8:14" ht="18" customHeight="1">
      <c r="H28" s="2"/>
      <c r="K28" s="11"/>
      <c r="L28" s="11"/>
      <c r="M28" s="11"/>
      <c r="N28" s="11"/>
    </row>
    <row r="29" spans="8:14" ht="19.5" customHeight="1">
      <c r="H29" s="2"/>
      <c r="K29" s="12"/>
      <c r="L29" s="12"/>
      <c r="M29" s="12"/>
      <c r="N29" s="12"/>
    </row>
    <row r="30" ht="13.5">
      <c r="H30" s="2"/>
    </row>
    <row r="31" ht="13.5">
      <c r="H31" s="2"/>
    </row>
    <row r="32" ht="13.5">
      <c r="H32" s="2"/>
    </row>
    <row r="33" ht="13.5">
      <c r="H33" s="2"/>
    </row>
    <row r="34" ht="13.5">
      <c r="H34" s="2"/>
    </row>
    <row r="35" ht="13.5">
      <c r="H35" s="2"/>
    </row>
    <row r="36" ht="13.5">
      <c r="H36" s="2"/>
    </row>
    <row r="37" ht="13.5">
      <c r="H37" s="2"/>
    </row>
    <row r="38" ht="13.5">
      <c r="H38" s="2"/>
    </row>
    <row r="39" ht="13.5">
      <c r="H39" s="2"/>
    </row>
    <row r="40" ht="13.5">
      <c r="H40" s="2"/>
    </row>
    <row r="41" ht="13.5">
      <c r="H41" s="2"/>
    </row>
    <row r="42" ht="13.5">
      <c r="H42" s="2"/>
    </row>
    <row r="43" ht="13.5">
      <c r="H43" s="2"/>
    </row>
    <row r="44" ht="13.5">
      <c r="H44" s="2"/>
    </row>
    <row r="45" ht="13.5">
      <c r="H45" s="2"/>
    </row>
    <row r="46" ht="13.5">
      <c r="H46" s="2"/>
    </row>
    <row r="47" ht="13.5">
      <c r="H47" s="2"/>
    </row>
    <row r="48" ht="13.5">
      <c r="H48" s="2"/>
    </row>
    <row r="49" ht="13.5">
      <c r="H49" s="2"/>
    </row>
    <row r="50" ht="13.5">
      <c r="H50" s="2"/>
    </row>
    <row r="51" ht="13.5">
      <c r="H51" s="2"/>
    </row>
    <row r="52" ht="13.5">
      <c r="H52" s="2"/>
    </row>
    <row r="53" ht="13.5">
      <c r="H53" s="2"/>
    </row>
    <row r="54" ht="13.5">
      <c r="H54" s="2"/>
    </row>
    <row r="55" ht="13.5">
      <c r="H55" s="2"/>
    </row>
    <row r="56" ht="13.5">
      <c r="H56" s="2"/>
    </row>
    <row r="57" ht="13.5">
      <c r="H57" s="2"/>
    </row>
    <row r="58" ht="13.5">
      <c r="H58" s="2"/>
    </row>
    <row r="59" ht="13.5">
      <c r="H59" s="2"/>
    </row>
    <row r="60" ht="13.5">
      <c r="H60" s="2"/>
    </row>
    <row r="61" ht="13.5">
      <c r="H61" s="2"/>
    </row>
    <row r="62" ht="13.5">
      <c r="H62" s="2"/>
    </row>
    <row r="63" ht="13.5">
      <c r="H63" s="2"/>
    </row>
    <row r="64" ht="13.5">
      <c r="H64" s="2"/>
    </row>
    <row r="65" ht="13.5">
      <c r="H65" s="2"/>
    </row>
    <row r="66" ht="13.5">
      <c r="H66" s="2"/>
    </row>
    <row r="67" ht="13.5">
      <c r="H67" s="2"/>
    </row>
    <row r="68" ht="13.5">
      <c r="H68" s="2"/>
    </row>
    <row r="69" ht="13.5">
      <c r="H69" s="2"/>
    </row>
    <row r="70" ht="13.5">
      <c r="H70" s="2"/>
    </row>
    <row r="71" ht="13.5">
      <c r="H71" s="2"/>
    </row>
    <row r="72" ht="13.5">
      <c r="H72" s="2"/>
    </row>
    <row r="73" ht="13.5">
      <c r="H73" s="2"/>
    </row>
    <row r="74" ht="13.5">
      <c r="H74" s="2"/>
    </row>
    <row r="75" ht="13.5">
      <c r="H75" s="2"/>
    </row>
    <row r="76" ht="13.5">
      <c r="H76" s="2"/>
    </row>
    <row r="77" ht="13.5">
      <c r="H77" s="2"/>
    </row>
    <row r="78" ht="13.5">
      <c r="H78" s="2"/>
    </row>
    <row r="79" ht="13.5">
      <c r="H79" s="2"/>
    </row>
    <row r="80" ht="13.5">
      <c r="H80" s="2"/>
    </row>
    <row r="81" ht="13.5">
      <c r="H81" s="2"/>
    </row>
    <row r="82" ht="13.5">
      <c r="H82" s="2"/>
    </row>
    <row r="83" ht="13.5">
      <c r="H83" s="2"/>
    </row>
    <row r="84" ht="13.5">
      <c r="H84" s="2"/>
    </row>
    <row r="85" ht="13.5">
      <c r="H85" s="2"/>
    </row>
    <row r="86" ht="13.5">
      <c r="H86" s="2"/>
    </row>
    <row r="87" ht="13.5">
      <c r="H87" s="2"/>
    </row>
    <row r="88" ht="13.5">
      <c r="H88" s="2"/>
    </row>
    <row r="89" ht="13.5">
      <c r="H89" s="2"/>
    </row>
    <row r="90" ht="13.5">
      <c r="H90" s="2"/>
    </row>
    <row r="91" ht="13.5">
      <c r="H91" s="2"/>
    </row>
    <row r="92" ht="13.5">
      <c r="H92" s="2"/>
    </row>
    <row r="93" ht="13.5">
      <c r="H93" s="2"/>
    </row>
    <row r="94" ht="13.5">
      <c r="H94" s="2"/>
    </row>
    <row r="95" ht="13.5">
      <c r="H95" s="2"/>
    </row>
    <row r="96" ht="13.5">
      <c r="H96" s="2"/>
    </row>
  </sheetData>
  <sheetProtection/>
  <mergeCells count="58">
    <mergeCell ref="G26:H26"/>
    <mergeCell ref="I26:J26"/>
    <mergeCell ref="D27:E27"/>
    <mergeCell ref="F27:G27"/>
    <mergeCell ref="H27:I27"/>
    <mergeCell ref="J27:M27"/>
    <mergeCell ref="G23:H23"/>
    <mergeCell ref="I23:J23"/>
    <mergeCell ref="G24:H24"/>
    <mergeCell ref="I24:J24"/>
    <mergeCell ref="G25:H25"/>
    <mergeCell ref="I25:J25"/>
    <mergeCell ref="G20:H20"/>
    <mergeCell ref="I20:J20"/>
    <mergeCell ref="G21:H21"/>
    <mergeCell ref="I21:J21"/>
    <mergeCell ref="G22:H22"/>
    <mergeCell ref="I22:J22"/>
    <mergeCell ref="G17:H17"/>
    <mergeCell ref="I17:J17"/>
    <mergeCell ref="G18:H18"/>
    <mergeCell ref="I18:J18"/>
    <mergeCell ref="G19:H19"/>
    <mergeCell ref="I19:J19"/>
    <mergeCell ref="G14:H14"/>
    <mergeCell ref="I14:J14"/>
    <mergeCell ref="G15:H15"/>
    <mergeCell ref="I15:J15"/>
    <mergeCell ref="G16:H16"/>
    <mergeCell ref="I16:J16"/>
    <mergeCell ref="G11:H11"/>
    <mergeCell ref="I11:J11"/>
    <mergeCell ref="G12:H12"/>
    <mergeCell ref="I12:J12"/>
    <mergeCell ref="G13:H13"/>
    <mergeCell ref="I13:J13"/>
    <mergeCell ref="G8:H8"/>
    <mergeCell ref="I8:J8"/>
    <mergeCell ref="G9:H9"/>
    <mergeCell ref="I9:J9"/>
    <mergeCell ref="G10:H10"/>
    <mergeCell ref="I10:J10"/>
    <mergeCell ref="G5:H5"/>
    <mergeCell ref="I5:J5"/>
    <mergeCell ref="G6:H6"/>
    <mergeCell ref="I6:J6"/>
    <mergeCell ref="G7:H7"/>
    <mergeCell ref="I7:J7"/>
    <mergeCell ref="C4:L4"/>
    <mergeCell ref="A1:D1"/>
    <mergeCell ref="E1:H1"/>
    <mergeCell ref="I1:Y1"/>
    <mergeCell ref="A2:A3"/>
    <mergeCell ref="B2:B3"/>
    <mergeCell ref="C2:E2"/>
    <mergeCell ref="F2:J2"/>
    <mergeCell ref="G3:H3"/>
    <mergeCell ref="I3:J3"/>
  </mergeCells>
  <printOptions horizontalCentered="1"/>
  <pageMargins left="0.3937007874015748" right="0.3937007874015748" top="0.31496062992125984" bottom="0.31496062992125984" header="0.3937007874015748" footer="0.3937007874015748"/>
  <pageSetup horizontalDpi="600" verticalDpi="600" orientation="portrait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6"/>
  <sheetViews>
    <sheetView zoomScalePageLayoutView="0" workbookViewId="0" topLeftCell="A4">
      <selection activeCell="E13" sqref="E13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4.75" thickBot="1">
      <c r="A1" s="56" t="s">
        <v>28</v>
      </c>
      <c r="B1" s="56"/>
      <c r="C1" s="56"/>
      <c r="D1" s="57"/>
      <c r="E1" s="58" t="s">
        <v>15</v>
      </c>
      <c r="F1" s="58"/>
      <c r="G1" s="58"/>
      <c r="H1" s="58"/>
      <c r="I1" s="59" t="s">
        <v>114</v>
      </c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>
        <v>20</v>
      </c>
    </row>
    <row r="2" spans="1:13" ht="19.5" customHeight="1">
      <c r="A2" s="60" t="s">
        <v>0</v>
      </c>
      <c r="B2" s="62" t="s">
        <v>1</v>
      </c>
      <c r="C2" s="64" t="s">
        <v>3</v>
      </c>
      <c r="D2" s="65"/>
      <c r="E2" s="65"/>
      <c r="F2" s="64" t="s">
        <v>4</v>
      </c>
      <c r="G2" s="65"/>
      <c r="H2" s="65"/>
      <c r="I2" s="65"/>
      <c r="J2" s="66"/>
      <c r="K2" s="15" t="s">
        <v>12</v>
      </c>
      <c r="L2" s="16" t="s">
        <v>13</v>
      </c>
      <c r="M2" s="13" t="s">
        <v>14</v>
      </c>
    </row>
    <row r="3" spans="1:13" ht="15" customHeight="1" thickBot="1">
      <c r="A3" s="61"/>
      <c r="B3" s="63"/>
      <c r="C3" s="17" t="s">
        <v>2</v>
      </c>
      <c r="D3" s="17" t="s">
        <v>8</v>
      </c>
      <c r="E3" s="18" t="s">
        <v>9</v>
      </c>
      <c r="F3" s="18" t="s">
        <v>5</v>
      </c>
      <c r="G3" s="67" t="s">
        <v>6</v>
      </c>
      <c r="H3" s="68"/>
      <c r="I3" s="67" t="s">
        <v>7</v>
      </c>
      <c r="J3" s="68"/>
      <c r="K3" s="19" t="s">
        <v>10</v>
      </c>
      <c r="L3" s="20" t="s">
        <v>11</v>
      </c>
      <c r="M3" s="14" t="s">
        <v>11</v>
      </c>
    </row>
    <row r="4" spans="1:13" ht="37.5" customHeight="1">
      <c r="A4" s="30">
        <v>45167</v>
      </c>
      <c r="B4" s="3" t="s">
        <v>19</v>
      </c>
      <c r="C4" s="10" t="s">
        <v>17</v>
      </c>
      <c r="D4" s="10" t="s">
        <v>25</v>
      </c>
      <c r="E4" s="50" t="s">
        <v>122</v>
      </c>
      <c r="F4" s="5" t="s">
        <v>43</v>
      </c>
      <c r="G4" s="69" t="s">
        <v>42</v>
      </c>
      <c r="H4" s="70"/>
      <c r="I4" s="71" t="s">
        <v>87</v>
      </c>
      <c r="J4" s="72"/>
      <c r="K4" s="7">
        <v>651</v>
      </c>
      <c r="L4" s="31">
        <v>23.4</v>
      </c>
      <c r="M4" s="14"/>
    </row>
    <row r="5" spans="1:13" ht="42" customHeight="1">
      <c r="A5" s="30">
        <v>45168</v>
      </c>
      <c r="B5" s="3" t="s">
        <v>21</v>
      </c>
      <c r="C5" s="10" t="s">
        <v>17</v>
      </c>
      <c r="D5" s="10" t="s">
        <v>25</v>
      </c>
      <c r="E5" s="8" t="s">
        <v>27</v>
      </c>
      <c r="F5" s="6" t="s">
        <v>93</v>
      </c>
      <c r="G5" s="69" t="s">
        <v>94</v>
      </c>
      <c r="H5" s="70"/>
      <c r="I5" s="71" t="s">
        <v>88</v>
      </c>
      <c r="J5" s="72"/>
      <c r="K5" s="9">
        <v>650</v>
      </c>
      <c r="L5" s="32">
        <v>18.5</v>
      </c>
      <c r="M5" s="14"/>
    </row>
    <row r="6" spans="1:13" ht="42" customHeight="1">
      <c r="A6" s="30">
        <v>45169</v>
      </c>
      <c r="B6" s="3" t="s">
        <v>22</v>
      </c>
      <c r="C6" s="10" t="s">
        <v>17</v>
      </c>
      <c r="D6" s="10" t="s">
        <v>25</v>
      </c>
      <c r="E6" s="4" t="s">
        <v>26</v>
      </c>
      <c r="F6" s="5" t="s">
        <v>44</v>
      </c>
      <c r="G6" s="69" t="s">
        <v>116</v>
      </c>
      <c r="H6" s="70"/>
      <c r="I6" s="69" t="s">
        <v>95</v>
      </c>
      <c r="J6" s="70"/>
      <c r="K6" s="7">
        <v>648</v>
      </c>
      <c r="L6" s="31">
        <v>24.9</v>
      </c>
      <c r="M6" s="14"/>
    </row>
    <row r="7" spans="1:14" s="1" customFormat="1" ht="42" customHeight="1" thickBot="1">
      <c r="A7" s="33">
        <v>45170</v>
      </c>
      <c r="B7" s="34" t="s">
        <v>16</v>
      </c>
      <c r="C7" s="35" t="s">
        <v>17</v>
      </c>
      <c r="D7" s="35" t="s">
        <v>25</v>
      </c>
      <c r="E7" s="36" t="s">
        <v>29</v>
      </c>
      <c r="F7" s="37" t="s">
        <v>45</v>
      </c>
      <c r="G7" s="73" t="s">
        <v>46</v>
      </c>
      <c r="H7" s="74"/>
      <c r="I7" s="73" t="s">
        <v>83</v>
      </c>
      <c r="J7" s="74"/>
      <c r="K7" s="39">
        <v>641</v>
      </c>
      <c r="L7" s="40">
        <v>28.6</v>
      </c>
      <c r="M7" s="21">
        <v>19.2</v>
      </c>
      <c r="N7">
        <v>2.08788</v>
      </c>
    </row>
    <row r="8" spans="1:14" s="1" customFormat="1" ht="42" customHeight="1">
      <c r="A8" s="22">
        <v>45173</v>
      </c>
      <c r="B8" s="23" t="s">
        <v>18</v>
      </c>
      <c r="C8" s="24" t="s">
        <v>17</v>
      </c>
      <c r="D8" s="24" t="s">
        <v>25</v>
      </c>
      <c r="E8" s="25" t="s">
        <v>41</v>
      </c>
      <c r="F8" s="26" t="s">
        <v>47</v>
      </c>
      <c r="G8" s="75" t="s">
        <v>48</v>
      </c>
      <c r="H8" s="76"/>
      <c r="I8" s="77" t="s">
        <v>86</v>
      </c>
      <c r="J8" s="78"/>
      <c r="K8" s="28">
        <v>651</v>
      </c>
      <c r="L8" s="29">
        <v>26.7</v>
      </c>
      <c r="M8" s="41">
        <v>20</v>
      </c>
      <c r="N8">
        <v>1.92278</v>
      </c>
    </row>
    <row r="9" spans="1:14" s="1" customFormat="1" ht="42" customHeight="1">
      <c r="A9" s="30">
        <v>45174</v>
      </c>
      <c r="B9" s="3" t="s">
        <v>19</v>
      </c>
      <c r="C9" s="10" t="s">
        <v>20</v>
      </c>
      <c r="D9" s="10" t="s">
        <v>25</v>
      </c>
      <c r="E9" s="4" t="s">
        <v>30</v>
      </c>
      <c r="F9" s="5" t="s">
        <v>84</v>
      </c>
      <c r="G9" s="69" t="s">
        <v>96</v>
      </c>
      <c r="H9" s="70"/>
      <c r="I9" s="69" t="s">
        <v>49</v>
      </c>
      <c r="J9" s="70"/>
      <c r="K9" s="7">
        <v>758</v>
      </c>
      <c r="L9" s="31">
        <v>26.8</v>
      </c>
      <c r="M9" s="21">
        <v>21.3</v>
      </c>
      <c r="N9">
        <v>2.79908</v>
      </c>
    </row>
    <row r="10" spans="1:14" s="1" customFormat="1" ht="42" customHeight="1">
      <c r="A10" s="30">
        <v>45175</v>
      </c>
      <c r="B10" s="3" t="s">
        <v>21</v>
      </c>
      <c r="C10" s="10" t="s">
        <v>17</v>
      </c>
      <c r="D10" s="10" t="s">
        <v>25</v>
      </c>
      <c r="E10" s="8" t="s">
        <v>31</v>
      </c>
      <c r="F10" s="6" t="s">
        <v>50</v>
      </c>
      <c r="G10" s="69" t="s">
        <v>117</v>
      </c>
      <c r="H10" s="70"/>
      <c r="I10" s="69" t="s">
        <v>97</v>
      </c>
      <c r="J10" s="70"/>
      <c r="K10" s="9">
        <v>644</v>
      </c>
      <c r="L10" s="32">
        <v>20.6</v>
      </c>
      <c r="M10" s="41">
        <v>17.8</v>
      </c>
      <c r="N10">
        <v>1.78308</v>
      </c>
    </row>
    <row r="11" spans="1:14" s="1" customFormat="1" ht="42" customHeight="1">
      <c r="A11" s="30">
        <v>45176</v>
      </c>
      <c r="B11" s="3" t="s">
        <v>22</v>
      </c>
      <c r="C11" s="10" t="s">
        <v>17</v>
      </c>
      <c r="D11" s="10" t="s">
        <v>25</v>
      </c>
      <c r="E11" s="4" t="s">
        <v>32</v>
      </c>
      <c r="F11" s="5" t="s">
        <v>51</v>
      </c>
      <c r="G11" s="69" t="s">
        <v>52</v>
      </c>
      <c r="H11" s="70"/>
      <c r="I11" s="79" t="s">
        <v>53</v>
      </c>
      <c r="J11" s="80"/>
      <c r="K11" s="7">
        <v>621</v>
      </c>
      <c r="L11" s="31">
        <v>24.2</v>
      </c>
      <c r="M11" s="21">
        <v>16.7</v>
      </c>
      <c r="N11">
        <v>1.8923</v>
      </c>
    </row>
    <row r="12" spans="1:14" s="1" customFormat="1" ht="42" customHeight="1" thickBot="1">
      <c r="A12" s="33">
        <v>45177</v>
      </c>
      <c r="B12" s="34" t="s">
        <v>16</v>
      </c>
      <c r="C12" s="35" t="s">
        <v>17</v>
      </c>
      <c r="D12" s="35" t="s">
        <v>25</v>
      </c>
      <c r="E12" s="42" t="s">
        <v>121</v>
      </c>
      <c r="F12" s="38" t="s">
        <v>55</v>
      </c>
      <c r="G12" s="73" t="s">
        <v>54</v>
      </c>
      <c r="H12" s="74"/>
      <c r="I12" s="73" t="s">
        <v>98</v>
      </c>
      <c r="J12" s="74"/>
      <c r="K12" s="43">
        <v>601</v>
      </c>
      <c r="L12" s="44">
        <v>24.6</v>
      </c>
      <c r="M12" s="41">
        <v>16.3</v>
      </c>
      <c r="N12">
        <v>2.12598</v>
      </c>
    </row>
    <row r="13" spans="1:14" s="1" customFormat="1" ht="42" customHeight="1">
      <c r="A13" s="22">
        <v>45180</v>
      </c>
      <c r="B13" s="23" t="s">
        <v>18</v>
      </c>
      <c r="C13" s="24" t="s">
        <v>17</v>
      </c>
      <c r="D13" s="24" t="s">
        <v>25</v>
      </c>
      <c r="E13" s="45" t="s">
        <v>124</v>
      </c>
      <c r="F13" s="27" t="s">
        <v>56</v>
      </c>
      <c r="G13" s="75" t="s">
        <v>57</v>
      </c>
      <c r="H13" s="76"/>
      <c r="I13" s="81" t="s">
        <v>58</v>
      </c>
      <c r="J13" s="82"/>
      <c r="K13" s="46">
        <v>668</v>
      </c>
      <c r="L13" s="47">
        <v>21.5</v>
      </c>
      <c r="M13" s="21">
        <v>18</v>
      </c>
      <c r="N13">
        <v>2.11582</v>
      </c>
    </row>
    <row r="14" spans="1:14" s="1" customFormat="1" ht="42" customHeight="1">
      <c r="A14" s="30">
        <v>45181</v>
      </c>
      <c r="B14" s="3" t="s">
        <v>19</v>
      </c>
      <c r="C14" s="10" t="s">
        <v>34</v>
      </c>
      <c r="D14" s="10" t="s">
        <v>25</v>
      </c>
      <c r="E14" s="8" t="s">
        <v>33</v>
      </c>
      <c r="F14" s="6" t="s">
        <v>59</v>
      </c>
      <c r="G14" s="79" t="s">
        <v>60</v>
      </c>
      <c r="H14" s="80"/>
      <c r="I14" s="79" t="s">
        <v>61</v>
      </c>
      <c r="J14" s="80"/>
      <c r="K14" s="9">
        <v>676</v>
      </c>
      <c r="L14" s="32">
        <v>26.3</v>
      </c>
      <c r="M14" s="41">
        <v>15.3</v>
      </c>
      <c r="N14">
        <v>3.42138</v>
      </c>
    </row>
    <row r="15" spans="1:14" s="1" customFormat="1" ht="42" customHeight="1">
      <c r="A15" s="30">
        <v>45182</v>
      </c>
      <c r="B15" s="3" t="s">
        <v>21</v>
      </c>
      <c r="C15" s="10" t="s">
        <v>23</v>
      </c>
      <c r="D15" s="10" t="s">
        <v>25</v>
      </c>
      <c r="E15" s="4" t="s">
        <v>35</v>
      </c>
      <c r="F15" s="51" t="s">
        <v>99</v>
      </c>
      <c r="G15" s="69" t="s">
        <v>118</v>
      </c>
      <c r="H15" s="70"/>
      <c r="I15" s="69" t="s">
        <v>62</v>
      </c>
      <c r="J15" s="70"/>
      <c r="K15" s="7">
        <v>612</v>
      </c>
      <c r="L15" s="31">
        <v>25.3</v>
      </c>
      <c r="M15" s="21">
        <v>23.2</v>
      </c>
      <c r="N15">
        <v>2.01422</v>
      </c>
    </row>
    <row r="16" spans="1:14" s="1" customFormat="1" ht="45" customHeight="1">
      <c r="A16" s="30">
        <v>45183</v>
      </c>
      <c r="B16" s="3" t="s">
        <v>22</v>
      </c>
      <c r="C16" s="10" t="s">
        <v>24</v>
      </c>
      <c r="D16" s="10" t="s">
        <v>25</v>
      </c>
      <c r="E16" s="8" t="s">
        <v>100</v>
      </c>
      <c r="F16" s="6" t="s">
        <v>63</v>
      </c>
      <c r="G16" s="83" t="s">
        <v>101</v>
      </c>
      <c r="H16" s="84"/>
      <c r="I16" s="69" t="s">
        <v>64</v>
      </c>
      <c r="J16" s="70"/>
      <c r="K16" s="9">
        <v>618</v>
      </c>
      <c r="L16" s="32">
        <v>25.4</v>
      </c>
      <c r="M16" s="41">
        <v>17.4</v>
      </c>
      <c r="N16">
        <v>1.98374</v>
      </c>
    </row>
    <row r="17" spans="1:14" s="1" customFormat="1" ht="42" customHeight="1" thickBot="1">
      <c r="A17" s="33">
        <v>45184</v>
      </c>
      <c r="B17" s="34" t="s">
        <v>16</v>
      </c>
      <c r="C17" s="35" t="s">
        <v>17</v>
      </c>
      <c r="D17" s="35" t="s">
        <v>25</v>
      </c>
      <c r="E17" s="37" t="s">
        <v>36</v>
      </c>
      <c r="F17" s="37" t="s">
        <v>65</v>
      </c>
      <c r="G17" s="73" t="s">
        <v>102</v>
      </c>
      <c r="H17" s="74"/>
      <c r="I17" s="85" t="s">
        <v>66</v>
      </c>
      <c r="J17" s="86"/>
      <c r="K17" s="39">
        <v>630</v>
      </c>
      <c r="L17" s="40">
        <v>24.8</v>
      </c>
      <c r="M17" s="21">
        <v>18.9</v>
      </c>
      <c r="N17">
        <v>2.32156</v>
      </c>
    </row>
    <row r="18" spans="1:14" s="1" customFormat="1" ht="42" customHeight="1">
      <c r="A18" s="22">
        <v>45188</v>
      </c>
      <c r="B18" s="23" t="s">
        <v>19</v>
      </c>
      <c r="C18" s="24" t="s">
        <v>17</v>
      </c>
      <c r="D18" s="24" t="s">
        <v>25</v>
      </c>
      <c r="E18" s="25" t="s">
        <v>103</v>
      </c>
      <c r="F18" s="26" t="s">
        <v>67</v>
      </c>
      <c r="G18" s="75" t="s">
        <v>68</v>
      </c>
      <c r="H18" s="76"/>
      <c r="I18" s="75" t="s">
        <v>69</v>
      </c>
      <c r="J18" s="76"/>
      <c r="K18" s="28">
        <v>592</v>
      </c>
      <c r="L18" s="29">
        <v>18.1</v>
      </c>
      <c r="M18" s="41">
        <v>14.2</v>
      </c>
      <c r="N18">
        <v>1.83896</v>
      </c>
    </row>
    <row r="19" spans="1:14" s="1" customFormat="1" ht="42" customHeight="1">
      <c r="A19" s="30">
        <v>45189</v>
      </c>
      <c r="B19" s="3" t="s">
        <v>21</v>
      </c>
      <c r="C19" s="10" t="s">
        <v>17</v>
      </c>
      <c r="D19" s="10" t="s">
        <v>25</v>
      </c>
      <c r="E19" s="4" t="s">
        <v>123</v>
      </c>
      <c r="F19" s="5" t="s">
        <v>70</v>
      </c>
      <c r="G19" s="69" t="s">
        <v>119</v>
      </c>
      <c r="H19" s="70"/>
      <c r="I19" s="69" t="s">
        <v>71</v>
      </c>
      <c r="J19" s="70"/>
      <c r="K19" s="7">
        <v>656</v>
      </c>
      <c r="L19" s="31">
        <v>23.2</v>
      </c>
      <c r="M19" s="21">
        <v>21</v>
      </c>
      <c r="N19">
        <v>2.19964</v>
      </c>
    </row>
    <row r="20" spans="1:14" s="1" customFormat="1" ht="42" customHeight="1">
      <c r="A20" s="30">
        <v>45190</v>
      </c>
      <c r="B20" s="3" t="s">
        <v>22</v>
      </c>
      <c r="C20" s="10" t="s">
        <v>17</v>
      </c>
      <c r="D20" s="10" t="s">
        <v>25</v>
      </c>
      <c r="E20" s="8" t="s">
        <v>37</v>
      </c>
      <c r="F20" s="6" t="s">
        <v>104</v>
      </c>
      <c r="G20" s="69" t="s">
        <v>72</v>
      </c>
      <c r="H20" s="70"/>
      <c r="I20" s="71" t="s">
        <v>89</v>
      </c>
      <c r="J20" s="72"/>
      <c r="K20" s="9">
        <v>641</v>
      </c>
      <c r="L20" s="32">
        <v>30.2</v>
      </c>
      <c r="M20" s="41">
        <v>14.4</v>
      </c>
      <c r="N20">
        <v>1.42494</v>
      </c>
    </row>
    <row r="21" spans="1:14" s="1" customFormat="1" ht="42" customHeight="1" thickBot="1">
      <c r="A21" s="33">
        <v>45191</v>
      </c>
      <c r="B21" s="34" t="s">
        <v>16</v>
      </c>
      <c r="C21" s="35" t="s">
        <v>17</v>
      </c>
      <c r="D21" s="10" t="s">
        <v>25</v>
      </c>
      <c r="E21" s="36" t="s">
        <v>38</v>
      </c>
      <c r="F21" s="37" t="s">
        <v>73</v>
      </c>
      <c r="G21" s="73" t="s">
        <v>74</v>
      </c>
      <c r="H21" s="74"/>
      <c r="I21" s="85" t="s">
        <v>85</v>
      </c>
      <c r="J21" s="86"/>
      <c r="K21" s="39">
        <v>686</v>
      </c>
      <c r="L21" s="40">
        <v>21.9</v>
      </c>
      <c r="M21" s="21">
        <v>17.4</v>
      </c>
      <c r="N21">
        <v>2.71018</v>
      </c>
    </row>
    <row r="22" spans="1:14" s="1" customFormat="1" ht="45" customHeight="1">
      <c r="A22" s="22">
        <v>45194</v>
      </c>
      <c r="B22" s="23" t="s">
        <v>18</v>
      </c>
      <c r="C22" s="24" t="s">
        <v>24</v>
      </c>
      <c r="D22" s="24" t="s">
        <v>25</v>
      </c>
      <c r="E22" s="45" t="s">
        <v>39</v>
      </c>
      <c r="F22" s="52" t="s">
        <v>105</v>
      </c>
      <c r="G22" s="75" t="s">
        <v>120</v>
      </c>
      <c r="H22" s="76"/>
      <c r="I22" s="77" t="s">
        <v>75</v>
      </c>
      <c r="J22" s="78"/>
      <c r="K22" s="46">
        <v>624</v>
      </c>
      <c r="L22" s="47">
        <v>24.3</v>
      </c>
      <c r="M22" s="21">
        <v>16.1</v>
      </c>
      <c r="N22">
        <v>2.21742</v>
      </c>
    </row>
    <row r="23" spans="1:14" s="1" customFormat="1" ht="42" customHeight="1">
      <c r="A23" s="30">
        <v>45195</v>
      </c>
      <c r="B23" s="3" t="s">
        <v>19</v>
      </c>
      <c r="C23" s="10" t="s">
        <v>17</v>
      </c>
      <c r="D23" s="10" t="s">
        <v>25</v>
      </c>
      <c r="E23" s="4" t="s">
        <v>106</v>
      </c>
      <c r="F23" s="5" t="s">
        <v>76</v>
      </c>
      <c r="G23" s="71" t="s">
        <v>90</v>
      </c>
      <c r="H23" s="72"/>
      <c r="I23" s="69" t="s">
        <v>77</v>
      </c>
      <c r="J23" s="70"/>
      <c r="K23" s="7">
        <v>660</v>
      </c>
      <c r="L23" s="31">
        <v>23.4</v>
      </c>
      <c r="M23" s="21">
        <v>23.3</v>
      </c>
      <c r="N23">
        <v>1.66878</v>
      </c>
    </row>
    <row r="24" spans="1:14" s="1" customFormat="1" ht="42" customHeight="1">
      <c r="A24" s="30">
        <v>45196</v>
      </c>
      <c r="B24" s="3" t="s">
        <v>21</v>
      </c>
      <c r="C24" s="49" t="s">
        <v>107</v>
      </c>
      <c r="D24" s="10" t="s">
        <v>25</v>
      </c>
      <c r="E24" s="5" t="s">
        <v>78</v>
      </c>
      <c r="F24" s="5" t="s">
        <v>108</v>
      </c>
      <c r="G24" s="71" t="s">
        <v>109</v>
      </c>
      <c r="H24" s="72"/>
      <c r="I24" s="69" t="s">
        <v>79</v>
      </c>
      <c r="J24" s="70"/>
      <c r="K24" s="7">
        <v>689</v>
      </c>
      <c r="L24" s="31">
        <v>27.6</v>
      </c>
      <c r="M24" s="21">
        <v>24.6</v>
      </c>
      <c r="N24">
        <v>2.65176</v>
      </c>
    </row>
    <row r="25" spans="1:14" s="1" customFormat="1" ht="42" customHeight="1">
      <c r="A25" s="30">
        <v>45197</v>
      </c>
      <c r="B25" s="3" t="s">
        <v>22</v>
      </c>
      <c r="C25" s="10" t="s">
        <v>17</v>
      </c>
      <c r="D25" s="10" t="s">
        <v>25</v>
      </c>
      <c r="E25" s="4" t="s">
        <v>40</v>
      </c>
      <c r="F25" s="5" t="s">
        <v>92</v>
      </c>
      <c r="G25" s="69" t="s">
        <v>80</v>
      </c>
      <c r="H25" s="70"/>
      <c r="I25" s="69" t="s">
        <v>110</v>
      </c>
      <c r="J25" s="70"/>
      <c r="K25" s="7">
        <v>712</v>
      </c>
      <c r="L25" s="31">
        <v>27.9</v>
      </c>
      <c r="M25" s="21">
        <v>23.5</v>
      </c>
      <c r="N25">
        <v>1.9685</v>
      </c>
    </row>
    <row r="26" spans="1:14" s="1" customFormat="1" ht="59.25" customHeight="1" thickBot="1">
      <c r="A26" s="33">
        <v>45198</v>
      </c>
      <c r="B26" s="34" t="s">
        <v>16</v>
      </c>
      <c r="C26" s="35" t="s">
        <v>24</v>
      </c>
      <c r="D26" s="35" t="s">
        <v>25</v>
      </c>
      <c r="E26" s="36" t="s">
        <v>82</v>
      </c>
      <c r="F26" s="37" t="s">
        <v>111</v>
      </c>
      <c r="G26" s="73" t="s">
        <v>91</v>
      </c>
      <c r="H26" s="74"/>
      <c r="I26" s="73" t="s">
        <v>81</v>
      </c>
      <c r="J26" s="74"/>
      <c r="K26" s="39">
        <v>649</v>
      </c>
      <c r="L26" s="40">
        <v>27.5</v>
      </c>
      <c r="M26" s="21">
        <v>12.3</v>
      </c>
      <c r="N26">
        <v>1.91516</v>
      </c>
    </row>
    <row r="27" spans="1:13" ht="17.25" customHeight="1">
      <c r="A27" s="48"/>
      <c r="B27" s="48"/>
      <c r="C27" s="48"/>
      <c r="D27" s="87">
        <f>IF(ISNUMBER(AVERAGE(K7:K26)),AVERAGE(K7:K26),0)</f>
        <v>651.45</v>
      </c>
      <c r="E27" s="87"/>
      <c r="F27" s="88">
        <f>IF(ISNUMBER(AVERAGE(L7:L26)),AVERAGE(L7:L26),0)</f>
        <v>24.945</v>
      </c>
      <c r="G27" s="88"/>
      <c r="H27" s="89">
        <f>IF(ISNUMBER(AVERAGE(M7:M26)),AVERAGE(M7:M26),0)</f>
        <v>18.545000000000005</v>
      </c>
      <c r="I27" s="89"/>
      <c r="J27" s="90">
        <f>IF(ISNUMBER(AVERAGE(N7:N26)),AVERAGE(N7:N26),0)</f>
        <v>2.153158</v>
      </c>
      <c r="K27" s="90"/>
      <c r="L27" s="90"/>
      <c r="M27" s="91"/>
    </row>
    <row r="28" spans="8:14" ht="18" customHeight="1">
      <c r="H28" s="2"/>
      <c r="K28" s="11"/>
      <c r="L28" s="11"/>
      <c r="M28" s="11"/>
      <c r="N28" s="11"/>
    </row>
    <row r="29" spans="8:14" ht="19.5" customHeight="1">
      <c r="H29" s="2"/>
      <c r="K29" s="12"/>
      <c r="L29" s="12"/>
      <c r="M29" s="12"/>
      <c r="N29" s="12"/>
    </row>
    <row r="30" ht="13.5">
      <c r="H30" s="2"/>
    </row>
    <row r="31" ht="13.5">
      <c r="H31" s="2"/>
    </row>
    <row r="32" ht="13.5">
      <c r="H32" s="2"/>
    </row>
    <row r="33" ht="13.5">
      <c r="H33" s="2"/>
    </row>
    <row r="34" ht="13.5">
      <c r="H34" s="2"/>
    </row>
    <row r="35" ht="13.5">
      <c r="H35" s="2"/>
    </row>
    <row r="36" ht="13.5">
      <c r="H36" s="2"/>
    </row>
    <row r="37" ht="13.5">
      <c r="H37" s="2"/>
    </row>
    <row r="38" ht="13.5">
      <c r="H38" s="2"/>
    </row>
    <row r="39" ht="13.5">
      <c r="H39" s="2"/>
    </row>
    <row r="40" ht="13.5">
      <c r="H40" s="2"/>
    </row>
    <row r="41" ht="13.5">
      <c r="H41" s="2"/>
    </row>
    <row r="42" ht="13.5">
      <c r="H42" s="2"/>
    </row>
    <row r="43" ht="13.5">
      <c r="H43" s="2"/>
    </row>
    <row r="44" ht="13.5">
      <c r="H44" s="2"/>
    </row>
    <row r="45" ht="13.5">
      <c r="H45" s="2"/>
    </row>
    <row r="46" ht="13.5">
      <c r="H46" s="2"/>
    </row>
    <row r="47" ht="13.5">
      <c r="H47" s="2"/>
    </row>
    <row r="48" ht="13.5">
      <c r="H48" s="2"/>
    </row>
    <row r="49" ht="13.5">
      <c r="H49" s="2"/>
    </row>
    <row r="50" ht="13.5">
      <c r="H50" s="2"/>
    </row>
    <row r="51" ht="13.5">
      <c r="H51" s="2"/>
    </row>
    <row r="52" ht="13.5">
      <c r="H52" s="2"/>
    </row>
    <row r="53" ht="13.5">
      <c r="H53" s="2"/>
    </row>
    <row r="54" ht="13.5">
      <c r="H54" s="2"/>
    </row>
    <row r="55" ht="13.5">
      <c r="H55" s="2"/>
    </row>
    <row r="56" ht="13.5">
      <c r="H56" s="2"/>
    </row>
    <row r="57" ht="13.5">
      <c r="H57" s="2"/>
    </row>
    <row r="58" ht="13.5">
      <c r="H58" s="2"/>
    </row>
    <row r="59" ht="13.5">
      <c r="H59" s="2"/>
    </row>
    <row r="60" ht="13.5">
      <c r="H60" s="2"/>
    </row>
    <row r="61" ht="13.5">
      <c r="H61" s="2"/>
    </row>
    <row r="62" ht="13.5">
      <c r="H62" s="2"/>
    </row>
    <row r="63" ht="13.5">
      <c r="H63" s="2"/>
    </row>
    <row r="64" ht="13.5">
      <c r="H64" s="2"/>
    </row>
    <row r="65" ht="13.5">
      <c r="H65" s="2"/>
    </row>
    <row r="66" ht="13.5">
      <c r="H66" s="2"/>
    </row>
    <row r="67" ht="13.5">
      <c r="H67" s="2"/>
    </row>
    <row r="68" ht="13.5">
      <c r="H68" s="2"/>
    </row>
    <row r="69" ht="13.5">
      <c r="H69" s="2"/>
    </row>
    <row r="70" ht="13.5">
      <c r="H70" s="2"/>
    </row>
    <row r="71" ht="13.5">
      <c r="H71" s="2"/>
    </row>
    <row r="72" ht="13.5">
      <c r="H72" s="2"/>
    </row>
    <row r="73" ht="13.5">
      <c r="H73" s="2"/>
    </row>
    <row r="74" ht="13.5">
      <c r="H74" s="2"/>
    </row>
    <row r="75" ht="13.5">
      <c r="H75" s="2"/>
    </row>
    <row r="76" ht="13.5">
      <c r="H76" s="2"/>
    </row>
    <row r="77" ht="13.5">
      <c r="H77" s="2"/>
    </row>
    <row r="78" ht="13.5">
      <c r="H78" s="2"/>
    </row>
    <row r="79" ht="13.5">
      <c r="H79" s="2"/>
    </row>
    <row r="80" ht="13.5">
      <c r="H80" s="2"/>
    </row>
    <row r="81" ht="13.5">
      <c r="H81" s="2"/>
    </row>
    <row r="82" ht="13.5">
      <c r="H82" s="2"/>
    </row>
    <row r="83" ht="13.5">
      <c r="H83" s="2"/>
    </row>
    <row r="84" ht="13.5">
      <c r="H84" s="2"/>
    </row>
    <row r="85" ht="13.5">
      <c r="H85" s="2"/>
    </row>
    <row r="86" ht="13.5">
      <c r="H86" s="2"/>
    </row>
    <row r="87" ht="13.5">
      <c r="H87" s="2"/>
    </row>
    <row r="88" ht="13.5">
      <c r="H88" s="2"/>
    </row>
    <row r="89" ht="13.5">
      <c r="H89" s="2"/>
    </row>
    <row r="90" ht="13.5">
      <c r="H90" s="2"/>
    </row>
    <row r="91" ht="13.5">
      <c r="H91" s="2"/>
    </row>
    <row r="92" ht="13.5">
      <c r="H92" s="2"/>
    </row>
    <row r="93" ht="13.5">
      <c r="H93" s="2"/>
    </row>
    <row r="94" ht="13.5">
      <c r="H94" s="2"/>
    </row>
    <row r="95" ht="13.5">
      <c r="H95" s="2"/>
    </row>
    <row r="96" ht="13.5">
      <c r="H96" s="2"/>
    </row>
  </sheetData>
  <sheetProtection/>
  <mergeCells count="59">
    <mergeCell ref="G25:H25"/>
    <mergeCell ref="I25:J25"/>
    <mergeCell ref="G26:H26"/>
    <mergeCell ref="I26:J26"/>
    <mergeCell ref="D27:E27"/>
    <mergeCell ref="F27:G27"/>
    <mergeCell ref="H27:I27"/>
    <mergeCell ref="J27:M27"/>
    <mergeCell ref="G22:H22"/>
    <mergeCell ref="I22:J22"/>
    <mergeCell ref="G23:H23"/>
    <mergeCell ref="I23:J23"/>
    <mergeCell ref="G24:H24"/>
    <mergeCell ref="I24:J24"/>
    <mergeCell ref="G19:H19"/>
    <mergeCell ref="I19:J19"/>
    <mergeCell ref="G20:H20"/>
    <mergeCell ref="I20:J20"/>
    <mergeCell ref="G21:H21"/>
    <mergeCell ref="I21:J21"/>
    <mergeCell ref="G16:H16"/>
    <mergeCell ref="I16:J16"/>
    <mergeCell ref="G17:H17"/>
    <mergeCell ref="I17:J17"/>
    <mergeCell ref="G18:H18"/>
    <mergeCell ref="I18:J18"/>
    <mergeCell ref="G13:H13"/>
    <mergeCell ref="I13:J13"/>
    <mergeCell ref="G14:H14"/>
    <mergeCell ref="I14:J14"/>
    <mergeCell ref="G15:H15"/>
    <mergeCell ref="I15:J15"/>
    <mergeCell ref="I6:J6"/>
    <mergeCell ref="G10:H10"/>
    <mergeCell ref="I10:J10"/>
    <mergeCell ref="G11:H11"/>
    <mergeCell ref="I11:J11"/>
    <mergeCell ref="G12:H12"/>
    <mergeCell ref="I12:J12"/>
    <mergeCell ref="G3:H3"/>
    <mergeCell ref="G4:H4"/>
    <mergeCell ref="I4:J4"/>
    <mergeCell ref="G8:H8"/>
    <mergeCell ref="I8:J8"/>
    <mergeCell ref="G9:H9"/>
    <mergeCell ref="I9:J9"/>
    <mergeCell ref="G5:H5"/>
    <mergeCell ref="I5:J5"/>
    <mergeCell ref="G6:H6"/>
    <mergeCell ref="I3:J3"/>
    <mergeCell ref="G7:H7"/>
    <mergeCell ref="I7:J7"/>
    <mergeCell ref="A1:D1"/>
    <mergeCell ref="E1:H1"/>
    <mergeCell ref="I1:Y1"/>
    <mergeCell ref="A2:A3"/>
    <mergeCell ref="B2:B3"/>
    <mergeCell ref="C2:E2"/>
    <mergeCell ref="F2:J2"/>
  </mergeCells>
  <printOptions horizontalCentered="1"/>
  <pageMargins left="0.3937007874015748" right="0.3937007874015748" top="0.31496062992125984" bottom="0.31496062992125984" header="0.3937007874015748" footer="0.3937007874015748"/>
  <pageSetup horizontalDpi="600" verticalDpi="600" orientation="portrait" paperSize="1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6"/>
  <sheetViews>
    <sheetView zoomScalePageLayoutView="0" workbookViewId="0" topLeftCell="A10">
      <selection activeCell="E13" sqref="E13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4.75" thickBot="1">
      <c r="A1" s="56" t="s">
        <v>28</v>
      </c>
      <c r="B1" s="56"/>
      <c r="C1" s="56"/>
      <c r="D1" s="57"/>
      <c r="E1" s="58" t="s">
        <v>15</v>
      </c>
      <c r="F1" s="58"/>
      <c r="G1" s="58"/>
      <c r="H1" s="58"/>
      <c r="I1" s="59" t="s">
        <v>113</v>
      </c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>
        <v>20</v>
      </c>
    </row>
    <row r="2" spans="1:13" ht="19.5" customHeight="1">
      <c r="A2" s="60" t="s">
        <v>0</v>
      </c>
      <c r="B2" s="62" t="s">
        <v>1</v>
      </c>
      <c r="C2" s="64" t="s">
        <v>3</v>
      </c>
      <c r="D2" s="65"/>
      <c r="E2" s="65"/>
      <c r="F2" s="64" t="s">
        <v>4</v>
      </c>
      <c r="G2" s="65"/>
      <c r="H2" s="65"/>
      <c r="I2" s="65"/>
      <c r="J2" s="66"/>
      <c r="K2" s="15" t="s">
        <v>12</v>
      </c>
      <c r="L2" s="16" t="s">
        <v>13</v>
      </c>
      <c r="M2" s="13" t="s">
        <v>14</v>
      </c>
    </row>
    <row r="3" spans="1:13" ht="15" customHeight="1" thickBot="1">
      <c r="A3" s="61"/>
      <c r="B3" s="63"/>
      <c r="C3" s="17" t="s">
        <v>2</v>
      </c>
      <c r="D3" s="17" t="s">
        <v>8</v>
      </c>
      <c r="E3" s="18" t="s">
        <v>9</v>
      </c>
      <c r="F3" s="18" t="s">
        <v>5</v>
      </c>
      <c r="G3" s="67" t="s">
        <v>6</v>
      </c>
      <c r="H3" s="68"/>
      <c r="I3" s="67" t="s">
        <v>7</v>
      </c>
      <c r="J3" s="68"/>
      <c r="K3" s="19" t="s">
        <v>10</v>
      </c>
      <c r="L3" s="20" t="s">
        <v>11</v>
      </c>
      <c r="M3" s="14" t="s">
        <v>11</v>
      </c>
    </row>
    <row r="4" spans="1:13" ht="37.5" customHeight="1">
      <c r="A4" s="30">
        <v>45167</v>
      </c>
      <c r="B4" s="3" t="s">
        <v>19</v>
      </c>
      <c r="C4" s="53" t="s">
        <v>115</v>
      </c>
      <c r="D4" s="54"/>
      <c r="E4" s="54"/>
      <c r="F4" s="54"/>
      <c r="G4" s="54"/>
      <c r="H4" s="54"/>
      <c r="I4" s="54"/>
      <c r="J4" s="54"/>
      <c r="K4" s="54"/>
      <c r="L4" s="55"/>
      <c r="M4" s="14"/>
    </row>
    <row r="5" spans="1:13" ht="42" customHeight="1">
      <c r="A5" s="30">
        <v>45168</v>
      </c>
      <c r="B5" s="3" t="s">
        <v>21</v>
      </c>
      <c r="C5" s="10" t="s">
        <v>17</v>
      </c>
      <c r="D5" s="10" t="s">
        <v>25</v>
      </c>
      <c r="E5" s="8" t="s">
        <v>27</v>
      </c>
      <c r="F5" s="6" t="s">
        <v>93</v>
      </c>
      <c r="G5" s="69" t="s">
        <v>94</v>
      </c>
      <c r="H5" s="70"/>
      <c r="I5" s="71" t="s">
        <v>88</v>
      </c>
      <c r="J5" s="72"/>
      <c r="K5" s="9">
        <v>650</v>
      </c>
      <c r="L5" s="32">
        <v>18.5</v>
      </c>
      <c r="M5" s="14"/>
    </row>
    <row r="6" spans="1:13" ht="42" customHeight="1">
      <c r="A6" s="30">
        <v>45169</v>
      </c>
      <c r="B6" s="3" t="s">
        <v>22</v>
      </c>
      <c r="C6" s="10" t="s">
        <v>17</v>
      </c>
      <c r="D6" s="10" t="s">
        <v>25</v>
      </c>
      <c r="E6" s="4" t="s">
        <v>26</v>
      </c>
      <c r="F6" s="5" t="s">
        <v>44</v>
      </c>
      <c r="G6" s="69" t="s">
        <v>116</v>
      </c>
      <c r="H6" s="70"/>
      <c r="I6" s="69" t="s">
        <v>95</v>
      </c>
      <c r="J6" s="70"/>
      <c r="K6" s="7">
        <v>648</v>
      </c>
      <c r="L6" s="31">
        <v>24.9</v>
      </c>
      <c r="M6" s="14"/>
    </row>
    <row r="7" spans="1:14" s="1" customFormat="1" ht="42" customHeight="1" thickBot="1">
      <c r="A7" s="33">
        <v>45170</v>
      </c>
      <c r="B7" s="34" t="s">
        <v>16</v>
      </c>
      <c r="C7" s="35" t="s">
        <v>17</v>
      </c>
      <c r="D7" s="35" t="s">
        <v>25</v>
      </c>
      <c r="E7" s="36" t="s">
        <v>29</v>
      </c>
      <c r="F7" s="37" t="s">
        <v>45</v>
      </c>
      <c r="G7" s="73" t="s">
        <v>46</v>
      </c>
      <c r="H7" s="74"/>
      <c r="I7" s="73" t="s">
        <v>83</v>
      </c>
      <c r="J7" s="74"/>
      <c r="K7" s="39">
        <v>641</v>
      </c>
      <c r="L7" s="40">
        <v>28.6</v>
      </c>
      <c r="M7" s="21">
        <v>19.2</v>
      </c>
      <c r="N7">
        <v>2.08788</v>
      </c>
    </row>
    <row r="8" spans="1:14" s="1" customFormat="1" ht="42" customHeight="1">
      <c r="A8" s="22">
        <v>45173</v>
      </c>
      <c r="B8" s="23" t="s">
        <v>18</v>
      </c>
      <c r="C8" s="24" t="s">
        <v>17</v>
      </c>
      <c r="D8" s="24" t="s">
        <v>25</v>
      </c>
      <c r="E8" s="25" t="s">
        <v>41</v>
      </c>
      <c r="F8" s="26" t="s">
        <v>47</v>
      </c>
      <c r="G8" s="75" t="s">
        <v>48</v>
      </c>
      <c r="H8" s="76"/>
      <c r="I8" s="77" t="s">
        <v>86</v>
      </c>
      <c r="J8" s="78"/>
      <c r="K8" s="28">
        <v>651</v>
      </c>
      <c r="L8" s="29">
        <v>26.7</v>
      </c>
      <c r="M8" s="41">
        <v>20</v>
      </c>
      <c r="N8">
        <v>1.92278</v>
      </c>
    </row>
    <row r="9" spans="1:14" s="1" customFormat="1" ht="42" customHeight="1">
      <c r="A9" s="30">
        <v>45174</v>
      </c>
      <c r="B9" s="3" t="s">
        <v>19</v>
      </c>
      <c r="C9" s="10" t="s">
        <v>20</v>
      </c>
      <c r="D9" s="10" t="s">
        <v>25</v>
      </c>
      <c r="E9" s="4" t="s">
        <v>30</v>
      </c>
      <c r="F9" s="5" t="s">
        <v>84</v>
      </c>
      <c r="G9" s="69" t="s">
        <v>96</v>
      </c>
      <c r="H9" s="70"/>
      <c r="I9" s="69" t="s">
        <v>49</v>
      </c>
      <c r="J9" s="70"/>
      <c r="K9" s="7">
        <v>758</v>
      </c>
      <c r="L9" s="31">
        <v>26.8</v>
      </c>
      <c r="M9" s="21">
        <v>21.3</v>
      </c>
      <c r="N9">
        <v>2.79908</v>
      </c>
    </row>
    <row r="10" spans="1:14" s="1" customFormat="1" ht="42" customHeight="1">
      <c r="A10" s="30">
        <v>45175</v>
      </c>
      <c r="B10" s="3" t="s">
        <v>21</v>
      </c>
      <c r="C10" s="10" t="s">
        <v>17</v>
      </c>
      <c r="D10" s="10" t="s">
        <v>25</v>
      </c>
      <c r="E10" s="8" t="s">
        <v>31</v>
      </c>
      <c r="F10" s="6" t="s">
        <v>50</v>
      </c>
      <c r="G10" s="69" t="s">
        <v>117</v>
      </c>
      <c r="H10" s="70"/>
      <c r="I10" s="69" t="s">
        <v>97</v>
      </c>
      <c r="J10" s="70"/>
      <c r="K10" s="9">
        <v>644</v>
      </c>
      <c r="L10" s="32">
        <v>20.6</v>
      </c>
      <c r="M10" s="41">
        <v>17.8</v>
      </c>
      <c r="N10">
        <v>1.78308</v>
      </c>
    </row>
    <row r="11" spans="1:14" s="1" customFormat="1" ht="42" customHeight="1">
      <c r="A11" s="30">
        <v>45176</v>
      </c>
      <c r="B11" s="3" t="s">
        <v>22</v>
      </c>
      <c r="C11" s="10" t="s">
        <v>17</v>
      </c>
      <c r="D11" s="10" t="s">
        <v>25</v>
      </c>
      <c r="E11" s="4" t="s">
        <v>32</v>
      </c>
      <c r="F11" s="5" t="s">
        <v>51</v>
      </c>
      <c r="G11" s="69" t="s">
        <v>52</v>
      </c>
      <c r="H11" s="70"/>
      <c r="I11" s="79" t="s">
        <v>53</v>
      </c>
      <c r="J11" s="80"/>
      <c r="K11" s="7">
        <v>621</v>
      </c>
      <c r="L11" s="31">
        <v>24.2</v>
      </c>
      <c r="M11" s="21">
        <v>16.7</v>
      </c>
      <c r="N11">
        <v>1.8923</v>
      </c>
    </row>
    <row r="12" spans="1:14" s="1" customFormat="1" ht="42" customHeight="1" thickBot="1">
      <c r="A12" s="33">
        <v>45177</v>
      </c>
      <c r="B12" s="34" t="s">
        <v>16</v>
      </c>
      <c r="C12" s="35" t="s">
        <v>17</v>
      </c>
      <c r="D12" s="35" t="s">
        <v>25</v>
      </c>
      <c r="E12" s="42" t="s">
        <v>121</v>
      </c>
      <c r="F12" s="38" t="s">
        <v>55</v>
      </c>
      <c r="G12" s="73" t="s">
        <v>54</v>
      </c>
      <c r="H12" s="74"/>
      <c r="I12" s="73" t="s">
        <v>98</v>
      </c>
      <c r="J12" s="74"/>
      <c r="K12" s="43">
        <v>601</v>
      </c>
      <c r="L12" s="44">
        <v>24.6</v>
      </c>
      <c r="M12" s="41">
        <v>16.3</v>
      </c>
      <c r="N12">
        <v>2.12598</v>
      </c>
    </row>
    <row r="13" spans="1:14" s="1" customFormat="1" ht="42" customHeight="1">
      <c r="A13" s="22">
        <v>45180</v>
      </c>
      <c r="B13" s="23" t="s">
        <v>18</v>
      </c>
      <c r="C13" s="24" t="s">
        <v>17</v>
      </c>
      <c r="D13" s="24" t="s">
        <v>25</v>
      </c>
      <c r="E13" s="45" t="s">
        <v>124</v>
      </c>
      <c r="F13" s="27" t="s">
        <v>56</v>
      </c>
      <c r="G13" s="75" t="s">
        <v>57</v>
      </c>
      <c r="H13" s="76"/>
      <c r="I13" s="81" t="s">
        <v>58</v>
      </c>
      <c r="J13" s="82"/>
      <c r="K13" s="46">
        <v>668</v>
      </c>
      <c r="L13" s="47">
        <v>21.5</v>
      </c>
      <c r="M13" s="21">
        <v>18</v>
      </c>
      <c r="N13">
        <v>2.11582</v>
      </c>
    </row>
    <row r="14" spans="1:14" s="1" customFormat="1" ht="42" customHeight="1">
      <c r="A14" s="30">
        <v>45181</v>
      </c>
      <c r="B14" s="3" t="s">
        <v>19</v>
      </c>
      <c r="C14" s="10" t="s">
        <v>34</v>
      </c>
      <c r="D14" s="10" t="s">
        <v>25</v>
      </c>
      <c r="E14" s="8" t="s">
        <v>33</v>
      </c>
      <c r="F14" s="6" t="s">
        <v>59</v>
      </c>
      <c r="G14" s="79" t="s">
        <v>60</v>
      </c>
      <c r="H14" s="80"/>
      <c r="I14" s="79" t="s">
        <v>61</v>
      </c>
      <c r="J14" s="80"/>
      <c r="K14" s="9">
        <v>676</v>
      </c>
      <c r="L14" s="32">
        <v>26.3</v>
      </c>
      <c r="M14" s="41">
        <v>15.3</v>
      </c>
      <c r="N14">
        <v>3.42138</v>
      </c>
    </row>
    <row r="15" spans="1:14" s="1" customFormat="1" ht="42" customHeight="1">
      <c r="A15" s="30">
        <v>45182</v>
      </c>
      <c r="B15" s="3" t="s">
        <v>21</v>
      </c>
      <c r="C15" s="10" t="s">
        <v>23</v>
      </c>
      <c r="D15" s="10" t="s">
        <v>25</v>
      </c>
      <c r="E15" s="4" t="s">
        <v>35</v>
      </c>
      <c r="F15" s="51" t="s">
        <v>99</v>
      </c>
      <c r="G15" s="69" t="s">
        <v>118</v>
      </c>
      <c r="H15" s="70"/>
      <c r="I15" s="69" t="s">
        <v>62</v>
      </c>
      <c r="J15" s="70"/>
      <c r="K15" s="7">
        <v>612</v>
      </c>
      <c r="L15" s="31">
        <v>25.3</v>
      </c>
      <c r="M15" s="21">
        <v>23.2</v>
      </c>
      <c r="N15">
        <v>2.01422</v>
      </c>
    </row>
    <row r="16" spans="1:14" s="1" customFormat="1" ht="45" customHeight="1">
      <c r="A16" s="30">
        <v>45183</v>
      </c>
      <c r="B16" s="3" t="s">
        <v>22</v>
      </c>
      <c r="C16" s="10" t="s">
        <v>24</v>
      </c>
      <c r="D16" s="10" t="s">
        <v>25</v>
      </c>
      <c r="E16" s="8" t="s">
        <v>100</v>
      </c>
      <c r="F16" s="6" t="s">
        <v>63</v>
      </c>
      <c r="G16" s="83" t="s">
        <v>101</v>
      </c>
      <c r="H16" s="84"/>
      <c r="I16" s="69" t="s">
        <v>64</v>
      </c>
      <c r="J16" s="70"/>
      <c r="K16" s="9">
        <v>618</v>
      </c>
      <c r="L16" s="32">
        <v>25.4</v>
      </c>
      <c r="M16" s="41">
        <v>17.4</v>
      </c>
      <c r="N16">
        <v>1.98374</v>
      </c>
    </row>
    <row r="17" spans="1:14" s="1" customFormat="1" ht="42" customHeight="1" thickBot="1">
      <c r="A17" s="33">
        <v>45184</v>
      </c>
      <c r="B17" s="34" t="s">
        <v>16</v>
      </c>
      <c r="C17" s="35" t="s">
        <v>17</v>
      </c>
      <c r="D17" s="35" t="s">
        <v>25</v>
      </c>
      <c r="E17" s="37" t="s">
        <v>36</v>
      </c>
      <c r="F17" s="37" t="s">
        <v>65</v>
      </c>
      <c r="G17" s="73" t="s">
        <v>102</v>
      </c>
      <c r="H17" s="74"/>
      <c r="I17" s="85" t="s">
        <v>66</v>
      </c>
      <c r="J17" s="86"/>
      <c r="K17" s="39">
        <v>630</v>
      </c>
      <c r="L17" s="40">
        <v>24.8</v>
      </c>
      <c r="M17" s="21">
        <v>18.9</v>
      </c>
      <c r="N17">
        <v>2.32156</v>
      </c>
    </row>
    <row r="18" spans="1:14" s="1" customFormat="1" ht="42" customHeight="1">
      <c r="A18" s="22">
        <v>45188</v>
      </c>
      <c r="B18" s="23" t="s">
        <v>19</v>
      </c>
      <c r="C18" s="24" t="s">
        <v>17</v>
      </c>
      <c r="D18" s="24" t="s">
        <v>25</v>
      </c>
      <c r="E18" s="25" t="s">
        <v>103</v>
      </c>
      <c r="F18" s="26" t="s">
        <v>67</v>
      </c>
      <c r="G18" s="75" t="s">
        <v>68</v>
      </c>
      <c r="H18" s="76"/>
      <c r="I18" s="75" t="s">
        <v>69</v>
      </c>
      <c r="J18" s="76"/>
      <c r="K18" s="28">
        <v>592</v>
      </c>
      <c r="L18" s="29">
        <v>18.1</v>
      </c>
      <c r="M18" s="41">
        <v>14.2</v>
      </c>
      <c r="N18">
        <v>1.83896</v>
      </c>
    </row>
    <row r="19" spans="1:14" s="1" customFormat="1" ht="42" customHeight="1">
      <c r="A19" s="30">
        <v>45189</v>
      </c>
      <c r="B19" s="3" t="s">
        <v>21</v>
      </c>
      <c r="C19" s="10" t="s">
        <v>17</v>
      </c>
      <c r="D19" s="10" t="s">
        <v>25</v>
      </c>
      <c r="E19" s="4" t="s">
        <v>123</v>
      </c>
      <c r="F19" s="5" t="s">
        <v>70</v>
      </c>
      <c r="G19" s="69" t="s">
        <v>119</v>
      </c>
      <c r="H19" s="70"/>
      <c r="I19" s="69" t="s">
        <v>71</v>
      </c>
      <c r="J19" s="70"/>
      <c r="K19" s="7">
        <v>656</v>
      </c>
      <c r="L19" s="31">
        <v>23.2</v>
      </c>
      <c r="M19" s="21">
        <v>21</v>
      </c>
      <c r="N19">
        <v>2.19964</v>
      </c>
    </row>
    <row r="20" spans="1:14" s="1" customFormat="1" ht="42" customHeight="1">
      <c r="A20" s="30">
        <v>45190</v>
      </c>
      <c r="B20" s="3" t="s">
        <v>22</v>
      </c>
      <c r="C20" s="10" t="s">
        <v>17</v>
      </c>
      <c r="D20" s="10" t="s">
        <v>25</v>
      </c>
      <c r="E20" s="8" t="s">
        <v>37</v>
      </c>
      <c r="F20" s="6" t="s">
        <v>104</v>
      </c>
      <c r="G20" s="69" t="s">
        <v>72</v>
      </c>
      <c r="H20" s="70"/>
      <c r="I20" s="71" t="s">
        <v>89</v>
      </c>
      <c r="J20" s="72"/>
      <c r="K20" s="9">
        <v>641</v>
      </c>
      <c r="L20" s="32">
        <v>30.2</v>
      </c>
      <c r="M20" s="41">
        <v>14.4</v>
      </c>
      <c r="N20">
        <v>1.42494</v>
      </c>
    </row>
    <row r="21" spans="1:14" s="1" customFormat="1" ht="42" customHeight="1" thickBot="1">
      <c r="A21" s="33">
        <v>45191</v>
      </c>
      <c r="B21" s="34" t="s">
        <v>16</v>
      </c>
      <c r="C21" s="35" t="s">
        <v>17</v>
      </c>
      <c r="D21" s="10" t="s">
        <v>25</v>
      </c>
      <c r="E21" s="36" t="s">
        <v>38</v>
      </c>
      <c r="F21" s="37" t="s">
        <v>73</v>
      </c>
      <c r="G21" s="73" t="s">
        <v>74</v>
      </c>
      <c r="H21" s="74"/>
      <c r="I21" s="85" t="s">
        <v>85</v>
      </c>
      <c r="J21" s="86"/>
      <c r="K21" s="39">
        <v>686</v>
      </c>
      <c r="L21" s="40">
        <v>21.9</v>
      </c>
      <c r="M21" s="21">
        <v>17.4</v>
      </c>
      <c r="N21">
        <v>2.71018</v>
      </c>
    </row>
    <row r="22" spans="1:14" s="1" customFormat="1" ht="45" customHeight="1">
      <c r="A22" s="22">
        <v>45194</v>
      </c>
      <c r="B22" s="23" t="s">
        <v>18</v>
      </c>
      <c r="C22" s="24" t="s">
        <v>24</v>
      </c>
      <c r="D22" s="24" t="s">
        <v>25</v>
      </c>
      <c r="E22" s="45" t="s">
        <v>39</v>
      </c>
      <c r="F22" s="52" t="s">
        <v>105</v>
      </c>
      <c r="G22" s="75" t="s">
        <v>120</v>
      </c>
      <c r="H22" s="76"/>
      <c r="I22" s="77" t="s">
        <v>75</v>
      </c>
      <c r="J22" s="78"/>
      <c r="K22" s="46">
        <v>624</v>
      </c>
      <c r="L22" s="47">
        <v>24.3</v>
      </c>
      <c r="M22" s="21">
        <v>16.1</v>
      </c>
      <c r="N22">
        <v>2.21742</v>
      </c>
    </row>
    <row r="23" spans="1:14" s="1" customFormat="1" ht="42" customHeight="1">
      <c r="A23" s="30">
        <v>45195</v>
      </c>
      <c r="B23" s="3" t="s">
        <v>19</v>
      </c>
      <c r="C23" s="10" t="s">
        <v>17</v>
      </c>
      <c r="D23" s="10" t="s">
        <v>25</v>
      </c>
      <c r="E23" s="4" t="s">
        <v>106</v>
      </c>
      <c r="F23" s="5" t="s">
        <v>76</v>
      </c>
      <c r="G23" s="71" t="s">
        <v>90</v>
      </c>
      <c r="H23" s="72"/>
      <c r="I23" s="69" t="s">
        <v>77</v>
      </c>
      <c r="J23" s="70"/>
      <c r="K23" s="7">
        <v>660</v>
      </c>
      <c r="L23" s="31">
        <v>23.4</v>
      </c>
      <c r="M23" s="21">
        <v>23.3</v>
      </c>
      <c r="N23">
        <v>1.66878</v>
      </c>
    </row>
    <row r="24" spans="1:14" s="1" customFormat="1" ht="42" customHeight="1">
      <c r="A24" s="30">
        <v>45196</v>
      </c>
      <c r="B24" s="3" t="s">
        <v>21</v>
      </c>
      <c r="C24" s="49" t="s">
        <v>107</v>
      </c>
      <c r="D24" s="10" t="s">
        <v>25</v>
      </c>
      <c r="E24" s="5" t="s">
        <v>78</v>
      </c>
      <c r="F24" s="5" t="s">
        <v>108</v>
      </c>
      <c r="G24" s="71" t="s">
        <v>109</v>
      </c>
      <c r="H24" s="72"/>
      <c r="I24" s="69" t="s">
        <v>79</v>
      </c>
      <c r="J24" s="70"/>
      <c r="K24" s="7">
        <v>689</v>
      </c>
      <c r="L24" s="31">
        <v>27.6</v>
      </c>
      <c r="M24" s="21">
        <v>24.6</v>
      </c>
      <c r="N24">
        <v>2.65176</v>
      </c>
    </row>
    <row r="25" spans="1:14" s="1" customFormat="1" ht="42" customHeight="1">
      <c r="A25" s="30">
        <v>45197</v>
      </c>
      <c r="B25" s="3" t="s">
        <v>22</v>
      </c>
      <c r="C25" s="10" t="s">
        <v>17</v>
      </c>
      <c r="D25" s="10" t="s">
        <v>25</v>
      </c>
      <c r="E25" s="4" t="s">
        <v>40</v>
      </c>
      <c r="F25" s="5" t="s">
        <v>92</v>
      </c>
      <c r="G25" s="69" t="s">
        <v>80</v>
      </c>
      <c r="H25" s="70"/>
      <c r="I25" s="69" t="s">
        <v>110</v>
      </c>
      <c r="J25" s="70"/>
      <c r="K25" s="7">
        <v>712</v>
      </c>
      <c r="L25" s="31">
        <v>27.9</v>
      </c>
      <c r="M25" s="21">
        <v>23.5</v>
      </c>
      <c r="N25">
        <v>1.9685</v>
      </c>
    </row>
    <row r="26" spans="1:14" s="1" customFormat="1" ht="59.25" customHeight="1" thickBot="1">
      <c r="A26" s="33">
        <v>45198</v>
      </c>
      <c r="B26" s="34" t="s">
        <v>16</v>
      </c>
      <c r="C26" s="35" t="s">
        <v>24</v>
      </c>
      <c r="D26" s="35" t="s">
        <v>25</v>
      </c>
      <c r="E26" s="36" t="s">
        <v>82</v>
      </c>
      <c r="F26" s="37" t="s">
        <v>111</v>
      </c>
      <c r="G26" s="73" t="s">
        <v>91</v>
      </c>
      <c r="H26" s="74"/>
      <c r="I26" s="73" t="s">
        <v>81</v>
      </c>
      <c r="J26" s="74"/>
      <c r="K26" s="39">
        <v>649</v>
      </c>
      <c r="L26" s="40">
        <v>27.5</v>
      </c>
      <c r="M26" s="21">
        <v>12.3</v>
      </c>
      <c r="N26">
        <v>1.91516</v>
      </c>
    </row>
    <row r="27" spans="1:13" ht="17.25" customHeight="1">
      <c r="A27" s="48"/>
      <c r="B27" s="48"/>
      <c r="C27" s="48"/>
      <c r="D27" s="87">
        <f>IF(ISNUMBER(AVERAGE(K7:K26)),AVERAGE(K7:K26),0)</f>
        <v>651.45</v>
      </c>
      <c r="E27" s="87"/>
      <c r="F27" s="88">
        <f>IF(ISNUMBER(AVERAGE(L7:L26)),AVERAGE(L7:L26),0)</f>
        <v>24.945</v>
      </c>
      <c r="G27" s="88"/>
      <c r="H27" s="89">
        <f>IF(ISNUMBER(AVERAGE(M7:M26)),AVERAGE(M7:M26),0)</f>
        <v>18.545000000000005</v>
      </c>
      <c r="I27" s="89"/>
      <c r="J27" s="90">
        <f>IF(ISNUMBER(AVERAGE(N7:N26)),AVERAGE(N7:N26),0)</f>
        <v>2.153158</v>
      </c>
      <c r="K27" s="90"/>
      <c r="L27" s="90"/>
      <c r="M27" s="91"/>
    </row>
    <row r="28" spans="8:14" ht="18" customHeight="1">
      <c r="H28" s="2"/>
      <c r="K28" s="11"/>
      <c r="L28" s="11"/>
      <c r="M28" s="11"/>
      <c r="N28" s="11"/>
    </row>
    <row r="29" spans="8:14" ht="19.5" customHeight="1">
      <c r="H29" s="2"/>
      <c r="K29" s="12"/>
      <c r="L29" s="12"/>
      <c r="M29" s="12"/>
      <c r="N29" s="12"/>
    </row>
    <row r="30" ht="13.5">
      <c r="H30" s="2"/>
    </row>
    <row r="31" ht="13.5">
      <c r="H31" s="2"/>
    </row>
    <row r="32" ht="13.5">
      <c r="H32" s="2"/>
    </row>
    <row r="33" ht="13.5">
      <c r="H33" s="2"/>
    </row>
    <row r="34" ht="13.5">
      <c r="H34" s="2"/>
    </row>
    <row r="35" ht="13.5">
      <c r="H35" s="2"/>
    </row>
    <row r="36" ht="13.5">
      <c r="H36" s="2"/>
    </row>
    <row r="37" ht="13.5">
      <c r="H37" s="2"/>
    </row>
    <row r="38" ht="13.5">
      <c r="H38" s="2"/>
    </row>
    <row r="39" ht="13.5">
      <c r="H39" s="2"/>
    </row>
    <row r="40" ht="13.5">
      <c r="H40" s="2"/>
    </row>
    <row r="41" ht="13.5">
      <c r="H41" s="2"/>
    </row>
    <row r="42" ht="13.5">
      <c r="H42" s="2"/>
    </row>
    <row r="43" ht="13.5">
      <c r="H43" s="2"/>
    </row>
    <row r="44" ht="13.5">
      <c r="H44" s="2"/>
    </row>
    <row r="45" ht="13.5">
      <c r="H45" s="2"/>
    </row>
    <row r="46" ht="13.5">
      <c r="H46" s="2"/>
    </row>
    <row r="47" ht="13.5">
      <c r="H47" s="2"/>
    </row>
    <row r="48" ht="13.5">
      <c r="H48" s="2"/>
    </row>
    <row r="49" ht="13.5">
      <c r="H49" s="2"/>
    </row>
    <row r="50" ht="13.5">
      <c r="H50" s="2"/>
    </row>
    <row r="51" ht="13.5">
      <c r="H51" s="2"/>
    </row>
    <row r="52" ht="13.5">
      <c r="H52" s="2"/>
    </row>
    <row r="53" ht="13.5">
      <c r="H53" s="2"/>
    </row>
    <row r="54" ht="13.5">
      <c r="H54" s="2"/>
    </row>
    <row r="55" ht="13.5">
      <c r="H55" s="2"/>
    </row>
    <row r="56" ht="13.5">
      <c r="H56" s="2"/>
    </row>
    <row r="57" ht="13.5">
      <c r="H57" s="2"/>
    </row>
    <row r="58" ht="13.5">
      <c r="H58" s="2"/>
    </row>
    <row r="59" ht="13.5">
      <c r="H59" s="2"/>
    </row>
    <row r="60" ht="13.5">
      <c r="H60" s="2"/>
    </row>
    <row r="61" ht="13.5">
      <c r="H61" s="2"/>
    </row>
    <row r="62" ht="13.5">
      <c r="H62" s="2"/>
    </row>
    <row r="63" ht="13.5">
      <c r="H63" s="2"/>
    </row>
    <row r="64" ht="13.5">
      <c r="H64" s="2"/>
    </row>
    <row r="65" ht="13.5">
      <c r="H65" s="2"/>
    </row>
    <row r="66" ht="13.5">
      <c r="H66" s="2"/>
    </row>
    <row r="67" ht="13.5">
      <c r="H67" s="2"/>
    </row>
    <row r="68" ht="13.5">
      <c r="H68" s="2"/>
    </row>
    <row r="69" ht="13.5">
      <c r="H69" s="2"/>
    </row>
    <row r="70" ht="13.5">
      <c r="H70" s="2"/>
    </row>
    <row r="71" ht="13.5">
      <c r="H71" s="2"/>
    </row>
    <row r="72" ht="13.5">
      <c r="H72" s="2"/>
    </row>
    <row r="73" ht="13.5">
      <c r="H73" s="2"/>
    </row>
    <row r="74" ht="13.5">
      <c r="H74" s="2"/>
    </row>
    <row r="75" ht="13.5">
      <c r="H75" s="2"/>
    </row>
    <row r="76" ht="13.5">
      <c r="H76" s="2"/>
    </row>
    <row r="77" ht="13.5">
      <c r="H77" s="2"/>
    </row>
    <row r="78" ht="13.5">
      <c r="H78" s="2"/>
    </row>
    <row r="79" ht="13.5">
      <c r="H79" s="2"/>
    </row>
    <row r="80" ht="13.5">
      <c r="H80" s="2"/>
    </row>
    <row r="81" ht="13.5">
      <c r="H81" s="2"/>
    </row>
    <row r="82" ht="13.5">
      <c r="H82" s="2"/>
    </row>
    <row r="83" ht="13.5">
      <c r="H83" s="2"/>
    </row>
    <row r="84" ht="13.5">
      <c r="H84" s="2"/>
    </row>
    <row r="85" ht="13.5">
      <c r="H85" s="2"/>
    </row>
    <row r="86" ht="13.5">
      <c r="H86" s="2"/>
    </row>
    <row r="87" ht="13.5">
      <c r="H87" s="2"/>
    </row>
    <row r="88" ht="13.5">
      <c r="H88" s="2"/>
    </row>
    <row r="89" ht="13.5">
      <c r="H89" s="2"/>
    </row>
    <row r="90" ht="13.5">
      <c r="H90" s="2"/>
    </row>
    <row r="91" ht="13.5">
      <c r="H91" s="2"/>
    </row>
    <row r="92" ht="13.5">
      <c r="H92" s="2"/>
    </row>
    <row r="93" ht="13.5">
      <c r="H93" s="2"/>
    </row>
    <row r="94" ht="13.5">
      <c r="H94" s="2"/>
    </row>
    <row r="95" ht="13.5">
      <c r="H95" s="2"/>
    </row>
    <row r="96" ht="13.5">
      <c r="H96" s="2"/>
    </row>
  </sheetData>
  <sheetProtection/>
  <mergeCells count="58">
    <mergeCell ref="G26:H26"/>
    <mergeCell ref="I26:J26"/>
    <mergeCell ref="D27:E27"/>
    <mergeCell ref="F27:G27"/>
    <mergeCell ref="H27:I27"/>
    <mergeCell ref="J27:M27"/>
    <mergeCell ref="G23:H23"/>
    <mergeCell ref="I23:J23"/>
    <mergeCell ref="G24:H24"/>
    <mergeCell ref="I24:J24"/>
    <mergeCell ref="G25:H25"/>
    <mergeCell ref="I25:J25"/>
    <mergeCell ref="G20:H20"/>
    <mergeCell ref="I20:J20"/>
    <mergeCell ref="G21:H21"/>
    <mergeCell ref="I21:J21"/>
    <mergeCell ref="G22:H22"/>
    <mergeCell ref="I22:J22"/>
    <mergeCell ref="G17:H17"/>
    <mergeCell ref="I17:J17"/>
    <mergeCell ref="G18:H18"/>
    <mergeCell ref="I18:J18"/>
    <mergeCell ref="G19:H19"/>
    <mergeCell ref="I19:J19"/>
    <mergeCell ref="G14:H14"/>
    <mergeCell ref="I14:J14"/>
    <mergeCell ref="G15:H15"/>
    <mergeCell ref="I15:J15"/>
    <mergeCell ref="G16:H16"/>
    <mergeCell ref="I16:J16"/>
    <mergeCell ref="G11:H11"/>
    <mergeCell ref="I11:J11"/>
    <mergeCell ref="G12:H12"/>
    <mergeCell ref="I12:J12"/>
    <mergeCell ref="G13:H13"/>
    <mergeCell ref="I13:J13"/>
    <mergeCell ref="G8:H8"/>
    <mergeCell ref="I8:J8"/>
    <mergeCell ref="G9:H9"/>
    <mergeCell ref="I9:J9"/>
    <mergeCell ref="G10:H10"/>
    <mergeCell ref="I10:J10"/>
    <mergeCell ref="C4:L4"/>
    <mergeCell ref="G5:H5"/>
    <mergeCell ref="I5:J5"/>
    <mergeCell ref="G6:H6"/>
    <mergeCell ref="I6:J6"/>
    <mergeCell ref="G7:H7"/>
    <mergeCell ref="I7:J7"/>
    <mergeCell ref="A1:D1"/>
    <mergeCell ref="E1:H1"/>
    <mergeCell ref="I1:Y1"/>
    <mergeCell ref="A2:A3"/>
    <mergeCell ref="B2:B3"/>
    <mergeCell ref="C2:E2"/>
    <mergeCell ref="F2:J2"/>
    <mergeCell ref="G3:H3"/>
    <mergeCell ref="I3:J3"/>
  </mergeCells>
  <printOptions horizontalCentered="1"/>
  <pageMargins left="0.3937007874015748" right="0.3937007874015748" top="0.31496062992125984" bottom="0.31496062992125984" header="0.3937007874015748" footer="0.3937007874015748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nakamura natsumi</cp:lastModifiedBy>
  <cp:lastPrinted>2023-08-28T01:35:18Z</cp:lastPrinted>
  <dcterms:created xsi:type="dcterms:W3CDTF">1997-01-08T22:48:59Z</dcterms:created>
  <dcterms:modified xsi:type="dcterms:W3CDTF">2023-08-31T08:33:38Z</dcterms:modified>
  <cp:category/>
  <cp:version/>
  <cp:contentType/>
  <cp:contentStatus/>
</cp:coreProperties>
</file>