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285" windowWidth="18900" windowHeight="11445" activeTab="0"/>
  </bookViews>
  <sheets>
    <sheet name="中" sheetId="1" r:id="rId1"/>
  </sheets>
  <definedNames/>
  <calcPr fullCalcOnLoad="1"/>
</workbook>
</file>

<file path=xl/sharedStrings.xml><?xml version="1.0" encoding="utf-8"?>
<sst xmlns="http://schemas.openxmlformats.org/spreadsheetml/2006/main" count="181" uniqueCount="123">
  <si>
    <t>日</t>
  </si>
  <si>
    <t>曜</t>
  </si>
  <si>
    <t>主食</t>
  </si>
  <si>
    <t>献　　　　　　　　立　　　　　　　　名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</si>
  <si>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</si>
  <si>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</si>
  <si>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</si>
  <si>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</si>
  <si>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</si>
  <si>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</si>
  <si>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</si>
  <si>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</si>
  <si>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</si>
  <si>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</si>
  <si>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</si>
  <si>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金</t>
  </si>
  <si>
    <t>ごはん</t>
  </si>
  <si>
    <t>牛乳</t>
  </si>
  <si>
    <t>月</t>
  </si>
  <si>
    <t>火</t>
  </si>
  <si>
    <t>水</t>
  </si>
  <si>
    <t>ソフトめん</t>
  </si>
  <si>
    <t>木</t>
  </si>
  <si>
    <t>麦ごはん</t>
  </si>
  <si>
    <t>丸パン</t>
  </si>
  <si>
    <t>　　　　　　　　学　校　給　食　献　立　表</t>
  </si>
  <si>
    <t>夏野菜カレー　
枝豆サラダ　
アップルシャーベット　</t>
  </si>
  <si>
    <t>鯖のごまみそ焼き　
ゆかりあえ　
具だくさん汁　</t>
  </si>
  <si>
    <t>豚肉のバーベキューソース炒め
のりごま和え　
豆腐のみそ汁　</t>
  </si>
  <si>
    <t>白身魚の薬味ソースがけ　
なめたけあえ　
じゃがいものみそ汁　</t>
  </si>
  <si>
    <t>ミートソース　
牧産アスパラの
      アーモンドサラダ　</t>
  </si>
  <si>
    <t>野菜シューマイ　
もやしの中華あえ　
夏野菜のマーボー厚揚げ　</t>
  </si>
  <si>
    <t>いかのみそ焼き　
青大豆と野菜の昆布あえ　
豚じゃが南蛮煮　</t>
  </si>
  <si>
    <t>ゴロゴロ野菜の
     ハッシュドポーク　
コーンと枝豆のサラダ　</t>
  </si>
  <si>
    <t>あつやきたまご　
牧のれんこんサラダ　
さつまいものみそ汁　</t>
  </si>
  <si>
    <t>わかめラーメン　
大学芋　
切干大根のナムル　</t>
  </si>
  <si>
    <t>厚揚げの酢豚風炒め　
わかめをたっぷり食べチャイナ
卵スープ　</t>
  </si>
  <si>
    <t>ししゃもの七味焼き　
牧産れんこんのきんぴら　
鶏だんご汁　</t>
  </si>
  <si>
    <t>ハンバーグのおろしソースがけ
ひじきとツナの煮物　
かき玉みそ汁　</t>
  </si>
  <si>
    <t>きのこカレー　
こんにゃくサラダ　
ヨーグルト　</t>
  </si>
  <si>
    <t>厚揚げのそぼろあんかけ　
キャベツのごまネーズあえ　
大根のみそ汁　</t>
  </si>
  <si>
    <t>大豆コロッケ　
のりずあえ　
わかめのみそ汁　</t>
  </si>
  <si>
    <t>りんごジャム　
オムレツケチャップソース　
グリーンナッツサラダ　
豆乳クリームスープ　</t>
  </si>
  <si>
    <t>【ふるさと献立】
めぎすのから揚げ　
たくあんあえ　
なす入り豚汁　</t>
  </si>
  <si>
    <t>ごはん</t>
  </si>
  <si>
    <t>鮭のマヨネーズ焼き　
夏野菜きんぴら　
厚揚げのみそ汁　</t>
  </si>
  <si>
    <t>牛乳　豚肉　みそ　豆腐
なると　わかめ　
ヨーグルト</t>
  </si>
  <si>
    <t>米　米油　砂糖　ごま　
じゃがいも　</t>
  </si>
  <si>
    <t>もやし　にら　にんじん　しょうが　
キムチ　にんにく　玉ねぎ　長ねぎ　</t>
  </si>
  <si>
    <t>牛乳　豚肉　</t>
  </si>
  <si>
    <t>米　大麦　じゃがいも　
米油　カレールウ　砂糖　</t>
  </si>
  <si>
    <t>玉ねぎ　かぼちゃ　なす　
とうもろこし　トマト　りんご
枝豆　キャベツ　きゅうり　にんじん</t>
  </si>
  <si>
    <t>牛乳　さけ　みそ　豚肉　
生揚げ　</t>
  </si>
  <si>
    <t>米　マヨネーズ　米油　
じゃがいも　砂糖　</t>
  </si>
  <si>
    <t>とうもろこし　ズッキーニ　
こんにゃく　ピーマン　赤ピーマン　
玉ねぎ　小松菜　にんじん　</t>
  </si>
  <si>
    <t>牛乳　さば　みそ　豚肉　
厚揚げ　</t>
  </si>
  <si>
    <t>米　砂糖　ごま　
じゃがいも　</t>
  </si>
  <si>
    <t>キャベツ　きゅうり　にんじん　
ゆかり　だいこん　えのきたけ　
長ねぎ　</t>
  </si>
  <si>
    <t>牛乳　豚肉　のり　豆腐　
みそ　大豆　</t>
  </si>
  <si>
    <t>米　米油　砂糖　
でんぷん　ごま　</t>
  </si>
  <si>
    <t>玉ねぎ　ピーマン　赤ピーマン　
にんにく　ほうれん草　もやし　
にんじん　だいこん　えのきたけ　
小松菜　</t>
  </si>
  <si>
    <t>牛乳　メルルーサ　油揚げ　わかめ　みそ　大豆　</t>
  </si>
  <si>
    <t>米　でんぷん　米油　砂糖　ごま油　じゃがいも　</t>
  </si>
  <si>
    <t>長ねぎ　しょうが　もやし　小松菜　
にんじん　なめたけ　玉ねぎ　
だいこん　</t>
  </si>
  <si>
    <t>牛乳　豚肉　大豆</t>
  </si>
  <si>
    <t>ソフト麺　米油　米粉　
アーモンド　</t>
  </si>
  <si>
    <t>米　小麦粉　砂糖　
ごま油　米油　でんぷん　</t>
  </si>
  <si>
    <t>牛乳　いか　みそ　
青大豆　昆布　豚肉　</t>
  </si>
  <si>
    <t>米　じゃがいも　砂糖　</t>
  </si>
  <si>
    <t>しょうが　にんにく　長ねぎ　
キャベツ　もやし　にんじん　玉ねぎ　
ごぼう　しらたき　さやいんげん　</t>
  </si>
  <si>
    <t>玉ねぎ　かぼちゃ　にんじん　
エリンギ　しょうが　にんにく　
トマト　キャベツ　きゅうり　
枝豆　とうもろこし</t>
  </si>
  <si>
    <t>牛乳　卵　豆腐　ちくわ　
みそ　大豆</t>
  </si>
  <si>
    <t>牛乳　豚肉　なると　
わかめ　</t>
  </si>
  <si>
    <t>中華麺</t>
  </si>
  <si>
    <t>中華麺　さつまいも　
米油　砂糖　水あめ　
ごま　ごま油　</t>
  </si>
  <si>
    <t>牛乳　めぎす　豆腐　
豚肉　みそ　大豆　</t>
  </si>
  <si>
    <t>牛乳　豚肉　生揚げ　
わかめ　かまぼこ　卵　</t>
  </si>
  <si>
    <t>米　米油　砂糖　
でんぷん　ごま油　</t>
  </si>
  <si>
    <t>玉ねぎ　にんじん　ピーマン　
たけのこ　キャベツ　もやし　きゅうり
えのきたけ　長ねぎ　ほうれん草　</t>
  </si>
  <si>
    <t>玉ねぎ　グリンピース　キャベツ　
きゅうり　にんじん　えのきたけ　
長ねぎ　小松菜　たけのこ　</t>
  </si>
  <si>
    <t>牛乳　ししゃも　
さつま揚げ　鶏肉　みそ
大豆</t>
  </si>
  <si>
    <t>玉ねぎ　だいこん　にんじん　
しらたき　さやいんげん　キャベツ　
しいたけ　</t>
  </si>
  <si>
    <t>キャベツ　きゅうり　とうもろこし　
玉ねぎ　はくさい　にんじん　</t>
  </si>
  <si>
    <t>牛乳　豚肉　ヨーグルト　</t>
  </si>
  <si>
    <t>玉ねぎ　にんじん　しめじ　エリンギ
りんご　こんにゃく　もやし　きゅうり
とうもろこし</t>
  </si>
  <si>
    <t>牛乳　厚揚げ　豚肉　
油揚げ　みそ　大豆　</t>
  </si>
  <si>
    <t>米　米油　砂糖　でんぷん　
ノンエッグマヨネーズ　
ごま　</t>
  </si>
  <si>
    <t>長ねぎ　キャベツ　にんじん　
ほうれん草　とうもろこし　だいこん　
玉ねぎ　小松菜　</t>
  </si>
  <si>
    <t>牛乳　大豆　豚肉　のり　
豆腐　わかめ　みそ　大豆　</t>
  </si>
  <si>
    <t>にんじん　玉ねぎ　もやし　
ほうれん草　</t>
  </si>
  <si>
    <t>牛乳　卵　ベーコン　
白いんげん豆　豆乳　</t>
  </si>
  <si>
    <t>【十五夜献立】
鮭の塩麹焼き　
切干大根の炒め煮　
お月見だんご汁　
お月見ゼリー　</t>
  </si>
  <si>
    <t>牧中学校</t>
  </si>
  <si>
    <t>セルフの豚キムチ丼　
ローストポテト　
わかめスープ　　ヨーグルト　</t>
  </si>
  <si>
    <t>セルフのフィッシュバーガー
（ホキフライ）　
コールスローサラダ　
ウインナーとポテトのスープ　</t>
  </si>
  <si>
    <t>・献立は食材料の入荷状況やO157、ノロウイルス対策等のため変更する場合があります。・★の食材は牧区でとれた野菜です。　</t>
  </si>
  <si>
    <t>令和５年　８・９月分</t>
  </si>
  <si>
    <t>はくさい　にんじん　長ねぎ　メンマ　
とうもろこし　もやし　ほうれん草　
★切り干し大根　</t>
  </si>
  <si>
    <t>こんにゃく　にんじん　えのきたけ　
★切り干し大根　はくさい　長ねぎ</t>
  </si>
  <si>
    <t>にんにく　しょうが　玉ねぎ　
にんじん　えのきたけ　トマト　
パセリ　★アスパラガス　キャベツ　</t>
  </si>
  <si>
    <t>キャベツ　★れんこん　にんじん　
玉ねぎ　長ねぎ　</t>
  </si>
  <si>
    <t>とうもろこし　にんじん　玉ねぎ
ほうれん草　もやし　きゅうり　
きくらげ　　トマト　なす　ズッキーニ　
しいたけ　しょうが　にんにく　</t>
  </si>
  <si>
    <t>【食育の日献立】
日本一周味めぐり～中国地方～
セルフのデミカツ丼　
浅漬け　豆腐のすまし汁　</t>
  </si>
  <si>
    <t>牛乳　鶏肉　豚肉　
厚揚げ　みそ　</t>
  </si>
  <si>
    <t>米　大麦　じゃがいも　
米油　ハヤシルウ　砂糖　</t>
  </si>
  <si>
    <t>米　砂糖　でんぷん
ノンエッグマヨネーズ　
ごま　さつまいも　</t>
  </si>
  <si>
    <t>米　米粉　米油　
じゃがいも　</t>
  </si>
  <si>
    <t>キャベツ　もやし　にんじん　
たくあん　玉ねぎ　なす　
こんにゃく　</t>
  </si>
  <si>
    <t>牛乳　豚肉　豆腐　ちくわ　</t>
  </si>
  <si>
    <t>米　パン粉　でんぷん
米油　砂糖　</t>
  </si>
  <si>
    <t>★れんこん　にんじん　こんにゃく　
さやいんげん　玉ねぎ　だいこん　
しめじ　長ねぎ　</t>
  </si>
  <si>
    <t>牛乳　鶏肉　豚肉　ツナ　
ひじき　卵　みそ　</t>
  </si>
  <si>
    <t>米　砂糖　米油　
じゃがいも　</t>
  </si>
  <si>
    <t>牛乳　ホキ　ウインナー　</t>
  </si>
  <si>
    <t>パン　パン粉　小麦粉
米油　じゃがいも　</t>
  </si>
  <si>
    <t>米　大麦　じゃがいも　
米油　カレールウ　ごま油　</t>
  </si>
  <si>
    <t>牛乳　さけ　さつま揚げ　
油揚げ</t>
  </si>
  <si>
    <t>米　米油　砂糖　さといも　白玉</t>
  </si>
  <si>
    <t>米　パン粉　小麦粉　
米油　じゃがいも　</t>
  </si>
  <si>
    <t>りんご　ブロッコリー　キャベツ　
きゅうり　にんじん　玉ねぎ　
とうもろこし</t>
  </si>
  <si>
    <t>米粉パン　水あめ　砂糖　
でんぷん　アーモンド　
米油　じゃがいも　米粉　</t>
  </si>
  <si>
    <t>米粉パン</t>
  </si>
  <si>
    <t>麦ごはん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</si>
</sst>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BIZ UDPゴシック"/>
      <family val="3"/>
    </font>
    <font>
      <sz val="20"/>
      <name val="BIZ UDPゴシック"/>
      <family val="3"/>
    </font>
    <font>
      <sz val="11"/>
      <name val="BIZ UDPゴシック"/>
      <family val="3"/>
    </font>
    <font>
      <sz val="8"/>
      <name val="BIZ UDPゴシック"/>
      <family val="3"/>
    </font>
    <font>
      <sz val="9"/>
      <name val="BIZ UDPゴシック"/>
      <family val="3"/>
    </font>
    <font>
      <sz val="10"/>
      <name val="BIZ UDP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shrinkToFit="1"/>
    </xf>
    <xf numFmtId="49" fontId="5" fillId="0" borderId="11" xfId="0" applyNumberFormat="1" applyFont="1" applyBorder="1" applyAlignment="1">
      <alignment horizontal="center" shrinkToFit="1"/>
    </xf>
    <xf numFmtId="0" fontId="4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right" vertical="center" shrinkToFit="1"/>
    </xf>
    <xf numFmtId="178" fontId="4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top" shrinkToFit="1"/>
      <protection locked="0"/>
    </xf>
    <xf numFmtId="49" fontId="6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>
      <alignment horizontal="left" vertical="center" wrapText="1"/>
    </xf>
    <xf numFmtId="183" fontId="7" fillId="0" borderId="12" xfId="0" applyNumberFormat="1" applyFont="1" applyBorder="1" applyAlignment="1" applyProtection="1">
      <alignment horizontal="center" vertical="center" shrinkToFit="1"/>
      <protection locked="0"/>
    </xf>
    <xf numFmtId="182" fontId="7" fillId="0" borderId="12" xfId="0" applyNumberFormat="1" applyFont="1" applyBorder="1" applyAlignment="1" applyProtection="1">
      <alignment horizontal="center" vertical="center" shrinkToFit="1"/>
      <protection locked="0"/>
    </xf>
    <xf numFmtId="49" fontId="6" fillId="0" borderId="12" xfId="0" applyNumberFormat="1" applyFont="1" applyBorder="1" applyAlignment="1">
      <alignment horizontal="left" vertical="center" wrapText="1"/>
    </xf>
    <xf numFmtId="183" fontId="7" fillId="0" borderId="12" xfId="0" applyNumberFormat="1" applyFont="1" applyBorder="1" applyAlignment="1">
      <alignment horizontal="center" vertical="center" shrinkToFit="1"/>
    </xf>
    <xf numFmtId="182" fontId="7" fillId="0" borderId="12" xfId="0" applyNumberFormat="1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right"/>
    </xf>
    <xf numFmtId="187" fontId="7" fillId="0" borderId="0" xfId="0" applyNumberFormat="1" applyFont="1" applyAlignment="1">
      <alignment horizontal="right"/>
    </xf>
    <xf numFmtId="191" fontId="7" fillId="0" borderId="0" xfId="0" applyNumberFormat="1" applyFont="1" applyAlignment="1">
      <alignment horizontal="right"/>
    </xf>
    <xf numFmtId="177" fontId="4" fillId="0" borderId="12" xfId="0" applyNumberFormat="1" applyFont="1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>
      <alignment horizontal="right" shrinkToFit="1"/>
    </xf>
    <xf numFmtId="0" fontId="4" fillId="0" borderId="0" xfId="0" applyFont="1" applyAlignment="1">
      <alignment shrinkToFit="1"/>
    </xf>
    <xf numFmtId="190" fontId="2" fillId="0" borderId="15" xfId="0" applyNumberFormat="1" applyFont="1" applyBorder="1" applyAlignment="1" applyProtection="1">
      <alignment horizontal="center" shrinkToFit="1"/>
      <protection locked="0"/>
    </xf>
    <xf numFmtId="0" fontId="3" fillId="0" borderId="15" xfId="0" applyFont="1" applyBorder="1" applyAlignment="1">
      <alignment horizontal="center"/>
    </xf>
    <xf numFmtId="199" fontId="2" fillId="0" borderId="0" xfId="0" applyNumberFormat="1" applyFont="1" applyAlignment="1">
      <alignment horizontal="right"/>
    </xf>
    <xf numFmtId="0" fontId="4" fillId="0" borderId="12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202" fontId="4" fillId="0" borderId="14" xfId="0" applyNumberFormat="1" applyFont="1" applyBorder="1" applyAlignment="1">
      <alignment horizontal="right"/>
    </xf>
    <xf numFmtId="194" fontId="4" fillId="0" borderId="14" xfId="0" applyNumberFormat="1" applyFont="1" applyBorder="1" applyAlignment="1">
      <alignment horizontal="right"/>
    </xf>
    <xf numFmtId="200" fontId="4" fillId="0" borderId="14" xfId="0" applyNumberFormat="1" applyFont="1" applyBorder="1" applyAlignment="1">
      <alignment horizontal="right"/>
    </xf>
    <xf numFmtId="201" fontId="4" fillId="0" borderId="14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9"/>
  <sheetViews>
    <sheetView tabSelected="1" zoomScalePageLayoutView="0" workbookViewId="0" topLeftCell="A1">
      <selection activeCell="A2" sqref="A2:A3"/>
    </sheetView>
  </sheetViews>
  <sheetFormatPr defaultColWidth="8.875" defaultRowHeight="13.5"/>
  <cols>
    <col min="1" max="1" width="3.25390625" style="22" customWidth="1"/>
    <col min="2" max="2" width="3.25390625" style="1" customWidth="1"/>
    <col min="3" max="3" width="6.25390625" style="1" customWidth="1"/>
    <col min="4" max="4" width="5.875" style="1" customWidth="1"/>
    <col min="5" max="5" width="25.625" style="1" customWidth="1"/>
    <col min="6" max="6" width="18.625" style="1" customWidth="1"/>
    <col min="7" max="7" width="9.375" style="1" customWidth="1"/>
    <col min="8" max="8" width="9.125" style="1" customWidth="1"/>
    <col min="9" max="10" width="12.625" style="1" customWidth="1"/>
    <col min="11" max="12" width="5.625" style="1" customWidth="1"/>
    <col min="13" max="27" width="4.625" style="1" hidden="1" customWidth="1"/>
    <col min="28" max="16384" width="8.875" style="1" customWidth="1"/>
  </cols>
  <sheetData>
    <row r="1" spans="1:26" ht="23.25">
      <c r="A1" s="23" t="s">
        <v>96</v>
      </c>
      <c r="B1" s="23"/>
      <c r="C1" s="23"/>
      <c r="D1" s="23"/>
      <c r="E1" s="24" t="s">
        <v>25</v>
      </c>
      <c r="F1" s="24"/>
      <c r="G1" s="24"/>
      <c r="H1" s="24"/>
      <c r="I1" s="25" t="s">
        <v>92</v>
      </c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1">
        <v>20</v>
      </c>
    </row>
    <row r="2" spans="1:13" ht="19.5" customHeight="1">
      <c r="A2" s="26" t="s">
        <v>0</v>
      </c>
      <c r="B2" s="27" t="s">
        <v>1</v>
      </c>
      <c r="C2" s="28" t="s">
        <v>3</v>
      </c>
      <c r="D2" s="29"/>
      <c r="E2" s="29"/>
      <c r="F2" s="28" t="s">
        <v>4</v>
      </c>
      <c r="G2" s="29"/>
      <c r="H2" s="29"/>
      <c r="I2" s="29"/>
      <c r="J2" s="30"/>
      <c r="K2" s="3" t="s">
        <v>12</v>
      </c>
      <c r="L2" s="4" t="s">
        <v>13</v>
      </c>
      <c r="M2" s="4" t="s">
        <v>14</v>
      </c>
    </row>
    <row r="3" spans="1:13" ht="15" customHeight="1">
      <c r="A3" s="26"/>
      <c r="B3" s="27"/>
      <c r="C3" s="5" t="s">
        <v>2</v>
      </c>
      <c r="D3" s="5" t="s">
        <v>8</v>
      </c>
      <c r="E3" s="2" t="s">
        <v>9</v>
      </c>
      <c r="F3" s="2" t="s">
        <v>5</v>
      </c>
      <c r="G3" s="28" t="s">
        <v>6</v>
      </c>
      <c r="H3" s="30"/>
      <c r="I3" s="28" t="s">
        <v>7</v>
      </c>
      <c r="J3" s="30"/>
      <c r="K3" s="6" t="s">
        <v>10</v>
      </c>
      <c r="L3" s="6" t="s">
        <v>11</v>
      </c>
      <c r="M3" s="6" t="s">
        <v>11</v>
      </c>
    </row>
    <row r="4" spans="1:14" ht="37.5" customHeight="1">
      <c r="A4" s="20">
        <v>45167</v>
      </c>
      <c r="B4" s="7" t="s">
        <v>19</v>
      </c>
      <c r="C4" s="8" t="s">
        <v>16</v>
      </c>
      <c r="D4" s="8" t="s">
        <v>17</v>
      </c>
      <c r="E4" s="9" t="s">
        <v>93</v>
      </c>
      <c r="F4" s="10" t="s">
        <v>46</v>
      </c>
      <c r="G4" s="31" t="s">
        <v>47</v>
      </c>
      <c r="H4" s="32"/>
      <c r="I4" s="31" t="s">
        <v>48</v>
      </c>
      <c r="J4" s="32"/>
      <c r="K4" s="12">
        <v>766</v>
      </c>
      <c r="L4" s="13">
        <v>31</v>
      </c>
      <c r="M4" s="13">
        <v>16.2</v>
      </c>
      <c r="N4" s="1">
        <v>2.67462</v>
      </c>
    </row>
    <row r="5" spans="1:14" ht="37.5" customHeight="1">
      <c r="A5" s="20">
        <v>45168</v>
      </c>
      <c r="B5" s="7" t="s">
        <v>20</v>
      </c>
      <c r="C5" s="8" t="s">
        <v>16</v>
      </c>
      <c r="D5" s="8" t="s">
        <v>17</v>
      </c>
      <c r="E5" s="14" t="s">
        <v>45</v>
      </c>
      <c r="F5" s="11" t="s">
        <v>52</v>
      </c>
      <c r="G5" s="31" t="s">
        <v>53</v>
      </c>
      <c r="H5" s="32"/>
      <c r="I5" s="31" t="s">
        <v>54</v>
      </c>
      <c r="J5" s="32"/>
      <c r="K5" s="15">
        <v>772</v>
      </c>
      <c r="L5" s="16">
        <v>36.2</v>
      </c>
      <c r="M5" s="16">
        <v>22.6</v>
      </c>
      <c r="N5" s="1">
        <v>2.10058</v>
      </c>
    </row>
    <row r="6" spans="1:14" ht="37.5" customHeight="1">
      <c r="A6" s="20">
        <v>45169</v>
      </c>
      <c r="B6" s="7" t="s">
        <v>22</v>
      </c>
      <c r="C6" s="8" t="s">
        <v>23</v>
      </c>
      <c r="D6" s="8" t="s">
        <v>17</v>
      </c>
      <c r="E6" s="9" t="s">
        <v>26</v>
      </c>
      <c r="F6" s="10" t="s">
        <v>49</v>
      </c>
      <c r="G6" s="31" t="s">
        <v>50</v>
      </c>
      <c r="H6" s="32"/>
      <c r="I6" s="31" t="s">
        <v>51</v>
      </c>
      <c r="J6" s="32"/>
      <c r="K6" s="12">
        <v>815</v>
      </c>
      <c r="L6" s="13">
        <v>24.7</v>
      </c>
      <c r="M6" s="13">
        <v>20.1</v>
      </c>
      <c r="N6" s="1">
        <v>2.667</v>
      </c>
    </row>
    <row r="7" spans="1:14" ht="37.5" customHeight="1">
      <c r="A7" s="20">
        <v>45170</v>
      </c>
      <c r="B7" s="7" t="s">
        <v>15</v>
      </c>
      <c r="C7" s="8" t="s">
        <v>16</v>
      </c>
      <c r="D7" s="8" t="s">
        <v>17</v>
      </c>
      <c r="E7" s="9" t="s">
        <v>27</v>
      </c>
      <c r="F7" s="10" t="s">
        <v>55</v>
      </c>
      <c r="G7" s="31" t="s">
        <v>56</v>
      </c>
      <c r="H7" s="32"/>
      <c r="I7" s="31" t="s">
        <v>57</v>
      </c>
      <c r="J7" s="32"/>
      <c r="K7" s="12">
        <v>763</v>
      </c>
      <c r="L7" s="13">
        <v>33.9</v>
      </c>
      <c r="M7" s="13">
        <v>21.8</v>
      </c>
      <c r="N7" s="1">
        <v>2.2352</v>
      </c>
    </row>
    <row r="8" spans="1:14" ht="45" customHeight="1">
      <c r="A8" s="20">
        <v>45173</v>
      </c>
      <c r="B8" s="7" t="s">
        <v>18</v>
      </c>
      <c r="C8" s="8" t="s">
        <v>16</v>
      </c>
      <c r="D8" s="8" t="s">
        <v>17</v>
      </c>
      <c r="E8" s="14" t="s">
        <v>28</v>
      </c>
      <c r="F8" s="11" t="s">
        <v>58</v>
      </c>
      <c r="G8" s="31" t="s">
        <v>59</v>
      </c>
      <c r="H8" s="32"/>
      <c r="I8" s="31" t="s">
        <v>60</v>
      </c>
      <c r="J8" s="32"/>
      <c r="K8" s="15">
        <v>706</v>
      </c>
      <c r="L8" s="16">
        <v>32.5</v>
      </c>
      <c r="M8" s="16">
        <v>15.3</v>
      </c>
      <c r="N8" s="1">
        <v>2.26568</v>
      </c>
    </row>
    <row r="9" spans="1:14" ht="37.5" customHeight="1">
      <c r="A9" s="20">
        <v>45174</v>
      </c>
      <c r="B9" s="7" t="s">
        <v>19</v>
      </c>
      <c r="C9" s="8" t="s">
        <v>16</v>
      </c>
      <c r="D9" s="8" t="s">
        <v>17</v>
      </c>
      <c r="E9" s="9" t="s">
        <v>29</v>
      </c>
      <c r="F9" s="10" t="s">
        <v>61</v>
      </c>
      <c r="G9" s="31" t="s">
        <v>62</v>
      </c>
      <c r="H9" s="32"/>
      <c r="I9" s="31" t="s">
        <v>63</v>
      </c>
      <c r="J9" s="32"/>
      <c r="K9" s="12">
        <v>730</v>
      </c>
      <c r="L9" s="13">
        <v>28.5</v>
      </c>
      <c r="M9" s="13">
        <v>18.2</v>
      </c>
      <c r="N9" s="1">
        <v>2.47396</v>
      </c>
    </row>
    <row r="10" spans="1:14" ht="37.5" customHeight="1">
      <c r="A10" s="20">
        <v>45175</v>
      </c>
      <c r="B10" s="7" t="s">
        <v>20</v>
      </c>
      <c r="C10" s="8" t="s">
        <v>21</v>
      </c>
      <c r="D10" s="8" t="s">
        <v>17</v>
      </c>
      <c r="E10" s="14" t="s">
        <v>30</v>
      </c>
      <c r="F10" s="11" t="s">
        <v>64</v>
      </c>
      <c r="G10" s="31" t="s">
        <v>65</v>
      </c>
      <c r="H10" s="32"/>
      <c r="I10" s="31" t="s">
        <v>99</v>
      </c>
      <c r="J10" s="32"/>
      <c r="K10" s="15">
        <v>827</v>
      </c>
      <c r="L10" s="16">
        <v>35.3</v>
      </c>
      <c r="M10" s="16">
        <v>18.6</v>
      </c>
      <c r="N10" s="1">
        <v>2.54508</v>
      </c>
    </row>
    <row r="11" spans="1:14" ht="45" customHeight="1">
      <c r="A11" s="20">
        <v>45176</v>
      </c>
      <c r="B11" s="7" t="s">
        <v>22</v>
      </c>
      <c r="C11" s="8" t="s">
        <v>16</v>
      </c>
      <c r="D11" s="8" t="s">
        <v>17</v>
      </c>
      <c r="E11" s="9" t="s">
        <v>31</v>
      </c>
      <c r="F11" s="10" t="s">
        <v>103</v>
      </c>
      <c r="G11" s="31" t="s">
        <v>66</v>
      </c>
      <c r="H11" s="32"/>
      <c r="I11" s="31" t="s">
        <v>101</v>
      </c>
      <c r="J11" s="32"/>
      <c r="K11" s="12">
        <v>816</v>
      </c>
      <c r="L11" s="13">
        <v>31.7</v>
      </c>
      <c r="M11" s="13">
        <v>25.3</v>
      </c>
      <c r="N11" s="1">
        <v>2.24282</v>
      </c>
    </row>
    <row r="12" spans="1:14" ht="37.5" customHeight="1">
      <c r="A12" s="20">
        <v>45177</v>
      </c>
      <c r="B12" s="7" t="s">
        <v>15</v>
      </c>
      <c r="C12" s="8" t="s">
        <v>16</v>
      </c>
      <c r="D12" s="8" t="s">
        <v>17</v>
      </c>
      <c r="E12" s="14" t="s">
        <v>32</v>
      </c>
      <c r="F12" s="11" t="s">
        <v>67</v>
      </c>
      <c r="G12" s="31" t="s">
        <v>68</v>
      </c>
      <c r="H12" s="32"/>
      <c r="I12" s="31" t="s">
        <v>69</v>
      </c>
      <c r="J12" s="32"/>
      <c r="K12" s="15">
        <v>708</v>
      </c>
      <c r="L12" s="16">
        <v>34.5</v>
      </c>
      <c r="M12" s="16">
        <v>11.8</v>
      </c>
      <c r="N12" s="1">
        <v>2.3368</v>
      </c>
    </row>
    <row r="13" spans="1:14" ht="45" customHeight="1">
      <c r="A13" s="20">
        <v>45180</v>
      </c>
      <c r="B13" s="7" t="s">
        <v>18</v>
      </c>
      <c r="C13" s="8" t="s">
        <v>122</v>
      </c>
      <c r="D13" s="8" t="s">
        <v>17</v>
      </c>
      <c r="E13" s="9" t="s">
        <v>33</v>
      </c>
      <c r="F13" s="10" t="s">
        <v>64</v>
      </c>
      <c r="G13" s="31" t="s">
        <v>104</v>
      </c>
      <c r="H13" s="32"/>
      <c r="I13" s="31" t="s">
        <v>70</v>
      </c>
      <c r="J13" s="32"/>
      <c r="K13" s="12">
        <v>788</v>
      </c>
      <c r="L13" s="13">
        <v>25.2</v>
      </c>
      <c r="M13" s="13">
        <v>20.1</v>
      </c>
      <c r="N13" s="1">
        <v>2.51968</v>
      </c>
    </row>
    <row r="14" spans="1:14" ht="37.5" customHeight="1">
      <c r="A14" s="20">
        <v>45181</v>
      </c>
      <c r="B14" s="7" t="s">
        <v>19</v>
      </c>
      <c r="C14" s="8" t="s">
        <v>16</v>
      </c>
      <c r="D14" s="8" t="s">
        <v>17</v>
      </c>
      <c r="E14" s="14" t="s">
        <v>34</v>
      </c>
      <c r="F14" s="11" t="s">
        <v>71</v>
      </c>
      <c r="G14" s="31" t="s">
        <v>105</v>
      </c>
      <c r="H14" s="32"/>
      <c r="I14" s="31" t="s">
        <v>100</v>
      </c>
      <c r="J14" s="32"/>
      <c r="K14" s="15">
        <v>760</v>
      </c>
      <c r="L14" s="16">
        <v>25</v>
      </c>
      <c r="M14" s="16">
        <v>23.2</v>
      </c>
      <c r="N14" s="1">
        <v>2.35458</v>
      </c>
    </row>
    <row r="15" spans="1:14" ht="37.5" customHeight="1">
      <c r="A15" s="20">
        <v>45182</v>
      </c>
      <c r="B15" s="7" t="s">
        <v>20</v>
      </c>
      <c r="C15" s="8" t="s">
        <v>73</v>
      </c>
      <c r="D15" s="8" t="s">
        <v>17</v>
      </c>
      <c r="E15" s="9" t="s">
        <v>35</v>
      </c>
      <c r="F15" s="10" t="s">
        <v>72</v>
      </c>
      <c r="G15" s="31" t="s">
        <v>74</v>
      </c>
      <c r="H15" s="32"/>
      <c r="I15" s="31" t="s">
        <v>97</v>
      </c>
      <c r="J15" s="32"/>
      <c r="K15" s="12">
        <v>832</v>
      </c>
      <c r="L15" s="13">
        <v>30.9</v>
      </c>
      <c r="M15" s="13">
        <v>16.7</v>
      </c>
      <c r="N15" s="1">
        <v>4.20878</v>
      </c>
    </row>
    <row r="16" spans="1:14" ht="48" customHeight="1">
      <c r="A16" s="20">
        <v>45183</v>
      </c>
      <c r="B16" s="7" t="s">
        <v>22</v>
      </c>
      <c r="C16" s="8" t="s">
        <v>44</v>
      </c>
      <c r="D16" s="8" t="s">
        <v>17</v>
      </c>
      <c r="E16" s="14" t="s">
        <v>43</v>
      </c>
      <c r="F16" s="11" t="s">
        <v>75</v>
      </c>
      <c r="G16" s="31" t="s">
        <v>106</v>
      </c>
      <c r="H16" s="32"/>
      <c r="I16" s="31" t="s">
        <v>107</v>
      </c>
      <c r="J16" s="32"/>
      <c r="K16" s="15">
        <v>723</v>
      </c>
      <c r="L16" s="16">
        <v>31.9</v>
      </c>
      <c r="M16" s="16">
        <v>17</v>
      </c>
      <c r="N16" s="1">
        <v>2.17424</v>
      </c>
    </row>
    <row r="17" spans="1:14" ht="37.5" customHeight="1">
      <c r="A17" s="20">
        <v>45184</v>
      </c>
      <c r="B17" s="7" t="s">
        <v>15</v>
      </c>
      <c r="C17" s="8" t="s">
        <v>16</v>
      </c>
      <c r="D17" s="8" t="s">
        <v>17</v>
      </c>
      <c r="E17" s="9" t="s">
        <v>36</v>
      </c>
      <c r="F17" s="10" t="s">
        <v>76</v>
      </c>
      <c r="G17" s="31" t="s">
        <v>77</v>
      </c>
      <c r="H17" s="32"/>
      <c r="I17" s="31" t="s">
        <v>78</v>
      </c>
      <c r="J17" s="32"/>
      <c r="K17" s="12">
        <v>724</v>
      </c>
      <c r="L17" s="13">
        <v>30.1</v>
      </c>
      <c r="M17" s="13">
        <v>18.7</v>
      </c>
      <c r="N17" s="1">
        <v>2.67462</v>
      </c>
    </row>
    <row r="18" spans="1:14" ht="56.25" customHeight="1">
      <c r="A18" s="20">
        <v>45188</v>
      </c>
      <c r="B18" s="7" t="s">
        <v>19</v>
      </c>
      <c r="C18" s="8" t="s">
        <v>44</v>
      </c>
      <c r="D18" s="8" t="s">
        <v>17</v>
      </c>
      <c r="E18" s="14" t="s">
        <v>102</v>
      </c>
      <c r="F18" s="11" t="s">
        <v>108</v>
      </c>
      <c r="G18" s="31" t="s">
        <v>109</v>
      </c>
      <c r="H18" s="32"/>
      <c r="I18" s="31" t="s">
        <v>79</v>
      </c>
      <c r="J18" s="32"/>
      <c r="K18" s="15">
        <v>756</v>
      </c>
      <c r="L18" s="16">
        <v>29.7</v>
      </c>
      <c r="M18" s="16">
        <v>18.3</v>
      </c>
      <c r="N18" s="1">
        <v>2.78384</v>
      </c>
    </row>
    <row r="19" spans="1:14" ht="37.5" customHeight="1">
      <c r="A19" s="20">
        <v>45189</v>
      </c>
      <c r="B19" s="7" t="s">
        <v>20</v>
      </c>
      <c r="C19" s="8" t="s">
        <v>16</v>
      </c>
      <c r="D19" s="8" t="s">
        <v>17</v>
      </c>
      <c r="E19" s="9" t="s">
        <v>37</v>
      </c>
      <c r="F19" s="10" t="s">
        <v>80</v>
      </c>
      <c r="G19" s="31" t="s">
        <v>47</v>
      </c>
      <c r="H19" s="32"/>
      <c r="I19" s="31" t="s">
        <v>110</v>
      </c>
      <c r="J19" s="32"/>
      <c r="K19" s="12">
        <v>773</v>
      </c>
      <c r="L19" s="13">
        <v>32.4</v>
      </c>
      <c r="M19" s="13">
        <v>21</v>
      </c>
      <c r="N19" s="1">
        <v>2.74574</v>
      </c>
    </row>
    <row r="20" spans="1:14" ht="37.5" customHeight="1">
      <c r="A20" s="20">
        <v>45190</v>
      </c>
      <c r="B20" s="7" t="s">
        <v>22</v>
      </c>
      <c r="C20" s="8" t="s">
        <v>16</v>
      </c>
      <c r="D20" s="8" t="s">
        <v>17</v>
      </c>
      <c r="E20" s="14" t="s">
        <v>38</v>
      </c>
      <c r="F20" s="11" t="s">
        <v>111</v>
      </c>
      <c r="G20" s="31" t="s">
        <v>112</v>
      </c>
      <c r="H20" s="32"/>
      <c r="I20" s="31" t="s">
        <v>81</v>
      </c>
      <c r="J20" s="32"/>
      <c r="K20" s="15">
        <v>765</v>
      </c>
      <c r="L20" s="16">
        <v>29.7</v>
      </c>
      <c r="M20" s="16">
        <v>20</v>
      </c>
      <c r="N20" s="1">
        <v>2.45618</v>
      </c>
    </row>
    <row r="21" spans="1:14" ht="45" customHeight="1">
      <c r="A21" s="20">
        <v>45191</v>
      </c>
      <c r="B21" s="7" t="s">
        <v>15</v>
      </c>
      <c r="C21" s="8" t="s">
        <v>24</v>
      </c>
      <c r="D21" s="8" t="s">
        <v>17</v>
      </c>
      <c r="E21" s="9" t="s">
        <v>94</v>
      </c>
      <c r="F21" s="10" t="s">
        <v>113</v>
      </c>
      <c r="G21" s="31" t="s">
        <v>114</v>
      </c>
      <c r="H21" s="32"/>
      <c r="I21" s="31" t="s">
        <v>82</v>
      </c>
      <c r="J21" s="32"/>
      <c r="K21" s="12">
        <v>747</v>
      </c>
      <c r="L21" s="13">
        <v>29.3</v>
      </c>
      <c r="M21" s="13">
        <v>25.6</v>
      </c>
      <c r="N21" s="1">
        <v>2.03454</v>
      </c>
    </row>
    <row r="22" spans="1:14" ht="37.5" customHeight="1">
      <c r="A22" s="20">
        <v>45194</v>
      </c>
      <c r="B22" s="7" t="s">
        <v>18</v>
      </c>
      <c r="C22" s="8" t="s">
        <v>23</v>
      </c>
      <c r="D22" s="8" t="s">
        <v>17</v>
      </c>
      <c r="E22" s="9" t="s">
        <v>39</v>
      </c>
      <c r="F22" s="10" t="s">
        <v>83</v>
      </c>
      <c r="G22" s="31" t="s">
        <v>115</v>
      </c>
      <c r="H22" s="32"/>
      <c r="I22" s="31" t="s">
        <v>84</v>
      </c>
      <c r="J22" s="32"/>
      <c r="K22" s="12">
        <v>820</v>
      </c>
      <c r="L22" s="13">
        <v>26</v>
      </c>
      <c r="M22" s="13">
        <v>18.5</v>
      </c>
      <c r="N22" s="1">
        <v>2.97942</v>
      </c>
    </row>
    <row r="23" spans="1:14" ht="37.5" customHeight="1">
      <c r="A23" s="20">
        <v>45195</v>
      </c>
      <c r="B23" s="7" t="s">
        <v>19</v>
      </c>
      <c r="C23" s="8" t="s">
        <v>16</v>
      </c>
      <c r="D23" s="8" t="s">
        <v>17</v>
      </c>
      <c r="E23" s="9" t="s">
        <v>40</v>
      </c>
      <c r="F23" s="10" t="s">
        <v>85</v>
      </c>
      <c r="G23" s="31" t="s">
        <v>86</v>
      </c>
      <c r="H23" s="32"/>
      <c r="I23" s="31" t="s">
        <v>87</v>
      </c>
      <c r="J23" s="32"/>
      <c r="K23" s="12">
        <v>795</v>
      </c>
      <c r="L23" s="13">
        <v>28.4</v>
      </c>
      <c r="M23" s="13">
        <v>27.5</v>
      </c>
      <c r="N23" s="1">
        <v>1.97358</v>
      </c>
    </row>
    <row r="24" spans="1:14" ht="60.75" customHeight="1">
      <c r="A24" s="20">
        <v>45196</v>
      </c>
      <c r="B24" s="7" t="s">
        <v>20</v>
      </c>
      <c r="C24" s="8" t="s">
        <v>44</v>
      </c>
      <c r="D24" s="8" t="s">
        <v>17</v>
      </c>
      <c r="E24" s="9" t="s">
        <v>91</v>
      </c>
      <c r="F24" s="10" t="s">
        <v>116</v>
      </c>
      <c r="G24" s="31" t="s">
        <v>117</v>
      </c>
      <c r="H24" s="32"/>
      <c r="I24" s="31" t="s">
        <v>98</v>
      </c>
      <c r="J24" s="32"/>
      <c r="K24" s="12">
        <v>777</v>
      </c>
      <c r="L24" s="13">
        <v>31.6</v>
      </c>
      <c r="M24" s="13">
        <v>14.5</v>
      </c>
      <c r="N24" s="1">
        <v>2.44602</v>
      </c>
    </row>
    <row r="25" spans="1:14" ht="37.5" customHeight="1">
      <c r="A25" s="20">
        <v>45197</v>
      </c>
      <c r="B25" s="7" t="s">
        <v>22</v>
      </c>
      <c r="C25" s="8" t="s">
        <v>16</v>
      </c>
      <c r="D25" s="8" t="s">
        <v>17</v>
      </c>
      <c r="E25" s="9" t="s">
        <v>41</v>
      </c>
      <c r="F25" s="10" t="s">
        <v>88</v>
      </c>
      <c r="G25" s="31" t="s">
        <v>118</v>
      </c>
      <c r="H25" s="32"/>
      <c r="I25" s="31" t="s">
        <v>89</v>
      </c>
      <c r="J25" s="32"/>
      <c r="K25" s="12">
        <v>778</v>
      </c>
      <c r="L25" s="13">
        <v>28</v>
      </c>
      <c r="M25" s="13">
        <v>21.9</v>
      </c>
      <c r="N25" s="1">
        <v>2.32156</v>
      </c>
    </row>
    <row r="26" spans="1:14" ht="48.75" customHeight="1">
      <c r="A26" s="20">
        <v>45198</v>
      </c>
      <c r="B26" s="7" t="s">
        <v>15</v>
      </c>
      <c r="C26" s="8" t="s">
        <v>121</v>
      </c>
      <c r="D26" s="8" t="s">
        <v>17</v>
      </c>
      <c r="E26" s="9" t="s">
        <v>42</v>
      </c>
      <c r="F26" s="10" t="s">
        <v>90</v>
      </c>
      <c r="G26" s="31" t="s">
        <v>120</v>
      </c>
      <c r="H26" s="32"/>
      <c r="I26" s="31" t="s">
        <v>119</v>
      </c>
      <c r="J26" s="32"/>
      <c r="K26" s="12">
        <v>829</v>
      </c>
      <c r="L26" s="13">
        <v>32.8</v>
      </c>
      <c r="M26" s="13">
        <v>27.7</v>
      </c>
      <c r="N26" s="1">
        <v>3.63474</v>
      </c>
    </row>
    <row r="27" spans="1:13" ht="17.25" customHeight="1">
      <c r="A27" s="21"/>
      <c r="B27" s="17"/>
      <c r="C27" s="17"/>
      <c r="D27" s="34">
        <f>IF(ISNUMBER(AVERAGE(K4:K26)),AVERAGE(K7:K26),0)</f>
        <v>770.85</v>
      </c>
      <c r="E27" s="34"/>
      <c r="F27" s="35">
        <f>IF(ISNUMBER(AVERAGE(L4:L26)),AVERAGE(L7:L26),0)</f>
        <v>30.369999999999994</v>
      </c>
      <c r="G27" s="35"/>
      <c r="H27" s="36">
        <f>IF(ISNUMBER(AVERAGE(M4:M26)),AVERAGE(M4:M26),0)</f>
        <v>20.02608695652174</v>
      </c>
      <c r="I27" s="36"/>
      <c r="J27" s="37">
        <f>IF(ISNUMBER(AVERAGE(N4:N26)),AVERAGE(N4:N26),0)</f>
        <v>2.558663478260869</v>
      </c>
      <c r="K27" s="37"/>
      <c r="L27" s="37"/>
      <c r="M27" s="37"/>
    </row>
    <row r="28" spans="1:14" ht="18" customHeight="1">
      <c r="A28" s="33" t="s">
        <v>95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18"/>
      <c r="N28" s="18"/>
    </row>
    <row r="29" spans="11:14" ht="19.5" customHeight="1">
      <c r="K29" s="19"/>
      <c r="L29" s="19"/>
      <c r="M29" s="19"/>
      <c r="N29" s="19"/>
    </row>
  </sheetData>
  <sheetProtection/>
  <mergeCells count="60">
    <mergeCell ref="A28:L28"/>
    <mergeCell ref="J27:M27"/>
    <mergeCell ref="D27:E27"/>
    <mergeCell ref="I22:J22"/>
    <mergeCell ref="I18:J18"/>
    <mergeCell ref="F27:G27"/>
    <mergeCell ref="H27:I27"/>
    <mergeCell ref="I26:J26"/>
    <mergeCell ref="I16:J16"/>
    <mergeCell ref="I17:J17"/>
    <mergeCell ref="I19:J19"/>
    <mergeCell ref="I14:J14"/>
    <mergeCell ref="I25:J25"/>
    <mergeCell ref="I24:J24"/>
    <mergeCell ref="I20:J20"/>
    <mergeCell ref="I21:J21"/>
    <mergeCell ref="I13:J13"/>
    <mergeCell ref="I15:J15"/>
    <mergeCell ref="G13:H13"/>
    <mergeCell ref="I23:J23"/>
    <mergeCell ref="G22:H22"/>
    <mergeCell ref="G17:H17"/>
    <mergeCell ref="G26:H26"/>
    <mergeCell ref="G23:H23"/>
    <mergeCell ref="G24:H24"/>
    <mergeCell ref="G25:H25"/>
    <mergeCell ref="G16:H16"/>
    <mergeCell ref="G15:H15"/>
    <mergeCell ref="G18:H18"/>
    <mergeCell ref="G19:H19"/>
    <mergeCell ref="G20:H20"/>
    <mergeCell ref="G3:H3"/>
    <mergeCell ref="I7:J7"/>
    <mergeCell ref="I8:J8"/>
    <mergeCell ref="I9:J9"/>
    <mergeCell ref="I10:J10"/>
    <mergeCell ref="G4:H4"/>
    <mergeCell ref="I4:J4"/>
    <mergeCell ref="G5:H5"/>
    <mergeCell ref="I3:J3"/>
    <mergeCell ref="G8:H8"/>
    <mergeCell ref="G9:H9"/>
    <mergeCell ref="G10:H10"/>
    <mergeCell ref="G11:H11"/>
    <mergeCell ref="G12:H12"/>
    <mergeCell ref="I5:J5"/>
    <mergeCell ref="G6:H6"/>
    <mergeCell ref="I6:J6"/>
    <mergeCell ref="G7:H7"/>
    <mergeCell ref="I12:J12"/>
    <mergeCell ref="I1:Y1"/>
    <mergeCell ref="I11:J11"/>
    <mergeCell ref="G21:H21"/>
    <mergeCell ref="G14:H14"/>
    <mergeCell ref="E1:H1"/>
    <mergeCell ref="A1:D1"/>
    <mergeCell ref="A2:A3"/>
    <mergeCell ref="B2:B3"/>
    <mergeCell ref="C2:E2"/>
    <mergeCell ref="F2:J2"/>
  </mergeCells>
  <printOptions horizontalCentered="1" verticalCentered="1"/>
  <pageMargins left="0.3937007874015748" right="0.3937007874015748" top="0.1968503937007874" bottom="0.1968503937007874" header="0.3937007874015748" footer="0.3937007874015748"/>
  <pageSetup horizontalDpi="600" verticalDpi="600"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nakamura natsumi</cp:lastModifiedBy>
  <cp:lastPrinted>2023-08-23T06:00:12Z</cp:lastPrinted>
  <dcterms:created xsi:type="dcterms:W3CDTF">1997-01-08T22:48:59Z</dcterms:created>
  <dcterms:modified xsi:type="dcterms:W3CDTF">2023-08-31T08:32:18Z</dcterms:modified>
  <cp:category/>
  <cp:version/>
  <cp:contentType/>
  <cp:contentStatus/>
</cp:coreProperties>
</file>