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5" windowWidth="18900" windowHeight="11445" activeTab="0"/>
  </bookViews>
  <sheets>
    <sheet name="柿崎中" sheetId="1" r:id="rId1"/>
  </sheets>
  <definedNames/>
  <calcPr fullCalcOnLoad="1"/>
</workbook>
</file>

<file path=xl/sharedStrings.xml><?xml version="1.0" encoding="utf-8"?>
<sst xmlns="http://schemas.openxmlformats.org/spreadsheetml/2006/main" count="189" uniqueCount="127">
  <si>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</si>
  <si>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</si>
  <si>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</si>
  <si>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</si>
  <si>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</si>
  <si>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</si>
  <si>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</si>
  <si>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</si>
  <si>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</si>
  <si>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</si>
  <si>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</si>
  <si>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</si>
  <si>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</si>
  <si>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</si>
  <si>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</si>
  <si>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金</t>
  </si>
  <si>
    <t>ごはん</t>
  </si>
  <si>
    <t>月</t>
  </si>
  <si>
    <t>火</t>
  </si>
  <si>
    <t>ソフトめん</t>
  </si>
  <si>
    <t>水</t>
  </si>
  <si>
    <t>木</t>
  </si>
  <si>
    <t>丸パン</t>
  </si>
  <si>
    <t>ごはん</t>
  </si>
  <si>
    <t>令和5年　8.9月</t>
  </si>
  <si>
    <t>　　　　　　　　学　校　給　食　献　立　表</t>
  </si>
  <si>
    <t>牛乳</t>
  </si>
  <si>
    <t>柿崎中学校</t>
  </si>
  <si>
    <t>車麩と夏野菜の揚げ煮         　即席漬け　　　　　　　　　　　　　　　　　もずくのみそ汁　</t>
  </si>
  <si>
    <t>セルフのチンジャオロースー丼　　　　　　　とうもろこし　　　　　　　　　　　　　　　　　レタスと卵のスープ　</t>
  </si>
  <si>
    <t>白身魚と大豆のチリソース　　　　　　　　ほうれん草ともやしのごまサラダ　　　　　　　　　　　　夕顔のスープ　</t>
  </si>
  <si>
    <t>夏野菜カレー　　　　　　　　　　　　　　　　　　　　　寒天と海藻のサラダ　　　　　　　　　　　　　　　　　　　　　　　　　　　　アップルシャーベット　</t>
  </si>
  <si>
    <t>ハンバーグおろしソース　　　　　　　　　　　　　　　　　　　　　　　　　ピリ辛きゅうり　　　　　　　　　　　　　　　　　　　　　　　　じゃがいものみそ汁　</t>
  </si>
  <si>
    <t>鯖のみそだれかけ　　　　　　　　　　　　　　　　　　　　　　　　　　かおりあえ　　　　　　　　　　　　　　　　　　　　　　　具だくさん汁　</t>
  </si>
  <si>
    <t>豚肉のBBQソース炒め　　　　　　　　　　　　　　　　　　　　　　　ごま風味あえ　　　　　　　　　　　　　　　　　　　　　　　　　　えのきのみそ汁　</t>
  </si>
  <si>
    <t>カレーミートソース　　　　　　　　　　　　　　　　　　　　　　　　　　　　わかめサラダ　　　　　　　　　　　　　　　　　　　　　　ぶどうゼリー　</t>
  </si>
  <si>
    <t>かぼちゃひき肉フライ　　　　　　　　　　　　　　　　　　　　　　　　ひじきとツナの煮物　　　　　　　　　　　　　　　　　　　　　　　　キャベツのかき玉汁　　　　　　　　　　　　　　　　　　　　　</t>
  </si>
  <si>
    <t>白身魚の薬味ソース　　　　　　　　　　　　　　　　　　　　　　小松菜のさっぱりひたし　　　　　　　　　　　　　　　　　じゃがいものみそ汁　</t>
  </si>
  <si>
    <t>ゴロゴロ野菜のハッシュドポーク　　　　　　　　　　　　　　　　　　　　　　コーンと枝豆のサラダ　</t>
  </si>
  <si>
    <t>わかめラーメン　　　　　　　　　　　　　　　　　　　　　　　　　　　豆入り大学いも　　　　　　　　　　　　　　　　　　　　　　　　　　　　切干大根のナムル　</t>
  </si>
  <si>
    <t>厚揚げの酢豚風炒め　　　　　　　　　　　　　　　　　　　　　　　わかめをたっぷり食べチャイナ　　　　　　　　　　　　　　　　卵スープ　</t>
  </si>
  <si>
    <t>いかのみそ焼き　　　　　　　　　　　　　　　　　　　　　　　　　　青大豆と野菜の昆布あえ　　　　　　　　　　　　　　　　　　　　　　　豚じゃが南蛮煮　</t>
  </si>
  <si>
    <t>オムレツケチャップソース　　　　　　　　　　　　　　　グリーンナッツサラダ　　　　　　　　　　　米粉de白いんげん豆のチャウダー　</t>
  </si>
  <si>
    <r>
      <rPr>
        <sz val="9"/>
        <rFont val="UD デジタル 教科書体 N-B"/>
        <family val="1"/>
      </rPr>
      <t>【十五夜献立】　　　　　　　　　　　　　　　　　　　　　　　　　　　　</t>
    </r>
    <r>
      <rPr>
        <sz val="9"/>
        <rFont val="ＭＳ 明朝"/>
        <family val="1"/>
      </rPr>
      <t>鮭の塩麹焼き　　　　　　　　　　　磯あえ　　　　　　　　　　　　　　　　　　　　　お月見だんご汁　　　　　　　　　　　　　　　　　　　　　　　　　　　お月見ゼリー　</t>
    </r>
  </si>
  <si>
    <t>セルフバーガー(ハンバーグ)　　　　　　　　　　　　　　　　　　　　　　コールスローサラダ　　　　　　　　　　　　　　　　　　　　　　　　　　ポテトスープ　</t>
  </si>
  <si>
    <r>
      <rPr>
        <sz val="9"/>
        <rFont val="UD デジタル 教科書体 N-B"/>
        <family val="1"/>
      </rPr>
      <t>【味めぐり～中国～】</t>
    </r>
    <r>
      <rPr>
        <sz val="9"/>
        <rFont val="ＭＳ 明朝"/>
        <family val="1"/>
      </rPr>
      <t>　　　　　　　　　　　　　　セルフのデミカツ丼　　　　　　　　　　　　　　　　　　　　　　　　　　　　浅漬け　　　　　　　　　　　　　　　　　　　　　　　　　　　豆腐のすまし汁　</t>
    </r>
  </si>
  <si>
    <t>野菜シュウマイ(２個)　　　　　　　　　　　　　　　　　　　　　　　　もやしの中華あえ　　　　　　　　　　　　　　　　　　　　　　　　夏野菜のマーボー豆腐　</t>
  </si>
  <si>
    <r>
      <rPr>
        <sz val="9"/>
        <rFont val="UD デジタル 教科書体 N-B"/>
        <family val="1"/>
      </rPr>
      <t>【ふるさと献立】　　　　　　　　　　　　　　　　　　　　　　　　</t>
    </r>
    <r>
      <rPr>
        <sz val="9"/>
        <rFont val="ＭＳ 明朝"/>
        <family val="1"/>
      </rPr>
      <t>めぎすのから揚げ(２尾)　　　　　　　　　　　　　　　　　　　　　　　たくあんサラダ　　　　　　　　　　　　　　　　　　　　　　　なす入り豚汁　</t>
    </r>
  </si>
  <si>
    <r>
      <rPr>
        <sz val="8"/>
        <rFont val="ＭＳ 明朝"/>
        <family val="1"/>
      </rPr>
      <t>肉団子の照り焼きソース(２個)</t>
    </r>
    <r>
      <rPr>
        <sz val="9"/>
        <rFont val="ＭＳ 明朝"/>
        <family val="1"/>
      </rPr>
      <t>　　　　　　　　　　　　　　　　　　　　　　　　　大根サラダ　　　　　　　　　　　　　　　　　　　　　　　　　さつまいものみそ汁　</t>
    </r>
  </si>
  <si>
    <t>ししゃもフライ(２本)　　　　　　　　　　　　　　　　　　　　　　　　　五目きんぴら　　　　　　　　　　　　　　　　　　　　　　　　　　　　　　厚揚げと小松菜のスープ　</t>
  </si>
  <si>
    <t>中華めん</t>
  </si>
  <si>
    <t>牛乳　豚肉　豆腐　　　　　　　　もずく　味噌　大豆　</t>
  </si>
  <si>
    <t>しょうが　なす　かぼちゃ　　　　　　　　　　　枝豆　キャベツ　きゅうり　　　　　　　　　　　にんじん　えのきたけ　玉ねぎ　　　　　　　長ねぎ　</t>
  </si>
  <si>
    <t>牛乳　豚肉　ベーコン　卵　</t>
  </si>
  <si>
    <t>米　油　砂糖　　　　　　　かたくり粉　じゃがいも　</t>
  </si>
  <si>
    <t>牛乳　たら　大豆　　　　　　　　豆腐　なると</t>
  </si>
  <si>
    <t>米　かたくり粉　油　　　　　　　砂糖　ごま油　ごま　</t>
  </si>
  <si>
    <t>長ねぎ　しょうが　にんにく　　　　　　　　　　ほうれん草　にんじん　もやし　　　　　　　　玉ねぎ　えのきたけ　夕顔　　　　　　　　　チンゲンサイ　</t>
  </si>
  <si>
    <t>にんじん　玉ねぎ　なす　　　　　　　　　　ピーマン　かぼちゃ　コーン　　　　　　　　しょうが　にんにく　トマト　　　　　　　　　　りんご　キャベツ　きゅうり　</t>
  </si>
  <si>
    <t>牛乳　とり肉　豚肉　　　　　　厚揚げ　わかめ　味噌　　　　　　　　大豆</t>
  </si>
  <si>
    <t>牛乳　鯖　味噌　　　　　　　　　　　豚肉　厚揚げ　</t>
  </si>
  <si>
    <t>しょうが　キャベツ　きゅうり　　　　　　にんじん　だいこん　長ねぎ　</t>
  </si>
  <si>
    <t>牛乳　豚肉　豆腐　　　　　　　　　味噌　大豆</t>
  </si>
  <si>
    <t>米　油　砂糖　　　　　　　　　　　かたくり粉　ごま　　　　　　　　　　　　　　ごま油　</t>
  </si>
  <si>
    <t>玉ねぎ　ピーマン　パプリカ　　　　　　　　　　　　にんにく　にんじん　ほうれん草　　　　もやし　だいこん　えのきたけ　　　　　　　　　　　小松菜　</t>
  </si>
  <si>
    <t>牛乳　豚肉　大豆　　　　　　　　　わかめ　</t>
  </si>
  <si>
    <t>玉ねぎ　にんじん　　　　　　　　　　　　　　　　　　　　マッシュルーム　しょうが　　　　　　　　　にんにく　りんご　きゅうり　　　　　　　　　　もやし　コーン</t>
  </si>
  <si>
    <t>牛乳　豚肉　ひじき　　　　　　ツナ　卵　</t>
  </si>
  <si>
    <t>米　パン粉　油　　　　　　　　　　　砂糖　じゃがいも　　　　　　　　かたくり粉　</t>
  </si>
  <si>
    <t>牛乳　とり肉　豚肉　　　　　　　　豆腐　味噌　</t>
  </si>
  <si>
    <t>コーン　にんじん　玉ねぎ　ほうれん草　　　　　　　　　　　　　　　　　　もやし　きゅうり　きくらげ　しいたけ　　　　　　　　　　　　　トマト　なす　ズッキーニ　パプリカ　　　　　　　　　　　　　　　　　　　　　　　　　　　　しょうが　にんにく</t>
  </si>
  <si>
    <t>長ねぎ　しょうが  にんにく　          小松菜　もやし　にんじん                　なめたけ　だいこん　玉ねぎ　</t>
  </si>
  <si>
    <t>牛乳　豚肉　大豆</t>
  </si>
  <si>
    <t>米　じゃがいも　油　          ハヤシルウ　砂糖　</t>
  </si>
  <si>
    <t>にんじん　玉ねぎ　かぼちゃ　　　　　　　　エリンギ　しょうが　にんにく　　　　　　　　　　トマト　枝豆　キャベツ　　　　　　　　　　　　　　　　きゅうり　コーン　</t>
  </si>
  <si>
    <t>牛乳　豚肉　なると　　　　　　　　　　わかめ　大豆　</t>
  </si>
  <si>
    <t>中華めん　さつまいも　　　　　　　　かたくり粉　油　砂糖　　　　　　　　　水あめ　ごま　ごま油　</t>
  </si>
  <si>
    <t>メンマ　にんじん　はくさい　　　　　　　長ねぎ　コーン　切干大根　　　　　　　　　　　　　ほうれん草　もやし　</t>
  </si>
  <si>
    <t>牛乳　めぎす　豚肉　　　　　　　　　　　　　　　豆腐　味噌　大豆</t>
  </si>
  <si>
    <t>キャベツ　もやし　にんじん　　　　　　　　　　　　　　　たくあん　玉ねぎ　なす　　　　　　　　　　　　　こんにゃく　</t>
  </si>
  <si>
    <t>米　油　砂糖　　　　　　　　　　　　　　　　　かたくり粉　ごま油　</t>
  </si>
  <si>
    <t>にんじん　玉ねぎ　たけのこ　　　　　　　　　　　　　　　ピーマン　キャベツ　もやし　　　　　　　　　　　　　　　　　　　　　　　　　きゅうり　えのきたけ　　　　　　　　　　　　　　　　　　　　ほうれん草　長ねぎ　</t>
  </si>
  <si>
    <t>牛乳　とり肉　豚肉　　　　　　　　　　　　　　　豆腐　味噌　大豆</t>
  </si>
  <si>
    <t>米　油　さつまいも　</t>
  </si>
  <si>
    <t>玉ねぎ　だいこん　きゅうり　　　　　　　　　　　　にんじん　コーン　ごぼう　　　　　　　　　　　　　　　　　　　　　こんにゃく　長ねぎ　</t>
  </si>
  <si>
    <t>牛乳　ししゃも　　　　　　　　　　　　　　さつま揚げ　厚揚げ　　　　　　　　　　　　　　　　豚肉</t>
  </si>
  <si>
    <t>米　パン粉　小麦粉　　　　　　　　　　　油　砂糖　</t>
  </si>
  <si>
    <t>れんこん　ごぼう　にんじん　　　　　　　　　　　こんにゃく　さやいんげん　　　　　　　　　　　　　　玉ねぎ　小松菜　</t>
  </si>
  <si>
    <t>牛乳　いか　味噌　　　　　　　　　青大豆　塩昆布　豚肉</t>
  </si>
  <si>
    <t>米　ごま　じゃがいも　　　　　　　　　　　　　油　砂糖　</t>
  </si>
  <si>
    <t>しょうが　にんにく　長ねぎ　　　　　　　　　　　　　　　　小松菜　キャベツ　にんじん　　　　　　　　　　　　　　玉ねぎ　ごぼう　こんにゃく　　　　　　　　　　　　　　　さやいんげん　</t>
  </si>
  <si>
    <t>牛乳　豚肉　海藻　　　　　　　ヨーグルト　</t>
  </si>
  <si>
    <t>玉ねぎ　にんじん　しめじ　　　　　　　　　　エリンギ　しょうが　にんにく　　　　　　　　　　　　りんご　こんにゃく　キャベツ　　　　　　　　　　　　　　　きゅうり　パプリカ</t>
  </si>
  <si>
    <t>玉ねぎ　にんじん　トマト　　　　　　　　　　　　　　　　　　　　　　　　　　　グリンピース　キャベツ　きゅうり　　　　　　　　　　　　　　　　　　　　　　　　　　　　　　　たけのこ　えのきたけ　長ねぎ　　　　　　　　　　　　　　　　　　　　　　　　　　　　　　　　　　ほうれん草　</t>
  </si>
  <si>
    <t>牛乳　厚揚げ　豚肉　　　　　　　　油揚げ　味噌　大豆</t>
  </si>
  <si>
    <t>米　油　砂糖　かたくり粉　　　　　　　　　　　　　ノンエッグマヨネーズ　ごま　</t>
  </si>
  <si>
    <t>長ねぎ　キャベツ　にんじん　　　　　　　　　　　　　　　　　　　　　　ほうれん草　しめじ　コーン　　　　　　　　　　　　　だいこん　玉ねぎ　小松菜　</t>
  </si>
  <si>
    <t>ブロッコリー　きゅうり　　　　　　　　　　　　　　　　　　　　　　キャベツ　玉ねぎ　にんじん　　　　　　　　　　　　　　　　　　　　　しめじ　コーン　</t>
  </si>
  <si>
    <t>もやし　ほうれん草　コーン　　　　　　　　　　　　にんじん　はくさい　長ねぎ　　　　　　</t>
  </si>
  <si>
    <t>米　麩　かたくり粉　油　　　　　　　　　　砂糖　</t>
  </si>
  <si>
    <t>玉ねぎ　たけのこ　ピーマン　　　　　　パプリカ　しょうが　にんにく　　　　　　　コーン　にんじん　トマト　　　　　　　　　　　　　レタス</t>
  </si>
  <si>
    <t>牛乳　豚肉　寒天　　　　　　　　　　　海藻　</t>
  </si>
  <si>
    <t>米　油　カレールウ　　　　　　　　　砂糖　</t>
  </si>
  <si>
    <t>米　パン粉　砂糖　　　　　　　　　ごま油　ラー油　　　　　　　　　じゃがいも　</t>
  </si>
  <si>
    <t>玉ねぎ　だいこん　キャベツ　　　　　　　　　　　　きゅうり　にんじん　えのきたけ　　　　　　　　　　　　　　　　　　　　　　長ねぎ　</t>
  </si>
  <si>
    <t>かぼちゃ　にんじん　こんにゃく　　　　　　　さやいんげん　玉ねぎ　キャベツ　　　　　　　　　　　絹さや　</t>
  </si>
  <si>
    <t>米　小麦粉　砂糖　　　　　　　ごま油　ごま　　　　　　　　　　　　　　　油　かたくり粉</t>
  </si>
  <si>
    <t>米　かたくり粉　　　　　　　　　　　　　米油　三温糖　　　　　　　　　　じゃがいも　</t>
  </si>
  <si>
    <t>牛乳　メルルーサ　　　　　　　　油揚げ　わかめ　味噌　　　　　　　　　　　大豆　</t>
  </si>
  <si>
    <t>ソフトめん　油　　　　　　　　　　　　カレールウ　米粉　　　　　　　　　　　砂糖　ぶどうゼリー</t>
  </si>
  <si>
    <t>牛乳　とり肉　豚肉　　　　　　　　ウインナー　</t>
  </si>
  <si>
    <t>パン　パン粉　砂糖　　　　　　　　　油　じゃがいも　</t>
  </si>
  <si>
    <t>キャベツ　きゅうり　コーン　　　　　　　　　　にんじん　玉ねぎ　はくさい　　　　　　　　　　　　　　　　チンゲンサイ</t>
  </si>
  <si>
    <t>米　米粉　油　ごま　　　　　　　　　　　　　じゃがいも　</t>
  </si>
  <si>
    <t>牛乳　厚揚げ　豚肉　　　　　　　　　　　　　　　　　わかめ　かまぼこ　　　　　　　　　　　卵　</t>
  </si>
  <si>
    <t>きのこカレー　　　　　　　　　　　　　　　　　　　　　　　　　　こんにゃく入りサラダ　　　　　　　　　　　　　　　　　　　　　　レモンヨーグルト　</t>
  </si>
  <si>
    <t>米　じゃがいも　　　　　　　　　油　カレールウ　砂糖</t>
  </si>
  <si>
    <t>牛乳　豚肉　　　　　　　　　　　　　　豆腐　かまぼこ　</t>
  </si>
  <si>
    <t>米　パン粉　油　　　　　　　　　砂糖</t>
  </si>
  <si>
    <r>
      <rPr>
        <sz val="7"/>
        <rFont val="ＭＳ 明朝"/>
        <family val="1"/>
      </rPr>
      <t>厚揚げのカレーそぼろあんかけ(2個)</t>
    </r>
    <r>
      <rPr>
        <sz val="8"/>
        <rFont val="ＭＳ 明朝"/>
        <family val="1"/>
      </rPr>
      <t>　　　　　　　　　　　　　　　　　　　　キャベツのごまネーズあえ　　　　　　　　　　　　　　　　　　　　　　　　　　大根のみそ汁　</t>
    </r>
  </si>
  <si>
    <t>牛乳　卵　ベーコン　　　　　　　　豆乳</t>
  </si>
  <si>
    <r>
      <rPr>
        <sz val="7"/>
        <rFont val="ＭＳ 明朝"/>
        <family val="1"/>
      </rPr>
      <t>米粉パン　りんごジャム　　　　　　　　　　　　油　砂糖　アーモンド　　　　　　　　　　　　　　　じゃがいも　白いんげん　　　　　米粉</t>
    </r>
    <r>
      <rPr>
        <sz val="8"/>
        <rFont val="ＭＳ 明朝"/>
        <family val="1"/>
      </rPr>
      <t>　</t>
    </r>
  </si>
  <si>
    <t>牛乳　さけ　のり　　　　　　　　油揚げ</t>
  </si>
  <si>
    <t>米　ごま　さといも　　　　　　　　　　　　　　　　　白玉　油　ゼリー</t>
  </si>
  <si>
    <r>
      <rPr>
        <sz val="5"/>
        <rFont val="ＭＳ Ｐ明朝"/>
        <family val="1"/>
      </rPr>
      <t>米粉コッペパン</t>
    </r>
    <r>
      <rPr>
        <sz val="4"/>
        <rFont val="ＭＳ Ｐ明朝"/>
        <family val="1"/>
      </rPr>
      <t>　　　　</t>
    </r>
    <r>
      <rPr>
        <sz val="6"/>
        <rFont val="ＭＳ Ｐ明朝"/>
        <family val="1"/>
      </rPr>
      <t>りんごジャム</t>
    </r>
  </si>
  <si>
    <t>米　砂糖　かたくり粉　　　　　　　　　　　じゃがいも　</t>
  </si>
  <si>
    <t>新人大会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</si>
</sst>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9"/>
      <name val="UD デジタル 教科書体 N-B"/>
      <family val="1"/>
    </font>
    <font>
      <sz val="4"/>
      <name val="ＭＳ Ｐ明朝"/>
      <family val="1"/>
    </font>
    <font>
      <sz val="5"/>
      <name val="ＭＳ Ｐ明朝"/>
      <family val="1"/>
    </font>
    <font>
      <sz val="6"/>
      <name val="ＭＳ Ｐ明朝"/>
      <family val="1"/>
    </font>
    <font>
      <sz val="18"/>
      <name val="HG丸ｺﾞｼｯｸM-PRO"/>
      <family val="3"/>
    </font>
    <font>
      <sz val="6"/>
      <name val="UD デジタル 教科書体 N-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49" fontId="5" fillId="0" borderId="11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13" xfId="0" applyFont="1" applyBorder="1" applyAlignment="1">
      <alignment horizontal="center" shrinkToFit="1"/>
    </xf>
    <xf numFmtId="49" fontId="5" fillId="0" borderId="14" xfId="0" applyNumberFormat="1" applyFont="1" applyBorder="1" applyAlignment="1">
      <alignment horizont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177" fontId="6" fillId="0" borderId="19" xfId="0" applyNumberFormat="1" applyFont="1" applyBorder="1" applyAlignment="1" applyProtection="1">
      <alignment horizontal="center" vertical="center"/>
      <protection locked="0"/>
    </xf>
    <xf numFmtId="178" fontId="6" fillId="0" borderId="2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top" shrinkToFit="1"/>
      <protection locked="0"/>
    </xf>
    <xf numFmtId="49" fontId="7" fillId="0" borderId="20" xfId="0" applyNumberFormat="1" applyFont="1" applyBorder="1" applyAlignment="1" applyProtection="1">
      <alignment horizontal="left" vertical="center" wrapText="1"/>
      <protection locked="0"/>
    </xf>
    <xf numFmtId="49" fontId="9" fillId="0" borderId="20" xfId="0" applyNumberFormat="1" applyFont="1" applyBorder="1" applyAlignment="1" applyProtection="1">
      <alignment horizontal="left" vertical="center" wrapText="1"/>
      <protection locked="0"/>
    </xf>
    <xf numFmtId="183" fontId="10" fillId="0" borderId="20" xfId="0" applyNumberFormat="1" applyFont="1" applyBorder="1" applyAlignment="1" applyProtection="1">
      <alignment horizontal="center" vertical="center" shrinkToFit="1"/>
      <protection locked="0"/>
    </xf>
    <xf numFmtId="182" fontId="10" fillId="0" borderId="21" xfId="0" applyNumberFormat="1" applyFont="1" applyBorder="1" applyAlignment="1" applyProtection="1">
      <alignment horizontal="center" vertical="center" shrinkToFit="1"/>
      <protection locked="0"/>
    </xf>
    <xf numFmtId="182" fontId="10" fillId="0" borderId="22" xfId="0" applyNumberFormat="1" applyFont="1" applyBorder="1" applyAlignment="1" applyProtection="1">
      <alignment horizontal="center" vertical="center" shrinkToFit="1"/>
      <protection locked="0"/>
    </xf>
    <xf numFmtId="177" fontId="6" fillId="0" borderId="23" xfId="0" applyNumberFormat="1" applyFont="1" applyBorder="1" applyAlignment="1" applyProtection="1">
      <alignment horizontal="center" vertical="center"/>
      <protection locked="0"/>
    </xf>
    <xf numFmtId="178" fontId="6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top" shrinkToFit="1"/>
      <protection locked="0"/>
    </xf>
    <xf numFmtId="49" fontId="7" fillId="0" borderId="24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 applyProtection="1">
      <alignment horizontal="left" vertical="center" wrapText="1"/>
      <protection locked="0"/>
    </xf>
    <xf numFmtId="183" fontId="10" fillId="0" borderId="24" xfId="0" applyNumberFormat="1" applyFont="1" applyBorder="1" applyAlignment="1">
      <alignment horizontal="center" vertical="center" shrinkToFit="1"/>
    </xf>
    <xf numFmtId="182" fontId="10" fillId="0" borderId="25" xfId="0" applyNumberFormat="1" applyFont="1" applyBorder="1" applyAlignment="1">
      <alignment horizontal="center" vertical="center" shrinkToFit="1"/>
    </xf>
    <xf numFmtId="177" fontId="6" fillId="0" borderId="26" xfId="0" applyNumberFormat="1" applyFont="1" applyBorder="1" applyAlignment="1" applyProtection="1">
      <alignment horizontal="center" vertical="center"/>
      <protection locked="0"/>
    </xf>
    <xf numFmtId="182" fontId="10" fillId="0" borderId="27" xfId="0" applyNumberFormat="1" applyFont="1" applyBorder="1" applyAlignment="1" applyProtection="1">
      <alignment horizontal="center" vertical="center" shrinkToFit="1"/>
      <protection locked="0"/>
    </xf>
    <xf numFmtId="182" fontId="10" fillId="0" borderId="27" xfId="0" applyNumberFormat="1" applyFont="1" applyBorder="1" applyAlignment="1">
      <alignment horizontal="center" vertical="center" shrinkToFit="1"/>
    </xf>
    <xf numFmtId="177" fontId="6" fillId="0" borderId="28" xfId="0" applyNumberFormat="1" applyFont="1" applyBorder="1" applyAlignment="1" applyProtection="1">
      <alignment horizontal="center" vertical="center"/>
      <protection locked="0"/>
    </xf>
    <xf numFmtId="178" fontId="6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top" shrinkToFit="1"/>
      <protection locked="0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183" fontId="10" fillId="0" borderId="15" xfId="0" applyNumberFormat="1" applyFont="1" applyBorder="1" applyAlignment="1" applyProtection="1">
      <alignment horizontal="center" vertical="center" shrinkToFit="1"/>
      <protection locked="0"/>
    </xf>
    <xf numFmtId="182" fontId="10" fillId="0" borderId="29" xfId="0" applyNumberFormat="1" applyFont="1" applyBorder="1" applyAlignment="1" applyProtection="1">
      <alignment horizontal="center" vertical="center" shrinkToFit="1"/>
      <protection locked="0"/>
    </xf>
    <xf numFmtId="182" fontId="10" fillId="0" borderId="22" xfId="0" applyNumberFormat="1" applyFont="1" applyBorder="1" applyAlignment="1">
      <alignment horizontal="center" vertical="center" shrinkToFit="1"/>
    </xf>
    <xf numFmtId="49" fontId="7" fillId="0" borderId="24" xfId="0" applyNumberFormat="1" applyFont="1" applyBorder="1" applyAlignment="1" applyProtection="1">
      <alignment horizontal="left" vertical="center" wrapText="1"/>
      <protection locked="0"/>
    </xf>
    <xf numFmtId="183" fontId="10" fillId="0" borderId="24" xfId="0" applyNumberFormat="1" applyFont="1" applyBorder="1" applyAlignment="1" applyProtection="1">
      <alignment horizontal="center" vertical="center" shrinkToFit="1"/>
      <protection locked="0"/>
    </xf>
    <xf numFmtId="182" fontId="10" fillId="0" borderId="25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right"/>
    </xf>
    <xf numFmtId="0" fontId="15" fillId="0" borderId="10" xfId="0" applyFont="1" applyBorder="1" applyAlignment="1" applyProtection="1">
      <alignment horizontal="center" vertical="top" wrapText="1"/>
      <protection locked="0"/>
    </xf>
    <xf numFmtId="177" fontId="6" fillId="0" borderId="30" xfId="0" applyNumberFormat="1" applyFont="1" applyBorder="1" applyAlignment="1" applyProtection="1">
      <alignment horizontal="center" vertical="center"/>
      <protection locked="0"/>
    </xf>
    <xf numFmtId="178" fontId="6" fillId="0" borderId="31" xfId="0" applyNumberFormat="1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top" shrinkToFit="1"/>
      <protection locked="0"/>
    </xf>
    <xf numFmtId="49" fontId="9" fillId="0" borderId="31" xfId="0" applyNumberFormat="1" applyFont="1" applyBorder="1" applyAlignment="1">
      <alignment horizontal="left" vertical="center" wrapText="1"/>
    </xf>
    <xf numFmtId="183" fontId="10" fillId="0" borderId="31" xfId="0" applyNumberFormat="1" applyFont="1" applyBorder="1" applyAlignment="1">
      <alignment horizontal="center" vertical="center" shrinkToFit="1"/>
    </xf>
    <xf numFmtId="182" fontId="10" fillId="0" borderId="32" xfId="0" applyNumberFormat="1" applyFont="1" applyBorder="1" applyAlignment="1">
      <alignment horizontal="center" vertical="center" shrinkToFit="1"/>
    </xf>
    <xf numFmtId="49" fontId="7" fillId="0" borderId="31" xfId="0" applyNumberFormat="1" applyFont="1" applyBorder="1" applyAlignment="1">
      <alignment horizontal="left" vertical="center" wrapText="1"/>
    </xf>
    <xf numFmtId="177" fontId="6" fillId="0" borderId="33" xfId="0" applyNumberFormat="1" applyFont="1" applyBorder="1" applyAlignment="1" applyProtection="1">
      <alignment horizontal="center" vertical="center"/>
      <protection locked="0"/>
    </xf>
    <xf numFmtId="178" fontId="6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top" shrinkToFit="1"/>
      <protection locked="0"/>
    </xf>
    <xf numFmtId="49" fontId="7" fillId="0" borderId="17" xfId="0" applyNumberFormat="1" applyFont="1" applyBorder="1" applyAlignment="1" applyProtection="1">
      <alignment horizontal="left" vertical="center" wrapText="1"/>
      <protection locked="0"/>
    </xf>
    <xf numFmtId="49" fontId="9" fillId="0" borderId="17" xfId="0" applyNumberFormat="1" applyFont="1" applyBorder="1" applyAlignment="1" applyProtection="1">
      <alignment horizontal="left" vertical="center" wrapText="1"/>
      <protection locked="0"/>
    </xf>
    <xf numFmtId="49" fontId="9" fillId="0" borderId="17" xfId="0" applyNumberFormat="1" applyFont="1" applyBorder="1" applyAlignment="1">
      <alignment horizontal="left" vertical="center" wrapText="1"/>
    </xf>
    <xf numFmtId="183" fontId="10" fillId="0" borderId="17" xfId="0" applyNumberFormat="1" applyFont="1" applyBorder="1" applyAlignment="1" applyProtection="1">
      <alignment horizontal="center" vertical="center" shrinkToFit="1"/>
      <protection locked="0"/>
    </xf>
    <xf numFmtId="182" fontId="10" fillId="0" borderId="18" xfId="0" applyNumberFormat="1" applyFont="1" applyBorder="1" applyAlignment="1" applyProtection="1">
      <alignment horizontal="center" vertical="center" shrinkToFit="1"/>
      <protection locked="0"/>
    </xf>
    <xf numFmtId="49" fontId="7" fillId="0" borderId="17" xfId="0" applyNumberFormat="1" applyFont="1" applyBorder="1" applyAlignment="1">
      <alignment horizontal="left" vertical="center" wrapText="1"/>
    </xf>
    <xf numFmtId="183" fontId="10" fillId="0" borderId="17" xfId="0" applyNumberFormat="1" applyFont="1" applyBorder="1" applyAlignment="1">
      <alignment horizontal="center" vertical="center" shrinkToFit="1"/>
    </xf>
    <xf numFmtId="182" fontId="10" fillId="0" borderId="18" xfId="0" applyNumberFormat="1" applyFont="1" applyBorder="1" applyAlignment="1">
      <alignment horizontal="center" vertical="center" shrinkToFit="1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34" xfId="0" applyFont="1" applyBorder="1" applyAlignment="1" applyProtection="1">
      <alignment horizontal="center" vertical="center" shrinkToFit="1"/>
      <protection locked="0"/>
    </xf>
    <xf numFmtId="0" fontId="18" fillId="0" borderId="35" xfId="0" applyFont="1" applyBorder="1" applyAlignment="1" applyProtection="1">
      <alignment horizontal="center" vertical="center" shrinkToFit="1"/>
      <protection locked="0"/>
    </xf>
    <xf numFmtId="0" fontId="18" fillId="0" borderId="36" xfId="0" applyFont="1" applyBorder="1" applyAlignment="1" applyProtection="1">
      <alignment horizontal="center" vertical="center" shrinkToFit="1"/>
      <protection locked="0"/>
    </xf>
    <xf numFmtId="190" fontId="3" fillId="0" borderId="0" xfId="0" applyNumberFormat="1" applyFont="1" applyBorder="1" applyAlignment="1" applyProtection="1">
      <alignment horizontal="center" shrinkToFit="1"/>
      <protection locked="0"/>
    </xf>
    <xf numFmtId="190" fontId="11" fillId="0" borderId="0" xfId="0" applyNumberFormat="1" applyFont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 applyProtection="1">
      <alignment horizontal="left" vertical="center" wrapText="1"/>
      <protection locked="0"/>
    </xf>
    <xf numFmtId="49" fontId="13" fillId="0" borderId="10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 applyProtection="1">
      <alignment horizontal="left" vertical="center" wrapText="1"/>
      <protection locked="0"/>
    </xf>
    <xf numFmtId="49" fontId="9" fillId="0" borderId="24" xfId="0" applyNumberFormat="1" applyFont="1" applyBorder="1" applyAlignment="1">
      <alignment horizontal="left" vertical="center" wrapText="1"/>
    </xf>
    <xf numFmtId="49" fontId="13" fillId="0" borderId="24" xfId="0" applyNumberFormat="1" applyFont="1" applyBorder="1" applyAlignment="1" applyProtection="1">
      <alignment horizontal="left" vertical="center" wrapText="1"/>
      <protection locked="0"/>
    </xf>
    <xf numFmtId="49" fontId="13" fillId="0" borderId="24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>
      <alignment horizontal="left" vertical="center" wrapText="1"/>
    </xf>
    <xf numFmtId="49" fontId="13" fillId="0" borderId="15" xfId="0" applyNumberFormat="1" applyFont="1" applyBorder="1" applyAlignment="1" applyProtection="1">
      <alignment horizontal="left" vertical="center" wrapText="1"/>
      <protection locked="0"/>
    </xf>
    <xf numFmtId="49" fontId="13" fillId="0" borderId="15" xfId="0" applyNumberFormat="1" applyFont="1" applyBorder="1" applyAlignment="1">
      <alignment horizontal="left" vertical="center" wrapText="1"/>
    </xf>
    <xf numFmtId="202" fontId="4" fillId="0" borderId="0" xfId="0" applyNumberFormat="1" applyFont="1" applyBorder="1" applyAlignment="1">
      <alignment horizontal="right"/>
    </xf>
    <xf numFmtId="194" fontId="4" fillId="0" borderId="0" xfId="0" applyNumberFormat="1" applyFont="1" applyBorder="1" applyAlignment="1">
      <alignment horizontal="right"/>
    </xf>
    <xf numFmtId="200" fontId="4" fillId="0" borderId="0" xfId="0" applyNumberFormat="1" applyFont="1" applyBorder="1" applyAlignment="1">
      <alignment horizontal="right"/>
    </xf>
    <xf numFmtId="201" fontId="4" fillId="0" borderId="0" xfId="0" applyNumberFormat="1" applyFont="1" applyBorder="1" applyAlignment="1">
      <alignment horizontal="right"/>
    </xf>
    <xf numFmtId="201" fontId="4" fillId="0" borderId="41" xfId="0" applyNumberFormat="1" applyFont="1" applyBorder="1" applyAlignment="1">
      <alignment horizontal="right"/>
    </xf>
    <xf numFmtId="49" fontId="9" fillId="0" borderId="20" xfId="0" applyNumberFormat="1" applyFont="1" applyBorder="1" applyAlignment="1" applyProtection="1">
      <alignment horizontal="left" vertical="center" wrapText="1"/>
      <protection locked="0"/>
    </xf>
    <xf numFmtId="49" fontId="9" fillId="0" borderId="20" xfId="0" applyNumberFormat="1" applyFont="1" applyBorder="1" applyAlignment="1">
      <alignment horizontal="left" vertical="center" wrapText="1"/>
    </xf>
    <xf numFmtId="49" fontId="13" fillId="0" borderId="20" xfId="0" applyNumberFormat="1" applyFont="1" applyBorder="1" applyAlignment="1" applyProtection="1">
      <alignment horizontal="left" vertical="center" wrapText="1"/>
      <protection locked="0"/>
    </xf>
    <xf numFmtId="49" fontId="13" fillId="0" borderId="20" xfId="0" applyNumberFormat="1" applyFont="1" applyBorder="1" applyAlignment="1">
      <alignment horizontal="left" vertical="center" wrapText="1"/>
    </xf>
    <xf numFmtId="199" fontId="3" fillId="0" borderId="0" xfId="0" applyNumberFormat="1" applyFont="1" applyAlignment="1">
      <alignment horizontal="right"/>
    </xf>
    <xf numFmtId="49" fontId="9" fillId="0" borderId="17" xfId="0" applyNumberFormat="1" applyFont="1" applyBorder="1" applyAlignment="1" applyProtection="1">
      <alignment horizontal="left" vertical="center" wrapText="1"/>
      <protection locked="0"/>
    </xf>
    <xf numFmtId="49" fontId="9" fillId="0" borderId="17" xfId="0" applyNumberFormat="1" applyFont="1" applyBorder="1" applyAlignment="1">
      <alignment horizontal="left" vertical="center" wrapText="1"/>
    </xf>
    <xf numFmtId="49" fontId="9" fillId="0" borderId="31" xfId="0" applyNumberFormat="1" applyFont="1" applyBorder="1" applyAlignment="1" applyProtection="1">
      <alignment horizontal="left" vertical="center" wrapText="1"/>
      <protection locked="0"/>
    </xf>
    <xf numFmtId="49" fontId="9" fillId="0" borderId="31" xfId="0" applyNumberFormat="1" applyFont="1" applyBorder="1" applyAlignment="1">
      <alignment horizontal="left" vertical="center" wrapText="1"/>
    </xf>
    <xf numFmtId="49" fontId="13" fillId="0" borderId="31" xfId="0" applyNumberFormat="1" applyFont="1" applyBorder="1" applyAlignment="1" applyProtection="1">
      <alignment horizontal="left" vertical="center" wrapText="1"/>
      <protection locked="0"/>
    </xf>
    <xf numFmtId="49" fontId="13" fillId="0" borderId="31" xfId="0" applyNumberFormat="1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PageLayoutView="0" workbookViewId="0" topLeftCell="A1">
      <selection activeCell="A2" sqref="A2:A3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.75" thickBot="1">
      <c r="A1" s="72" t="s">
        <v>24</v>
      </c>
      <c r="B1" s="72"/>
      <c r="C1" s="72"/>
      <c r="D1" s="73"/>
      <c r="E1" s="74" t="s">
        <v>25</v>
      </c>
      <c r="F1" s="74"/>
      <c r="G1" s="74"/>
      <c r="H1" s="74"/>
      <c r="I1" s="107" t="s">
        <v>27</v>
      </c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>
        <v>5</v>
      </c>
    </row>
    <row r="2" spans="1:13" ht="19.5" customHeight="1">
      <c r="A2" s="75" t="s">
        <v>0</v>
      </c>
      <c r="B2" s="77" t="s">
        <v>1</v>
      </c>
      <c r="C2" s="79" t="s">
        <v>3</v>
      </c>
      <c r="D2" s="80"/>
      <c r="E2" s="80"/>
      <c r="F2" s="79" t="s">
        <v>4</v>
      </c>
      <c r="G2" s="80"/>
      <c r="H2" s="80"/>
      <c r="I2" s="80"/>
      <c r="J2" s="81"/>
      <c r="K2" s="11" t="s">
        <v>12</v>
      </c>
      <c r="L2" s="12" t="s">
        <v>13</v>
      </c>
      <c r="M2" s="9" t="s">
        <v>14</v>
      </c>
    </row>
    <row r="3" spans="1:13" ht="15" customHeight="1" thickBot="1">
      <c r="A3" s="76"/>
      <c r="B3" s="78"/>
      <c r="C3" s="13" t="s">
        <v>2</v>
      </c>
      <c r="D3" s="13" t="s">
        <v>8</v>
      </c>
      <c r="E3" s="14" t="s">
        <v>9</v>
      </c>
      <c r="F3" s="14" t="s">
        <v>5</v>
      </c>
      <c r="G3" s="82" t="s">
        <v>6</v>
      </c>
      <c r="H3" s="83"/>
      <c r="I3" s="82" t="s">
        <v>7</v>
      </c>
      <c r="J3" s="83"/>
      <c r="K3" s="15" t="s">
        <v>10</v>
      </c>
      <c r="L3" s="16" t="s">
        <v>11</v>
      </c>
      <c r="M3" s="10" t="s">
        <v>11</v>
      </c>
    </row>
    <row r="4" spans="1:14" ht="37.5" customHeight="1" thickBot="1">
      <c r="A4" s="17">
        <v>45163</v>
      </c>
      <c r="B4" s="18" t="s">
        <v>15</v>
      </c>
      <c r="C4" s="19" t="s">
        <v>16</v>
      </c>
      <c r="D4" s="19" t="s">
        <v>26</v>
      </c>
      <c r="E4" s="20" t="s">
        <v>28</v>
      </c>
      <c r="F4" s="21" t="s">
        <v>51</v>
      </c>
      <c r="G4" s="103" t="s">
        <v>99</v>
      </c>
      <c r="H4" s="104"/>
      <c r="I4" s="105" t="s">
        <v>52</v>
      </c>
      <c r="J4" s="106"/>
      <c r="K4" s="22">
        <v>778</v>
      </c>
      <c r="L4" s="23">
        <v>27.6</v>
      </c>
      <c r="M4" s="24">
        <v>21.3</v>
      </c>
      <c r="N4">
        <v>2.21996</v>
      </c>
    </row>
    <row r="5" spans="1:14" ht="37.5" customHeight="1">
      <c r="A5" s="25">
        <v>45166</v>
      </c>
      <c r="B5" s="26" t="s">
        <v>17</v>
      </c>
      <c r="C5" s="27" t="s">
        <v>16</v>
      </c>
      <c r="D5" s="27" t="s">
        <v>26</v>
      </c>
      <c r="E5" s="29" t="s">
        <v>29</v>
      </c>
      <c r="F5" s="29" t="s">
        <v>53</v>
      </c>
      <c r="G5" s="90" t="s">
        <v>54</v>
      </c>
      <c r="H5" s="91"/>
      <c r="I5" s="92" t="s">
        <v>100</v>
      </c>
      <c r="J5" s="93"/>
      <c r="K5" s="31">
        <v>731</v>
      </c>
      <c r="L5" s="32">
        <v>30.7</v>
      </c>
      <c r="M5" s="43">
        <v>15.4</v>
      </c>
      <c r="N5">
        <v>2.06502</v>
      </c>
    </row>
    <row r="6" spans="1:14" ht="37.5" customHeight="1">
      <c r="A6" s="33">
        <v>45167</v>
      </c>
      <c r="B6" s="1" t="s">
        <v>18</v>
      </c>
      <c r="C6" s="8" t="s">
        <v>16</v>
      </c>
      <c r="D6" s="8" t="s">
        <v>26</v>
      </c>
      <c r="E6" s="3" t="s">
        <v>30</v>
      </c>
      <c r="F6" s="3" t="s">
        <v>55</v>
      </c>
      <c r="G6" s="84" t="s">
        <v>56</v>
      </c>
      <c r="H6" s="85"/>
      <c r="I6" s="86" t="s">
        <v>57</v>
      </c>
      <c r="J6" s="87"/>
      <c r="K6" s="5">
        <v>769</v>
      </c>
      <c r="L6" s="34">
        <v>27</v>
      </c>
      <c r="M6" s="24">
        <v>20.4</v>
      </c>
      <c r="N6">
        <v>2.63398</v>
      </c>
    </row>
    <row r="7" spans="1:14" ht="37.5" customHeight="1">
      <c r="A7" s="33">
        <v>45168</v>
      </c>
      <c r="B7" s="1" t="s">
        <v>20</v>
      </c>
      <c r="C7" s="8" t="s">
        <v>16</v>
      </c>
      <c r="D7" s="8" t="s">
        <v>26</v>
      </c>
      <c r="E7" s="6" t="s">
        <v>31</v>
      </c>
      <c r="F7" s="4" t="s">
        <v>101</v>
      </c>
      <c r="G7" s="84" t="s">
        <v>102</v>
      </c>
      <c r="H7" s="85"/>
      <c r="I7" s="86" t="s">
        <v>58</v>
      </c>
      <c r="J7" s="87"/>
      <c r="K7" s="7">
        <v>763</v>
      </c>
      <c r="L7" s="35">
        <v>20.8</v>
      </c>
      <c r="M7" s="43">
        <v>18</v>
      </c>
      <c r="N7">
        <v>3.19278</v>
      </c>
    </row>
    <row r="8" spans="1:14" ht="37.5" customHeight="1">
      <c r="A8" s="33">
        <v>45169</v>
      </c>
      <c r="B8" s="1" t="s">
        <v>21</v>
      </c>
      <c r="C8" s="8" t="s">
        <v>16</v>
      </c>
      <c r="D8" s="8" t="s">
        <v>26</v>
      </c>
      <c r="E8" s="2" t="s">
        <v>32</v>
      </c>
      <c r="F8" s="3" t="s">
        <v>59</v>
      </c>
      <c r="G8" s="84" t="s">
        <v>103</v>
      </c>
      <c r="H8" s="85"/>
      <c r="I8" s="84" t="s">
        <v>104</v>
      </c>
      <c r="J8" s="85"/>
      <c r="K8" s="5">
        <v>778</v>
      </c>
      <c r="L8" s="34">
        <v>30</v>
      </c>
      <c r="M8" s="24">
        <v>21.9</v>
      </c>
      <c r="N8">
        <v>2.93624</v>
      </c>
    </row>
    <row r="9" spans="1:13" ht="37.5" customHeight="1" thickBot="1">
      <c r="A9" s="56">
        <v>45170</v>
      </c>
      <c r="B9" s="57" t="s">
        <v>15</v>
      </c>
      <c r="C9" s="58" t="s">
        <v>16</v>
      </c>
      <c r="D9" s="58" t="s">
        <v>26</v>
      </c>
      <c r="E9" s="59" t="s">
        <v>33</v>
      </c>
      <c r="F9" s="60" t="s">
        <v>60</v>
      </c>
      <c r="G9" s="108" t="s">
        <v>125</v>
      </c>
      <c r="H9" s="109"/>
      <c r="I9" s="108" t="s">
        <v>61</v>
      </c>
      <c r="J9" s="109"/>
      <c r="K9" s="62">
        <v>754</v>
      </c>
      <c r="L9" s="63">
        <v>33.1</v>
      </c>
      <c r="M9" s="24">
        <v>21.5</v>
      </c>
    </row>
    <row r="10" spans="1:13" ht="37.5" customHeight="1">
      <c r="A10" s="49">
        <v>45173</v>
      </c>
      <c r="B10" s="50" t="s">
        <v>17</v>
      </c>
      <c r="C10" s="51" t="s">
        <v>16</v>
      </c>
      <c r="D10" s="51" t="s">
        <v>26</v>
      </c>
      <c r="E10" s="55" t="s">
        <v>34</v>
      </c>
      <c r="F10" s="52" t="s">
        <v>62</v>
      </c>
      <c r="G10" s="110" t="s">
        <v>63</v>
      </c>
      <c r="H10" s="111"/>
      <c r="I10" s="112" t="s">
        <v>64</v>
      </c>
      <c r="J10" s="113"/>
      <c r="K10" s="53">
        <v>769</v>
      </c>
      <c r="L10" s="54">
        <v>31</v>
      </c>
      <c r="M10" s="43">
        <v>22.5</v>
      </c>
    </row>
    <row r="11" spans="1:13" ht="37.5" customHeight="1">
      <c r="A11" s="33">
        <v>45174</v>
      </c>
      <c r="B11" s="1" t="s">
        <v>18</v>
      </c>
      <c r="C11" s="8" t="s">
        <v>19</v>
      </c>
      <c r="D11" s="8" t="s">
        <v>26</v>
      </c>
      <c r="E11" s="2" t="s">
        <v>35</v>
      </c>
      <c r="F11" s="3" t="s">
        <v>65</v>
      </c>
      <c r="G11" s="84" t="s">
        <v>109</v>
      </c>
      <c r="H11" s="85"/>
      <c r="I11" s="86" t="s">
        <v>66</v>
      </c>
      <c r="J11" s="87"/>
      <c r="K11" s="5">
        <v>926</v>
      </c>
      <c r="L11" s="34">
        <v>32.4</v>
      </c>
      <c r="M11" s="24">
        <v>24.3</v>
      </c>
    </row>
    <row r="12" spans="1:13" ht="37.5" customHeight="1">
      <c r="A12" s="33">
        <v>45175</v>
      </c>
      <c r="B12" s="1" t="s">
        <v>20</v>
      </c>
      <c r="C12" s="8" t="s">
        <v>16</v>
      </c>
      <c r="D12" s="8" t="s">
        <v>26</v>
      </c>
      <c r="E12" s="6" t="s">
        <v>36</v>
      </c>
      <c r="F12" s="4" t="s">
        <v>67</v>
      </c>
      <c r="G12" s="84" t="s">
        <v>68</v>
      </c>
      <c r="H12" s="85"/>
      <c r="I12" s="84" t="s">
        <v>105</v>
      </c>
      <c r="J12" s="85"/>
      <c r="K12" s="7">
        <v>763</v>
      </c>
      <c r="L12" s="35">
        <v>24</v>
      </c>
      <c r="M12" s="43">
        <v>20.2</v>
      </c>
    </row>
    <row r="13" spans="1:13" ht="37.5" customHeight="1">
      <c r="A13" s="33">
        <v>45176</v>
      </c>
      <c r="B13" s="1" t="s">
        <v>21</v>
      </c>
      <c r="C13" s="8" t="s">
        <v>16</v>
      </c>
      <c r="D13" s="8" t="s">
        <v>26</v>
      </c>
      <c r="E13" s="2" t="s">
        <v>46</v>
      </c>
      <c r="F13" s="3" t="s">
        <v>69</v>
      </c>
      <c r="G13" s="84" t="s">
        <v>106</v>
      </c>
      <c r="H13" s="85"/>
      <c r="I13" s="94" t="s">
        <v>70</v>
      </c>
      <c r="J13" s="95"/>
      <c r="K13" s="5">
        <v>777</v>
      </c>
      <c r="L13" s="34">
        <v>29.9</v>
      </c>
      <c r="M13" s="24">
        <v>21</v>
      </c>
    </row>
    <row r="14" spans="1:13" ht="37.5" customHeight="1" thickBot="1">
      <c r="A14" s="56">
        <v>45177</v>
      </c>
      <c r="B14" s="57" t="s">
        <v>15</v>
      </c>
      <c r="C14" s="58" t="s">
        <v>16</v>
      </c>
      <c r="D14" s="58" t="s">
        <v>26</v>
      </c>
      <c r="E14" s="64" t="s">
        <v>37</v>
      </c>
      <c r="F14" s="61" t="s">
        <v>108</v>
      </c>
      <c r="G14" s="108" t="s">
        <v>107</v>
      </c>
      <c r="H14" s="109"/>
      <c r="I14" s="108" t="s">
        <v>71</v>
      </c>
      <c r="J14" s="109"/>
      <c r="K14" s="65">
        <v>706</v>
      </c>
      <c r="L14" s="66">
        <v>28.5</v>
      </c>
      <c r="M14" s="43">
        <v>18</v>
      </c>
    </row>
    <row r="15" spans="1:13" ht="37.5" customHeight="1">
      <c r="A15" s="25">
        <v>45180</v>
      </c>
      <c r="B15" s="26" t="s">
        <v>17</v>
      </c>
      <c r="C15" s="27" t="s">
        <v>16</v>
      </c>
      <c r="D15" s="51" t="s">
        <v>26</v>
      </c>
      <c r="E15" s="30" t="s">
        <v>38</v>
      </c>
      <c r="F15" s="30" t="s">
        <v>72</v>
      </c>
      <c r="G15" s="90" t="s">
        <v>73</v>
      </c>
      <c r="H15" s="91"/>
      <c r="I15" s="92" t="s">
        <v>74</v>
      </c>
      <c r="J15" s="93"/>
      <c r="K15" s="45">
        <v>788</v>
      </c>
      <c r="L15" s="46">
        <v>24.7</v>
      </c>
      <c r="M15" s="24">
        <v>20</v>
      </c>
    </row>
    <row r="16" spans="1:13" ht="37.5" customHeight="1">
      <c r="A16" s="33">
        <v>45181</v>
      </c>
      <c r="B16" s="1" t="s">
        <v>18</v>
      </c>
      <c r="C16" s="8" t="s">
        <v>50</v>
      </c>
      <c r="D16" s="8" t="s">
        <v>26</v>
      </c>
      <c r="E16" s="6" t="s">
        <v>39</v>
      </c>
      <c r="F16" s="4" t="s">
        <v>75</v>
      </c>
      <c r="G16" s="84" t="s">
        <v>76</v>
      </c>
      <c r="H16" s="85"/>
      <c r="I16" s="84" t="s">
        <v>77</v>
      </c>
      <c r="J16" s="85"/>
      <c r="K16" s="7">
        <v>828</v>
      </c>
      <c r="L16" s="35">
        <v>31.3</v>
      </c>
      <c r="M16" s="43">
        <v>17.2</v>
      </c>
    </row>
    <row r="17" spans="1:13" ht="37.5" customHeight="1">
      <c r="A17" s="33">
        <v>45182</v>
      </c>
      <c r="B17" s="1" t="s">
        <v>20</v>
      </c>
      <c r="C17" s="8" t="s">
        <v>22</v>
      </c>
      <c r="D17" s="8" t="s">
        <v>26</v>
      </c>
      <c r="E17" s="2" t="s">
        <v>44</v>
      </c>
      <c r="F17" s="67" t="s">
        <v>110</v>
      </c>
      <c r="G17" s="84" t="s">
        <v>111</v>
      </c>
      <c r="H17" s="85"/>
      <c r="I17" s="84" t="s">
        <v>112</v>
      </c>
      <c r="J17" s="85"/>
      <c r="K17" s="5">
        <v>775</v>
      </c>
      <c r="L17" s="34">
        <v>30.3</v>
      </c>
      <c r="M17" s="24">
        <v>26.4</v>
      </c>
    </row>
    <row r="18" spans="1:13" ht="45" customHeight="1">
      <c r="A18" s="33">
        <v>45183</v>
      </c>
      <c r="B18" s="1" t="s">
        <v>21</v>
      </c>
      <c r="C18" s="8" t="s">
        <v>23</v>
      </c>
      <c r="D18" s="8" t="s">
        <v>26</v>
      </c>
      <c r="E18" s="6" t="s">
        <v>47</v>
      </c>
      <c r="F18" s="4" t="s">
        <v>78</v>
      </c>
      <c r="G18" s="84" t="s">
        <v>113</v>
      </c>
      <c r="H18" s="85"/>
      <c r="I18" s="84" t="s">
        <v>79</v>
      </c>
      <c r="J18" s="85"/>
      <c r="K18" s="7">
        <v>721</v>
      </c>
      <c r="L18" s="35">
        <v>28.2</v>
      </c>
      <c r="M18" s="43">
        <v>19.2</v>
      </c>
    </row>
    <row r="19" spans="1:13" ht="37.5" customHeight="1" thickBot="1">
      <c r="A19" s="36">
        <v>45184</v>
      </c>
      <c r="B19" s="37" t="s">
        <v>15</v>
      </c>
      <c r="C19" s="38" t="s">
        <v>16</v>
      </c>
      <c r="D19" s="58" t="s">
        <v>26</v>
      </c>
      <c r="E19" s="40" t="s">
        <v>40</v>
      </c>
      <c r="F19" s="40" t="s">
        <v>114</v>
      </c>
      <c r="G19" s="88" t="s">
        <v>80</v>
      </c>
      <c r="H19" s="89"/>
      <c r="I19" s="96" t="s">
        <v>81</v>
      </c>
      <c r="J19" s="97"/>
      <c r="K19" s="41">
        <v>744</v>
      </c>
      <c r="L19" s="42">
        <v>28.9</v>
      </c>
      <c r="M19" s="24">
        <v>21.2</v>
      </c>
    </row>
    <row r="20" spans="1:13" ht="37.5" customHeight="1">
      <c r="A20" s="25">
        <v>45188</v>
      </c>
      <c r="B20" s="26" t="s">
        <v>18</v>
      </c>
      <c r="C20" s="27" t="s">
        <v>16</v>
      </c>
      <c r="D20" s="51" t="s">
        <v>26</v>
      </c>
      <c r="E20" s="28" t="s">
        <v>48</v>
      </c>
      <c r="F20" s="29" t="s">
        <v>82</v>
      </c>
      <c r="G20" s="90" t="s">
        <v>83</v>
      </c>
      <c r="H20" s="91"/>
      <c r="I20" s="90" t="s">
        <v>84</v>
      </c>
      <c r="J20" s="91"/>
      <c r="K20" s="31">
        <v>748</v>
      </c>
      <c r="L20" s="32">
        <v>22.6</v>
      </c>
      <c r="M20" s="43">
        <v>18</v>
      </c>
    </row>
    <row r="21" spans="1:13" ht="37.5" customHeight="1">
      <c r="A21" s="33">
        <v>45189</v>
      </c>
      <c r="B21" s="1" t="s">
        <v>20</v>
      </c>
      <c r="C21" s="8" t="s">
        <v>16</v>
      </c>
      <c r="D21" s="8" t="s">
        <v>26</v>
      </c>
      <c r="E21" s="2" t="s">
        <v>49</v>
      </c>
      <c r="F21" s="3" t="s">
        <v>85</v>
      </c>
      <c r="G21" s="84" t="s">
        <v>86</v>
      </c>
      <c r="H21" s="85"/>
      <c r="I21" s="84" t="s">
        <v>87</v>
      </c>
      <c r="J21" s="85"/>
      <c r="K21" s="5">
        <v>820</v>
      </c>
      <c r="L21" s="34">
        <v>30.2</v>
      </c>
      <c r="M21" s="24">
        <v>25.2</v>
      </c>
    </row>
    <row r="22" spans="1:13" ht="37.5" customHeight="1">
      <c r="A22" s="33">
        <v>45190</v>
      </c>
      <c r="B22" s="1" t="s">
        <v>21</v>
      </c>
      <c r="C22" s="8" t="s">
        <v>16</v>
      </c>
      <c r="D22" s="8" t="s">
        <v>26</v>
      </c>
      <c r="E22" s="6" t="s">
        <v>41</v>
      </c>
      <c r="F22" s="4" t="s">
        <v>88</v>
      </c>
      <c r="G22" s="84" t="s">
        <v>89</v>
      </c>
      <c r="H22" s="85"/>
      <c r="I22" s="86" t="s">
        <v>90</v>
      </c>
      <c r="J22" s="87"/>
      <c r="K22" s="7">
        <v>757</v>
      </c>
      <c r="L22" s="35">
        <v>35</v>
      </c>
      <c r="M22" s="43">
        <v>16.8</v>
      </c>
    </row>
    <row r="23" spans="1:13" ht="37.5" customHeight="1" thickBot="1">
      <c r="A23" s="36">
        <v>45191</v>
      </c>
      <c r="B23" s="37" t="s">
        <v>15</v>
      </c>
      <c r="C23" s="38" t="s">
        <v>16</v>
      </c>
      <c r="D23" s="8" t="s">
        <v>26</v>
      </c>
      <c r="E23" s="39" t="s">
        <v>115</v>
      </c>
      <c r="F23" s="40" t="s">
        <v>91</v>
      </c>
      <c r="G23" s="88" t="s">
        <v>116</v>
      </c>
      <c r="H23" s="89"/>
      <c r="I23" s="96" t="s">
        <v>92</v>
      </c>
      <c r="J23" s="97"/>
      <c r="K23" s="41">
        <v>800</v>
      </c>
      <c r="L23" s="42">
        <v>24.5</v>
      </c>
      <c r="M23" s="24">
        <v>19.4</v>
      </c>
    </row>
    <row r="24" spans="1:13" ht="45" customHeight="1">
      <c r="A24" s="25">
        <v>45194</v>
      </c>
      <c r="B24" s="26" t="s">
        <v>17</v>
      </c>
      <c r="C24" s="27" t="s">
        <v>23</v>
      </c>
      <c r="D24" s="51" t="s">
        <v>26</v>
      </c>
      <c r="E24" s="44" t="s">
        <v>45</v>
      </c>
      <c r="F24" s="68" t="s">
        <v>117</v>
      </c>
      <c r="G24" s="90" t="s">
        <v>118</v>
      </c>
      <c r="H24" s="91"/>
      <c r="I24" s="92" t="s">
        <v>93</v>
      </c>
      <c r="J24" s="93"/>
      <c r="K24" s="45">
        <v>738</v>
      </c>
      <c r="L24" s="46">
        <v>28.3</v>
      </c>
      <c r="M24" s="24">
        <v>17.8</v>
      </c>
    </row>
    <row r="25" spans="1:13" ht="37.5" customHeight="1">
      <c r="A25" s="33">
        <v>45195</v>
      </c>
      <c r="B25" s="1" t="s">
        <v>18</v>
      </c>
      <c r="C25" s="8" t="s">
        <v>16</v>
      </c>
      <c r="D25" s="8" t="s">
        <v>26</v>
      </c>
      <c r="E25" s="3" t="s">
        <v>119</v>
      </c>
      <c r="F25" s="3" t="s">
        <v>94</v>
      </c>
      <c r="G25" s="86" t="s">
        <v>95</v>
      </c>
      <c r="H25" s="87"/>
      <c r="I25" s="84" t="s">
        <v>96</v>
      </c>
      <c r="J25" s="85"/>
      <c r="K25" s="5">
        <v>765</v>
      </c>
      <c r="L25" s="34">
        <v>25.8</v>
      </c>
      <c r="M25" s="24">
        <v>25.4</v>
      </c>
    </row>
    <row r="26" spans="1:13" ht="37.5" customHeight="1">
      <c r="A26" s="33">
        <v>45196</v>
      </c>
      <c r="B26" s="1" t="s">
        <v>20</v>
      </c>
      <c r="C26" s="48" t="s">
        <v>124</v>
      </c>
      <c r="D26" s="8" t="s">
        <v>26</v>
      </c>
      <c r="E26" s="3" t="s">
        <v>42</v>
      </c>
      <c r="F26" s="3" t="s">
        <v>120</v>
      </c>
      <c r="G26" s="84" t="s">
        <v>121</v>
      </c>
      <c r="H26" s="85"/>
      <c r="I26" s="84" t="s">
        <v>97</v>
      </c>
      <c r="J26" s="85"/>
      <c r="K26" s="5">
        <v>891</v>
      </c>
      <c r="L26" s="34">
        <v>35.2</v>
      </c>
      <c r="M26" s="24">
        <v>29.9</v>
      </c>
    </row>
    <row r="27" spans="1:13" ht="37.5" customHeight="1">
      <c r="A27" s="33">
        <v>45197</v>
      </c>
      <c r="B27" s="1" t="s">
        <v>21</v>
      </c>
      <c r="C27" s="69" t="s">
        <v>126</v>
      </c>
      <c r="D27" s="70"/>
      <c r="E27" s="70"/>
      <c r="F27" s="70"/>
      <c r="G27" s="70"/>
      <c r="H27" s="70"/>
      <c r="I27" s="70"/>
      <c r="J27" s="70"/>
      <c r="K27" s="70"/>
      <c r="L27" s="71"/>
      <c r="M27" s="24">
        <v>26.7</v>
      </c>
    </row>
    <row r="28" spans="1:13" ht="60" customHeight="1" thickBot="1">
      <c r="A28" s="36">
        <v>45198</v>
      </c>
      <c r="B28" s="37" t="s">
        <v>15</v>
      </c>
      <c r="C28" s="58" t="s">
        <v>23</v>
      </c>
      <c r="D28" s="58" t="s">
        <v>26</v>
      </c>
      <c r="E28" s="59" t="s">
        <v>43</v>
      </c>
      <c r="F28" s="60" t="s">
        <v>122</v>
      </c>
      <c r="G28" s="108" t="s">
        <v>123</v>
      </c>
      <c r="H28" s="109"/>
      <c r="I28" s="108" t="s">
        <v>98</v>
      </c>
      <c r="J28" s="109"/>
      <c r="K28" s="62">
        <v>757</v>
      </c>
      <c r="L28" s="63">
        <v>31.8</v>
      </c>
      <c r="M28" s="24">
        <v>13.3</v>
      </c>
    </row>
    <row r="29" spans="1:13" ht="19.5" customHeight="1">
      <c r="A29" s="47"/>
      <c r="B29" s="47"/>
      <c r="C29" s="47"/>
      <c r="D29" s="98">
        <f>IF(ISNUMBER(AVERAGE(K4:K28)),AVERAGE(K4:K28),0)</f>
        <v>776.9166666666666</v>
      </c>
      <c r="E29" s="98"/>
      <c r="F29" s="99">
        <f>IF(ISNUMBER(AVERAGE(L4:L28)),AVERAGE(L4:L28),0)</f>
        <v>28.825</v>
      </c>
      <c r="G29" s="99"/>
      <c r="H29" s="100">
        <f>IF(ISNUMBER(AVERAGE(M4:M28)),AVERAGE(M4:M28),0)</f>
        <v>20.839999999999996</v>
      </c>
      <c r="I29" s="100"/>
      <c r="J29" s="101">
        <f>IF(ISNUMBER(AVERAGE(N4:N28)),AVERAGE(N4:N28),0)</f>
        <v>2.6095960000000002</v>
      </c>
      <c r="K29" s="101"/>
      <c r="L29" s="101"/>
      <c r="M29" s="102"/>
    </row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</sheetData>
  <sheetProtection/>
  <mergeCells count="62">
    <mergeCell ref="D29:E29"/>
    <mergeCell ref="F29:G29"/>
    <mergeCell ref="H29:I29"/>
    <mergeCell ref="J29:M29"/>
    <mergeCell ref="G28:H28"/>
    <mergeCell ref="I28:J28"/>
    <mergeCell ref="C27:L27"/>
    <mergeCell ref="G24:H24"/>
    <mergeCell ref="I24:J24"/>
    <mergeCell ref="G25:H25"/>
    <mergeCell ref="I25:J25"/>
    <mergeCell ref="G26:H26"/>
    <mergeCell ref="I26:J26"/>
    <mergeCell ref="G21:H21"/>
    <mergeCell ref="I21:J21"/>
    <mergeCell ref="G22:H22"/>
    <mergeCell ref="I22:J22"/>
    <mergeCell ref="G23:H23"/>
    <mergeCell ref="I23:J23"/>
    <mergeCell ref="G18:H18"/>
    <mergeCell ref="I18:J18"/>
    <mergeCell ref="G19:H19"/>
    <mergeCell ref="I19:J19"/>
    <mergeCell ref="G20:H20"/>
    <mergeCell ref="I20:J20"/>
    <mergeCell ref="G15:H15"/>
    <mergeCell ref="I15:J15"/>
    <mergeCell ref="G16:H16"/>
    <mergeCell ref="I16:J16"/>
    <mergeCell ref="G17:H17"/>
    <mergeCell ref="I17:J17"/>
    <mergeCell ref="G12:H12"/>
    <mergeCell ref="I12:J12"/>
    <mergeCell ref="G13:H13"/>
    <mergeCell ref="I13:J13"/>
    <mergeCell ref="G14:H14"/>
    <mergeCell ref="I14:J14"/>
    <mergeCell ref="G9:H9"/>
    <mergeCell ref="I9:J9"/>
    <mergeCell ref="G10:H10"/>
    <mergeCell ref="I10:J10"/>
    <mergeCell ref="G11:H11"/>
    <mergeCell ref="I11:J11"/>
    <mergeCell ref="A1:D1"/>
    <mergeCell ref="E1:H1"/>
    <mergeCell ref="I1:Y1"/>
    <mergeCell ref="A2:A3"/>
    <mergeCell ref="B2:B3"/>
    <mergeCell ref="C2:E2"/>
    <mergeCell ref="F2:J2"/>
    <mergeCell ref="G3:H3"/>
    <mergeCell ref="I3:J3"/>
    <mergeCell ref="G7:H7"/>
    <mergeCell ref="I7:J7"/>
    <mergeCell ref="G8:H8"/>
    <mergeCell ref="I8:J8"/>
    <mergeCell ref="G4:H4"/>
    <mergeCell ref="I4:J4"/>
    <mergeCell ref="G5:H5"/>
    <mergeCell ref="I5:J5"/>
    <mergeCell ref="G6:H6"/>
    <mergeCell ref="I6:J6"/>
  </mergeCells>
  <printOptions horizontalCentered="1"/>
  <pageMargins left="0.3937007874015748" right="0.3937007874015748" top="0.31496062992125984" bottom="0.31496062992125984" header="0.3937007874015748" footer="0.3937007874015748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nakamura natsumi</cp:lastModifiedBy>
  <cp:lastPrinted>2023-08-28T01:35:18Z</cp:lastPrinted>
  <dcterms:created xsi:type="dcterms:W3CDTF">1997-01-08T22:48:59Z</dcterms:created>
  <dcterms:modified xsi:type="dcterms:W3CDTF">2023-08-31T08:34:07Z</dcterms:modified>
  <cp:category/>
  <cp:version/>
  <cp:contentType/>
  <cp:contentStatus/>
</cp:coreProperties>
</file>