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大瀁小" sheetId="1" r:id="rId1"/>
    <sheet name="南川小" sheetId="2" r:id="rId2"/>
    <sheet name="明治小" sheetId="3" r:id="rId3"/>
    <sheet name="Sheet1" sheetId="4" r:id="rId4"/>
  </sheets>
  <definedNames/>
  <calcPr calcMode="manual" fullCalcOnLoad="1"/>
</workbook>
</file>

<file path=xl/sharedStrings.xml><?xml version="1.0" encoding="utf-8"?>
<sst xmlns="http://schemas.openxmlformats.org/spreadsheetml/2006/main" count="396" uniqueCount="120">
  <si>
    <t>　　　　学　校　給　食　こ　ん　だ　て　表</t>
  </si>
  <si>
    <t>たん白質</t>
  </si>
  <si>
    <t>大瀁小</t>
  </si>
  <si>
    <t>【増村朴斎】
さばのごまやき　
しばざくらいろサラダ　
さんさいじる</t>
  </si>
  <si>
    <t>使　　　　用　　　　材　　　　料　　　　名</t>
  </si>
  <si>
    <t>血や肉になるもの</t>
  </si>
  <si>
    <t>【川上善兵衛】
とりにくのぶどうソース　
ゆきむろサラダ　
いわのはらのブラウンシチュー　</t>
  </si>
  <si>
    <t>日</t>
  </si>
  <si>
    <t>献　　　　　　　　立　　　　　　　　名</t>
  </si>
  <si>
    <t>しろみざかなのトマトソース　
わふうマカロニサラダ　
ふゆやさいのポトフ　</t>
  </si>
  <si>
    <t>曜</t>
  </si>
  <si>
    <t>主食</t>
  </si>
  <si>
    <t>エネルギー</t>
  </si>
  <si>
    <t>脂質</t>
  </si>
  <si>
    <t>熱や力になるもの</t>
  </si>
  <si>
    <t>塩分</t>
  </si>
  <si>
    <t>飲み物</t>
  </si>
  <si>
    <t>お　か　ず</t>
  </si>
  <si>
    <t>体の調子を整えるもの</t>
  </si>
  <si>
    <t>Kcal</t>
  </si>
  <si>
    <t>【上杉謙信】
さけのかんずりやき　
かすがやまのしきさいあえ　
けんしんあつめじる　
うめゼリー　</t>
  </si>
  <si>
    <t>g</t>
  </si>
  <si>
    <t>水</t>
  </si>
  <si>
    <t>麦ごはん</t>
  </si>
  <si>
    <t>ししゃものやくみソース　
はるさめサラダ　
マーボーじゃが　</t>
  </si>
  <si>
    <t>牛乳</t>
  </si>
  <si>
    <t>南川小</t>
  </si>
  <si>
    <t>オムレツ　
こんさいのごまサラダ　
ふゆやさいのクリームシチュー　</t>
  </si>
  <si>
    <t>月</t>
  </si>
  <si>
    <t>木</t>
  </si>
  <si>
    <t>さけかすみそラーメン　
あおだいずサラダ　
のりしおポテト　</t>
  </si>
  <si>
    <t>金</t>
  </si>
  <si>
    <t>こくとうパン</t>
  </si>
  <si>
    <t>火</t>
  </si>
  <si>
    <t>ごはん</t>
  </si>
  <si>
    <t>【ふるさと献立】
くるまふのあげに　
やさいのしおこうじいため　
スキーじる</t>
  </si>
  <si>
    <t>ひじきのつくだに
きりぼしだいこんのツナいため　
みそおでん　</t>
  </si>
  <si>
    <t>カレー麦ごはん</t>
  </si>
  <si>
    <t>あつあげのごまだれがけ　
いそマヨサラダ　
うちまめとんじる　</t>
  </si>
  <si>
    <t>玄米ごはん</t>
  </si>
  <si>
    <t>【芳澤謙吉】
セルフのルーローハン　
メンマサラダ　
ビーフンスープ　</t>
  </si>
  <si>
    <t>がんものそぼろあんかけ　
おからポテトサラダ　
いわしのつみれじる　</t>
  </si>
  <si>
    <t>まるパン</t>
  </si>
  <si>
    <t>チーズハンバーグ　
コールスローサラダ　
ミソストローネ　
てづくりぎゅうにゅうプリン　</t>
  </si>
  <si>
    <t>ふゆやさいのツナカレー　
アスパラなのこんにゃくサラダ　
ヨーグルト　</t>
  </si>
  <si>
    <t>ゆでちゅうか
めん</t>
  </si>
  <si>
    <t>ぎょうざ　
くきわかめのごもくきんぴら　
あつあげとふゆやさいの
　　　　　　　　ちゅうかに　</t>
  </si>
  <si>
    <t>【中村十作】
ぶたにくの
　　　パイナップルソースかけ　
タマナーチャンプルー　
もずくのしんじゅスープ　</t>
  </si>
  <si>
    <t>ぎゅうにゅう　だいず　
ツナ　ヨーグルト　　</t>
  </si>
  <si>
    <t>ぎゅうにゅう　
ぶたにく　なると　
みそ　あおだいず　
わかめ　あおのり　</t>
  </si>
  <si>
    <t>ぎゅうにゅう　
ベーコン　ぶたにく　
とうふ　みそ　</t>
  </si>
  <si>
    <t>ぎゅうにゅう　ひじき　
かつおぶし　ツナ　
あつあげ　ちくわ　
うずらたまご　こんぶ　
みそ　</t>
  </si>
  <si>
    <t>ぎゅうにゅう　
あつあげ　のり　
ぶたにく　うちまめ　
みそ　</t>
  </si>
  <si>
    <t>ぎゅうにゅう　たまご　
さけ　
しろいんげんまめ　
スキムミルク　みそ　</t>
  </si>
  <si>
    <t>ぎゅうにゅう　
ししゃも　ぶたにく　
だいず　あつあげ　
みそ　</t>
  </si>
  <si>
    <t>ぎゅうにゅう　ホキ　
かつおぶし　
ウインナー　
しろいんげんまめ　</t>
  </si>
  <si>
    <t>ぎゅうにゅう　
ぶたにく　とうふ　
ツナ　もずく　</t>
  </si>
  <si>
    <t>ぎゅうにゅう　
とりにく　とうふ　
かまぼこ　ぶたにく　
だいず　</t>
  </si>
  <si>
    <t>ぎゅうにゅう　さけ　
みそ　かまぼこ　
かたくちいわし　
だいず　</t>
  </si>
  <si>
    <t>ぎゅうにゅう　
ぶたにく　ちくわ　</t>
  </si>
  <si>
    <t>ぎゅうにゅう　
ぶたにく　とりにく　
くきわかめ　
さつまあげ　なると　
あつあげ　みそ　</t>
  </si>
  <si>
    <t>ぎゅうにゅう　
がんもどき　とりにく　
おから　あおだいず　
いわし　たら　
とうふ　みそ　</t>
  </si>
  <si>
    <t>ぎゅうにゅう　
とりにく　ぶたにく　
チーズ　ウインナー　　だいず　みそ　</t>
  </si>
  <si>
    <t>こめ　おおむぎ　
こめあぶら　じゃがいも　
カレールウ　こめこ　
ごまあぶら　ごま　
さとう　</t>
  </si>
  <si>
    <t>ちゅうかめん　
こめあぶら　酒かす　
じゃがいも　</t>
  </si>
  <si>
    <t>こめ　ふ　こめこ　
でんぷん　こめあぶら　
さとう　さつまいも　</t>
  </si>
  <si>
    <t>こめ　さとう　ごま　
こめあぶら　じゃがいも　</t>
  </si>
  <si>
    <t>こめ　ごま　さとう　
でんぷん　ﾉﾝｴｯｸﾞﾏﾖﾈｰｽﾞ　
じゃがいも　</t>
  </si>
  <si>
    <t>コッペパン　くろざとう　
ごま　こめあぶら　
じゃがいも　こめこ　</t>
  </si>
  <si>
    <t>こめ　こめあぶら　
さとう　はるさめ　
ごまあぶら　ごま　
じゃがいも　でんぷん　</t>
  </si>
  <si>
    <t>こめ　おおむぎ　さとう　
マカロニ　ﾉﾝｴｯｸﾞﾏﾖﾈｰｽﾞ　
じゃがいも　</t>
  </si>
  <si>
    <t>こめ　こめこ　さとう　
こめあぶら　ふ　
しらたまもち　
ごまあぶら　</t>
  </si>
  <si>
    <t>こめ　こむぎこ　さとう　
ごまあぶら　ごま　
こめあぶら　じゃがいも　
こめこ　ハヤシルウ　</t>
  </si>
  <si>
    <t>こめ　ごま　こめあぶら　
でんぷん　</t>
  </si>
  <si>
    <t>こめ　発芽玄米　さとう　
ごまあぶら　さといも　</t>
  </si>
  <si>
    <t>こめ　こめあぶら　
さとう　ごまあぶら　
ごま　ビーフン　</t>
  </si>
  <si>
    <t>こめ　さとう　でんぷん　
じゃがいも　
ﾉﾝｴｯｸﾞﾏﾖﾈｰｽﾞ　</t>
  </si>
  <si>
    <t>しょうが　にんにく　たまねぎ　
にんじん　はくさい　だいこん　
しめじ　アスパラな　キャベツ　
サラダこんにゃく　コーン　</t>
  </si>
  <si>
    <t>にんにく　しょうが　にんじん　
もやし　はくさい　ながねぎ　
コーン　キャベツ　</t>
  </si>
  <si>
    <t>キャベツ　にんじん　こまつな　
きりぼしだいこん　だいこん　
こんにゃく　ごぼう　
ほししいたけ　ながねぎ　</t>
  </si>
  <si>
    <t>キャベツ　こまつな　にんじん　
だいこん　こんにゃく　ごぼう　
ながねぎ　</t>
  </si>
  <si>
    <t>れんこん　にんじん　だいこん　
キャベツ　たまねぎ　はくさい　
しめじ　ブロッコリー　</t>
  </si>
  <si>
    <t>ながねぎ　にんじん　もやし　
こまつな　にんにく　しょうが　
しめじ　</t>
  </si>
  <si>
    <t>にんにく　トマト　にんじん　
キャベツ　コーン　だいこん　
はくさい　ブロッコリー　</t>
  </si>
  <si>
    <t>にんにく　パイン　にんじん　
キャベツ　こまつな　たまねぎ　
もやし　ながねぎ　</t>
  </si>
  <si>
    <t>こまつな　キャベツ　しょうが　
にんにく　セロリー　たまねぎ　
にんじん　エリンギ　トマト</t>
  </si>
  <si>
    <t>こまつな　もやし　にんじん　
だいこん　ごぼう　いもがら　
ながねぎ　うめ</t>
  </si>
  <si>
    <t>たまねぎ　たけのこ　にんにく　
しょうが　メンマ　にんじん　
こまつな　もやし　しめじ　
はくさい　ながねぎ　</t>
  </si>
  <si>
    <t>キャベツ　たまねぎ　にら　
しょうが　にんじん　ごぼう　
こんにゃく　さやいんげん　
にんにく　だいこん　メンマ　
ほししいたけ　はくさい　
ながねぎ　</t>
  </si>
  <si>
    <t>こねぎ　たまねぎ　コーン　
にんじん　だいこん　はくさい　
ごぼう　ながねぎ　しょうが　</t>
  </si>
  <si>
    <t>たまねぎ　キャベツ　にんじん　
コーン　にんにく　だいこん　
エリンギ　トマト　パセリ　</t>
  </si>
  <si>
    <t>ひじきのつくだに　
きりぼしだいこんのツナいため　
みそおでん　</t>
  </si>
  <si>
    <t>ぎゅうにゅう　ぶたにく　
なると　みそ　
あおだいず　わかめ　
あおのり　</t>
  </si>
  <si>
    <t>ぎゅうにゅう　ベーコン　
ぶたにく　とうふ　みそ　</t>
  </si>
  <si>
    <t>ぎゅうにゅう　あつあげ　
のり　ぶたにく　
うちまめ　みそ　</t>
  </si>
  <si>
    <t>ぎゅうにゅう　たまご　
さけ　しろいんげんまめ　
スキムミルク　みそ　</t>
  </si>
  <si>
    <t>ぎゅうにゅう　ししゃも　
ぶたにく　だいず　
あつあげ　みそ　</t>
  </si>
  <si>
    <t>ぎゅうにゅう　ホキ　
かつおぶし　ウインナー　
しろいんげんまめ　</t>
  </si>
  <si>
    <t>ぎゅうにゅう　ぶたにく　
とうふ　ツナ　もずく　</t>
  </si>
  <si>
    <t>ぎゅうにゅう　とりにく　
とうふ　かまぼこ　
ぶたにく　だいず　</t>
  </si>
  <si>
    <t>ぎゅうにゅう　さけ　
みそ　かまぼこ　
かたくちいわし　だいず　</t>
  </si>
  <si>
    <t>ぎゅうにゅう　ぶたにく　
ちくわ　</t>
  </si>
  <si>
    <t>ぎゅうにゅう　ぶたにく　
とりにく　くきわかめ　
さつまあげ　なると　
あつあげ　みそ　</t>
  </si>
  <si>
    <t>ぎゅうにゅう　とりにく　
ぶたにく　チーズ　
ウインナー　だいず　
みそ　</t>
  </si>
  <si>
    <t>ながねぎ　にんじん　もやし　
こまつな　にんにく　
しょうが　しめじ　</t>
  </si>
  <si>
    <t>にんにく　パイン　にんじん　
キャベツ　こまつな　
たまねぎ　もやし　ながねぎ　</t>
  </si>
  <si>
    <t>こねぎ　たまねぎ　コーン　
にんじん　だいこん　
はくさい　ごぼう　
ながねぎ　しょうが　</t>
  </si>
  <si>
    <t>めぎすのこめこあげ　
　　　　　　　やくみソース　
はるさめサラダ　
マーボーじゃが　</t>
  </si>
  <si>
    <t>【中村十作】
ぶたにくの
      パイナップルソースかけ　
タマナーチャンプルー　
もずくのしんじゅスープ　</t>
  </si>
  <si>
    <t>ぎゅうにゅう　めぎす　
ぶたにく　だいず　
あつあげ　みそ　</t>
  </si>
  <si>
    <t>こめ　こめこ　
こめあぶら　さとう　
はるさめ　ごまあぶら　
ごま　じゃがいも　
でんぷん　</t>
  </si>
  <si>
    <t>キャベツ　こまつな　にんじん　
だいこん　こんにゃく　
ごぼう　ながねぎ　</t>
  </si>
  <si>
    <t>まるパン　さとう　
こめあぶら　じゃがいも　</t>
  </si>
  <si>
    <t>こめ　こむぎこ　
でんぷん　ごまあぶら　
さとう　ごま　
こめあぶら　じゃがいも　</t>
  </si>
  <si>
    <t>こめ　こむぎこ　
でんぷん　ごまあぶら　
さとう　ごま　
こめあぶら　じゃがいも</t>
  </si>
  <si>
    <t>ぎゅうにゅう　さば　
ぶたにく　あぶらあげ　
かまぼこ</t>
  </si>
  <si>
    <t>コーン　アスパラな　キャベツ　
にんじん　はくさい　さんさい　
ごぼう　えのきたけ　ながねぎ　
ゆかり粉</t>
  </si>
  <si>
    <t>にんにく　にんじん　
きりぼしだいこん　キャベツ　
こんにゃく　だいこん　
ゆかり粉</t>
  </si>
  <si>
    <t>ぎゅうにゅう　さば　
ぶたにく　あぶらあげ　
かまぼこ　</t>
  </si>
  <si>
    <t>明治小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</si>
</sst>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0.0_ "/>
    <numFmt numFmtId="179" formatCode="d"/>
    <numFmt numFmtId="180" formatCode="aaa"/>
    <numFmt numFmtId="181" formatCode="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Calibri"/>
      <family val="2"/>
    </font>
    <font>
      <sz val="11"/>
      <color indexed="8"/>
      <name val="游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177" fontId="21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178" fontId="25" fillId="0" borderId="10" xfId="0" applyNumberFormat="1" applyFont="1" applyBorder="1" applyAlignment="1">
      <alignment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 shrinkToFit="1"/>
    </xf>
    <xf numFmtId="178" fontId="24" fillId="0" borderId="13" xfId="0" applyNumberFormat="1" applyFont="1" applyFill="1" applyBorder="1" applyAlignment="1">
      <alignment horizontal="right" vertical="center" shrinkToFit="1"/>
    </xf>
    <xf numFmtId="179" fontId="27" fillId="0" borderId="11" xfId="0" applyNumberFormat="1" applyFont="1" applyBorder="1" applyAlignment="1" applyProtection="1">
      <alignment horizontal="center" vertical="center"/>
      <protection locked="0"/>
    </xf>
    <xf numFmtId="180" fontId="27" fillId="0" borderId="11" xfId="0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top" shrinkToFi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>
      <alignment horizontal="left" vertical="center" wrapText="1"/>
    </xf>
    <xf numFmtId="181" fontId="31" fillId="0" borderId="11" xfId="0" applyNumberFormat="1" applyFont="1" applyBorder="1" applyAlignment="1" applyProtection="1">
      <alignment horizontal="center" vertical="center" shrinkToFit="1"/>
      <protection locked="0"/>
    </xf>
    <xf numFmtId="178" fontId="31" fillId="0" borderId="11" xfId="0" applyNumberFormat="1" applyFont="1" applyBorder="1" applyAlignment="1" applyProtection="1">
      <alignment horizontal="center" vertical="center" shrinkToFit="1"/>
      <protection locked="0"/>
    </xf>
    <xf numFmtId="178" fontId="0" fillId="0" borderId="11" xfId="0" applyNumberFormat="1" applyBorder="1" applyAlignment="1">
      <alignment horizontal="center" vertical="center"/>
    </xf>
    <xf numFmtId="49" fontId="29" fillId="0" borderId="11" xfId="0" applyNumberFormat="1" applyFont="1" applyBorder="1" applyAlignment="1">
      <alignment horizontal="left" vertical="center" wrapText="1"/>
    </xf>
    <xf numFmtId="181" fontId="31" fillId="0" borderId="11" xfId="0" applyNumberFormat="1" applyFont="1" applyBorder="1" applyAlignment="1">
      <alignment horizontal="center" vertical="center" shrinkToFit="1"/>
    </xf>
    <xf numFmtId="178" fontId="31" fillId="0" borderId="11" xfId="0" applyNumberFormat="1" applyFont="1" applyBorder="1" applyAlignment="1">
      <alignment horizontal="center" vertical="center" shrinkToFit="1"/>
    </xf>
    <xf numFmtId="179" fontId="27" fillId="0" borderId="10" xfId="0" applyNumberFormat="1" applyFont="1" applyBorder="1" applyAlignment="1" applyProtection="1">
      <alignment horizontal="center" vertical="center"/>
      <protection locked="0"/>
    </xf>
    <xf numFmtId="180" fontId="27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top" shrinkToFit="1"/>
      <protection locked="0"/>
    </xf>
    <xf numFmtId="49" fontId="29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181" fontId="31" fillId="0" borderId="10" xfId="0" applyNumberFormat="1" applyFont="1" applyBorder="1" applyAlignment="1">
      <alignment horizontal="center" vertical="center" shrinkToFit="1"/>
    </xf>
    <xf numFmtId="178" fontId="31" fillId="0" borderId="10" xfId="0" applyNumberFormat="1" applyFont="1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/>
    </xf>
    <xf numFmtId="179" fontId="27" fillId="0" borderId="14" xfId="0" applyNumberFormat="1" applyFont="1" applyBorder="1" applyAlignment="1" applyProtection="1">
      <alignment horizontal="center" vertical="center"/>
      <protection locked="0"/>
    </xf>
    <xf numFmtId="180" fontId="27" fillId="0" borderId="15" xfId="0" applyNumberFormat="1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top" shrinkToFit="1"/>
      <protection locked="0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49" fontId="30" fillId="0" borderId="15" xfId="0" applyNumberFormat="1" applyFont="1" applyBorder="1" applyAlignment="1" applyProtection="1">
      <alignment horizontal="left" vertical="center" wrapText="1"/>
      <protection locked="0"/>
    </xf>
    <xf numFmtId="49" fontId="30" fillId="0" borderId="15" xfId="0" applyNumberFormat="1" applyFont="1" applyBorder="1" applyAlignment="1">
      <alignment horizontal="left" vertical="center" wrapText="1"/>
    </xf>
    <xf numFmtId="181" fontId="31" fillId="0" borderId="15" xfId="0" applyNumberFormat="1" applyFont="1" applyBorder="1" applyAlignment="1" applyProtection="1">
      <alignment horizontal="center" vertical="center" shrinkToFit="1"/>
      <protection locked="0"/>
    </xf>
    <xf numFmtId="178" fontId="31" fillId="0" borderId="15" xfId="0" applyNumberFormat="1" applyFont="1" applyBorder="1" applyAlignment="1" applyProtection="1">
      <alignment horizontal="center" vertical="center" shrinkToFit="1"/>
      <protection locked="0"/>
    </xf>
    <xf numFmtId="178" fontId="0" fillId="0" borderId="16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left" vertical="center" wrapText="1"/>
    </xf>
    <xf numFmtId="181" fontId="31" fillId="0" borderId="15" xfId="0" applyNumberFormat="1" applyFont="1" applyBorder="1" applyAlignment="1">
      <alignment horizontal="center" vertical="center" shrinkToFit="1"/>
    </xf>
    <xf numFmtId="178" fontId="31" fillId="0" borderId="15" xfId="0" applyNumberFormat="1" applyFont="1" applyBorder="1" applyAlignment="1">
      <alignment horizontal="center" vertical="center" shrinkToFit="1"/>
    </xf>
    <xf numFmtId="179" fontId="27" fillId="0" borderId="13" xfId="0" applyNumberFormat="1" applyFont="1" applyBorder="1" applyAlignment="1" applyProtection="1">
      <alignment horizontal="center" vertical="center"/>
      <protection locked="0"/>
    </xf>
    <xf numFmtId="180" fontId="27" fillId="0" borderId="13" xfId="0" applyNumberFormat="1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top" shrinkToFit="1"/>
      <protection locked="0"/>
    </xf>
    <xf numFmtId="49" fontId="29" fillId="0" borderId="13" xfId="0" applyNumberFormat="1" applyFont="1" applyBorder="1" applyAlignment="1">
      <alignment horizontal="left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181" fontId="31" fillId="0" borderId="13" xfId="0" applyNumberFormat="1" applyFont="1" applyBorder="1" applyAlignment="1">
      <alignment horizontal="center" vertical="center" shrinkToFit="1"/>
    </xf>
    <xf numFmtId="178" fontId="31" fillId="0" borderId="13" xfId="0" applyNumberFormat="1" applyFont="1" applyBorder="1" applyAlignment="1">
      <alignment horizontal="center" vertical="center" shrinkToFit="1"/>
    </xf>
    <xf numFmtId="178" fontId="0" fillId="0" borderId="13" xfId="0" applyNumberFormat="1" applyBorder="1" applyAlignment="1">
      <alignment horizontal="center" vertical="center"/>
    </xf>
    <xf numFmtId="0" fontId="26" fillId="0" borderId="17" xfId="0" applyFont="1" applyBorder="1" applyAlignment="1">
      <alignment horizontal="right"/>
    </xf>
    <xf numFmtId="186" fontId="31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33" fillId="0" borderId="11" xfId="0" applyFont="1" applyBorder="1" applyAlignment="1" applyProtection="1">
      <alignment horizontal="center" vertical="top" wrapText="1" shrinkToFit="1"/>
      <protection locked="0"/>
    </xf>
    <xf numFmtId="176" fontId="21" fillId="0" borderId="18" xfId="0" applyNumberFormat="1" applyFont="1" applyBorder="1" applyAlignment="1" applyProtection="1">
      <alignment horizontal="center" shrinkToFit="1"/>
      <protection locked="0"/>
    </xf>
    <xf numFmtId="176" fontId="22" fillId="0" borderId="18" xfId="0" applyNumberFormat="1" applyFont="1" applyBorder="1" applyAlignment="1">
      <alignment horizontal="center" shrinkToFit="1"/>
    </xf>
    <xf numFmtId="0" fontId="23" fillId="0" borderId="18" xfId="0" applyFont="1" applyBorder="1" applyAlignment="1">
      <alignment horizontal="center"/>
    </xf>
    <xf numFmtId="177" fontId="21" fillId="0" borderId="18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>
      <alignment horizontal="left" vertical="center" wrapText="1"/>
    </xf>
    <xf numFmtId="49" fontId="30" fillId="0" borderId="10" xfId="0" applyNumberFormat="1" applyFont="1" applyBorder="1" applyAlignment="1" applyProtection="1">
      <alignment horizontal="left" vertical="center" wrapText="1"/>
      <protection locked="0"/>
    </xf>
    <xf numFmtId="49" fontId="30" fillId="0" borderId="10" xfId="0" applyNumberFormat="1" applyFont="1" applyBorder="1" applyAlignment="1">
      <alignment horizontal="left" vertical="center" wrapText="1"/>
    </xf>
    <xf numFmtId="49" fontId="30" fillId="0" borderId="15" xfId="0" applyNumberFormat="1" applyFont="1" applyBorder="1" applyAlignment="1" applyProtection="1">
      <alignment horizontal="left" vertical="center" wrapText="1"/>
      <protection locked="0"/>
    </xf>
    <xf numFmtId="49" fontId="30" fillId="0" borderId="15" xfId="0" applyNumberFormat="1" applyFont="1" applyBorder="1" applyAlignment="1">
      <alignment horizontal="left" vertical="center" wrapText="1"/>
    </xf>
    <xf numFmtId="49" fontId="30" fillId="0" borderId="13" xfId="0" applyNumberFormat="1" applyFont="1" applyBorder="1" applyAlignment="1" applyProtection="1">
      <alignment horizontal="left" vertical="center" wrapText="1"/>
      <protection locked="0"/>
    </xf>
    <xf numFmtId="49" fontId="30" fillId="0" borderId="13" xfId="0" applyNumberFormat="1" applyFont="1" applyBorder="1" applyAlignment="1">
      <alignment horizontal="left" vertical="center" wrapText="1"/>
    </xf>
    <xf numFmtId="182" fontId="26" fillId="0" borderId="17" xfId="0" applyNumberFormat="1" applyFont="1" applyBorder="1" applyAlignment="1">
      <alignment horizontal="right"/>
    </xf>
    <xf numFmtId="183" fontId="26" fillId="0" borderId="17" xfId="0" applyNumberFormat="1" applyFont="1" applyBorder="1" applyAlignment="1">
      <alignment horizontal="right"/>
    </xf>
    <xf numFmtId="184" fontId="26" fillId="0" borderId="17" xfId="0" applyNumberFormat="1" applyFont="1" applyBorder="1" applyAlignment="1">
      <alignment horizontal="right"/>
    </xf>
    <xf numFmtId="185" fontId="26" fillId="0" borderId="17" xfId="0" applyNumberFormat="1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21</xdr:row>
      <xdr:rowOff>0</xdr:rowOff>
    </xdr:from>
    <xdr:ext cx="5476875" cy="190500"/>
    <xdr:sp>
      <xdr:nvSpPr>
        <xdr:cNvPr id="1" name="テキスト ボックス 86"/>
        <xdr:cNvSpPr txBox="1">
          <a:spLocks noChangeArrowheads="1"/>
        </xdr:cNvSpPr>
      </xdr:nvSpPr>
      <xdr:spPr>
        <a:xfrm>
          <a:off x="381000" y="13011150"/>
          <a:ext cx="5476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20</xdr:row>
      <xdr:rowOff>0</xdr:rowOff>
    </xdr:from>
    <xdr:ext cx="5486400" cy="190500"/>
    <xdr:sp>
      <xdr:nvSpPr>
        <xdr:cNvPr id="1" name="テキスト ボックス 72"/>
        <xdr:cNvSpPr txBox="1">
          <a:spLocks noChangeArrowheads="1"/>
        </xdr:cNvSpPr>
      </xdr:nvSpPr>
      <xdr:spPr>
        <a:xfrm>
          <a:off x="381000" y="12630150"/>
          <a:ext cx="5486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20</xdr:row>
      <xdr:rowOff>0</xdr:rowOff>
    </xdr:from>
    <xdr:ext cx="5486400" cy="285750"/>
    <xdr:sp>
      <xdr:nvSpPr>
        <xdr:cNvPr id="1" name="テキスト ボックス 86"/>
        <xdr:cNvSpPr txBox="1">
          <a:spLocks noChangeArrowheads="1"/>
        </xdr:cNvSpPr>
      </xdr:nvSpPr>
      <xdr:spPr>
        <a:xfrm>
          <a:off x="381000" y="12801600"/>
          <a:ext cx="5486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  <xdr:oneCellAnchor>
    <xdr:from>
      <xdr:col>1</xdr:col>
      <xdr:colOff>133350</xdr:colOff>
      <xdr:row>20</xdr:row>
      <xdr:rowOff>0</xdr:rowOff>
    </xdr:from>
    <xdr:ext cx="5486400" cy="190500"/>
    <xdr:sp>
      <xdr:nvSpPr>
        <xdr:cNvPr id="2" name="テキスト ボックス 69"/>
        <xdr:cNvSpPr txBox="1">
          <a:spLocks noChangeArrowheads="1"/>
        </xdr:cNvSpPr>
      </xdr:nvSpPr>
      <xdr:spPr>
        <a:xfrm>
          <a:off x="381000" y="12801600"/>
          <a:ext cx="5486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view="pageLayout" zoomScaleSheetLayoutView="100" workbookViewId="0" topLeftCell="A1">
      <selection activeCell="C16" sqref="C16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7.375" style="0" customWidth="1"/>
    <col min="7" max="7" width="9.375" style="0" customWidth="1"/>
    <col min="8" max="8" width="9.125" style="0" customWidth="1"/>
    <col min="9" max="9" width="12.625" style="0" customWidth="1"/>
    <col min="10" max="10" width="10.25390625" style="0" customWidth="1"/>
    <col min="11" max="11" width="4.75390625" style="0" customWidth="1"/>
    <col min="12" max="12" width="4.875" style="0" customWidth="1"/>
    <col min="13" max="13" width="4.25390625" style="0" customWidth="1"/>
    <col min="14" max="14" width="4.375" style="0" customWidth="1"/>
    <col min="15" max="15" width="4.50390625" style="0" customWidth="1"/>
    <col min="16" max="16" width="3.375" style="0" customWidth="1"/>
    <col min="17" max="17" width="3.25390625" style="0" customWidth="1"/>
    <col min="18" max="19" width="3.00390625" style="0" customWidth="1"/>
    <col min="20" max="20" width="2.875" style="0" customWidth="1"/>
    <col min="21" max="21" width="2.50390625" style="0" customWidth="1"/>
    <col min="22" max="22" width="3.625" style="0" customWidth="1"/>
    <col min="23" max="23" width="2.50390625" style="0" customWidth="1"/>
    <col min="24" max="24" width="2.625" style="0" customWidth="1"/>
    <col min="25" max="25" width="2.75390625" style="0" customWidth="1"/>
    <col min="26" max="26" width="3.50390625" style="0" customWidth="1"/>
    <col min="27" max="27" width="2.875" style="0" customWidth="1"/>
  </cols>
  <sheetData>
    <row r="1" spans="1:25" ht="24">
      <c r="A1" s="54">
        <v>45292</v>
      </c>
      <c r="B1" s="54"/>
      <c r="C1" s="54"/>
      <c r="D1" s="55"/>
      <c r="E1" s="56" t="s">
        <v>0</v>
      </c>
      <c r="F1" s="56"/>
      <c r="G1" s="56"/>
      <c r="H1" s="56"/>
      <c r="I1" s="57" t="s">
        <v>2</v>
      </c>
      <c r="J1" s="57"/>
      <c r="K1" s="57"/>
      <c r="L1" s="57"/>
      <c r="M1" s="57"/>
      <c r="N1" s="57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4" ht="19.5" customHeight="1">
      <c r="A2" s="58" t="s">
        <v>7</v>
      </c>
      <c r="B2" s="58" t="s">
        <v>10</v>
      </c>
      <c r="C2" s="59" t="s">
        <v>8</v>
      </c>
      <c r="D2" s="60"/>
      <c r="E2" s="60"/>
      <c r="F2" s="59" t="s">
        <v>4</v>
      </c>
      <c r="G2" s="60"/>
      <c r="H2" s="60"/>
      <c r="I2" s="60"/>
      <c r="J2" s="61"/>
      <c r="K2" s="3" t="s">
        <v>12</v>
      </c>
      <c r="L2" s="4" t="s">
        <v>1</v>
      </c>
      <c r="M2" s="4" t="s">
        <v>13</v>
      </c>
      <c r="N2" s="5" t="s">
        <v>15</v>
      </c>
    </row>
    <row r="3" spans="1:14" ht="15" customHeight="1">
      <c r="A3" s="58"/>
      <c r="B3" s="58"/>
      <c r="C3" s="6" t="s">
        <v>11</v>
      </c>
      <c r="D3" s="6" t="s">
        <v>16</v>
      </c>
      <c r="E3" s="7" t="s">
        <v>17</v>
      </c>
      <c r="F3" s="7" t="s">
        <v>5</v>
      </c>
      <c r="G3" s="62" t="s">
        <v>14</v>
      </c>
      <c r="H3" s="63"/>
      <c r="I3" s="62" t="s">
        <v>18</v>
      </c>
      <c r="J3" s="63"/>
      <c r="K3" s="8" t="s">
        <v>19</v>
      </c>
      <c r="L3" s="8" t="s">
        <v>21</v>
      </c>
      <c r="M3" s="8" t="s">
        <v>21</v>
      </c>
      <c r="N3" s="9" t="s">
        <v>21</v>
      </c>
    </row>
    <row r="4" spans="1:14" s="1" customFormat="1" ht="57" customHeight="1">
      <c r="A4" s="10">
        <v>45301</v>
      </c>
      <c r="B4" s="11" t="s">
        <v>22</v>
      </c>
      <c r="C4" s="12" t="s">
        <v>23</v>
      </c>
      <c r="D4" s="12" t="s">
        <v>25</v>
      </c>
      <c r="E4" s="13" t="s">
        <v>44</v>
      </c>
      <c r="F4" s="14" t="s">
        <v>48</v>
      </c>
      <c r="G4" s="64" t="s">
        <v>63</v>
      </c>
      <c r="H4" s="65"/>
      <c r="I4" s="66" t="s">
        <v>77</v>
      </c>
      <c r="J4" s="67"/>
      <c r="K4" s="16">
        <v>641</v>
      </c>
      <c r="L4" s="17">
        <v>22.7</v>
      </c>
      <c r="M4" s="17">
        <v>15.1</v>
      </c>
      <c r="N4" s="18">
        <v>1.8288</v>
      </c>
    </row>
    <row r="5" spans="1:14" s="1" customFormat="1" ht="57" customHeight="1">
      <c r="A5" s="10">
        <v>45302</v>
      </c>
      <c r="B5" s="11" t="s">
        <v>29</v>
      </c>
      <c r="C5" s="53" t="s">
        <v>45</v>
      </c>
      <c r="D5" s="12" t="s">
        <v>25</v>
      </c>
      <c r="E5" s="19" t="s">
        <v>30</v>
      </c>
      <c r="F5" s="15" t="s">
        <v>49</v>
      </c>
      <c r="G5" s="66" t="s">
        <v>64</v>
      </c>
      <c r="H5" s="67"/>
      <c r="I5" s="66" t="s">
        <v>78</v>
      </c>
      <c r="J5" s="67"/>
      <c r="K5" s="20">
        <v>628</v>
      </c>
      <c r="L5" s="21">
        <v>25.8</v>
      </c>
      <c r="M5" s="21">
        <v>13.9</v>
      </c>
      <c r="N5" s="18">
        <v>2.05486</v>
      </c>
    </row>
    <row r="6" spans="1:14" s="1" customFormat="1" ht="57" customHeight="1">
      <c r="A6" s="10">
        <v>45303</v>
      </c>
      <c r="B6" s="11" t="s">
        <v>31</v>
      </c>
      <c r="C6" s="12" t="s">
        <v>34</v>
      </c>
      <c r="D6" s="12" t="s">
        <v>25</v>
      </c>
      <c r="E6" s="13" t="s">
        <v>35</v>
      </c>
      <c r="F6" s="14" t="s">
        <v>50</v>
      </c>
      <c r="G6" s="66" t="s">
        <v>65</v>
      </c>
      <c r="H6" s="67"/>
      <c r="I6" s="66" t="s">
        <v>79</v>
      </c>
      <c r="J6" s="67"/>
      <c r="K6" s="16">
        <v>654</v>
      </c>
      <c r="L6" s="17">
        <v>20.6</v>
      </c>
      <c r="M6" s="17">
        <v>18.1</v>
      </c>
      <c r="N6" s="18">
        <v>1.88976</v>
      </c>
    </row>
    <row r="7" spans="1:14" s="1" customFormat="1" ht="57" customHeight="1">
      <c r="A7" s="10">
        <v>45306</v>
      </c>
      <c r="B7" s="11" t="s">
        <v>28</v>
      </c>
      <c r="C7" s="12" t="s">
        <v>34</v>
      </c>
      <c r="D7" s="12" t="s">
        <v>25</v>
      </c>
      <c r="E7" s="19" t="s">
        <v>36</v>
      </c>
      <c r="F7" s="15" t="s">
        <v>51</v>
      </c>
      <c r="G7" s="66" t="s">
        <v>66</v>
      </c>
      <c r="H7" s="67"/>
      <c r="I7" s="66" t="s">
        <v>117</v>
      </c>
      <c r="J7" s="67"/>
      <c r="K7" s="20">
        <v>613</v>
      </c>
      <c r="L7" s="21">
        <v>21</v>
      </c>
      <c r="M7" s="21">
        <v>17.3</v>
      </c>
      <c r="N7" s="18">
        <v>2.00406</v>
      </c>
    </row>
    <row r="8" spans="1:14" s="1" customFormat="1" ht="57" customHeight="1">
      <c r="A8" s="10">
        <v>45307</v>
      </c>
      <c r="B8" s="11" t="s">
        <v>33</v>
      </c>
      <c r="C8" s="12" t="s">
        <v>34</v>
      </c>
      <c r="D8" s="12" t="s">
        <v>25</v>
      </c>
      <c r="E8" s="13" t="s">
        <v>38</v>
      </c>
      <c r="F8" s="14" t="s">
        <v>52</v>
      </c>
      <c r="G8" s="66" t="s">
        <v>67</v>
      </c>
      <c r="H8" s="67"/>
      <c r="I8" s="66" t="s">
        <v>80</v>
      </c>
      <c r="J8" s="67"/>
      <c r="K8" s="16">
        <v>636</v>
      </c>
      <c r="L8" s="17">
        <v>23.3</v>
      </c>
      <c r="M8" s="17">
        <v>20.6</v>
      </c>
      <c r="N8" s="18">
        <v>1.55702</v>
      </c>
    </row>
    <row r="9" spans="1:14" s="1" customFormat="1" ht="57" customHeight="1">
      <c r="A9" s="10">
        <v>45308</v>
      </c>
      <c r="B9" s="11" t="s">
        <v>22</v>
      </c>
      <c r="C9" s="12" t="s">
        <v>32</v>
      </c>
      <c r="D9" s="12" t="s">
        <v>25</v>
      </c>
      <c r="E9" s="19" t="s">
        <v>27</v>
      </c>
      <c r="F9" s="15" t="s">
        <v>53</v>
      </c>
      <c r="G9" s="66" t="s">
        <v>68</v>
      </c>
      <c r="H9" s="67"/>
      <c r="I9" s="66" t="s">
        <v>81</v>
      </c>
      <c r="J9" s="67"/>
      <c r="K9" s="20">
        <v>621</v>
      </c>
      <c r="L9" s="21">
        <v>27</v>
      </c>
      <c r="M9" s="21">
        <v>20.5</v>
      </c>
      <c r="N9" s="18">
        <v>2.28854</v>
      </c>
    </row>
    <row r="10" spans="1:14" s="1" customFormat="1" ht="57" customHeight="1">
      <c r="A10" s="10">
        <v>45309</v>
      </c>
      <c r="B10" s="11" t="s">
        <v>29</v>
      </c>
      <c r="C10" s="12" t="s">
        <v>34</v>
      </c>
      <c r="D10" s="12" t="s">
        <v>25</v>
      </c>
      <c r="E10" s="13" t="s">
        <v>24</v>
      </c>
      <c r="F10" s="14" t="s">
        <v>54</v>
      </c>
      <c r="G10" s="66" t="s">
        <v>69</v>
      </c>
      <c r="H10" s="67"/>
      <c r="I10" s="66" t="s">
        <v>82</v>
      </c>
      <c r="J10" s="67"/>
      <c r="K10" s="16">
        <v>650</v>
      </c>
      <c r="L10" s="17">
        <v>27.3</v>
      </c>
      <c r="M10" s="17">
        <v>16.8</v>
      </c>
      <c r="N10" s="18">
        <v>1.99898</v>
      </c>
    </row>
    <row r="11" spans="1:14" s="1" customFormat="1" ht="57" customHeight="1" thickBot="1">
      <c r="A11" s="22">
        <v>45310</v>
      </c>
      <c r="B11" s="23" t="s">
        <v>31</v>
      </c>
      <c r="C11" s="24" t="s">
        <v>37</v>
      </c>
      <c r="D11" s="24" t="s">
        <v>25</v>
      </c>
      <c r="E11" s="25" t="s">
        <v>9</v>
      </c>
      <c r="F11" s="26" t="s">
        <v>55</v>
      </c>
      <c r="G11" s="68" t="s">
        <v>70</v>
      </c>
      <c r="H11" s="69"/>
      <c r="I11" s="68" t="s">
        <v>83</v>
      </c>
      <c r="J11" s="69"/>
      <c r="K11" s="27">
        <v>624</v>
      </c>
      <c r="L11" s="28">
        <v>25.7</v>
      </c>
      <c r="M11" s="28">
        <v>15.1</v>
      </c>
      <c r="N11" s="29">
        <v>1.9558</v>
      </c>
    </row>
    <row r="12" spans="1:14" s="1" customFormat="1" ht="63" customHeight="1" thickBot="1">
      <c r="A12" s="30">
        <v>45313</v>
      </c>
      <c r="B12" s="31" t="s">
        <v>28</v>
      </c>
      <c r="C12" s="32" t="s">
        <v>34</v>
      </c>
      <c r="D12" s="32" t="s">
        <v>25</v>
      </c>
      <c r="E12" s="33" t="s">
        <v>47</v>
      </c>
      <c r="F12" s="34" t="s">
        <v>56</v>
      </c>
      <c r="G12" s="70" t="s">
        <v>71</v>
      </c>
      <c r="H12" s="71"/>
      <c r="I12" s="70" t="s">
        <v>84</v>
      </c>
      <c r="J12" s="71"/>
      <c r="K12" s="36">
        <v>628</v>
      </c>
      <c r="L12" s="37">
        <v>27</v>
      </c>
      <c r="M12" s="37">
        <v>16.5</v>
      </c>
      <c r="N12" s="38">
        <v>1.83134</v>
      </c>
    </row>
    <row r="13" spans="1:14" s="1" customFormat="1" ht="63" customHeight="1" thickBot="1">
      <c r="A13" s="30">
        <v>45314</v>
      </c>
      <c r="B13" s="31" t="s">
        <v>33</v>
      </c>
      <c r="C13" s="32" t="s">
        <v>34</v>
      </c>
      <c r="D13" s="32" t="s">
        <v>25</v>
      </c>
      <c r="E13" s="39" t="s">
        <v>6</v>
      </c>
      <c r="F13" s="35" t="s">
        <v>57</v>
      </c>
      <c r="G13" s="70" t="s">
        <v>72</v>
      </c>
      <c r="H13" s="71"/>
      <c r="I13" s="70" t="s">
        <v>85</v>
      </c>
      <c r="J13" s="71"/>
      <c r="K13" s="40">
        <v>639</v>
      </c>
      <c r="L13" s="41">
        <v>28.6</v>
      </c>
      <c r="M13" s="41">
        <v>15.5</v>
      </c>
      <c r="N13" s="38">
        <v>1.92024</v>
      </c>
    </row>
    <row r="14" spans="1:14" s="1" customFormat="1" ht="63" customHeight="1" thickBot="1">
      <c r="A14" s="30">
        <v>45315</v>
      </c>
      <c r="B14" s="31" t="s">
        <v>22</v>
      </c>
      <c r="C14" s="32" t="s">
        <v>34</v>
      </c>
      <c r="D14" s="32" t="s">
        <v>25</v>
      </c>
      <c r="E14" s="33" t="s">
        <v>3</v>
      </c>
      <c r="F14" s="34" t="s">
        <v>118</v>
      </c>
      <c r="G14" s="70" t="s">
        <v>73</v>
      </c>
      <c r="H14" s="71"/>
      <c r="I14" s="70" t="s">
        <v>116</v>
      </c>
      <c r="J14" s="71"/>
      <c r="K14" s="36">
        <v>604</v>
      </c>
      <c r="L14" s="37">
        <v>27.3</v>
      </c>
      <c r="M14" s="37">
        <v>17.4</v>
      </c>
      <c r="N14" s="38">
        <v>1.6637</v>
      </c>
    </row>
    <row r="15" spans="1:14" s="1" customFormat="1" ht="63" customHeight="1" thickBot="1">
      <c r="A15" s="30">
        <v>45316</v>
      </c>
      <c r="B15" s="31" t="s">
        <v>29</v>
      </c>
      <c r="C15" s="32" t="s">
        <v>39</v>
      </c>
      <c r="D15" s="32" t="s">
        <v>25</v>
      </c>
      <c r="E15" s="39" t="s">
        <v>20</v>
      </c>
      <c r="F15" s="35" t="s">
        <v>58</v>
      </c>
      <c r="G15" s="70" t="s">
        <v>74</v>
      </c>
      <c r="H15" s="71"/>
      <c r="I15" s="70" t="s">
        <v>86</v>
      </c>
      <c r="J15" s="71"/>
      <c r="K15" s="40">
        <v>600</v>
      </c>
      <c r="L15" s="41">
        <v>27</v>
      </c>
      <c r="M15" s="41">
        <v>12.2</v>
      </c>
      <c r="N15" s="38">
        <v>2.02946</v>
      </c>
    </row>
    <row r="16" spans="1:14" s="1" customFormat="1" ht="63" customHeight="1" thickBot="1">
      <c r="A16" s="30">
        <v>45317</v>
      </c>
      <c r="B16" s="31" t="s">
        <v>31</v>
      </c>
      <c r="C16" s="32" t="s">
        <v>34</v>
      </c>
      <c r="D16" s="32" t="s">
        <v>25</v>
      </c>
      <c r="E16" s="33" t="s">
        <v>40</v>
      </c>
      <c r="F16" s="34" t="s">
        <v>59</v>
      </c>
      <c r="G16" s="70" t="s">
        <v>75</v>
      </c>
      <c r="H16" s="71"/>
      <c r="I16" s="70" t="s">
        <v>87</v>
      </c>
      <c r="J16" s="71"/>
      <c r="K16" s="36">
        <v>597</v>
      </c>
      <c r="L16" s="37">
        <v>23</v>
      </c>
      <c r="M16" s="37">
        <v>15</v>
      </c>
      <c r="N16" s="38">
        <v>1.91262</v>
      </c>
    </row>
    <row r="17" spans="1:14" s="1" customFormat="1" ht="60.75" customHeight="1">
      <c r="A17" s="42">
        <v>45320</v>
      </c>
      <c r="B17" s="43" t="s">
        <v>28</v>
      </c>
      <c r="C17" s="44" t="s">
        <v>34</v>
      </c>
      <c r="D17" s="44" t="s">
        <v>25</v>
      </c>
      <c r="E17" s="45" t="s">
        <v>46</v>
      </c>
      <c r="F17" s="46" t="s">
        <v>60</v>
      </c>
      <c r="G17" s="72" t="s">
        <v>113</v>
      </c>
      <c r="H17" s="73"/>
      <c r="I17" s="72" t="s">
        <v>88</v>
      </c>
      <c r="J17" s="73"/>
      <c r="K17" s="47">
        <v>642</v>
      </c>
      <c r="L17" s="48">
        <v>20.6</v>
      </c>
      <c r="M17" s="48">
        <v>16.7</v>
      </c>
      <c r="N17" s="49">
        <v>1.99136</v>
      </c>
    </row>
    <row r="18" spans="1:14" s="1" customFormat="1" ht="56.25" customHeight="1">
      <c r="A18" s="10">
        <v>45321</v>
      </c>
      <c r="B18" s="11" t="s">
        <v>33</v>
      </c>
      <c r="C18" s="12" t="s">
        <v>34</v>
      </c>
      <c r="D18" s="12" t="s">
        <v>25</v>
      </c>
      <c r="E18" s="13" t="s">
        <v>41</v>
      </c>
      <c r="F18" s="14" t="s">
        <v>61</v>
      </c>
      <c r="G18" s="66" t="s">
        <v>76</v>
      </c>
      <c r="H18" s="67"/>
      <c r="I18" s="66" t="s">
        <v>89</v>
      </c>
      <c r="J18" s="67"/>
      <c r="K18" s="16">
        <v>687</v>
      </c>
      <c r="L18" s="17">
        <v>27.8</v>
      </c>
      <c r="M18" s="17">
        <v>22.2</v>
      </c>
      <c r="N18" s="18">
        <v>1.99136</v>
      </c>
    </row>
    <row r="19" spans="1:14" s="1" customFormat="1" ht="55.5" customHeight="1">
      <c r="A19" s="10">
        <v>45322</v>
      </c>
      <c r="B19" s="11" t="s">
        <v>22</v>
      </c>
      <c r="C19" s="12" t="s">
        <v>42</v>
      </c>
      <c r="D19" s="12" t="s">
        <v>25</v>
      </c>
      <c r="E19" s="13" t="s">
        <v>43</v>
      </c>
      <c r="F19" s="14" t="s">
        <v>62</v>
      </c>
      <c r="G19" s="66" t="s">
        <v>112</v>
      </c>
      <c r="H19" s="67"/>
      <c r="I19" s="66" t="s">
        <v>90</v>
      </c>
      <c r="J19" s="67"/>
      <c r="K19" s="16">
        <v>639</v>
      </c>
      <c r="L19" s="17">
        <v>27.9</v>
      </c>
      <c r="M19" s="17">
        <v>22.3</v>
      </c>
      <c r="N19" s="18">
        <v>2.6924</v>
      </c>
    </row>
    <row r="20" spans="1:13" ht="17.25" customHeight="1">
      <c r="A20" s="50"/>
      <c r="B20" s="50"/>
      <c r="C20" s="50"/>
      <c r="D20" s="74">
        <f>IF(ISNUMBER(AVERAGE(K4:K19)),AVERAGE(K4:K19),0)</f>
        <v>631.4375</v>
      </c>
      <c r="E20" s="74"/>
      <c r="F20" s="75">
        <f>IF(ISNUMBER(AVERAGE(L4:L19)),AVERAGE(L4:L19),0)</f>
        <v>25.162499999999998</v>
      </c>
      <c r="G20" s="75"/>
      <c r="H20" s="76">
        <f>IF(ISNUMBER(AVERAGE(M4:M19)),AVERAGE(M4:M19),0)</f>
        <v>17.2</v>
      </c>
      <c r="I20" s="76"/>
      <c r="J20" s="77">
        <f>IF(ISNUMBER(AVERAGE(N4:N19)),AVERAGE(N4:N19),0)</f>
        <v>1.97564375</v>
      </c>
      <c r="K20" s="77"/>
      <c r="L20" s="77"/>
      <c r="M20" s="77"/>
    </row>
    <row r="21" spans="11:14" ht="5.25" customHeight="1">
      <c r="K21" s="51"/>
      <c r="L21" s="51"/>
      <c r="M21" s="51"/>
      <c r="N21" s="51"/>
    </row>
    <row r="22" ht="13.5">
      <c r="H22" s="52"/>
    </row>
    <row r="23" ht="13.5">
      <c r="H23" s="52"/>
    </row>
    <row r="24" ht="13.5">
      <c r="H24" s="52"/>
    </row>
    <row r="25" ht="13.5">
      <c r="H25" s="52"/>
    </row>
    <row r="26" ht="13.5">
      <c r="H26" s="52"/>
    </row>
    <row r="27" ht="13.5">
      <c r="H27" s="52"/>
    </row>
    <row r="28" ht="13.5">
      <c r="H28" s="52"/>
    </row>
    <row r="29" ht="13.5">
      <c r="H29" s="52"/>
    </row>
    <row r="30" ht="13.5">
      <c r="H30" s="52"/>
    </row>
    <row r="31" ht="13.5">
      <c r="H31" s="52"/>
    </row>
    <row r="32" ht="13.5">
      <c r="H32" s="52"/>
    </row>
    <row r="33" ht="13.5">
      <c r="H33" s="52"/>
    </row>
    <row r="34" ht="13.5">
      <c r="H34" s="52"/>
    </row>
    <row r="35" ht="13.5">
      <c r="H35" s="52"/>
    </row>
    <row r="36" ht="13.5">
      <c r="H36" s="52"/>
    </row>
    <row r="37" ht="13.5">
      <c r="H37" s="52"/>
    </row>
    <row r="38" ht="13.5">
      <c r="H38" s="52"/>
    </row>
    <row r="39" ht="13.5">
      <c r="H39" s="52"/>
    </row>
    <row r="40" ht="13.5">
      <c r="H40" s="52"/>
    </row>
    <row r="41" ht="13.5">
      <c r="H41" s="52"/>
    </row>
    <row r="42" ht="13.5">
      <c r="H42" s="52"/>
    </row>
    <row r="43" ht="13.5">
      <c r="H43" s="52"/>
    </row>
    <row r="44" ht="13.5">
      <c r="H44" s="52"/>
    </row>
    <row r="45" ht="13.5">
      <c r="H45" s="52"/>
    </row>
    <row r="46" ht="13.5">
      <c r="H46" s="52"/>
    </row>
    <row r="47" ht="13.5">
      <c r="H47" s="52"/>
    </row>
    <row r="48" ht="13.5">
      <c r="H48" s="52"/>
    </row>
    <row r="49" ht="13.5">
      <c r="H49" s="52"/>
    </row>
    <row r="50" ht="13.5">
      <c r="H50" s="52"/>
    </row>
    <row r="51" ht="13.5">
      <c r="H51" s="52"/>
    </row>
    <row r="52" ht="13.5">
      <c r="H52" s="52"/>
    </row>
    <row r="53" ht="13.5">
      <c r="H53" s="52"/>
    </row>
    <row r="54" ht="13.5">
      <c r="H54" s="52"/>
    </row>
    <row r="55" ht="13.5">
      <c r="H55" s="52"/>
    </row>
    <row r="56" ht="13.5">
      <c r="H56" s="52"/>
    </row>
    <row r="57" ht="13.5">
      <c r="H57" s="52"/>
    </row>
    <row r="58" ht="13.5">
      <c r="H58" s="52"/>
    </row>
    <row r="59" ht="13.5">
      <c r="H59" s="52"/>
    </row>
    <row r="60" ht="13.5">
      <c r="H60" s="52"/>
    </row>
    <row r="61" ht="13.5">
      <c r="H61" s="52"/>
    </row>
    <row r="62" ht="13.5">
      <c r="H62" s="52"/>
    </row>
    <row r="63" ht="13.5">
      <c r="H63" s="52"/>
    </row>
  </sheetData>
  <sheetProtection/>
  <mergeCells count="45">
    <mergeCell ref="G19:H19"/>
    <mergeCell ref="I19:J19"/>
    <mergeCell ref="D20:E20"/>
    <mergeCell ref="F20:G20"/>
    <mergeCell ref="H20:I20"/>
    <mergeCell ref="J20:M20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view="pageLayout" zoomScaleSheetLayoutView="100" workbookViewId="0" topLeftCell="A1">
      <selection activeCell="C16" sqref="C16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9" width="12.625" style="0" customWidth="1"/>
    <col min="10" max="10" width="10.25390625" style="0" customWidth="1"/>
    <col min="11" max="11" width="5.625" style="0" customWidth="1"/>
    <col min="12" max="12" width="4.875" style="0" customWidth="1"/>
    <col min="13" max="13" width="4.25390625" style="0" customWidth="1"/>
    <col min="14" max="14" width="4.375" style="0" customWidth="1"/>
    <col min="15" max="15" width="4.50390625" style="0" customWidth="1"/>
    <col min="16" max="16" width="3.375" style="0" customWidth="1"/>
    <col min="17" max="17" width="3.25390625" style="0" customWidth="1"/>
    <col min="18" max="19" width="3.00390625" style="0" customWidth="1"/>
    <col min="20" max="20" width="2.875" style="0" customWidth="1"/>
    <col min="21" max="21" width="2.50390625" style="0" customWidth="1"/>
    <col min="22" max="22" width="3.625" style="0" customWidth="1"/>
    <col min="23" max="23" width="2.50390625" style="0" customWidth="1"/>
    <col min="24" max="24" width="2.625" style="0" customWidth="1"/>
    <col min="25" max="25" width="2.75390625" style="0" customWidth="1"/>
    <col min="26" max="26" width="3.50390625" style="0" customWidth="1"/>
    <col min="27" max="27" width="2.875" style="0" customWidth="1"/>
  </cols>
  <sheetData>
    <row r="1" spans="1:25" ht="24">
      <c r="A1" s="54">
        <v>45292</v>
      </c>
      <c r="B1" s="54"/>
      <c r="C1" s="54"/>
      <c r="D1" s="55"/>
      <c r="E1" s="56" t="s">
        <v>0</v>
      </c>
      <c r="F1" s="56"/>
      <c r="G1" s="56"/>
      <c r="H1" s="56"/>
      <c r="I1" s="57" t="s">
        <v>26</v>
      </c>
      <c r="J1" s="57"/>
      <c r="K1" s="57"/>
      <c r="L1" s="57"/>
      <c r="M1" s="57"/>
      <c r="N1" s="57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4" ht="19.5" customHeight="1">
      <c r="A2" s="58" t="s">
        <v>7</v>
      </c>
      <c r="B2" s="58" t="s">
        <v>10</v>
      </c>
      <c r="C2" s="59" t="s">
        <v>8</v>
      </c>
      <c r="D2" s="60"/>
      <c r="E2" s="60"/>
      <c r="F2" s="59" t="s">
        <v>4</v>
      </c>
      <c r="G2" s="60"/>
      <c r="H2" s="60"/>
      <c r="I2" s="60"/>
      <c r="J2" s="61"/>
      <c r="K2" s="3" t="s">
        <v>12</v>
      </c>
      <c r="L2" s="4" t="s">
        <v>1</v>
      </c>
      <c r="M2" s="4" t="s">
        <v>13</v>
      </c>
      <c r="N2" s="5" t="s">
        <v>15</v>
      </c>
    </row>
    <row r="3" spans="1:14" ht="15" customHeight="1">
      <c r="A3" s="58"/>
      <c r="B3" s="58"/>
      <c r="C3" s="6" t="s">
        <v>11</v>
      </c>
      <c r="D3" s="6" t="s">
        <v>16</v>
      </c>
      <c r="E3" s="7" t="s">
        <v>17</v>
      </c>
      <c r="F3" s="7" t="s">
        <v>5</v>
      </c>
      <c r="G3" s="62" t="s">
        <v>14</v>
      </c>
      <c r="H3" s="63"/>
      <c r="I3" s="62" t="s">
        <v>18</v>
      </c>
      <c r="J3" s="63"/>
      <c r="K3" s="8" t="s">
        <v>19</v>
      </c>
      <c r="L3" s="8" t="s">
        <v>21</v>
      </c>
      <c r="M3" s="8" t="s">
        <v>21</v>
      </c>
      <c r="N3" s="9" t="s">
        <v>21</v>
      </c>
    </row>
    <row r="4" spans="1:14" s="1" customFormat="1" ht="54" customHeight="1">
      <c r="A4" s="10">
        <v>45301</v>
      </c>
      <c r="B4" s="11" t="s">
        <v>22</v>
      </c>
      <c r="C4" s="12" t="s">
        <v>23</v>
      </c>
      <c r="D4" s="12" t="s">
        <v>25</v>
      </c>
      <c r="E4" s="13" t="s">
        <v>44</v>
      </c>
      <c r="F4" s="14" t="s">
        <v>48</v>
      </c>
      <c r="G4" s="66" t="s">
        <v>63</v>
      </c>
      <c r="H4" s="67"/>
      <c r="I4" s="66" t="s">
        <v>77</v>
      </c>
      <c r="J4" s="67"/>
      <c r="K4" s="16">
        <v>641</v>
      </c>
      <c r="L4" s="17">
        <v>22.7</v>
      </c>
      <c r="M4" s="17">
        <v>15.1</v>
      </c>
      <c r="N4" s="18">
        <v>1.8288</v>
      </c>
    </row>
    <row r="5" spans="1:14" s="1" customFormat="1" ht="54" customHeight="1">
      <c r="A5" s="10">
        <v>45302</v>
      </c>
      <c r="B5" s="11" t="s">
        <v>29</v>
      </c>
      <c r="C5" s="53" t="s">
        <v>45</v>
      </c>
      <c r="D5" s="12" t="s">
        <v>25</v>
      </c>
      <c r="E5" s="19" t="s">
        <v>30</v>
      </c>
      <c r="F5" s="15" t="s">
        <v>92</v>
      </c>
      <c r="G5" s="66" t="s">
        <v>64</v>
      </c>
      <c r="H5" s="67"/>
      <c r="I5" s="66" t="s">
        <v>78</v>
      </c>
      <c r="J5" s="67"/>
      <c r="K5" s="20">
        <v>628</v>
      </c>
      <c r="L5" s="21">
        <v>25.8</v>
      </c>
      <c r="M5" s="21">
        <v>13.9</v>
      </c>
      <c r="N5" s="18">
        <v>2.05486</v>
      </c>
    </row>
    <row r="6" spans="1:14" s="1" customFormat="1" ht="54" customHeight="1">
      <c r="A6" s="10">
        <v>45303</v>
      </c>
      <c r="B6" s="11" t="s">
        <v>31</v>
      </c>
      <c r="C6" s="12" t="s">
        <v>34</v>
      </c>
      <c r="D6" s="12" t="s">
        <v>25</v>
      </c>
      <c r="E6" s="13" t="s">
        <v>35</v>
      </c>
      <c r="F6" s="14" t="s">
        <v>93</v>
      </c>
      <c r="G6" s="66" t="s">
        <v>65</v>
      </c>
      <c r="H6" s="67"/>
      <c r="I6" s="66" t="s">
        <v>79</v>
      </c>
      <c r="J6" s="67"/>
      <c r="K6" s="16">
        <v>654</v>
      </c>
      <c r="L6" s="17">
        <v>20.6</v>
      </c>
      <c r="M6" s="17">
        <v>18.1</v>
      </c>
      <c r="N6" s="18">
        <v>1.88976</v>
      </c>
    </row>
    <row r="7" spans="1:14" s="1" customFormat="1" ht="54" customHeight="1">
      <c r="A7" s="10">
        <v>45306</v>
      </c>
      <c r="B7" s="11" t="s">
        <v>28</v>
      </c>
      <c r="C7" s="12" t="s">
        <v>34</v>
      </c>
      <c r="D7" s="12" t="s">
        <v>25</v>
      </c>
      <c r="E7" s="19" t="s">
        <v>91</v>
      </c>
      <c r="F7" s="15" t="s">
        <v>51</v>
      </c>
      <c r="G7" s="66" t="s">
        <v>66</v>
      </c>
      <c r="H7" s="67"/>
      <c r="I7" s="66" t="s">
        <v>117</v>
      </c>
      <c r="J7" s="67"/>
      <c r="K7" s="20">
        <v>613</v>
      </c>
      <c r="L7" s="21">
        <v>21</v>
      </c>
      <c r="M7" s="21">
        <v>17.3</v>
      </c>
      <c r="N7" s="18">
        <v>2.00406</v>
      </c>
    </row>
    <row r="8" spans="1:14" s="1" customFormat="1" ht="54" customHeight="1">
      <c r="A8" s="10">
        <v>45307</v>
      </c>
      <c r="B8" s="11" t="s">
        <v>33</v>
      </c>
      <c r="C8" s="12" t="s">
        <v>34</v>
      </c>
      <c r="D8" s="12" t="s">
        <v>25</v>
      </c>
      <c r="E8" s="13" t="s">
        <v>38</v>
      </c>
      <c r="F8" s="14" t="s">
        <v>94</v>
      </c>
      <c r="G8" s="66" t="s">
        <v>67</v>
      </c>
      <c r="H8" s="67"/>
      <c r="I8" s="66" t="s">
        <v>80</v>
      </c>
      <c r="J8" s="67"/>
      <c r="K8" s="16">
        <v>636</v>
      </c>
      <c r="L8" s="17">
        <v>23.3</v>
      </c>
      <c r="M8" s="17">
        <v>20.6</v>
      </c>
      <c r="N8" s="18">
        <v>1.55702</v>
      </c>
    </row>
    <row r="9" spans="1:14" s="1" customFormat="1" ht="54" customHeight="1">
      <c r="A9" s="10">
        <v>45308</v>
      </c>
      <c r="B9" s="11" t="s">
        <v>22</v>
      </c>
      <c r="C9" s="12" t="s">
        <v>32</v>
      </c>
      <c r="D9" s="12" t="s">
        <v>25</v>
      </c>
      <c r="E9" s="19" t="s">
        <v>27</v>
      </c>
      <c r="F9" s="15" t="s">
        <v>95</v>
      </c>
      <c r="G9" s="66" t="s">
        <v>68</v>
      </c>
      <c r="H9" s="67"/>
      <c r="I9" s="66" t="s">
        <v>81</v>
      </c>
      <c r="J9" s="67"/>
      <c r="K9" s="20">
        <v>621</v>
      </c>
      <c r="L9" s="21">
        <v>27</v>
      </c>
      <c r="M9" s="21">
        <v>20.5</v>
      </c>
      <c r="N9" s="18">
        <v>2.28854</v>
      </c>
    </row>
    <row r="10" spans="1:14" s="1" customFormat="1" ht="54" customHeight="1">
      <c r="A10" s="10">
        <v>45309</v>
      </c>
      <c r="B10" s="11" t="s">
        <v>29</v>
      </c>
      <c r="C10" s="12" t="s">
        <v>34</v>
      </c>
      <c r="D10" s="12" t="s">
        <v>25</v>
      </c>
      <c r="E10" s="13" t="s">
        <v>24</v>
      </c>
      <c r="F10" s="14" t="s">
        <v>96</v>
      </c>
      <c r="G10" s="66" t="s">
        <v>69</v>
      </c>
      <c r="H10" s="67"/>
      <c r="I10" s="66" t="s">
        <v>104</v>
      </c>
      <c r="J10" s="67"/>
      <c r="K10" s="16">
        <v>650</v>
      </c>
      <c r="L10" s="17">
        <v>27.3</v>
      </c>
      <c r="M10" s="17">
        <v>16.8</v>
      </c>
      <c r="N10" s="18">
        <v>1.99898</v>
      </c>
    </row>
    <row r="11" spans="1:14" s="1" customFormat="1" ht="54" customHeight="1" thickBot="1">
      <c r="A11" s="22">
        <v>45310</v>
      </c>
      <c r="B11" s="23" t="s">
        <v>31</v>
      </c>
      <c r="C11" s="24" t="s">
        <v>37</v>
      </c>
      <c r="D11" s="24" t="s">
        <v>25</v>
      </c>
      <c r="E11" s="25" t="s">
        <v>9</v>
      </c>
      <c r="F11" s="26" t="s">
        <v>97</v>
      </c>
      <c r="G11" s="68" t="s">
        <v>70</v>
      </c>
      <c r="H11" s="69"/>
      <c r="I11" s="68" t="s">
        <v>83</v>
      </c>
      <c r="J11" s="69"/>
      <c r="K11" s="27">
        <v>624</v>
      </c>
      <c r="L11" s="28">
        <v>25.7</v>
      </c>
      <c r="M11" s="28">
        <v>15.1</v>
      </c>
      <c r="N11" s="29">
        <v>1.9558</v>
      </c>
    </row>
    <row r="12" spans="1:14" s="1" customFormat="1" ht="60" customHeight="1" thickBot="1">
      <c r="A12" s="30">
        <v>45313</v>
      </c>
      <c r="B12" s="31" t="s">
        <v>28</v>
      </c>
      <c r="C12" s="32" t="s">
        <v>34</v>
      </c>
      <c r="D12" s="32" t="s">
        <v>25</v>
      </c>
      <c r="E12" s="33" t="s">
        <v>47</v>
      </c>
      <c r="F12" s="34" t="s">
        <v>98</v>
      </c>
      <c r="G12" s="70" t="s">
        <v>71</v>
      </c>
      <c r="H12" s="71"/>
      <c r="I12" s="70" t="s">
        <v>105</v>
      </c>
      <c r="J12" s="71"/>
      <c r="K12" s="36">
        <v>628</v>
      </c>
      <c r="L12" s="37">
        <v>27</v>
      </c>
      <c r="M12" s="37">
        <v>16.5</v>
      </c>
      <c r="N12" s="38">
        <v>1.83134</v>
      </c>
    </row>
    <row r="13" spans="1:14" s="1" customFormat="1" ht="60" customHeight="1" thickBot="1">
      <c r="A13" s="30">
        <v>45314</v>
      </c>
      <c r="B13" s="31" t="s">
        <v>33</v>
      </c>
      <c r="C13" s="32" t="s">
        <v>34</v>
      </c>
      <c r="D13" s="32" t="s">
        <v>25</v>
      </c>
      <c r="E13" s="39" t="s">
        <v>6</v>
      </c>
      <c r="F13" s="35" t="s">
        <v>99</v>
      </c>
      <c r="G13" s="70" t="s">
        <v>72</v>
      </c>
      <c r="H13" s="71"/>
      <c r="I13" s="70" t="s">
        <v>85</v>
      </c>
      <c r="J13" s="71"/>
      <c r="K13" s="40">
        <v>639</v>
      </c>
      <c r="L13" s="41">
        <v>28.6</v>
      </c>
      <c r="M13" s="41">
        <v>15.5</v>
      </c>
      <c r="N13" s="38">
        <v>1.92024</v>
      </c>
    </row>
    <row r="14" spans="1:14" s="1" customFormat="1" ht="60" customHeight="1" thickBot="1">
      <c r="A14" s="30">
        <v>45315</v>
      </c>
      <c r="B14" s="31" t="s">
        <v>22</v>
      </c>
      <c r="C14" s="32" t="s">
        <v>34</v>
      </c>
      <c r="D14" s="32" t="s">
        <v>25</v>
      </c>
      <c r="E14" s="33" t="s">
        <v>3</v>
      </c>
      <c r="F14" s="34" t="s">
        <v>115</v>
      </c>
      <c r="G14" s="70" t="s">
        <v>73</v>
      </c>
      <c r="H14" s="71"/>
      <c r="I14" s="70" t="s">
        <v>116</v>
      </c>
      <c r="J14" s="71"/>
      <c r="K14" s="36">
        <v>604</v>
      </c>
      <c r="L14" s="37">
        <v>27.3</v>
      </c>
      <c r="M14" s="37">
        <v>17.4</v>
      </c>
      <c r="N14" s="38">
        <v>1.6637</v>
      </c>
    </row>
    <row r="15" spans="1:14" s="1" customFormat="1" ht="60" customHeight="1" thickBot="1">
      <c r="A15" s="30">
        <v>45316</v>
      </c>
      <c r="B15" s="31" t="s">
        <v>29</v>
      </c>
      <c r="C15" s="32" t="s">
        <v>39</v>
      </c>
      <c r="D15" s="32" t="s">
        <v>25</v>
      </c>
      <c r="E15" s="39" t="s">
        <v>20</v>
      </c>
      <c r="F15" s="35" t="s">
        <v>100</v>
      </c>
      <c r="G15" s="70" t="s">
        <v>74</v>
      </c>
      <c r="H15" s="71"/>
      <c r="I15" s="70" t="s">
        <v>86</v>
      </c>
      <c r="J15" s="71"/>
      <c r="K15" s="40">
        <v>600</v>
      </c>
      <c r="L15" s="41">
        <v>27</v>
      </c>
      <c r="M15" s="41">
        <v>12.2</v>
      </c>
      <c r="N15" s="38">
        <v>2.02946</v>
      </c>
    </row>
    <row r="16" spans="1:14" s="1" customFormat="1" ht="60" customHeight="1" thickBot="1">
      <c r="A16" s="30">
        <v>45317</v>
      </c>
      <c r="B16" s="31" t="s">
        <v>31</v>
      </c>
      <c r="C16" s="32" t="s">
        <v>34</v>
      </c>
      <c r="D16" s="32" t="s">
        <v>25</v>
      </c>
      <c r="E16" s="33" t="s">
        <v>40</v>
      </c>
      <c r="F16" s="34" t="s">
        <v>101</v>
      </c>
      <c r="G16" s="70" t="s">
        <v>75</v>
      </c>
      <c r="H16" s="71"/>
      <c r="I16" s="70" t="s">
        <v>87</v>
      </c>
      <c r="J16" s="71"/>
      <c r="K16" s="36">
        <v>597</v>
      </c>
      <c r="L16" s="37">
        <v>23</v>
      </c>
      <c r="M16" s="37">
        <v>15</v>
      </c>
      <c r="N16" s="38">
        <v>1.91262</v>
      </c>
    </row>
    <row r="17" spans="1:14" s="1" customFormat="1" ht="63.75" customHeight="1">
      <c r="A17" s="42">
        <v>45320</v>
      </c>
      <c r="B17" s="43" t="s">
        <v>28</v>
      </c>
      <c r="C17" s="44" t="s">
        <v>34</v>
      </c>
      <c r="D17" s="44" t="s">
        <v>25</v>
      </c>
      <c r="E17" s="45" t="s">
        <v>46</v>
      </c>
      <c r="F17" s="46" t="s">
        <v>102</v>
      </c>
      <c r="G17" s="72" t="s">
        <v>114</v>
      </c>
      <c r="H17" s="73"/>
      <c r="I17" s="72" t="s">
        <v>88</v>
      </c>
      <c r="J17" s="73"/>
      <c r="K17" s="47">
        <v>642</v>
      </c>
      <c r="L17" s="48">
        <v>20.6</v>
      </c>
      <c r="M17" s="48">
        <v>16.7</v>
      </c>
      <c r="N17" s="49">
        <v>1.99136</v>
      </c>
    </row>
    <row r="18" spans="1:14" s="1" customFormat="1" ht="61.5" customHeight="1">
      <c r="A18" s="10">
        <v>45321</v>
      </c>
      <c r="B18" s="11" t="s">
        <v>33</v>
      </c>
      <c r="C18" s="12" t="s">
        <v>34</v>
      </c>
      <c r="D18" s="12" t="s">
        <v>25</v>
      </c>
      <c r="E18" s="13" t="s">
        <v>41</v>
      </c>
      <c r="F18" s="14" t="s">
        <v>61</v>
      </c>
      <c r="G18" s="66" t="s">
        <v>76</v>
      </c>
      <c r="H18" s="67"/>
      <c r="I18" s="66" t="s">
        <v>106</v>
      </c>
      <c r="J18" s="67"/>
      <c r="K18" s="16">
        <v>687</v>
      </c>
      <c r="L18" s="17">
        <v>27.8</v>
      </c>
      <c r="M18" s="17">
        <v>22.2</v>
      </c>
      <c r="N18" s="18">
        <v>1.99136</v>
      </c>
    </row>
    <row r="19" spans="1:14" s="1" customFormat="1" ht="61.5" customHeight="1">
      <c r="A19" s="10">
        <v>45322</v>
      </c>
      <c r="B19" s="11" t="s">
        <v>22</v>
      </c>
      <c r="C19" s="12" t="s">
        <v>42</v>
      </c>
      <c r="D19" s="12" t="s">
        <v>25</v>
      </c>
      <c r="E19" s="13" t="s">
        <v>43</v>
      </c>
      <c r="F19" s="14" t="s">
        <v>103</v>
      </c>
      <c r="G19" s="66" t="s">
        <v>112</v>
      </c>
      <c r="H19" s="67"/>
      <c r="I19" s="66" t="s">
        <v>90</v>
      </c>
      <c r="J19" s="67"/>
      <c r="K19" s="16">
        <v>639</v>
      </c>
      <c r="L19" s="17">
        <v>27.9</v>
      </c>
      <c r="M19" s="17">
        <v>22.3</v>
      </c>
      <c r="N19" s="18">
        <v>2.6924</v>
      </c>
    </row>
    <row r="20" spans="1:13" ht="17.25" customHeight="1">
      <c r="A20" s="50"/>
      <c r="B20" s="50"/>
      <c r="C20" s="50"/>
      <c r="D20" s="74">
        <f>IF(ISNUMBER(AVERAGE(K4:K19)),AVERAGE(K4:K19),0)</f>
        <v>631.4375</v>
      </c>
      <c r="E20" s="74"/>
      <c r="F20" s="75">
        <f>IF(ISNUMBER(AVERAGE(L4:L19)),AVERAGE(L4:L19),0)</f>
        <v>25.162499999999998</v>
      </c>
      <c r="G20" s="75"/>
      <c r="H20" s="76">
        <f>IF(ISNUMBER(AVERAGE(M4:M19)),AVERAGE(M4:M19),0)</f>
        <v>17.2</v>
      </c>
      <c r="I20" s="76"/>
      <c r="J20" s="77">
        <f>IF(ISNUMBER(AVERAGE(N4:N19)),AVERAGE(N4:N19),0)</f>
        <v>1.97564375</v>
      </c>
      <c r="K20" s="77"/>
      <c r="L20" s="77"/>
      <c r="M20" s="77"/>
    </row>
    <row r="22" ht="13.5">
      <c r="H22" s="52"/>
    </row>
    <row r="23" ht="13.5">
      <c r="H23" s="52"/>
    </row>
    <row r="24" ht="13.5">
      <c r="H24" s="52"/>
    </row>
    <row r="25" ht="13.5">
      <c r="H25" s="52"/>
    </row>
    <row r="26" ht="13.5">
      <c r="H26" s="52"/>
    </row>
    <row r="27" ht="13.5">
      <c r="H27" s="52"/>
    </row>
    <row r="28" ht="13.5">
      <c r="H28" s="52"/>
    </row>
    <row r="29" ht="13.5">
      <c r="H29" s="52"/>
    </row>
    <row r="30" ht="13.5">
      <c r="H30" s="52"/>
    </row>
    <row r="31" ht="13.5">
      <c r="H31" s="52"/>
    </row>
    <row r="32" ht="13.5">
      <c r="H32" s="52"/>
    </row>
    <row r="33" ht="13.5">
      <c r="H33" s="52"/>
    </row>
    <row r="34" ht="13.5">
      <c r="H34" s="52"/>
    </row>
    <row r="35" ht="13.5">
      <c r="H35" s="52"/>
    </row>
    <row r="36" ht="13.5">
      <c r="H36" s="52"/>
    </row>
    <row r="37" ht="13.5">
      <c r="H37" s="52"/>
    </row>
    <row r="38" ht="13.5">
      <c r="H38" s="52"/>
    </row>
    <row r="39" ht="13.5">
      <c r="H39" s="52"/>
    </row>
    <row r="40" ht="13.5">
      <c r="H40" s="52"/>
    </row>
    <row r="41" ht="13.5">
      <c r="H41" s="52"/>
    </row>
    <row r="42" ht="13.5">
      <c r="H42" s="52"/>
    </row>
    <row r="43" ht="13.5">
      <c r="H43" s="52"/>
    </row>
    <row r="44" ht="13.5">
      <c r="H44" s="52"/>
    </row>
    <row r="45" ht="13.5">
      <c r="H45" s="52"/>
    </row>
    <row r="46" ht="13.5">
      <c r="H46" s="52"/>
    </row>
    <row r="47" ht="13.5">
      <c r="H47" s="52"/>
    </row>
    <row r="48" ht="13.5">
      <c r="H48" s="52"/>
    </row>
    <row r="49" ht="13.5">
      <c r="H49" s="52"/>
    </row>
    <row r="50" ht="13.5">
      <c r="H50" s="52"/>
    </row>
    <row r="51" ht="13.5">
      <c r="H51" s="52"/>
    </row>
    <row r="52" ht="13.5">
      <c r="H52" s="52"/>
    </row>
    <row r="53" ht="13.5">
      <c r="H53" s="52"/>
    </row>
    <row r="54" ht="13.5">
      <c r="H54" s="52"/>
    </row>
    <row r="55" ht="13.5">
      <c r="H55" s="52"/>
    </row>
    <row r="56" ht="13.5">
      <c r="H56" s="52"/>
    </row>
    <row r="57" ht="13.5">
      <c r="H57" s="52"/>
    </row>
    <row r="58" ht="13.5">
      <c r="H58" s="52"/>
    </row>
    <row r="59" ht="13.5">
      <c r="H59" s="52"/>
    </row>
    <row r="60" ht="13.5">
      <c r="H60" s="52"/>
    </row>
    <row r="61" ht="13.5">
      <c r="H61" s="52"/>
    </row>
    <row r="62" ht="13.5">
      <c r="H62" s="52"/>
    </row>
    <row r="63" ht="13.5">
      <c r="H63" s="52"/>
    </row>
    <row r="64" ht="13.5">
      <c r="H64" s="52"/>
    </row>
    <row r="65" ht="13.5">
      <c r="H65" s="52"/>
    </row>
    <row r="66" ht="13.5">
      <c r="H66" s="52"/>
    </row>
    <row r="67" ht="13.5">
      <c r="H67" s="52"/>
    </row>
    <row r="68" ht="13.5">
      <c r="H68" s="52"/>
    </row>
    <row r="69" ht="13.5">
      <c r="H69" s="52"/>
    </row>
    <row r="70" ht="13.5">
      <c r="H70" s="52"/>
    </row>
    <row r="71" ht="13.5">
      <c r="H71" s="52"/>
    </row>
    <row r="72" ht="13.5">
      <c r="H72" s="52"/>
    </row>
    <row r="73" ht="13.5">
      <c r="H73" s="52"/>
    </row>
    <row r="74" ht="13.5">
      <c r="H74" s="52"/>
    </row>
  </sheetData>
  <sheetProtection/>
  <mergeCells count="45">
    <mergeCell ref="G19:H19"/>
    <mergeCell ref="I19:J19"/>
    <mergeCell ref="D20:E20"/>
    <mergeCell ref="F20:G20"/>
    <mergeCell ref="H20:I20"/>
    <mergeCell ref="J20:M20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fitToHeight="1" fitToWidth="1" horizontalDpi="600" verticalDpi="600" orientation="portrait" paperSize="12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tabSelected="1" view="pageLayout" zoomScaleSheetLayoutView="100" workbookViewId="0" topLeftCell="A10">
      <selection activeCell="C16" sqref="C16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9" width="12.625" style="0" customWidth="1"/>
    <col min="10" max="10" width="10.25390625" style="0" customWidth="1"/>
    <col min="11" max="11" width="5.625" style="0" customWidth="1"/>
    <col min="12" max="12" width="4.875" style="0" customWidth="1"/>
    <col min="13" max="13" width="4.25390625" style="0" customWidth="1"/>
    <col min="14" max="14" width="4.375" style="0" customWidth="1"/>
    <col min="15" max="15" width="4.50390625" style="0" customWidth="1"/>
    <col min="16" max="16" width="3.375" style="0" customWidth="1"/>
    <col min="17" max="17" width="3.25390625" style="0" customWidth="1"/>
    <col min="18" max="19" width="3.00390625" style="0" customWidth="1"/>
    <col min="20" max="20" width="2.875" style="0" customWidth="1"/>
    <col min="21" max="21" width="2.50390625" style="0" customWidth="1"/>
    <col min="22" max="22" width="3.625" style="0" customWidth="1"/>
    <col min="23" max="23" width="2.50390625" style="0" customWidth="1"/>
    <col min="24" max="24" width="2.625" style="0" customWidth="1"/>
    <col min="25" max="25" width="2.75390625" style="0" customWidth="1"/>
    <col min="26" max="26" width="3.50390625" style="0" customWidth="1"/>
    <col min="27" max="27" width="2.875" style="0" customWidth="1"/>
  </cols>
  <sheetData>
    <row r="1" spans="1:25" ht="24">
      <c r="A1" s="54">
        <v>45292</v>
      </c>
      <c r="B1" s="54"/>
      <c r="C1" s="54"/>
      <c r="D1" s="55"/>
      <c r="E1" s="56" t="s">
        <v>0</v>
      </c>
      <c r="F1" s="56"/>
      <c r="G1" s="56"/>
      <c r="H1" s="56"/>
      <c r="I1" s="57" t="s">
        <v>119</v>
      </c>
      <c r="J1" s="57"/>
      <c r="K1" s="57"/>
      <c r="L1" s="57"/>
      <c r="M1" s="57"/>
      <c r="N1" s="57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4" ht="19.5" customHeight="1">
      <c r="A2" s="58" t="s">
        <v>7</v>
      </c>
      <c r="B2" s="58" t="s">
        <v>10</v>
      </c>
      <c r="C2" s="59" t="s">
        <v>8</v>
      </c>
      <c r="D2" s="60"/>
      <c r="E2" s="60"/>
      <c r="F2" s="59" t="s">
        <v>4</v>
      </c>
      <c r="G2" s="60"/>
      <c r="H2" s="60"/>
      <c r="I2" s="60"/>
      <c r="J2" s="61"/>
      <c r="K2" s="3" t="s">
        <v>12</v>
      </c>
      <c r="L2" s="4" t="s">
        <v>1</v>
      </c>
      <c r="M2" s="4" t="s">
        <v>13</v>
      </c>
      <c r="N2" s="5" t="s">
        <v>15</v>
      </c>
    </row>
    <row r="3" spans="1:14" ht="15" customHeight="1">
      <c r="A3" s="58"/>
      <c r="B3" s="58"/>
      <c r="C3" s="6" t="s">
        <v>11</v>
      </c>
      <c r="D3" s="6" t="s">
        <v>16</v>
      </c>
      <c r="E3" s="7" t="s">
        <v>17</v>
      </c>
      <c r="F3" s="7" t="s">
        <v>5</v>
      </c>
      <c r="G3" s="62" t="s">
        <v>14</v>
      </c>
      <c r="H3" s="63"/>
      <c r="I3" s="62" t="s">
        <v>18</v>
      </c>
      <c r="J3" s="63"/>
      <c r="K3" s="8" t="s">
        <v>19</v>
      </c>
      <c r="L3" s="8" t="s">
        <v>21</v>
      </c>
      <c r="M3" s="8" t="s">
        <v>21</v>
      </c>
      <c r="N3" s="9" t="s">
        <v>21</v>
      </c>
    </row>
    <row r="4" spans="1:14" s="1" customFormat="1" ht="55.5" customHeight="1">
      <c r="A4" s="10">
        <v>45301</v>
      </c>
      <c r="B4" s="11" t="s">
        <v>22</v>
      </c>
      <c r="C4" s="12" t="s">
        <v>23</v>
      </c>
      <c r="D4" s="12" t="s">
        <v>25</v>
      </c>
      <c r="E4" s="13" t="s">
        <v>44</v>
      </c>
      <c r="F4" s="14" t="s">
        <v>48</v>
      </c>
      <c r="G4" s="66" t="s">
        <v>63</v>
      </c>
      <c r="H4" s="67"/>
      <c r="I4" s="66" t="s">
        <v>77</v>
      </c>
      <c r="J4" s="67"/>
      <c r="K4" s="16">
        <v>641</v>
      </c>
      <c r="L4" s="17">
        <v>22.7</v>
      </c>
      <c r="M4" s="17">
        <v>15.1</v>
      </c>
      <c r="N4" s="18">
        <v>1.8288</v>
      </c>
    </row>
    <row r="5" spans="1:14" s="1" customFormat="1" ht="55.5" customHeight="1">
      <c r="A5" s="10">
        <v>45302</v>
      </c>
      <c r="B5" s="11" t="s">
        <v>29</v>
      </c>
      <c r="C5" s="53" t="s">
        <v>45</v>
      </c>
      <c r="D5" s="12" t="s">
        <v>25</v>
      </c>
      <c r="E5" s="19" t="s">
        <v>30</v>
      </c>
      <c r="F5" s="15" t="s">
        <v>92</v>
      </c>
      <c r="G5" s="66" t="s">
        <v>64</v>
      </c>
      <c r="H5" s="67"/>
      <c r="I5" s="66" t="s">
        <v>78</v>
      </c>
      <c r="J5" s="67"/>
      <c r="K5" s="20">
        <v>628</v>
      </c>
      <c r="L5" s="21">
        <v>25.8</v>
      </c>
      <c r="M5" s="21">
        <v>13.9</v>
      </c>
      <c r="N5" s="18">
        <v>2.05486</v>
      </c>
    </row>
    <row r="6" spans="1:14" s="1" customFormat="1" ht="55.5" customHeight="1">
      <c r="A6" s="10">
        <v>45303</v>
      </c>
      <c r="B6" s="11" t="s">
        <v>31</v>
      </c>
      <c r="C6" s="12" t="s">
        <v>34</v>
      </c>
      <c r="D6" s="12" t="s">
        <v>25</v>
      </c>
      <c r="E6" s="13" t="s">
        <v>35</v>
      </c>
      <c r="F6" s="14" t="s">
        <v>93</v>
      </c>
      <c r="G6" s="66" t="s">
        <v>65</v>
      </c>
      <c r="H6" s="67"/>
      <c r="I6" s="66" t="s">
        <v>79</v>
      </c>
      <c r="J6" s="67"/>
      <c r="K6" s="16">
        <v>654</v>
      </c>
      <c r="L6" s="17">
        <v>20.6</v>
      </c>
      <c r="M6" s="17">
        <v>18.1</v>
      </c>
      <c r="N6" s="18">
        <v>1.88976</v>
      </c>
    </row>
    <row r="7" spans="1:14" s="1" customFormat="1" ht="55.5" customHeight="1">
      <c r="A7" s="10">
        <v>45306</v>
      </c>
      <c r="B7" s="11" t="s">
        <v>28</v>
      </c>
      <c r="C7" s="12" t="s">
        <v>34</v>
      </c>
      <c r="D7" s="12" t="s">
        <v>25</v>
      </c>
      <c r="E7" s="19" t="s">
        <v>36</v>
      </c>
      <c r="F7" s="15" t="s">
        <v>51</v>
      </c>
      <c r="G7" s="66" t="s">
        <v>66</v>
      </c>
      <c r="H7" s="67"/>
      <c r="I7" s="66" t="s">
        <v>117</v>
      </c>
      <c r="J7" s="67"/>
      <c r="K7" s="20">
        <v>613</v>
      </c>
      <c r="L7" s="21">
        <v>21</v>
      </c>
      <c r="M7" s="21">
        <v>17.3</v>
      </c>
      <c r="N7" s="18">
        <v>2.00406</v>
      </c>
    </row>
    <row r="8" spans="1:14" s="1" customFormat="1" ht="55.5" customHeight="1">
      <c r="A8" s="10">
        <v>45307</v>
      </c>
      <c r="B8" s="11" t="s">
        <v>33</v>
      </c>
      <c r="C8" s="12" t="s">
        <v>34</v>
      </c>
      <c r="D8" s="12" t="s">
        <v>25</v>
      </c>
      <c r="E8" s="13" t="s">
        <v>38</v>
      </c>
      <c r="F8" s="14" t="s">
        <v>94</v>
      </c>
      <c r="G8" s="66" t="s">
        <v>67</v>
      </c>
      <c r="H8" s="67"/>
      <c r="I8" s="66" t="s">
        <v>111</v>
      </c>
      <c r="J8" s="67"/>
      <c r="K8" s="16">
        <v>636</v>
      </c>
      <c r="L8" s="17">
        <v>23.3</v>
      </c>
      <c r="M8" s="17">
        <v>20.6</v>
      </c>
      <c r="N8" s="18">
        <v>1.55702</v>
      </c>
    </row>
    <row r="9" spans="1:14" s="1" customFormat="1" ht="55.5" customHeight="1">
      <c r="A9" s="10">
        <v>45308</v>
      </c>
      <c r="B9" s="11" t="s">
        <v>22</v>
      </c>
      <c r="C9" s="12" t="s">
        <v>32</v>
      </c>
      <c r="D9" s="12" t="s">
        <v>25</v>
      </c>
      <c r="E9" s="19" t="s">
        <v>27</v>
      </c>
      <c r="F9" s="15" t="s">
        <v>95</v>
      </c>
      <c r="G9" s="66" t="s">
        <v>68</v>
      </c>
      <c r="H9" s="67"/>
      <c r="I9" s="66" t="s">
        <v>81</v>
      </c>
      <c r="J9" s="67"/>
      <c r="K9" s="20">
        <v>621</v>
      </c>
      <c r="L9" s="21">
        <v>27</v>
      </c>
      <c r="M9" s="21">
        <v>20.5</v>
      </c>
      <c r="N9" s="18">
        <v>2.28854</v>
      </c>
    </row>
    <row r="10" spans="1:14" s="1" customFormat="1" ht="55.5" customHeight="1">
      <c r="A10" s="10">
        <v>45309</v>
      </c>
      <c r="B10" s="11" t="s">
        <v>29</v>
      </c>
      <c r="C10" s="12" t="s">
        <v>34</v>
      </c>
      <c r="D10" s="12" t="s">
        <v>25</v>
      </c>
      <c r="E10" s="13" t="s">
        <v>107</v>
      </c>
      <c r="F10" s="14" t="s">
        <v>109</v>
      </c>
      <c r="G10" s="66" t="s">
        <v>110</v>
      </c>
      <c r="H10" s="67"/>
      <c r="I10" s="66" t="s">
        <v>82</v>
      </c>
      <c r="J10" s="67"/>
      <c r="K10" s="16">
        <v>650</v>
      </c>
      <c r="L10" s="17">
        <v>27.3</v>
      </c>
      <c r="M10" s="17">
        <v>16.8</v>
      </c>
      <c r="N10" s="18">
        <v>1.99898</v>
      </c>
    </row>
    <row r="11" spans="1:14" s="1" customFormat="1" ht="54.75" customHeight="1" thickBot="1">
      <c r="A11" s="22">
        <v>45310</v>
      </c>
      <c r="B11" s="23" t="s">
        <v>31</v>
      </c>
      <c r="C11" s="24" t="s">
        <v>37</v>
      </c>
      <c r="D11" s="24" t="s">
        <v>25</v>
      </c>
      <c r="E11" s="25" t="s">
        <v>9</v>
      </c>
      <c r="F11" s="26" t="s">
        <v>97</v>
      </c>
      <c r="G11" s="68" t="s">
        <v>70</v>
      </c>
      <c r="H11" s="69"/>
      <c r="I11" s="68" t="s">
        <v>83</v>
      </c>
      <c r="J11" s="69"/>
      <c r="K11" s="27">
        <v>624</v>
      </c>
      <c r="L11" s="28">
        <v>25.7</v>
      </c>
      <c r="M11" s="28">
        <v>15.1</v>
      </c>
      <c r="N11" s="29">
        <v>1.9558</v>
      </c>
    </row>
    <row r="12" spans="1:14" s="1" customFormat="1" ht="61.5" customHeight="1" thickBot="1">
      <c r="A12" s="30">
        <v>45313</v>
      </c>
      <c r="B12" s="31" t="s">
        <v>28</v>
      </c>
      <c r="C12" s="32" t="s">
        <v>34</v>
      </c>
      <c r="D12" s="32" t="s">
        <v>25</v>
      </c>
      <c r="E12" s="33" t="s">
        <v>108</v>
      </c>
      <c r="F12" s="34" t="s">
        <v>98</v>
      </c>
      <c r="G12" s="70" t="s">
        <v>71</v>
      </c>
      <c r="H12" s="71"/>
      <c r="I12" s="70" t="s">
        <v>84</v>
      </c>
      <c r="J12" s="71"/>
      <c r="K12" s="36">
        <v>628</v>
      </c>
      <c r="L12" s="37">
        <v>27</v>
      </c>
      <c r="M12" s="37">
        <v>16.5</v>
      </c>
      <c r="N12" s="38">
        <v>1.83134</v>
      </c>
    </row>
    <row r="13" spans="1:14" s="1" customFormat="1" ht="61.5" customHeight="1" thickBot="1">
      <c r="A13" s="30">
        <v>45314</v>
      </c>
      <c r="B13" s="31" t="s">
        <v>33</v>
      </c>
      <c r="C13" s="32" t="s">
        <v>34</v>
      </c>
      <c r="D13" s="32" t="s">
        <v>25</v>
      </c>
      <c r="E13" s="39" t="s">
        <v>6</v>
      </c>
      <c r="F13" s="35" t="s">
        <v>99</v>
      </c>
      <c r="G13" s="70" t="s">
        <v>72</v>
      </c>
      <c r="H13" s="71"/>
      <c r="I13" s="70" t="s">
        <v>85</v>
      </c>
      <c r="J13" s="71"/>
      <c r="K13" s="40">
        <v>639</v>
      </c>
      <c r="L13" s="41">
        <v>28.6</v>
      </c>
      <c r="M13" s="41">
        <v>15.5</v>
      </c>
      <c r="N13" s="38">
        <v>1.92024</v>
      </c>
    </row>
    <row r="14" spans="1:14" s="1" customFormat="1" ht="61.5" customHeight="1" thickBot="1">
      <c r="A14" s="30">
        <v>45315</v>
      </c>
      <c r="B14" s="31" t="s">
        <v>22</v>
      </c>
      <c r="C14" s="32" t="s">
        <v>34</v>
      </c>
      <c r="D14" s="32" t="s">
        <v>25</v>
      </c>
      <c r="E14" s="33" t="s">
        <v>3</v>
      </c>
      <c r="F14" s="34" t="s">
        <v>115</v>
      </c>
      <c r="G14" s="70" t="s">
        <v>73</v>
      </c>
      <c r="H14" s="71"/>
      <c r="I14" s="70" t="s">
        <v>116</v>
      </c>
      <c r="J14" s="71"/>
      <c r="K14" s="36">
        <v>604</v>
      </c>
      <c r="L14" s="37">
        <v>27.3</v>
      </c>
      <c r="M14" s="37">
        <v>17.4</v>
      </c>
      <c r="N14" s="38">
        <v>1.6637</v>
      </c>
    </row>
    <row r="15" spans="1:14" s="1" customFormat="1" ht="61.5" customHeight="1" thickBot="1">
      <c r="A15" s="30">
        <v>45316</v>
      </c>
      <c r="B15" s="31" t="s">
        <v>29</v>
      </c>
      <c r="C15" s="32" t="s">
        <v>39</v>
      </c>
      <c r="D15" s="32" t="s">
        <v>25</v>
      </c>
      <c r="E15" s="39" t="s">
        <v>20</v>
      </c>
      <c r="F15" s="35" t="s">
        <v>100</v>
      </c>
      <c r="G15" s="70" t="s">
        <v>74</v>
      </c>
      <c r="H15" s="71"/>
      <c r="I15" s="70" t="s">
        <v>86</v>
      </c>
      <c r="J15" s="71"/>
      <c r="K15" s="40">
        <v>600</v>
      </c>
      <c r="L15" s="41">
        <v>27</v>
      </c>
      <c r="M15" s="41">
        <v>12.2</v>
      </c>
      <c r="N15" s="38">
        <v>2.02946</v>
      </c>
    </row>
    <row r="16" spans="1:14" s="1" customFormat="1" ht="61.5" customHeight="1" thickBot="1">
      <c r="A16" s="30">
        <v>45317</v>
      </c>
      <c r="B16" s="31" t="s">
        <v>31</v>
      </c>
      <c r="C16" s="32" t="s">
        <v>34</v>
      </c>
      <c r="D16" s="32" t="s">
        <v>25</v>
      </c>
      <c r="E16" s="33" t="s">
        <v>40</v>
      </c>
      <c r="F16" s="34" t="s">
        <v>101</v>
      </c>
      <c r="G16" s="70" t="s">
        <v>75</v>
      </c>
      <c r="H16" s="71"/>
      <c r="I16" s="70" t="s">
        <v>87</v>
      </c>
      <c r="J16" s="71"/>
      <c r="K16" s="36">
        <v>597</v>
      </c>
      <c r="L16" s="37">
        <v>23</v>
      </c>
      <c r="M16" s="37">
        <v>15</v>
      </c>
      <c r="N16" s="38">
        <v>1.91262</v>
      </c>
    </row>
    <row r="17" spans="1:14" s="1" customFormat="1" ht="60.75" customHeight="1">
      <c r="A17" s="42">
        <v>45320</v>
      </c>
      <c r="B17" s="43" t="s">
        <v>28</v>
      </c>
      <c r="C17" s="44" t="s">
        <v>34</v>
      </c>
      <c r="D17" s="44" t="s">
        <v>25</v>
      </c>
      <c r="E17" s="45" t="s">
        <v>46</v>
      </c>
      <c r="F17" s="46" t="s">
        <v>102</v>
      </c>
      <c r="G17" s="72" t="s">
        <v>114</v>
      </c>
      <c r="H17" s="73"/>
      <c r="I17" s="72" t="s">
        <v>88</v>
      </c>
      <c r="J17" s="73"/>
      <c r="K17" s="47">
        <v>642</v>
      </c>
      <c r="L17" s="48">
        <v>20.6</v>
      </c>
      <c r="M17" s="48">
        <v>16.7</v>
      </c>
      <c r="N17" s="49">
        <v>1.99136</v>
      </c>
    </row>
    <row r="18" spans="1:14" s="1" customFormat="1" ht="60.75" customHeight="1">
      <c r="A18" s="10">
        <v>45321</v>
      </c>
      <c r="B18" s="11" t="s">
        <v>33</v>
      </c>
      <c r="C18" s="12" t="s">
        <v>34</v>
      </c>
      <c r="D18" s="12" t="s">
        <v>25</v>
      </c>
      <c r="E18" s="13" t="s">
        <v>41</v>
      </c>
      <c r="F18" s="14" t="s">
        <v>61</v>
      </c>
      <c r="G18" s="66" t="s">
        <v>76</v>
      </c>
      <c r="H18" s="67"/>
      <c r="I18" s="66" t="s">
        <v>89</v>
      </c>
      <c r="J18" s="67"/>
      <c r="K18" s="16">
        <v>687</v>
      </c>
      <c r="L18" s="17">
        <v>27.8</v>
      </c>
      <c r="M18" s="17">
        <v>22.2</v>
      </c>
      <c r="N18" s="18">
        <v>1.99136</v>
      </c>
    </row>
    <row r="19" spans="1:14" s="1" customFormat="1" ht="60.75" customHeight="1">
      <c r="A19" s="10">
        <v>45322</v>
      </c>
      <c r="B19" s="11" t="s">
        <v>22</v>
      </c>
      <c r="C19" s="12" t="s">
        <v>42</v>
      </c>
      <c r="D19" s="12" t="s">
        <v>25</v>
      </c>
      <c r="E19" s="13" t="s">
        <v>43</v>
      </c>
      <c r="F19" s="14" t="s">
        <v>103</v>
      </c>
      <c r="G19" s="66" t="s">
        <v>112</v>
      </c>
      <c r="H19" s="67"/>
      <c r="I19" s="66" t="s">
        <v>90</v>
      </c>
      <c r="J19" s="67"/>
      <c r="K19" s="16">
        <v>639</v>
      </c>
      <c r="L19" s="17">
        <v>27.9</v>
      </c>
      <c r="M19" s="17">
        <v>22.3</v>
      </c>
      <c r="N19" s="18">
        <v>2.6924</v>
      </c>
    </row>
    <row r="20" spans="1:13" ht="16.5" customHeight="1">
      <c r="A20" s="50"/>
      <c r="B20" s="50"/>
      <c r="C20" s="50"/>
      <c r="D20" s="74">
        <f>IF(ISNUMBER(AVERAGE(K4:K19)),AVERAGE(K4:K19),0)</f>
        <v>631.4375</v>
      </c>
      <c r="E20" s="74"/>
      <c r="F20" s="75">
        <f>IF(ISNUMBER(AVERAGE(L4:L19)),AVERAGE(L4:L19),0)</f>
        <v>25.162499999999998</v>
      </c>
      <c r="G20" s="75"/>
      <c r="H20" s="76">
        <f>IF(ISNUMBER(AVERAGE(M4:M19)),AVERAGE(M4:M19),0)</f>
        <v>17.2</v>
      </c>
      <c r="I20" s="76"/>
      <c r="J20" s="77">
        <f>IF(ISNUMBER(AVERAGE(N4:N19)),AVERAGE(N4:N19),0)</f>
        <v>1.97564375</v>
      </c>
      <c r="K20" s="77"/>
      <c r="L20" s="77"/>
      <c r="M20" s="77"/>
    </row>
    <row r="21" ht="13.5">
      <c r="H21" s="52"/>
    </row>
    <row r="22" ht="13.5">
      <c r="H22" s="52"/>
    </row>
    <row r="23" ht="13.5">
      <c r="H23" s="52"/>
    </row>
    <row r="24" ht="13.5">
      <c r="H24" s="52"/>
    </row>
    <row r="25" ht="13.5">
      <c r="H25" s="52"/>
    </row>
    <row r="26" ht="13.5">
      <c r="H26" s="52"/>
    </row>
    <row r="27" ht="13.5">
      <c r="H27" s="52"/>
    </row>
    <row r="28" ht="13.5">
      <c r="H28" s="52"/>
    </row>
    <row r="29" ht="13.5">
      <c r="H29" s="52"/>
    </row>
    <row r="30" ht="13.5">
      <c r="H30" s="52"/>
    </row>
    <row r="31" ht="13.5">
      <c r="H31" s="52"/>
    </row>
    <row r="32" ht="13.5">
      <c r="H32" s="52"/>
    </row>
    <row r="33" ht="13.5">
      <c r="H33" s="52"/>
    </row>
    <row r="34" ht="13.5">
      <c r="H34" s="52"/>
    </row>
    <row r="35" ht="13.5">
      <c r="H35" s="52"/>
    </row>
    <row r="36" ht="13.5">
      <c r="H36" s="52"/>
    </row>
    <row r="37" ht="13.5">
      <c r="H37" s="52"/>
    </row>
    <row r="38" ht="13.5">
      <c r="H38" s="52"/>
    </row>
    <row r="39" ht="13.5">
      <c r="H39" s="52"/>
    </row>
    <row r="40" ht="13.5">
      <c r="H40" s="52"/>
    </row>
    <row r="41" ht="13.5">
      <c r="H41" s="52"/>
    </row>
    <row r="42" ht="13.5">
      <c r="H42" s="52"/>
    </row>
    <row r="43" ht="13.5">
      <c r="H43" s="52"/>
    </row>
    <row r="44" ht="13.5">
      <c r="H44" s="52"/>
    </row>
    <row r="45" ht="13.5">
      <c r="H45" s="52"/>
    </row>
    <row r="46" ht="13.5">
      <c r="H46" s="52"/>
    </row>
    <row r="47" ht="13.5">
      <c r="H47" s="52"/>
    </row>
    <row r="48" ht="13.5">
      <c r="H48" s="52"/>
    </row>
    <row r="49" ht="13.5">
      <c r="H49" s="52"/>
    </row>
    <row r="50" ht="13.5">
      <c r="H50" s="52"/>
    </row>
    <row r="51" ht="13.5">
      <c r="H51" s="52"/>
    </row>
    <row r="52" ht="13.5">
      <c r="H52" s="52"/>
    </row>
    <row r="53" ht="13.5">
      <c r="H53" s="52"/>
    </row>
    <row r="54" ht="13.5">
      <c r="H54" s="52"/>
    </row>
    <row r="55" ht="13.5">
      <c r="H55" s="52"/>
    </row>
    <row r="56" ht="13.5">
      <c r="H56" s="52"/>
    </row>
    <row r="57" ht="13.5">
      <c r="H57" s="52"/>
    </row>
    <row r="58" ht="13.5">
      <c r="H58" s="52"/>
    </row>
    <row r="59" ht="13.5">
      <c r="H59" s="52"/>
    </row>
  </sheetData>
  <sheetProtection/>
  <mergeCells count="45">
    <mergeCell ref="G19:H19"/>
    <mergeCell ref="I19:J19"/>
    <mergeCell ref="D20:E20"/>
    <mergeCell ref="F20:G20"/>
    <mergeCell ref="H20:I20"/>
    <mergeCell ref="J20:M20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fitToHeight="1" fitToWidth="1" horizontalDpi="600" verticalDpi="600" orientation="portrait" paperSize="12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2024-01-11T05:55:15Z</cp:lastPrinted>
  <dcterms:created xsi:type="dcterms:W3CDTF">1997-01-08T22:48:59Z</dcterms:created>
  <dcterms:modified xsi:type="dcterms:W3CDTF">2024-01-11T05:55:56Z</dcterms:modified>
  <cp:category/>
  <cp:version/>
  <cp:contentType/>
  <cp:contentStatus/>
</cp:coreProperties>
</file>