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<sst xmlns="http://schemas.openxmlformats.org/spreadsheetml/2006/main" count="132" uniqueCount="96">
  <si>
    <t>たん白質</t>
  </si>
  <si>
    <t>使　　　　用　　　　材　　　　料　　　　名</t>
  </si>
  <si>
    <t>血や肉になるもの</t>
  </si>
  <si>
    <t>日</t>
  </si>
  <si>
    <t>献　　　　　　　　立　　　　　　　　名</t>
  </si>
  <si>
    <t>曜</t>
  </si>
  <si>
    <t>主食</t>
  </si>
  <si>
    <t>エネルギー</t>
  </si>
  <si>
    <t>脂質</t>
  </si>
  <si>
    <t>熱や力になるもの</t>
  </si>
  <si>
    <t>塩分</t>
  </si>
  <si>
    <t>飲み物</t>
  </si>
  <si>
    <t>お　か　ず</t>
  </si>
  <si>
    <t>体の調子を整えるもの</t>
  </si>
  <si>
    <t>Kcal</t>
  </si>
  <si>
    <t>g</t>
  </si>
  <si>
    <t>水</t>
  </si>
  <si>
    <t>麦ごはん</t>
  </si>
  <si>
    <t>牛乳</t>
  </si>
  <si>
    <t>月</t>
  </si>
  <si>
    <t>木</t>
  </si>
  <si>
    <t>冬野菜のツナカレー　
アスパラ菜のこんにゃくサラダ　
ヨーグルト　</t>
  </si>
  <si>
    <t>金</t>
  </si>
  <si>
    <t>【中村十作】
豚肉のパイナップルソースかけ　
タマナーチャンプルー　
もずくのしんじゅスープ　</t>
  </si>
  <si>
    <t>火</t>
  </si>
  <si>
    <t>ごはん</t>
  </si>
  <si>
    <t>野沢菜ご飯</t>
  </si>
  <si>
    <t>カレー麦ごはん</t>
  </si>
  <si>
    <t>玄米ごはん</t>
  </si>
  <si>
    <t>【芳澤謙吉】
セルフのルーローハン　
メンマサラダ　
ビーフンスープ　</t>
  </si>
  <si>
    <t>　　　　　　　　学　校　給　食　献　立　表</t>
  </si>
  <si>
    <t>頸城中</t>
  </si>
  <si>
    <t>【鏡開き献立】
厚焼き玉子　
のり酢あえ　
上越雑煮　</t>
  </si>
  <si>
    <t>ゆで中華麺</t>
  </si>
  <si>
    <t>酒かすみそラーメン　
青大豆サラダ　
小魚チーズポテト　</t>
  </si>
  <si>
    <t>【ふるさと献立】
くるまふの揚げ煮　
野菜の塩こうじ炒め　
スキー汁　</t>
  </si>
  <si>
    <t>ひじきの佃煮　
切り干し大根のツナ炒め　
みそおでん　</t>
  </si>
  <si>
    <t>黒糖コッペパン</t>
  </si>
  <si>
    <t>【増村朴斎】
さばのごま焼き　
芝桜色サラダ　
山菜汁　</t>
  </si>
  <si>
    <t>オムレツ　
根菜のごまサラダ　
冬野菜のクリームシチュー　</t>
  </si>
  <si>
    <t>ししゃもの薬味ソースがけ　
春雨サラダ　
マーボーじゃが　</t>
  </si>
  <si>
    <t>ホキのトマトソース　
和風マカロニサラダ　
冬野菜のポトフ　</t>
  </si>
  <si>
    <t>【上杉謙信】
さけのかんずり焼き　
春日山のしきさい和え　
謙信集め汁　
うめゼリー　</t>
  </si>
  <si>
    <t>肉しゅうまい　
茎わかめの五目きんぴら　
厚揚げと冬野菜の中華煮　</t>
  </si>
  <si>
    <t>【1年生リクエスト】
チーズハンバーグ　
グリーンサラダ　
ミソストローネ　
あおりんごゼリー　</t>
  </si>
  <si>
    <t>丸パン</t>
  </si>
  <si>
    <t>キャベツメンチカツ　
わかめサラダ　
ポトフ　</t>
  </si>
  <si>
    <t>牛乳　大豆　ツナ　
ヨーグルト　　</t>
  </si>
  <si>
    <t>牛乳　卵　のり　鶏肉　
ちくわ　焼き豆腐　
油揚げ　</t>
  </si>
  <si>
    <t>牛乳　豚肉　なると　
みそ　青大豆　わかめ　
チーズ　</t>
  </si>
  <si>
    <t>牛乳　ベーコン　豚肉　
豆腐　みそ　</t>
  </si>
  <si>
    <t>牛乳　ひじき　かつお節　
ツナ　厚揚げ　ちくわ　
うずら卵　昆布　みそ　</t>
  </si>
  <si>
    <t>牛乳　卵　鮭　
白いんげん豆　
スキムミルク　みそ　</t>
  </si>
  <si>
    <t>牛乳　ししゃも　豚肉　
大豆　厚揚げ　みそ　</t>
  </si>
  <si>
    <t>牛乳　ホキ　かつお節　
ウインナー　
白いんげん豆　</t>
  </si>
  <si>
    <t>牛乳　豚肉　豆腐　
ツナ　卵　もずく　</t>
  </si>
  <si>
    <t>牛乳　鶏肉　豆腐　
かまぼこ　豚肉　大豆　</t>
  </si>
  <si>
    <t>牛乳　鮭　みそ　
片口いわし　大豆　</t>
  </si>
  <si>
    <t>牛乳　豚肉　
うずら卵　ちくわ　</t>
  </si>
  <si>
    <t>牛乳　鶏肉　茎わかめ　
さつま揚げ　なると　
厚揚げ　みそ　</t>
  </si>
  <si>
    <t>牛乳　鶏肉　豚肉　
チーズ　ウインナー　
大豆　みそ　</t>
  </si>
  <si>
    <t>牛乳　鶏肉　豚肉　
わかめ　ウインナー　
大豆　白いんげん豆　</t>
  </si>
  <si>
    <t>丸パン　米油　パン粉　じゃがいも　</t>
  </si>
  <si>
    <t>米　大麦　米油　
じゃがいも　カレールウ　
米粉　ごま油　
ごま　砂糖　</t>
  </si>
  <si>
    <t>米　大麦　米油　ごま　
砂糖　白玉もち　</t>
  </si>
  <si>
    <t>中華麺　米油　
酒かす　じゃがいも　</t>
  </si>
  <si>
    <t>米　ふ　米粉　でんぷん　
米油　砂糖　さつまいも　</t>
  </si>
  <si>
    <t>米　砂糖　ごま　
米油　じゃがいも　</t>
  </si>
  <si>
    <t>コッペパン　黒砂糖　
ごま　米油　
じゃがいも　米粉　</t>
  </si>
  <si>
    <t>米　米油　砂糖　春雨　
ごま油　ごま　
じゃがいも　でんぷん　</t>
  </si>
  <si>
    <t>米　大麦　砂糖　
マカロニ　ﾉﾝｴｯｸﾞﾏﾖﾈｰｽﾞ　
じゃがいも　</t>
  </si>
  <si>
    <t>米　米粉　砂糖　米油　
でんぷん　ふ　白玉もち　
ごま油　</t>
  </si>
  <si>
    <t>米　小麦粉　砂糖　
ごま油　ごま　米油　
じゃがいも　米粉　
ハヤシルウ　</t>
  </si>
  <si>
    <t>米　ごま　米油　
でんぷん　</t>
  </si>
  <si>
    <t>米　発芽玄米　砂糖　
ごま油　里いも　</t>
  </si>
  <si>
    <t>米　米油　砂糖　ごま油　
ごま　ビーフン　</t>
  </si>
  <si>
    <t>米　パン粉　砂糖　
でんぷん　ごま油　
ごま　米油　じゃがいも　</t>
  </si>
  <si>
    <t>米　マカロニ　米油　
砂糖　じゃがいも　</t>
  </si>
  <si>
    <t>しょうが　にんにく　玉ねぎ　
にんじん　白菜　大根　
しめじ　アスパラ菜　キャベツ　
こんにゃく　コーン　</t>
  </si>
  <si>
    <t>野沢菜漬　もやし　小松菜　
にんじん　大根　白菜　
こんにゃく　</t>
  </si>
  <si>
    <t>にんにく　しょうが　にんじん　
もやし　白菜　長ねぎ　
コーン　キャベツ　</t>
  </si>
  <si>
    <t>キャベツ　にんじん　小松菜　
切干大根　大根　こんにゃく　
ごぼう　干ししいたけ　長ねぎ　</t>
  </si>
  <si>
    <t>にんにく　にんじん　切干大根　
キャベツ　こんにゃく　大根　
ゆかり粉</t>
  </si>
  <si>
    <t>れんこん　にんじん　大根　
キャベツ　玉ねぎ　白菜　
しめじ　ブロッコリー　</t>
  </si>
  <si>
    <t>長ねぎ　にんじん　もやし　
小松菜　にんにく　しょうが　
しめじ　</t>
  </si>
  <si>
    <t>にんにく　トマト　にんじん　
キャベツ　コーン　大根　
白菜　ブロッコリー　</t>
  </si>
  <si>
    <t>にんにく　パイン　にんじん　
キャベツ　玉ねぎ　もやし　
長ねぎ　</t>
  </si>
  <si>
    <t>小松菜　キャベツ　しょうが　
にんにく　セロリー　玉ねぎ　
にんじん　エリンギ　トマト　</t>
  </si>
  <si>
    <t>牛乳　さば　
豚肉　油揚げ　かまぼこ</t>
  </si>
  <si>
    <t>コーン　アスパラ菜　キャベツ　
にんじん　白菜　山菜　ごぼう　
長ねぎ　えのきたけ　ゆかり粉</t>
  </si>
  <si>
    <t>小松菜　もやし　にんじん　
大根　ごぼう　いもがら　
長ねぎ　うめ</t>
  </si>
  <si>
    <t>玉ねぎ　にんにく　しょうが　
メンマ　にんじん　小松菜　
もやし　しめじ　白菜　
長ねぎ　</t>
  </si>
  <si>
    <t>玉ねぎ　にんじん　ごぼう　
こんにゃく　さやいんげん　
にんにく　しょうが　大根　
メンマ　干ししいたけ　白菜　
長ねぎ　</t>
  </si>
  <si>
    <t>玉ねぎ　キャベツ　
ブロッコリー　コーン　
にんにく　にんじん　大根　
エリンギ　トマト　パセリ　
りんご</t>
  </si>
  <si>
    <t>キャベツ　玉ねぎ　小松菜　
コーン　にんじん　白菜　</t>
  </si>
  <si>
    <t>【川上善兵衛】
とり肉のぶどうソース　
雪室サラダ　
岩の原のブラウンシチュー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</si>
</sst>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0.0_ "/>
    <numFmt numFmtId="179" formatCode="d"/>
    <numFmt numFmtId="180" formatCode="aaa"/>
    <numFmt numFmtId="181" formatCode="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3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游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60">
      <alignment/>
      <protection/>
    </xf>
    <xf numFmtId="177" fontId="21" fillId="0" borderId="0" xfId="60" applyNumberFormat="1" applyFont="1">
      <alignment/>
      <protection/>
    </xf>
    <xf numFmtId="0" fontId="24" fillId="0" borderId="10" xfId="60" applyFont="1" applyBorder="1" applyAlignment="1">
      <alignment horizontal="center" shrinkToFit="1"/>
      <protection/>
    </xf>
    <xf numFmtId="49" fontId="24" fillId="0" borderId="10" xfId="60" applyNumberFormat="1" applyFont="1" applyBorder="1" applyAlignment="1">
      <alignment horizontal="center" shrinkToFit="1"/>
      <protection/>
    </xf>
    <xf numFmtId="0" fontId="31" fillId="0" borderId="10" xfId="60" applyFont="1" applyBorder="1">
      <alignment/>
      <protection/>
    </xf>
    <xf numFmtId="0" fontId="25" fillId="0" borderId="11" xfId="60" applyFont="1" applyBorder="1" applyAlignment="1">
      <alignment horizontal="center" vertical="center" shrinkToFit="1"/>
      <protection/>
    </xf>
    <xf numFmtId="0" fontId="25" fillId="0" borderId="12" xfId="60" applyFont="1" applyBorder="1" applyAlignment="1">
      <alignment horizontal="center" vertical="center"/>
      <protection/>
    </xf>
    <xf numFmtId="0" fontId="24" fillId="0" borderId="13" xfId="60" applyFont="1" applyBorder="1" applyAlignment="1">
      <alignment horizontal="right" vertical="center" shrinkToFit="1"/>
      <protection/>
    </xf>
    <xf numFmtId="179" fontId="26" fillId="0" borderId="11" xfId="60" applyNumberFormat="1" applyFont="1" applyBorder="1" applyAlignment="1" applyProtection="1">
      <alignment horizontal="center" vertical="center"/>
      <protection locked="0"/>
    </xf>
    <xf numFmtId="180" fontId="26" fillId="0" borderId="11" xfId="60" applyNumberFormat="1" applyFont="1" applyBorder="1" applyAlignment="1" applyProtection="1">
      <alignment horizontal="center" vertical="center"/>
      <protection locked="0"/>
    </xf>
    <xf numFmtId="0" fontId="27" fillId="0" borderId="11" xfId="60" applyFont="1" applyBorder="1" applyAlignment="1" applyProtection="1">
      <alignment horizontal="center" vertical="top" shrinkToFit="1"/>
      <protection locked="0"/>
    </xf>
    <xf numFmtId="49" fontId="28" fillId="0" borderId="11" xfId="60" applyNumberFormat="1" applyFont="1" applyBorder="1" applyAlignment="1" applyProtection="1">
      <alignment horizontal="left" vertical="center" wrapText="1"/>
      <protection locked="0"/>
    </xf>
    <xf numFmtId="49" fontId="29" fillId="0" borderId="11" xfId="60" applyNumberFormat="1" applyFont="1" applyBorder="1" applyAlignment="1" applyProtection="1">
      <alignment horizontal="left" vertical="center" wrapText="1"/>
      <protection locked="0"/>
    </xf>
    <xf numFmtId="49" fontId="29" fillId="0" borderId="11" xfId="60" applyNumberFormat="1" applyFont="1" applyBorder="1" applyAlignment="1">
      <alignment horizontal="left" vertical="center" wrapText="1"/>
      <protection/>
    </xf>
    <xf numFmtId="181" fontId="30" fillId="0" borderId="11" xfId="60" applyNumberFormat="1" applyFont="1" applyBorder="1" applyAlignment="1" applyProtection="1">
      <alignment horizontal="center" vertical="center" shrinkToFit="1"/>
      <protection locked="0"/>
    </xf>
    <xf numFmtId="178" fontId="30" fillId="0" borderId="11" xfId="60" applyNumberFormat="1" applyFont="1" applyBorder="1" applyAlignment="1" applyProtection="1">
      <alignment horizontal="center" vertical="center" shrinkToFit="1"/>
      <protection locked="0"/>
    </xf>
    <xf numFmtId="178" fontId="0" fillId="0" borderId="11" xfId="60" applyNumberFormat="1" applyBorder="1" applyAlignment="1">
      <alignment horizontal="center" vertical="center"/>
      <protection/>
    </xf>
    <xf numFmtId="49" fontId="28" fillId="0" borderId="11" xfId="60" applyNumberFormat="1" applyFont="1" applyBorder="1" applyAlignment="1">
      <alignment horizontal="left" vertical="center" wrapText="1"/>
      <protection/>
    </xf>
    <xf numFmtId="181" fontId="30" fillId="0" borderId="11" xfId="60" applyNumberFormat="1" applyFont="1" applyBorder="1" applyAlignment="1">
      <alignment horizontal="center" vertical="center" shrinkToFit="1"/>
      <protection/>
    </xf>
    <xf numFmtId="178" fontId="30" fillId="0" borderId="11" xfId="60" applyNumberFormat="1" applyFont="1" applyBorder="1" applyAlignment="1">
      <alignment horizontal="center" vertical="center" shrinkToFit="1"/>
      <protection/>
    </xf>
    <xf numFmtId="179" fontId="26" fillId="0" borderId="10" xfId="60" applyNumberFormat="1" applyFont="1" applyBorder="1" applyAlignment="1" applyProtection="1">
      <alignment horizontal="center" vertical="center"/>
      <protection locked="0"/>
    </xf>
    <xf numFmtId="180" fontId="26" fillId="0" borderId="10" xfId="60" applyNumberFormat="1" applyFont="1" applyBorder="1" applyAlignment="1" applyProtection="1">
      <alignment horizontal="center" vertical="center"/>
      <protection locked="0"/>
    </xf>
    <xf numFmtId="0" fontId="27" fillId="0" borderId="10" xfId="60" applyFont="1" applyBorder="1" applyAlignment="1" applyProtection="1">
      <alignment horizontal="center" vertical="top" shrinkToFit="1"/>
      <protection locked="0"/>
    </xf>
    <xf numFmtId="49" fontId="28" fillId="0" borderId="10" xfId="60" applyNumberFormat="1" applyFont="1" applyBorder="1" applyAlignment="1" applyProtection="1">
      <alignment horizontal="left" vertical="center" wrapText="1"/>
      <protection locked="0"/>
    </xf>
    <xf numFmtId="49" fontId="29" fillId="0" borderId="10" xfId="60" applyNumberFormat="1" applyFont="1" applyBorder="1" applyAlignment="1" applyProtection="1">
      <alignment horizontal="left" vertical="center" wrapText="1"/>
      <protection locked="0"/>
    </xf>
    <xf numFmtId="181" fontId="30" fillId="0" borderId="10" xfId="60" applyNumberFormat="1" applyFont="1" applyBorder="1" applyAlignment="1" applyProtection="1">
      <alignment horizontal="center" vertical="center" shrinkToFit="1"/>
      <protection locked="0"/>
    </xf>
    <xf numFmtId="178" fontId="30" fillId="0" borderId="10" xfId="60" applyNumberFormat="1" applyFont="1" applyBorder="1" applyAlignment="1" applyProtection="1">
      <alignment horizontal="center" vertical="center" shrinkToFit="1"/>
      <protection locked="0"/>
    </xf>
    <xf numFmtId="178" fontId="0" fillId="0" borderId="10" xfId="60" applyNumberFormat="1" applyBorder="1" applyAlignment="1">
      <alignment horizontal="center" vertical="center"/>
      <protection/>
    </xf>
    <xf numFmtId="179" fontId="26" fillId="0" borderId="14" xfId="60" applyNumberFormat="1" applyFont="1" applyBorder="1" applyAlignment="1" applyProtection="1">
      <alignment horizontal="center" vertical="center"/>
      <protection locked="0"/>
    </xf>
    <xf numFmtId="180" fontId="26" fillId="0" borderId="15" xfId="60" applyNumberFormat="1" applyFont="1" applyBorder="1" applyAlignment="1" applyProtection="1">
      <alignment horizontal="center" vertical="center"/>
      <protection locked="0"/>
    </xf>
    <xf numFmtId="0" fontId="27" fillId="0" borderId="15" xfId="60" applyFont="1" applyBorder="1" applyAlignment="1" applyProtection="1">
      <alignment horizontal="center" vertical="top" shrinkToFit="1"/>
      <protection locked="0"/>
    </xf>
    <xf numFmtId="49" fontId="28" fillId="0" borderId="15" xfId="60" applyNumberFormat="1" applyFont="1" applyBorder="1" applyAlignment="1">
      <alignment horizontal="left" vertical="center" wrapText="1"/>
      <protection/>
    </xf>
    <xf numFmtId="49" fontId="29" fillId="0" borderId="15" xfId="60" applyNumberFormat="1" applyFont="1" applyBorder="1" applyAlignment="1">
      <alignment horizontal="left" vertical="center" wrapText="1"/>
      <protection/>
    </xf>
    <xf numFmtId="49" fontId="29" fillId="0" borderId="15" xfId="60" applyNumberFormat="1" applyFont="1" applyBorder="1" applyAlignment="1" applyProtection="1">
      <alignment horizontal="left" vertical="center" wrapText="1"/>
      <protection locked="0"/>
    </xf>
    <xf numFmtId="181" fontId="30" fillId="0" borderId="15" xfId="60" applyNumberFormat="1" applyFont="1" applyBorder="1" applyAlignment="1">
      <alignment horizontal="center" vertical="center" shrinkToFit="1"/>
      <protection/>
    </xf>
    <xf numFmtId="178" fontId="30" fillId="0" borderId="15" xfId="60" applyNumberFormat="1" applyFont="1" applyBorder="1" applyAlignment="1">
      <alignment horizontal="center" vertical="center" shrinkToFit="1"/>
      <protection/>
    </xf>
    <xf numFmtId="178" fontId="0" fillId="0" borderId="16" xfId="60" applyNumberFormat="1" applyBorder="1" applyAlignment="1">
      <alignment horizontal="center" vertical="center"/>
      <protection/>
    </xf>
    <xf numFmtId="49" fontId="28" fillId="0" borderId="15" xfId="60" applyNumberFormat="1" applyFont="1" applyBorder="1" applyAlignment="1" applyProtection="1">
      <alignment horizontal="left" vertical="center" wrapText="1"/>
      <protection locked="0"/>
    </xf>
    <xf numFmtId="181" fontId="30" fillId="0" borderId="15" xfId="60" applyNumberFormat="1" applyFont="1" applyBorder="1" applyAlignment="1" applyProtection="1">
      <alignment horizontal="center" vertical="center" shrinkToFit="1"/>
      <protection locked="0"/>
    </xf>
    <xf numFmtId="178" fontId="30" fillId="0" borderId="15" xfId="60" applyNumberFormat="1" applyFont="1" applyBorder="1" applyAlignment="1" applyProtection="1">
      <alignment horizontal="center" vertical="center" shrinkToFit="1"/>
      <protection locked="0"/>
    </xf>
    <xf numFmtId="179" fontId="26" fillId="0" borderId="13" xfId="60" applyNumberFormat="1" applyFont="1" applyBorder="1" applyAlignment="1" applyProtection="1">
      <alignment horizontal="center" vertical="center"/>
      <protection locked="0"/>
    </xf>
    <xf numFmtId="180" fontId="26" fillId="0" borderId="13" xfId="60" applyNumberFormat="1" applyFont="1" applyBorder="1" applyAlignment="1" applyProtection="1">
      <alignment horizontal="center" vertical="center"/>
      <protection locked="0"/>
    </xf>
    <xf numFmtId="0" fontId="27" fillId="0" borderId="13" xfId="60" applyFont="1" applyBorder="1" applyAlignment="1" applyProtection="1">
      <alignment horizontal="center" vertical="top" shrinkToFit="1"/>
      <protection locked="0"/>
    </xf>
    <xf numFmtId="49" fontId="28" fillId="0" borderId="13" xfId="60" applyNumberFormat="1" applyFont="1" applyBorder="1" applyAlignment="1" applyProtection="1">
      <alignment horizontal="left" vertical="center" wrapText="1"/>
      <protection locked="0"/>
    </xf>
    <xf numFmtId="49" fontId="29" fillId="0" borderId="13" xfId="60" applyNumberFormat="1" applyFont="1" applyBorder="1" applyAlignment="1" applyProtection="1">
      <alignment horizontal="left" vertical="center" wrapText="1"/>
      <protection locked="0"/>
    </xf>
    <xf numFmtId="181" fontId="30" fillId="0" borderId="13" xfId="60" applyNumberFormat="1" applyFont="1" applyBorder="1" applyAlignment="1" applyProtection="1">
      <alignment horizontal="center" vertical="center" shrinkToFit="1"/>
      <protection locked="0"/>
    </xf>
    <xf numFmtId="178" fontId="30" fillId="0" borderId="13" xfId="60" applyNumberFormat="1" applyFont="1" applyBorder="1" applyAlignment="1" applyProtection="1">
      <alignment horizontal="center" vertical="center" shrinkToFit="1"/>
      <protection locked="0"/>
    </xf>
    <xf numFmtId="178" fontId="0" fillId="0" borderId="13" xfId="60" applyNumberFormat="1" applyBorder="1" applyAlignment="1">
      <alignment horizontal="center" vertical="center"/>
      <protection/>
    </xf>
    <xf numFmtId="0" fontId="25" fillId="0" borderId="17" xfId="60" applyFont="1" applyBorder="1" applyAlignment="1">
      <alignment horizontal="right"/>
      <protection/>
    </xf>
    <xf numFmtId="49" fontId="29" fillId="0" borderId="11" xfId="60" applyNumberFormat="1" applyFont="1" applyBorder="1" applyAlignment="1" applyProtection="1">
      <alignment horizontal="left" vertical="center" wrapText="1"/>
      <protection locked="0"/>
    </xf>
    <xf numFmtId="49" fontId="29" fillId="0" borderId="11" xfId="60" applyNumberFormat="1" applyFont="1" applyBorder="1" applyAlignment="1">
      <alignment horizontal="left" vertical="center" wrapText="1"/>
      <protection/>
    </xf>
    <xf numFmtId="182" fontId="25" fillId="0" borderId="17" xfId="60" applyNumberFormat="1" applyFont="1" applyBorder="1" applyAlignment="1">
      <alignment horizontal="right"/>
      <protection/>
    </xf>
    <xf numFmtId="183" fontId="25" fillId="0" borderId="17" xfId="60" applyNumberFormat="1" applyFont="1" applyBorder="1" applyAlignment="1">
      <alignment horizontal="right"/>
      <protection/>
    </xf>
    <xf numFmtId="184" fontId="25" fillId="0" borderId="17" xfId="60" applyNumberFormat="1" applyFont="1" applyBorder="1" applyAlignment="1">
      <alignment horizontal="right"/>
      <protection/>
    </xf>
    <xf numFmtId="185" fontId="25" fillId="0" borderId="17" xfId="60" applyNumberFormat="1" applyFont="1" applyBorder="1" applyAlignment="1">
      <alignment horizontal="right"/>
      <protection/>
    </xf>
    <xf numFmtId="49" fontId="29" fillId="0" borderId="15" xfId="60" applyNumberFormat="1" applyFont="1" applyBorder="1" applyAlignment="1" applyProtection="1">
      <alignment horizontal="left" vertical="center" wrapText="1"/>
      <protection locked="0"/>
    </xf>
    <xf numFmtId="49" fontId="29" fillId="0" borderId="15" xfId="60" applyNumberFormat="1" applyFont="1" applyBorder="1" applyAlignment="1">
      <alignment horizontal="left" vertical="center" wrapText="1"/>
      <protection/>
    </xf>
    <xf numFmtId="49" fontId="29" fillId="0" borderId="13" xfId="60" applyNumberFormat="1" applyFont="1" applyBorder="1" applyAlignment="1" applyProtection="1">
      <alignment horizontal="left" vertical="center" wrapText="1"/>
      <protection locked="0"/>
    </xf>
    <xf numFmtId="49" fontId="29" fillId="0" borderId="13" xfId="60" applyNumberFormat="1" applyFont="1" applyBorder="1" applyAlignment="1">
      <alignment horizontal="left" vertical="center" wrapText="1"/>
      <protection/>
    </xf>
    <xf numFmtId="49" fontId="29" fillId="0" borderId="10" xfId="60" applyNumberFormat="1" applyFont="1" applyBorder="1" applyAlignment="1" applyProtection="1">
      <alignment horizontal="left" vertical="center" wrapText="1"/>
      <protection locked="0"/>
    </xf>
    <xf numFmtId="49" fontId="29" fillId="0" borderId="10" xfId="60" applyNumberFormat="1" applyFont="1" applyBorder="1" applyAlignment="1">
      <alignment horizontal="left" vertical="center" wrapText="1"/>
      <protection/>
    </xf>
    <xf numFmtId="176" fontId="21" fillId="0" borderId="18" xfId="60" applyNumberFormat="1" applyFont="1" applyBorder="1" applyAlignment="1" applyProtection="1">
      <alignment horizontal="center" shrinkToFit="1"/>
      <protection locked="0"/>
    </xf>
    <xf numFmtId="176" fontId="22" fillId="0" borderId="18" xfId="60" applyNumberFormat="1" applyFont="1" applyBorder="1" applyAlignment="1">
      <alignment horizontal="center" shrinkToFit="1"/>
      <protection/>
    </xf>
    <xf numFmtId="0" fontId="23" fillId="0" borderId="18" xfId="60" applyFont="1" applyBorder="1" applyAlignment="1">
      <alignment horizontal="center"/>
      <protection/>
    </xf>
    <xf numFmtId="177" fontId="21" fillId="0" borderId="18" xfId="60" applyNumberFormat="1" applyFont="1" applyBorder="1" applyAlignment="1">
      <alignment horizontal="right"/>
      <protection/>
    </xf>
    <xf numFmtId="0" fontId="0" fillId="0" borderId="11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0" borderId="19" xfId="60" applyBorder="1" applyAlignment="1">
      <alignment horizontal="center" vertical="center"/>
      <protection/>
    </xf>
    <xf numFmtId="0" fontId="0" fillId="0" borderId="20" xfId="60" applyBorder="1" applyAlignment="1">
      <alignment horizontal="center" vertical="center"/>
      <protection/>
    </xf>
    <xf numFmtId="0" fontId="25" fillId="0" borderId="12" xfId="60" applyFont="1" applyBorder="1" applyAlignment="1">
      <alignment horizontal="center" vertical="center"/>
      <protection/>
    </xf>
    <xf numFmtId="0" fontId="25" fillId="0" borderId="2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133350</xdr:colOff>
      <xdr:row>20</xdr:row>
      <xdr:rowOff>0</xdr:rowOff>
    </xdr:from>
    <xdr:ext cx="5476875" cy="266700"/>
    <xdr:sp>
      <xdr:nvSpPr>
        <xdr:cNvPr id="1" name="テキスト ボックス 66"/>
        <xdr:cNvSpPr txBox="1">
          <a:spLocks noChangeArrowheads="1"/>
        </xdr:cNvSpPr>
      </xdr:nvSpPr>
      <xdr:spPr>
        <a:xfrm>
          <a:off x="381000" y="12325350"/>
          <a:ext cx="5476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感染症対策等のため、献立が変更になることがあります。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view="pageLayout" zoomScaleSheetLayoutView="100" workbookViewId="0" topLeftCell="A16">
      <selection activeCell="C25" sqref="C25"/>
    </sheetView>
  </sheetViews>
  <sheetFormatPr defaultColWidth="8.875" defaultRowHeight="13.5"/>
  <cols>
    <col min="1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7.75390625" style="1" customWidth="1"/>
    <col min="7" max="7" width="9.375" style="1" customWidth="1"/>
    <col min="8" max="8" width="9.125" style="1" customWidth="1"/>
    <col min="9" max="9" width="12.625" style="1" customWidth="1"/>
    <col min="10" max="10" width="9.75390625" style="1" customWidth="1"/>
    <col min="11" max="11" width="5.00390625" style="1" customWidth="1"/>
    <col min="12" max="12" width="4.875" style="1" customWidth="1"/>
    <col min="13" max="14" width="4.50390625" style="1" customWidth="1"/>
    <col min="15" max="15" width="3.50390625" style="1" customWidth="1"/>
    <col min="16" max="16" width="4.50390625" style="1" customWidth="1"/>
    <col min="17" max="17" width="3.00390625" style="1" customWidth="1"/>
    <col min="18" max="18" width="4.00390625" style="1" customWidth="1"/>
    <col min="19" max="19" width="3.75390625" style="1" customWidth="1"/>
    <col min="20" max="20" width="4.25390625" style="1" customWidth="1"/>
    <col min="21" max="21" width="4.00390625" style="1" customWidth="1"/>
    <col min="22" max="22" width="3.50390625" style="1" customWidth="1"/>
    <col min="23" max="23" width="3.375" style="1" customWidth="1"/>
    <col min="24" max="24" width="3.125" style="1" customWidth="1"/>
    <col min="25" max="25" width="3.75390625" style="1" customWidth="1"/>
    <col min="26" max="26" width="4.00390625" style="1" customWidth="1"/>
    <col min="27" max="27" width="3.875" style="1" customWidth="1"/>
    <col min="28" max="28" width="8.875" style="1" bestFit="1" customWidth="1"/>
    <col min="29" max="16384" width="8.875" style="1" customWidth="1"/>
  </cols>
  <sheetData>
    <row r="1" spans="1:25" ht="24">
      <c r="A1" s="62">
        <v>45292</v>
      </c>
      <c r="B1" s="62"/>
      <c r="C1" s="62"/>
      <c r="D1" s="63"/>
      <c r="E1" s="64" t="s">
        <v>30</v>
      </c>
      <c r="F1" s="64"/>
      <c r="G1" s="64"/>
      <c r="H1" s="64"/>
      <c r="I1" s="65" t="s">
        <v>31</v>
      </c>
      <c r="J1" s="65"/>
      <c r="K1" s="65"/>
      <c r="L1" s="65"/>
      <c r="M1" s="65"/>
      <c r="N1" s="65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4" ht="19.5" customHeight="1">
      <c r="A2" s="66" t="s">
        <v>3</v>
      </c>
      <c r="B2" s="66" t="s">
        <v>5</v>
      </c>
      <c r="C2" s="67" t="s">
        <v>4</v>
      </c>
      <c r="D2" s="68"/>
      <c r="E2" s="68"/>
      <c r="F2" s="67" t="s">
        <v>1</v>
      </c>
      <c r="G2" s="68"/>
      <c r="H2" s="68"/>
      <c r="I2" s="68"/>
      <c r="J2" s="69"/>
      <c r="K2" s="3" t="s">
        <v>7</v>
      </c>
      <c r="L2" s="4" t="s">
        <v>0</v>
      </c>
      <c r="M2" s="4" t="s">
        <v>8</v>
      </c>
      <c r="N2" s="5" t="s">
        <v>10</v>
      </c>
    </row>
    <row r="3" spans="1:14" ht="15" customHeight="1">
      <c r="A3" s="66"/>
      <c r="B3" s="66"/>
      <c r="C3" s="6" t="s">
        <v>6</v>
      </c>
      <c r="D3" s="6" t="s">
        <v>11</v>
      </c>
      <c r="E3" s="7" t="s">
        <v>12</v>
      </c>
      <c r="F3" s="7" t="s">
        <v>2</v>
      </c>
      <c r="G3" s="70" t="s">
        <v>9</v>
      </c>
      <c r="H3" s="71"/>
      <c r="I3" s="70" t="s">
        <v>13</v>
      </c>
      <c r="J3" s="71"/>
      <c r="K3" s="8" t="s">
        <v>14</v>
      </c>
      <c r="L3" s="8" t="s">
        <v>15</v>
      </c>
      <c r="M3" s="8" t="s">
        <v>15</v>
      </c>
      <c r="N3" s="8" t="s">
        <v>15</v>
      </c>
    </row>
    <row r="4" spans="1:14" ht="51" customHeight="1">
      <c r="A4" s="9">
        <v>45300</v>
      </c>
      <c r="B4" s="10" t="s">
        <v>24</v>
      </c>
      <c r="C4" s="11" t="s">
        <v>17</v>
      </c>
      <c r="D4" s="11" t="s">
        <v>18</v>
      </c>
      <c r="E4" s="12" t="s">
        <v>21</v>
      </c>
      <c r="F4" s="13" t="s">
        <v>47</v>
      </c>
      <c r="G4" s="50" t="s">
        <v>63</v>
      </c>
      <c r="H4" s="51"/>
      <c r="I4" s="50" t="s">
        <v>78</v>
      </c>
      <c r="J4" s="51"/>
      <c r="K4" s="15">
        <v>797</v>
      </c>
      <c r="L4" s="16">
        <v>27.4</v>
      </c>
      <c r="M4" s="16">
        <v>17.5</v>
      </c>
      <c r="N4" s="17">
        <v>2.21742</v>
      </c>
    </row>
    <row r="5" spans="1:14" ht="51" customHeight="1">
      <c r="A5" s="9">
        <v>45301</v>
      </c>
      <c r="B5" s="10" t="s">
        <v>16</v>
      </c>
      <c r="C5" s="11" t="s">
        <v>26</v>
      </c>
      <c r="D5" s="11" t="s">
        <v>18</v>
      </c>
      <c r="E5" s="18" t="s">
        <v>32</v>
      </c>
      <c r="F5" s="14" t="s">
        <v>48</v>
      </c>
      <c r="G5" s="50" t="s">
        <v>64</v>
      </c>
      <c r="H5" s="51"/>
      <c r="I5" s="50" t="s">
        <v>79</v>
      </c>
      <c r="J5" s="51"/>
      <c r="K5" s="19">
        <v>750</v>
      </c>
      <c r="L5" s="20">
        <v>28.8</v>
      </c>
      <c r="M5" s="20">
        <v>19.9</v>
      </c>
      <c r="N5" s="17">
        <v>2.50698</v>
      </c>
    </row>
    <row r="6" spans="1:14" ht="51" customHeight="1">
      <c r="A6" s="9">
        <v>45302</v>
      </c>
      <c r="B6" s="10" t="s">
        <v>20</v>
      </c>
      <c r="C6" s="11" t="s">
        <v>33</v>
      </c>
      <c r="D6" s="11" t="s">
        <v>18</v>
      </c>
      <c r="E6" s="12" t="s">
        <v>34</v>
      </c>
      <c r="F6" s="13" t="s">
        <v>49</v>
      </c>
      <c r="G6" s="50" t="s">
        <v>65</v>
      </c>
      <c r="H6" s="51"/>
      <c r="I6" s="50" t="s">
        <v>80</v>
      </c>
      <c r="J6" s="51"/>
      <c r="K6" s="15">
        <v>780</v>
      </c>
      <c r="L6" s="16">
        <v>32.6</v>
      </c>
      <c r="M6" s="16">
        <v>17.3</v>
      </c>
      <c r="N6" s="17">
        <v>2.50952</v>
      </c>
    </row>
    <row r="7" spans="1:14" ht="51" customHeight="1">
      <c r="A7" s="9">
        <v>45303</v>
      </c>
      <c r="B7" s="10" t="s">
        <v>22</v>
      </c>
      <c r="C7" s="11" t="s">
        <v>25</v>
      </c>
      <c r="D7" s="11" t="s">
        <v>18</v>
      </c>
      <c r="E7" s="18" t="s">
        <v>35</v>
      </c>
      <c r="F7" s="14" t="s">
        <v>50</v>
      </c>
      <c r="G7" s="50" t="s">
        <v>66</v>
      </c>
      <c r="H7" s="51"/>
      <c r="I7" s="50" t="s">
        <v>81</v>
      </c>
      <c r="J7" s="51"/>
      <c r="K7" s="19">
        <v>811</v>
      </c>
      <c r="L7" s="20">
        <v>25.3</v>
      </c>
      <c r="M7" s="20">
        <v>21</v>
      </c>
      <c r="N7" s="17">
        <v>2.35204</v>
      </c>
    </row>
    <row r="8" spans="1:14" ht="51" customHeight="1">
      <c r="A8" s="9">
        <v>45306</v>
      </c>
      <c r="B8" s="10" t="s">
        <v>19</v>
      </c>
      <c r="C8" s="11" t="s">
        <v>25</v>
      </c>
      <c r="D8" s="11" t="s">
        <v>18</v>
      </c>
      <c r="E8" s="12" t="s">
        <v>36</v>
      </c>
      <c r="F8" s="13" t="s">
        <v>51</v>
      </c>
      <c r="G8" s="50" t="s">
        <v>67</v>
      </c>
      <c r="H8" s="51"/>
      <c r="I8" s="50" t="s">
        <v>82</v>
      </c>
      <c r="J8" s="51"/>
      <c r="K8" s="15">
        <v>751</v>
      </c>
      <c r="L8" s="16">
        <v>25.4</v>
      </c>
      <c r="M8" s="16">
        <v>19.7</v>
      </c>
      <c r="N8" s="17">
        <v>2.45872</v>
      </c>
    </row>
    <row r="9" spans="1:14" ht="51" customHeight="1">
      <c r="A9" s="9">
        <v>45308</v>
      </c>
      <c r="B9" s="10" t="s">
        <v>16</v>
      </c>
      <c r="C9" s="11" t="s">
        <v>37</v>
      </c>
      <c r="D9" s="11" t="s">
        <v>18</v>
      </c>
      <c r="E9" s="12" t="s">
        <v>39</v>
      </c>
      <c r="F9" s="13" t="s">
        <v>52</v>
      </c>
      <c r="G9" s="50" t="s">
        <v>68</v>
      </c>
      <c r="H9" s="51"/>
      <c r="I9" s="50" t="s">
        <v>83</v>
      </c>
      <c r="J9" s="51"/>
      <c r="K9" s="15">
        <v>811</v>
      </c>
      <c r="L9" s="16">
        <v>34.2</v>
      </c>
      <c r="M9" s="16">
        <v>24.6</v>
      </c>
      <c r="N9" s="17">
        <v>3.04292</v>
      </c>
    </row>
    <row r="10" spans="1:14" ht="51" customHeight="1">
      <c r="A10" s="9">
        <v>45309</v>
      </c>
      <c r="B10" s="10" t="s">
        <v>20</v>
      </c>
      <c r="C10" s="11" t="s">
        <v>25</v>
      </c>
      <c r="D10" s="11" t="s">
        <v>18</v>
      </c>
      <c r="E10" s="18" t="s">
        <v>40</v>
      </c>
      <c r="F10" s="14" t="s">
        <v>53</v>
      </c>
      <c r="G10" s="50" t="s">
        <v>69</v>
      </c>
      <c r="H10" s="51"/>
      <c r="I10" s="50" t="s">
        <v>84</v>
      </c>
      <c r="J10" s="51"/>
      <c r="K10" s="19">
        <v>803</v>
      </c>
      <c r="L10" s="20">
        <v>33.5</v>
      </c>
      <c r="M10" s="20">
        <v>20</v>
      </c>
      <c r="N10" s="17">
        <v>2.51714</v>
      </c>
    </row>
    <row r="11" spans="1:14" ht="51" customHeight="1" thickBot="1">
      <c r="A11" s="21">
        <v>45310</v>
      </c>
      <c r="B11" s="22" t="s">
        <v>22</v>
      </c>
      <c r="C11" s="23" t="s">
        <v>27</v>
      </c>
      <c r="D11" s="23" t="s">
        <v>18</v>
      </c>
      <c r="E11" s="24" t="s">
        <v>41</v>
      </c>
      <c r="F11" s="25" t="s">
        <v>54</v>
      </c>
      <c r="G11" s="60" t="s">
        <v>70</v>
      </c>
      <c r="H11" s="61"/>
      <c r="I11" s="60" t="s">
        <v>85</v>
      </c>
      <c r="J11" s="61"/>
      <c r="K11" s="26">
        <v>758</v>
      </c>
      <c r="L11" s="27">
        <v>30.2</v>
      </c>
      <c r="M11" s="27">
        <v>17.2</v>
      </c>
      <c r="N11" s="28">
        <v>2.36474</v>
      </c>
    </row>
    <row r="12" spans="1:14" ht="62.25" customHeight="1" thickBot="1">
      <c r="A12" s="29">
        <v>45313</v>
      </c>
      <c r="B12" s="30" t="s">
        <v>19</v>
      </c>
      <c r="C12" s="31" t="s">
        <v>25</v>
      </c>
      <c r="D12" s="31" t="s">
        <v>18</v>
      </c>
      <c r="E12" s="32" t="s">
        <v>23</v>
      </c>
      <c r="F12" s="33" t="s">
        <v>55</v>
      </c>
      <c r="G12" s="56" t="s">
        <v>71</v>
      </c>
      <c r="H12" s="57"/>
      <c r="I12" s="56" t="s">
        <v>86</v>
      </c>
      <c r="J12" s="57"/>
      <c r="K12" s="35">
        <v>795</v>
      </c>
      <c r="L12" s="36">
        <v>34.3</v>
      </c>
      <c r="M12" s="36">
        <v>21</v>
      </c>
      <c r="N12" s="37">
        <v>2.11836</v>
      </c>
    </row>
    <row r="13" spans="1:14" ht="62.25" customHeight="1" thickBot="1">
      <c r="A13" s="29">
        <v>45314</v>
      </c>
      <c r="B13" s="30" t="s">
        <v>24</v>
      </c>
      <c r="C13" s="31" t="s">
        <v>25</v>
      </c>
      <c r="D13" s="31" t="s">
        <v>18</v>
      </c>
      <c r="E13" s="38" t="s">
        <v>95</v>
      </c>
      <c r="F13" s="34" t="s">
        <v>56</v>
      </c>
      <c r="G13" s="56" t="s">
        <v>72</v>
      </c>
      <c r="H13" s="57"/>
      <c r="I13" s="56" t="s">
        <v>87</v>
      </c>
      <c r="J13" s="57"/>
      <c r="K13" s="39">
        <v>784</v>
      </c>
      <c r="L13" s="40">
        <v>35.1</v>
      </c>
      <c r="M13" s="40">
        <v>17.5</v>
      </c>
      <c r="N13" s="37">
        <v>2.3622</v>
      </c>
    </row>
    <row r="14" spans="1:14" ht="62.25" customHeight="1" thickBot="1">
      <c r="A14" s="29">
        <v>45315</v>
      </c>
      <c r="B14" s="30" t="s">
        <v>16</v>
      </c>
      <c r="C14" s="31" t="s">
        <v>25</v>
      </c>
      <c r="D14" s="31" t="s">
        <v>18</v>
      </c>
      <c r="E14" s="32" t="s">
        <v>38</v>
      </c>
      <c r="F14" s="33" t="s">
        <v>88</v>
      </c>
      <c r="G14" s="56" t="s">
        <v>73</v>
      </c>
      <c r="H14" s="57"/>
      <c r="I14" s="56" t="s">
        <v>89</v>
      </c>
      <c r="J14" s="57"/>
      <c r="K14" s="35">
        <v>748</v>
      </c>
      <c r="L14" s="36">
        <v>33.4</v>
      </c>
      <c r="M14" s="36">
        <v>20.3</v>
      </c>
      <c r="N14" s="37">
        <v>2.08788</v>
      </c>
    </row>
    <row r="15" spans="1:14" ht="62.25" customHeight="1" thickBot="1">
      <c r="A15" s="29">
        <v>45316</v>
      </c>
      <c r="B15" s="30" t="s">
        <v>20</v>
      </c>
      <c r="C15" s="31" t="s">
        <v>28</v>
      </c>
      <c r="D15" s="31" t="s">
        <v>18</v>
      </c>
      <c r="E15" s="38" t="s">
        <v>42</v>
      </c>
      <c r="F15" s="34" t="s">
        <v>57</v>
      </c>
      <c r="G15" s="56" t="s">
        <v>74</v>
      </c>
      <c r="H15" s="57"/>
      <c r="I15" s="56" t="s">
        <v>90</v>
      </c>
      <c r="J15" s="57"/>
      <c r="K15" s="39">
        <v>726</v>
      </c>
      <c r="L15" s="40">
        <v>32.5</v>
      </c>
      <c r="M15" s="40">
        <v>14.2</v>
      </c>
      <c r="N15" s="37">
        <v>2.31394</v>
      </c>
    </row>
    <row r="16" spans="1:14" ht="63" customHeight="1" thickBot="1">
      <c r="A16" s="29">
        <v>45317</v>
      </c>
      <c r="B16" s="30" t="s">
        <v>22</v>
      </c>
      <c r="C16" s="31" t="s">
        <v>25</v>
      </c>
      <c r="D16" s="31" t="s">
        <v>18</v>
      </c>
      <c r="E16" s="32" t="s">
        <v>29</v>
      </c>
      <c r="F16" s="33" t="s">
        <v>58</v>
      </c>
      <c r="G16" s="56" t="s">
        <v>75</v>
      </c>
      <c r="H16" s="57"/>
      <c r="I16" s="56" t="s">
        <v>91</v>
      </c>
      <c r="J16" s="57"/>
      <c r="K16" s="35">
        <v>755</v>
      </c>
      <c r="L16" s="36">
        <v>29.4</v>
      </c>
      <c r="M16" s="36">
        <v>19</v>
      </c>
      <c r="N16" s="37">
        <v>2.38506</v>
      </c>
    </row>
    <row r="17" spans="1:14" ht="63" customHeight="1">
      <c r="A17" s="41">
        <v>45320</v>
      </c>
      <c r="B17" s="42" t="s">
        <v>19</v>
      </c>
      <c r="C17" s="43" t="s">
        <v>25</v>
      </c>
      <c r="D17" s="43" t="s">
        <v>18</v>
      </c>
      <c r="E17" s="44" t="s">
        <v>43</v>
      </c>
      <c r="F17" s="45" t="s">
        <v>59</v>
      </c>
      <c r="G17" s="58" t="s">
        <v>76</v>
      </c>
      <c r="H17" s="59"/>
      <c r="I17" s="58" t="s">
        <v>92</v>
      </c>
      <c r="J17" s="59"/>
      <c r="K17" s="46">
        <v>803</v>
      </c>
      <c r="L17" s="47">
        <v>26.9</v>
      </c>
      <c r="M17" s="47">
        <v>19.8</v>
      </c>
      <c r="N17" s="48">
        <v>2.47396</v>
      </c>
    </row>
    <row r="18" spans="1:14" ht="63" customHeight="1">
      <c r="A18" s="9">
        <v>45321</v>
      </c>
      <c r="B18" s="10" t="s">
        <v>24</v>
      </c>
      <c r="C18" s="11" t="s">
        <v>25</v>
      </c>
      <c r="D18" s="11" t="s">
        <v>18</v>
      </c>
      <c r="E18" s="12" t="s">
        <v>44</v>
      </c>
      <c r="F18" s="13" t="s">
        <v>60</v>
      </c>
      <c r="G18" s="50" t="s">
        <v>77</v>
      </c>
      <c r="H18" s="51"/>
      <c r="I18" s="50" t="s">
        <v>93</v>
      </c>
      <c r="J18" s="51"/>
      <c r="K18" s="15">
        <v>834</v>
      </c>
      <c r="L18" s="16">
        <v>30.8</v>
      </c>
      <c r="M18" s="16">
        <v>21.5</v>
      </c>
      <c r="N18" s="17">
        <v>2.413</v>
      </c>
    </row>
    <row r="19" spans="1:14" ht="48.75" customHeight="1">
      <c r="A19" s="9">
        <v>45322</v>
      </c>
      <c r="B19" s="10" t="s">
        <v>16</v>
      </c>
      <c r="C19" s="11" t="s">
        <v>45</v>
      </c>
      <c r="D19" s="11" t="s">
        <v>18</v>
      </c>
      <c r="E19" s="12" t="s">
        <v>46</v>
      </c>
      <c r="F19" s="13" t="s">
        <v>61</v>
      </c>
      <c r="G19" s="50" t="s">
        <v>62</v>
      </c>
      <c r="H19" s="51"/>
      <c r="I19" s="50" t="s">
        <v>94</v>
      </c>
      <c r="J19" s="51"/>
      <c r="K19" s="15">
        <v>800</v>
      </c>
      <c r="L19" s="16">
        <v>31.7</v>
      </c>
      <c r="M19" s="16">
        <v>28</v>
      </c>
      <c r="N19" s="17">
        <v>3.45186</v>
      </c>
    </row>
    <row r="20" spans="1:13" ht="17.25" customHeight="1">
      <c r="A20" s="49"/>
      <c r="B20" s="49"/>
      <c r="C20" s="49"/>
      <c r="D20" s="52">
        <f>IF(ISNUMBER(AVERAGE(K4:K19)),AVERAGE(K4:K19),0)</f>
        <v>781.625</v>
      </c>
      <c r="E20" s="52"/>
      <c r="F20" s="53">
        <f>IF(ISNUMBER(AVERAGE(L4:L19)),AVERAGE(L4:L19),0)</f>
        <v>30.718749999999996</v>
      </c>
      <c r="G20" s="53"/>
      <c r="H20" s="54">
        <f>IF(ISNUMBER(AVERAGE(M4:M19)),AVERAGE(M4:M19),0)</f>
        <v>19.90625</v>
      </c>
      <c r="I20" s="54"/>
      <c r="J20" s="55">
        <f>IF(ISNUMBER(AVERAGE(N4:N19)),AVERAGE(N4:N19),0)</f>
        <v>2.4734837499999998</v>
      </c>
      <c r="K20" s="55"/>
      <c r="L20" s="55"/>
      <c r="M20" s="55"/>
    </row>
    <row r="21" ht="21" customHeight="1"/>
  </sheetData>
  <sheetProtection/>
  <mergeCells count="45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16:H16"/>
    <mergeCell ref="I16:J16"/>
    <mergeCell ref="G17:H17"/>
    <mergeCell ref="I17:J17"/>
    <mergeCell ref="G18:H18"/>
    <mergeCell ref="I18:J18"/>
    <mergeCell ref="G19:H19"/>
    <mergeCell ref="I19:J19"/>
    <mergeCell ref="D20:E20"/>
    <mergeCell ref="F20:G20"/>
    <mergeCell ref="H20:I20"/>
    <mergeCell ref="J20:M20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fitToHeight="1" fitToWidth="1" horizontalDpi="600" verticalDpi="600" orientation="portrait" paperSize="12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2024-01-12T01:40:58Z</cp:lastPrinted>
  <dcterms:created xsi:type="dcterms:W3CDTF">1997-01-08T22:48:59Z</dcterms:created>
  <dcterms:modified xsi:type="dcterms:W3CDTF">2024-01-12T01:41:50Z</dcterms:modified>
  <cp:category/>
  <cp:version/>
  <cp:contentType/>
  <cp:contentStatus/>
</cp:coreProperties>
</file>