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<sst xmlns="http://schemas.openxmlformats.org/spreadsheetml/2006/main" count="103" uniqueCount="79">
  <si>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</si>
  <si>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</si>
  <si>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</si>
  <si>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</si>
  <si>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</si>
  <si>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</si>
  <si>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</si>
  <si>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</si>
  <si>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</si>
  <si>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</si>
  <si>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</si>
  <si>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</si>
  <si>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</si>
  <si>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</si>
  <si>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</si>
  <si>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</si>
  <si>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</si>
  <si>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ちらしずし</t>
  </si>
  <si>
    <t>牛乳</t>
  </si>
  <si>
    <t>月</t>
  </si>
  <si>
    <t>ごはん</t>
  </si>
  <si>
    <t>火</t>
  </si>
  <si>
    <t>水</t>
  </si>
  <si>
    <t>木</t>
  </si>
  <si>
    <t>コッペパン</t>
  </si>
  <si>
    <t>むぎごはん</t>
  </si>
  <si>
    <t>むぎごはん</t>
  </si>
  <si>
    <t>ぎゅうにゅう　とりにく　
わかめ　あぶらあげ　
だいず　みそ　</t>
  </si>
  <si>
    <t>ぎゅうにゅう　さば　みそ　
たまご　とうふ　</t>
  </si>
  <si>
    <t>こめ　でんぷん　こめこ　
こめあぶら　はるさめ　
さとう　じゃがいも　</t>
  </si>
  <si>
    <t>にんにく　しょうが　キャベツ　
みかん　たまねぎ　にんじん　
なめこ　こまつな　</t>
  </si>
  <si>
    <t>しょうが　キャベツ　にんじん　
ほうれんそう　だいこん　こんにゃく　
ほししいたけ　ごぼう　</t>
  </si>
  <si>
    <t>まめごはん</t>
  </si>
  <si>
    <t>【ふるさと献立】
あつあげのあまざけみそやき　
とうなのツナマヨあえ　
しおこうじとんじる　</t>
  </si>
  <si>
    <t>ぎゅうにゅう　あつあげ　
みそ　ツナ　ぶたにく　</t>
  </si>
  <si>
    <t>ゆでうどん</t>
  </si>
  <si>
    <t>【食育の日・宮城県】
ささかまぼこのいそべあげ　
わかめのあえもの　
あぶらふとたまねぎのみそしる　</t>
  </si>
  <si>
    <t>さばのやくみソースかけ　
じゃがいもきんぴら　
もずくスープ　</t>
  </si>
  <si>
    <t>コーンしゅうまい　
はるさめサラダ　
ジャージャンどうふ　</t>
  </si>
  <si>
    <t>とりごぼうじる　
だいずとこざかなのごまがらめ　
ゆかりあえ　</t>
  </si>
  <si>
    <t>あぶらあげ　たまご　
ぎゅうにゅう　とうふ　
とりにく　おから　
のり　かまぼこ　わかめ　</t>
  </si>
  <si>
    <t>ぎゅうにゅう　たまご　
とりにく　</t>
  </si>
  <si>
    <t>こめ　さとう　でんぷん　
こめあぶら　マヨネーズ　</t>
  </si>
  <si>
    <t>こめ　さとう　あぶら　
でんぷん　じゃがいも　
ごまあぶら　ふ　</t>
  </si>
  <si>
    <t>ほししいたけ　にんじん　れんこん　
さやいんげん　たまねぎ　もやし　
ほうれんそう　だいこん　
えのきたけ　ながねぎ　</t>
  </si>
  <si>
    <t>にんじん　とうな　たまねぎ　
えのきたけ　キャベツ　</t>
  </si>
  <si>
    <t>コッペパン　いちごジャム　
さとう　タピオカ　だいず　
マカロニ　ごま　マヨネーズ　
じゃがいも　</t>
  </si>
  <si>
    <t>ぎゅうにゅう　たまご　
ツナ　だいず　さつまあげ　
みそ　</t>
  </si>
  <si>
    <t>ぎゅうにゅう　いわし　
ぶたにく　わかめ　</t>
  </si>
  <si>
    <t>ぎゅうにゅう　さば　
さつまあげ　かまぼこ　
もずく　</t>
  </si>
  <si>
    <t>ぎゅうにゅう　たら　大豆
ぶたにく　あつあげ　みそ　</t>
  </si>
  <si>
    <t>ぎゅうにゅう　とりにく　
かまぼこ　だいず　
かたくちいわし　</t>
  </si>
  <si>
    <t>こめ　さとう　じゃがいも　
こめパンこ　なたねあぶら　
こめあぶら　ごまあぶら　</t>
  </si>
  <si>
    <t>こめ　こめこ　マヨネーズ　
こめあぶら　ごま　さとう　
あぶらふ　</t>
  </si>
  <si>
    <t>こめ　さとう　ごまあぶら　
ごま　じゃがいも　
こめあぶら　</t>
  </si>
  <si>
    <t>ゆでうどん　こめあぶら　
でんぷん　ごま　さとう　</t>
  </si>
  <si>
    <t>しょうが　にんじん　きりぼしだいこん　
もやし　ピーマン　たまねぎ　
メンマ　はくさい　</t>
  </si>
  <si>
    <t>もやし　コーン　キャベツ　にんじん　
たまねぎ　こまつな　</t>
  </si>
  <si>
    <t>ながねぎ　しょうが　にんじん　
こんにゃく　さやいんげん　
たまねぎ　えのきたけ　</t>
  </si>
  <si>
    <t>とうもろこし　たまねぎ　にんじん　
もやし　こまつな　しょうが　
にんにく　ほししいたけ　メンマ　
ながねぎ　</t>
  </si>
  <si>
    <t>にんじん　コーン　キャベツ　とうな　
たまねぎ　しめじ　しらたき　
ながねぎ　</t>
  </si>
  <si>
    <t>ごぼう　にんじん　たまねぎ　
しめじ　ながねぎ　キャベツ　
こまつな　あかしそ　</t>
  </si>
  <si>
    <t>吉川小</t>
  </si>
  <si>
    <t>とりにくのからあげ　
わかめとみかんのさっぱりあえ　
なめこのみそじる</t>
  </si>
  <si>
    <r>
      <rPr>
        <sz val="8"/>
        <rFont val="BIZ UDPゴシック"/>
        <family val="3"/>
      </rPr>
      <t>セルフのとうなとツナのそぼろどん</t>
    </r>
    <r>
      <rPr>
        <sz val="9"/>
        <rFont val="BIZ UDPゴシック"/>
        <family val="3"/>
      </rPr>
      <t>　
ローストポテト　
キャベツのみそしる</t>
    </r>
  </si>
  <si>
    <t>いわしのカリカリやき　
きりぼしのソースいため　
わかめスープ　</t>
  </si>
  <si>
    <t xml:space="preserve">脂質：18.4 g </t>
  </si>
  <si>
    <t>こめ　あまざけ　マヨネーズ　
じゃがいも　</t>
  </si>
  <si>
    <t>ポークカレー　
アスパラなとこんにゃくのサラダ　
セレクトデザート</t>
  </si>
  <si>
    <t>ぎゅうにゅう　ぶたにく　
だいず　とうにゅう</t>
  </si>
  <si>
    <t>しょうが　にんにく　たまねぎ　
にんじん　アスパラな　キャベツ　
コーン　サラダこんにゃく
りんご・いよかん・いちごかじゅう</t>
  </si>
  <si>
    <t>【ひな祭り・卒業お祝い献立】
おはなのとうふハンバーグ　
いそマヨあえ　
すましじる　</t>
  </si>
  <si>
    <t>さばのみそに　
いりたまごあえ　
けんちんじる　</t>
  </si>
  <si>
    <t>あおだいず　ぎゅうにゅう　
ささかまぼこ　あおのり　
わかめ　とうふ　みそ　</t>
  </si>
  <si>
    <t>いちごジャム　
オムレツ　
ブロッコリーのごまサラダ　
ポトフ　</t>
  </si>
  <si>
    <t>ブロッコリー　コーン　
にんじん　たまねぎ　キャベツ　</t>
  </si>
  <si>
    <t>こめ　こむぎこ　ラード　
でんぷん　さとう　はるさめ　
ごまあぶら　こめあぶら　
パンこ</t>
  </si>
  <si>
    <t>こめ　おおむぎ
こめあぶら　
でんぷん　さとう　
じゃがいも　</t>
  </si>
  <si>
    <t>こめ　おおむぎ
こめあぶら　
じゃがいも　カレールウ　
こめこ　ごま　さとう
ショートニング みずあめ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</si>
</sst>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ゴシック"/>
      <family val="3"/>
    </font>
    <font>
      <sz val="9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BIZ UDゴシック"/>
      <family val="3"/>
    </font>
    <font>
      <sz val="9"/>
      <color theme="1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83" fontId="4" fillId="0" borderId="10" xfId="0" applyNumberFormat="1" applyFont="1" applyBorder="1" applyAlignment="1" applyProtection="1">
      <alignment horizontal="center" vertical="center" shrinkToFit="1"/>
      <protection locked="0"/>
    </xf>
    <xf numFmtId="182" fontId="4" fillId="0" borderId="10" xfId="0" applyNumberFormat="1" applyFont="1" applyBorder="1" applyAlignment="1" applyProtection="1">
      <alignment horizontal="center" vertical="center" shrinkToFit="1"/>
      <protection locked="0"/>
    </xf>
    <xf numFmtId="183" fontId="4" fillId="0" borderId="10" xfId="0" applyNumberFormat="1" applyFont="1" applyBorder="1" applyAlignment="1">
      <alignment horizontal="center" vertical="center" shrinkToFit="1"/>
    </xf>
    <xf numFmtId="182" fontId="4" fillId="0" borderId="10" xfId="0" applyNumberFormat="1" applyFont="1" applyBorder="1" applyAlignment="1">
      <alignment horizontal="center" vertical="center" shrinkToFit="1"/>
    </xf>
    <xf numFmtId="199" fontId="5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shrinkToFit="1"/>
    </xf>
    <xf numFmtId="49" fontId="8" fillId="0" borderId="12" xfId="0" applyNumberFormat="1" applyFont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right" vertical="center" shrinkToFit="1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182" fontId="10" fillId="0" borderId="10" xfId="0" applyNumberFormat="1" applyFont="1" applyBorder="1" applyAlignment="1">
      <alignment horizontal="center" vertical="center" shrinkToFit="1"/>
    </xf>
    <xf numFmtId="190" fontId="5" fillId="0" borderId="14" xfId="0" applyNumberFormat="1" applyFont="1" applyBorder="1" applyAlignment="1" applyProtection="1">
      <alignment horizontal="center" shrinkToFit="1"/>
      <protection locked="0"/>
    </xf>
    <xf numFmtId="190" fontId="5" fillId="0" borderId="14" xfId="0" applyNumberFormat="1" applyFont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02" fontId="47" fillId="0" borderId="0" xfId="0" applyNumberFormat="1" applyFont="1" applyBorder="1" applyAlignment="1">
      <alignment horizontal="right"/>
    </xf>
    <xf numFmtId="194" fontId="47" fillId="0" borderId="0" xfId="0" applyNumberFormat="1" applyFont="1" applyBorder="1" applyAlignment="1">
      <alignment horizontal="right"/>
    </xf>
    <xf numFmtId="200" fontId="47" fillId="0" borderId="0" xfId="0" applyNumberFormat="1" applyFont="1" applyBorder="1" applyAlignment="1">
      <alignment horizontal="right"/>
    </xf>
    <xf numFmtId="201" fontId="47" fillId="0" borderId="0" xfId="0" applyNumberFormat="1" applyFont="1" applyBorder="1" applyAlignment="1">
      <alignment horizontal="right"/>
    </xf>
    <xf numFmtId="177" fontId="3" fillId="0" borderId="15" xfId="0" applyNumberFormat="1" applyFont="1" applyBorder="1" applyAlignment="1" applyProtection="1">
      <alignment horizontal="center" vertical="center"/>
      <protection locked="0"/>
    </xf>
    <xf numFmtId="178" fontId="3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top" shrinkToFi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 applyProtection="1">
      <alignment horizontal="left" vertical="center" wrapText="1"/>
      <protection locked="0"/>
    </xf>
    <xf numFmtId="183" fontId="4" fillId="0" borderId="15" xfId="0" applyNumberFormat="1" applyFont="1" applyBorder="1" applyAlignment="1">
      <alignment horizontal="center" vertical="center" shrinkToFit="1"/>
    </xf>
    <xf numFmtId="182" fontId="4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90" fontId="5" fillId="0" borderId="0" xfId="0" applyNumberFormat="1" applyFont="1" applyBorder="1" applyAlignment="1" applyProtection="1">
      <alignment horizontal="center" shrinkToFit="1"/>
      <protection locked="0"/>
    </xf>
    <xf numFmtId="190" fontId="5" fillId="0" borderId="0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9" fontId="5" fillId="0" borderId="0" xfId="0" applyNumberFormat="1" applyFont="1" applyBorder="1" applyAlignment="1">
      <alignment horizontal="right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202" fontId="48" fillId="0" borderId="0" xfId="0" applyNumberFormat="1" applyFont="1" applyBorder="1" applyAlignment="1">
      <alignment horizontal="right"/>
    </xf>
    <xf numFmtId="194" fontId="48" fillId="0" borderId="0" xfId="0" applyNumberFormat="1" applyFont="1" applyBorder="1" applyAlignment="1">
      <alignment horizontal="right"/>
    </xf>
    <xf numFmtId="200" fontId="48" fillId="0" borderId="0" xfId="0" applyNumberFormat="1" applyFont="1" applyBorder="1" applyAlignment="1">
      <alignment horizontal="right"/>
    </xf>
    <xf numFmtId="201" fontId="48" fillId="0" borderId="0" xfId="0" applyNumberFormat="1" applyFont="1" applyBorder="1" applyAlignment="1">
      <alignment horizontal="right"/>
    </xf>
    <xf numFmtId="201" fontId="48" fillId="0" borderId="1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1524000</xdr:colOff>
      <xdr:row>18</xdr:row>
      <xdr:rowOff>0</xdr:rowOff>
    </xdr:from>
    <xdr:to>
      <xdr:col>27</xdr:col>
      <xdr:colOff>133350</xdr:colOff>
      <xdr:row>21</xdr:row>
      <xdr:rowOff>19050</xdr:rowOff>
    </xdr:to>
    <xdr:sp>
      <xdr:nvSpPr>
        <xdr:cNvPr id="1" name="テキスト ボックス 66"/>
        <xdr:cNvSpPr txBox="1">
          <a:spLocks noChangeArrowheads="1"/>
        </xdr:cNvSpPr>
      </xdr:nvSpPr>
      <xdr:spPr>
        <a:xfrm>
          <a:off x="2943225" y="10401300"/>
          <a:ext cx="6172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☆献立は、食材料の入荷状況や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</a:p>
      </xdr:txBody>
    </xdr:sp>
    <xdr:clientData/>
  </xdr:twoCellAnchor>
  <xdr:twoCellAnchor>
    <xdr:from>
      <xdr:col>4</xdr:col>
      <xdr:colOff>1524000</xdr:colOff>
      <xdr:row>19</xdr:row>
      <xdr:rowOff>76200</xdr:rowOff>
    </xdr:from>
    <xdr:to>
      <xdr:col>8</xdr:col>
      <xdr:colOff>28575</xdr:colOff>
      <xdr:row>21</xdr:row>
      <xdr:rowOff>95250</xdr:rowOff>
    </xdr:to>
    <xdr:sp>
      <xdr:nvSpPr>
        <xdr:cNvPr id="2" name="テキスト ボックス 82"/>
        <xdr:cNvSpPr txBox="1">
          <a:spLocks noChangeArrowheads="1"/>
        </xdr:cNvSpPr>
      </xdr:nvSpPr>
      <xdr:spPr>
        <a:xfrm>
          <a:off x="2943225" y="10620375"/>
          <a:ext cx="3286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☆今月の吉川産野菜は、アスパラ菜です。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tabSelected="1" view="pageLayout" workbookViewId="0" topLeftCell="A1">
      <selection activeCell="G17" sqref="G1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44">
        <v>45352</v>
      </c>
      <c r="B1" s="44"/>
      <c r="C1" s="44"/>
      <c r="D1" s="45"/>
      <c r="E1" s="53" t="s">
        <v>15</v>
      </c>
      <c r="F1" s="53"/>
      <c r="G1" s="53"/>
      <c r="H1" s="53"/>
      <c r="I1" s="50" t="s">
        <v>62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>
        <v>14</v>
      </c>
    </row>
    <row r="2" spans="1:25" ht="8.25" customHeight="1">
      <c r="A2" s="26"/>
      <c r="B2" s="26"/>
      <c r="C2" s="26"/>
      <c r="D2" s="27"/>
      <c r="E2" s="28"/>
      <c r="F2" s="28"/>
      <c r="G2" s="28"/>
      <c r="H2" s="2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9.5" customHeight="1">
      <c r="A3" s="46" t="s">
        <v>0</v>
      </c>
      <c r="B3" s="46" t="s">
        <v>1</v>
      </c>
      <c r="C3" s="47" t="s">
        <v>3</v>
      </c>
      <c r="D3" s="48"/>
      <c r="E3" s="48"/>
      <c r="F3" s="47" t="s">
        <v>4</v>
      </c>
      <c r="G3" s="48"/>
      <c r="H3" s="48"/>
      <c r="I3" s="48"/>
      <c r="J3" s="49"/>
      <c r="K3" s="13" t="s">
        <v>12</v>
      </c>
      <c r="L3" s="14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1" customHeight="1">
      <c r="A4" s="46"/>
      <c r="B4" s="46"/>
      <c r="C4" s="16" t="s">
        <v>2</v>
      </c>
      <c r="D4" s="16" t="s">
        <v>8</v>
      </c>
      <c r="E4" s="12" t="s">
        <v>9</v>
      </c>
      <c r="F4" s="12" t="s">
        <v>5</v>
      </c>
      <c r="G4" s="47" t="s">
        <v>6</v>
      </c>
      <c r="H4" s="49"/>
      <c r="I4" s="47" t="s">
        <v>7</v>
      </c>
      <c r="J4" s="49"/>
      <c r="K4" s="17" t="s">
        <v>10</v>
      </c>
      <c r="L4" s="17" t="s">
        <v>11</v>
      </c>
      <c r="M4" s="17" t="s">
        <v>11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" customFormat="1" ht="60.75" customHeight="1">
      <c r="A5" s="5">
        <v>45352</v>
      </c>
      <c r="B5" s="6" t="s">
        <v>16</v>
      </c>
      <c r="C5" s="18" t="s">
        <v>17</v>
      </c>
      <c r="D5" s="18" t="s">
        <v>18</v>
      </c>
      <c r="E5" s="19" t="s">
        <v>71</v>
      </c>
      <c r="F5" s="20" t="s">
        <v>40</v>
      </c>
      <c r="G5" s="51" t="s">
        <v>42</v>
      </c>
      <c r="H5" s="52"/>
      <c r="I5" s="51" t="s">
        <v>44</v>
      </c>
      <c r="J5" s="52"/>
      <c r="K5" s="7">
        <v>607</v>
      </c>
      <c r="L5" s="8">
        <v>21.6</v>
      </c>
      <c r="M5" s="22">
        <v>18</v>
      </c>
      <c r="N5" s="15">
        <v>2.10058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" customFormat="1" ht="60.75" customHeight="1">
      <c r="A6" s="5">
        <v>45355</v>
      </c>
      <c r="B6" s="6" t="s">
        <v>19</v>
      </c>
      <c r="C6" s="18" t="s">
        <v>20</v>
      </c>
      <c r="D6" s="18" t="s">
        <v>18</v>
      </c>
      <c r="E6" s="24" t="s">
        <v>63</v>
      </c>
      <c r="F6" s="21" t="s">
        <v>27</v>
      </c>
      <c r="G6" s="51" t="s">
        <v>29</v>
      </c>
      <c r="H6" s="52"/>
      <c r="I6" s="51" t="s">
        <v>30</v>
      </c>
      <c r="J6" s="52"/>
      <c r="K6" s="9">
        <v>641</v>
      </c>
      <c r="L6" s="10">
        <v>24.8</v>
      </c>
      <c r="M6" s="25">
        <v>17.7</v>
      </c>
      <c r="N6" s="15">
        <v>1.85928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" customFormat="1" ht="60.75" customHeight="1">
      <c r="A7" s="5">
        <v>45356</v>
      </c>
      <c r="B7" s="6" t="s">
        <v>21</v>
      </c>
      <c r="C7" s="18" t="s">
        <v>20</v>
      </c>
      <c r="D7" s="18" t="s">
        <v>18</v>
      </c>
      <c r="E7" s="19" t="s">
        <v>72</v>
      </c>
      <c r="F7" s="20" t="s">
        <v>28</v>
      </c>
      <c r="G7" s="51" t="s">
        <v>43</v>
      </c>
      <c r="H7" s="52"/>
      <c r="I7" s="51" t="s">
        <v>31</v>
      </c>
      <c r="J7" s="52"/>
      <c r="K7" s="7">
        <v>605</v>
      </c>
      <c r="L7" s="8">
        <v>25.1</v>
      </c>
      <c r="M7" s="22">
        <v>16.4</v>
      </c>
      <c r="N7" s="15">
        <v>1.78562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" customFormat="1" ht="60.75" customHeight="1">
      <c r="A8" s="5">
        <v>45357</v>
      </c>
      <c r="B8" s="6" t="s">
        <v>22</v>
      </c>
      <c r="C8" s="18" t="s">
        <v>24</v>
      </c>
      <c r="D8" s="18" t="s">
        <v>18</v>
      </c>
      <c r="E8" s="24" t="s">
        <v>74</v>
      </c>
      <c r="F8" s="21" t="s">
        <v>41</v>
      </c>
      <c r="G8" s="51" t="s">
        <v>46</v>
      </c>
      <c r="H8" s="52"/>
      <c r="I8" s="51" t="s">
        <v>75</v>
      </c>
      <c r="J8" s="52"/>
      <c r="K8" s="9">
        <v>641</v>
      </c>
      <c r="L8" s="10">
        <v>25.3</v>
      </c>
      <c r="M8" s="25">
        <v>21.2</v>
      </c>
      <c r="N8" s="15">
        <v>2.02438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1" customFormat="1" ht="60.75" customHeight="1">
      <c r="A9" s="5">
        <v>45358</v>
      </c>
      <c r="B9" s="6" t="s">
        <v>23</v>
      </c>
      <c r="C9" s="18" t="s">
        <v>25</v>
      </c>
      <c r="D9" s="18" t="s">
        <v>18</v>
      </c>
      <c r="E9" s="19" t="s">
        <v>64</v>
      </c>
      <c r="F9" s="20" t="s">
        <v>47</v>
      </c>
      <c r="G9" s="51" t="s">
        <v>77</v>
      </c>
      <c r="H9" s="52"/>
      <c r="I9" s="51" t="s">
        <v>45</v>
      </c>
      <c r="J9" s="52"/>
      <c r="K9" s="7">
        <v>664</v>
      </c>
      <c r="L9" s="8">
        <v>22.9</v>
      </c>
      <c r="M9" s="22">
        <v>19</v>
      </c>
      <c r="N9" s="15">
        <v>1.61798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1" customFormat="1" ht="60.75" customHeight="1">
      <c r="A10" s="5">
        <v>45359</v>
      </c>
      <c r="B10" s="6" t="s">
        <v>16</v>
      </c>
      <c r="C10" s="18" t="s">
        <v>20</v>
      </c>
      <c r="D10" s="18" t="s">
        <v>18</v>
      </c>
      <c r="E10" s="24" t="s">
        <v>65</v>
      </c>
      <c r="F10" s="21" t="s">
        <v>48</v>
      </c>
      <c r="G10" s="51" t="s">
        <v>52</v>
      </c>
      <c r="H10" s="52"/>
      <c r="I10" s="51" t="s">
        <v>56</v>
      </c>
      <c r="J10" s="52"/>
      <c r="K10" s="9">
        <v>600</v>
      </c>
      <c r="L10" s="10">
        <v>22.4</v>
      </c>
      <c r="M10" s="25">
        <v>23.4</v>
      </c>
      <c r="N10" s="15">
        <v>2.50698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1" customFormat="1" ht="60.75" customHeight="1">
      <c r="A11" s="5">
        <v>45362</v>
      </c>
      <c r="B11" s="6" t="s">
        <v>19</v>
      </c>
      <c r="C11" s="18" t="s">
        <v>32</v>
      </c>
      <c r="D11" s="18" t="s">
        <v>18</v>
      </c>
      <c r="E11" s="19" t="s">
        <v>36</v>
      </c>
      <c r="F11" s="43" t="s">
        <v>73</v>
      </c>
      <c r="G11" s="51" t="s">
        <v>53</v>
      </c>
      <c r="H11" s="52"/>
      <c r="I11" s="51" t="s">
        <v>57</v>
      </c>
      <c r="J11" s="52"/>
      <c r="K11" s="7">
        <v>667</v>
      </c>
      <c r="L11" s="8">
        <v>25.2</v>
      </c>
      <c r="M11" s="22">
        <v>19.1</v>
      </c>
      <c r="N11" s="15">
        <v>2.02692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1" customFormat="1" ht="60.75" customHeight="1">
      <c r="A12" s="5">
        <v>45363</v>
      </c>
      <c r="B12" s="6" t="s">
        <v>21</v>
      </c>
      <c r="C12" s="18" t="s">
        <v>20</v>
      </c>
      <c r="D12" s="18" t="s">
        <v>18</v>
      </c>
      <c r="E12" s="24" t="s">
        <v>37</v>
      </c>
      <c r="F12" s="21" t="s">
        <v>49</v>
      </c>
      <c r="G12" s="51" t="s">
        <v>54</v>
      </c>
      <c r="H12" s="52"/>
      <c r="I12" s="51" t="s">
        <v>58</v>
      </c>
      <c r="J12" s="52"/>
      <c r="K12" s="9">
        <v>616</v>
      </c>
      <c r="L12" s="10">
        <v>25</v>
      </c>
      <c r="M12" s="25">
        <v>18.1</v>
      </c>
      <c r="N12" s="15">
        <v>2.06502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1" customFormat="1" ht="60.75" customHeight="1">
      <c r="A13" s="5">
        <v>45364</v>
      </c>
      <c r="B13" s="6" t="s">
        <v>22</v>
      </c>
      <c r="C13" s="18" t="s">
        <v>20</v>
      </c>
      <c r="D13" s="18" t="s">
        <v>18</v>
      </c>
      <c r="E13" s="19" t="s">
        <v>38</v>
      </c>
      <c r="F13" s="20" t="s">
        <v>50</v>
      </c>
      <c r="G13" s="51" t="s">
        <v>76</v>
      </c>
      <c r="H13" s="52"/>
      <c r="I13" s="51" t="s">
        <v>59</v>
      </c>
      <c r="J13" s="52"/>
      <c r="K13" s="7">
        <v>690</v>
      </c>
      <c r="L13" s="8">
        <v>25.2</v>
      </c>
      <c r="M13" s="22">
        <v>14.8</v>
      </c>
      <c r="N13" s="15">
        <v>1.9939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1" customFormat="1" ht="60.75" customHeight="1">
      <c r="A14" s="5">
        <v>45365</v>
      </c>
      <c r="B14" s="6" t="s">
        <v>23</v>
      </c>
      <c r="C14" s="18" t="s">
        <v>20</v>
      </c>
      <c r="D14" s="18" t="s">
        <v>18</v>
      </c>
      <c r="E14" s="24" t="s">
        <v>33</v>
      </c>
      <c r="F14" s="21" t="s">
        <v>34</v>
      </c>
      <c r="G14" s="51" t="s">
        <v>67</v>
      </c>
      <c r="H14" s="52"/>
      <c r="I14" s="51" t="s">
        <v>60</v>
      </c>
      <c r="J14" s="52"/>
      <c r="K14" s="9">
        <v>650</v>
      </c>
      <c r="L14" s="10">
        <v>23.9</v>
      </c>
      <c r="M14" s="25">
        <v>20.8</v>
      </c>
      <c r="N14" s="15">
        <v>1.73482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1" customFormat="1" ht="60.75" customHeight="1">
      <c r="A15" s="5">
        <v>45366</v>
      </c>
      <c r="B15" s="6" t="s">
        <v>16</v>
      </c>
      <c r="C15" s="18" t="s">
        <v>35</v>
      </c>
      <c r="D15" s="18" t="s">
        <v>18</v>
      </c>
      <c r="E15" s="19" t="s">
        <v>39</v>
      </c>
      <c r="F15" s="20" t="s">
        <v>51</v>
      </c>
      <c r="G15" s="51" t="s">
        <v>55</v>
      </c>
      <c r="H15" s="52"/>
      <c r="I15" s="51" t="s">
        <v>61</v>
      </c>
      <c r="J15" s="52"/>
      <c r="K15" s="7">
        <v>607</v>
      </c>
      <c r="L15" s="8">
        <v>25.8</v>
      </c>
      <c r="M15" s="22">
        <v>16.2</v>
      </c>
      <c r="N15" s="15">
        <v>2.08788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1" customFormat="1" ht="60.75" customHeight="1">
      <c r="A16" s="5">
        <v>45369</v>
      </c>
      <c r="B16" s="6" t="s">
        <v>19</v>
      </c>
      <c r="C16" s="18" t="s">
        <v>26</v>
      </c>
      <c r="D16" s="18" t="s">
        <v>18</v>
      </c>
      <c r="E16" s="24" t="s">
        <v>68</v>
      </c>
      <c r="F16" s="21" t="s">
        <v>69</v>
      </c>
      <c r="G16" s="51" t="s">
        <v>78</v>
      </c>
      <c r="H16" s="52"/>
      <c r="I16" s="51" t="s">
        <v>70</v>
      </c>
      <c r="J16" s="52"/>
      <c r="K16" s="9">
        <v>686</v>
      </c>
      <c r="L16" s="10">
        <v>21.7</v>
      </c>
      <c r="M16" s="25">
        <v>19.5</v>
      </c>
      <c r="N16" s="15">
        <v>1.8161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1" customFormat="1" ht="6" customHeight="1">
      <c r="A17" s="34"/>
      <c r="B17" s="35"/>
      <c r="C17" s="36"/>
      <c r="D17" s="36"/>
      <c r="E17" s="37"/>
      <c r="F17" s="38"/>
      <c r="G17" s="39"/>
      <c r="H17" s="38"/>
      <c r="I17" s="39"/>
      <c r="J17" s="38"/>
      <c r="K17" s="40"/>
      <c r="L17" s="41"/>
      <c r="M17" s="42"/>
      <c r="N17" s="15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2" customHeight="1">
      <c r="A18" s="29"/>
      <c r="B18" s="29"/>
      <c r="C18" s="29"/>
      <c r="D18" s="54">
        <f>IF(ISNUMBER(AVERAGE(K5:K16)),AVERAGE(K5:K16),0)</f>
        <v>639.5</v>
      </c>
      <c r="E18" s="54"/>
      <c r="F18" s="55">
        <f>IF(ISNUMBER(AVERAGE(L5:L16)),AVERAGE(L5:L16),0)</f>
        <v>24.075</v>
      </c>
      <c r="G18" s="55"/>
      <c r="H18" s="56" t="s">
        <v>66</v>
      </c>
      <c r="I18" s="56"/>
      <c r="J18" s="57">
        <f>IF(ISNUMBER(AVERAGE(N5:N16)),AVERAGE(N5:N16),0)</f>
        <v>1.968288333333333</v>
      </c>
      <c r="K18" s="57"/>
      <c r="L18" s="57"/>
      <c r="M18" s="5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8:14" ht="11.25" customHeight="1">
      <c r="H19" s="2"/>
      <c r="K19" s="3"/>
      <c r="L19" s="3"/>
      <c r="M19" s="3"/>
      <c r="N19" s="3"/>
    </row>
    <row r="20" spans="8:14" ht="11.25" customHeight="1">
      <c r="H20" s="2"/>
      <c r="K20" s="3"/>
      <c r="L20" s="3"/>
      <c r="M20" s="3"/>
      <c r="N20" s="3"/>
    </row>
    <row r="21" spans="1:25" ht="10.5" customHeight="1">
      <c r="A21" s="29"/>
      <c r="B21" s="29"/>
      <c r="C21" s="29"/>
      <c r="D21" s="30"/>
      <c r="E21" s="30"/>
      <c r="F21" s="31"/>
      <c r="G21" s="31"/>
      <c r="H21" s="32"/>
      <c r="I21" s="32"/>
      <c r="J21" s="33"/>
      <c r="K21" s="33"/>
      <c r="L21" s="33"/>
      <c r="M21" s="3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8:14" ht="18" customHeight="1">
      <c r="H22" s="2"/>
      <c r="K22" s="3"/>
      <c r="L22" s="3"/>
      <c r="M22" s="3"/>
      <c r="N22" s="3"/>
    </row>
    <row r="23" spans="8:14" ht="19.5" customHeight="1">
      <c r="H23" s="2"/>
      <c r="K23" s="4"/>
      <c r="L23" s="4"/>
      <c r="M23" s="4"/>
      <c r="N23" s="4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spans="8:14" ht="19.5" customHeight="1">
      <c r="H35" s="2"/>
      <c r="K35" s="4"/>
      <c r="L35" s="4"/>
      <c r="M35" s="4"/>
      <c r="N35" s="4"/>
    </row>
    <row r="36" spans="8:14" ht="17.25" customHeight="1">
      <c r="H36" s="2"/>
      <c r="K36" s="4"/>
      <c r="L36" s="4"/>
      <c r="M36" s="4"/>
      <c r="N36" s="4"/>
    </row>
    <row r="37" ht="18" customHeight="1">
      <c r="H37" s="2"/>
    </row>
    <row r="38" ht="19.5" customHeight="1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9.5" customHeight="1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  <row r="96" ht="13.5">
      <c r="H96" s="2"/>
    </row>
    <row r="97" ht="13.5">
      <c r="H97" s="2"/>
    </row>
    <row r="98" ht="13.5">
      <c r="H98" s="2"/>
    </row>
    <row r="99" ht="13.5">
      <c r="H99" s="2"/>
    </row>
    <row r="100" ht="13.5">
      <c r="H100" s="2"/>
    </row>
    <row r="101" ht="13.5">
      <c r="H101" s="2"/>
    </row>
    <row r="102" ht="13.5">
      <c r="H102" s="2"/>
    </row>
    <row r="103" ht="13.5">
      <c r="H103" s="2"/>
    </row>
  </sheetData>
  <sheetProtection/>
  <mergeCells count="37">
    <mergeCell ref="D18:E18"/>
    <mergeCell ref="I16:J16"/>
    <mergeCell ref="F18:G18"/>
    <mergeCell ref="H18:I18"/>
    <mergeCell ref="G15:H15"/>
    <mergeCell ref="G16:H16"/>
    <mergeCell ref="I15:J15"/>
    <mergeCell ref="J18:M18"/>
    <mergeCell ref="G5:H5"/>
    <mergeCell ref="G4:H4"/>
    <mergeCell ref="I5:J5"/>
    <mergeCell ref="I6:J6"/>
    <mergeCell ref="I7:J7"/>
    <mergeCell ref="I8:J8"/>
    <mergeCell ref="G10:H10"/>
    <mergeCell ref="G11:H11"/>
    <mergeCell ref="I9:J9"/>
    <mergeCell ref="I12:J12"/>
    <mergeCell ref="I10:J10"/>
    <mergeCell ref="I11:J11"/>
    <mergeCell ref="G14:H14"/>
    <mergeCell ref="G13:H13"/>
    <mergeCell ref="I13:J13"/>
    <mergeCell ref="I14:J14"/>
    <mergeCell ref="G12:H12"/>
    <mergeCell ref="E1:H1"/>
    <mergeCell ref="G7:H7"/>
    <mergeCell ref="G6:H6"/>
    <mergeCell ref="G8:H8"/>
    <mergeCell ref="G9:H9"/>
    <mergeCell ref="A1:D1"/>
    <mergeCell ref="A3:A4"/>
    <mergeCell ref="B3:B4"/>
    <mergeCell ref="C3:E3"/>
    <mergeCell ref="F3:J3"/>
    <mergeCell ref="I4:J4"/>
    <mergeCell ref="I1:Y1"/>
  </mergeCells>
  <printOptions horizontalCentered="1"/>
  <pageMargins left="0.3937007874015748" right="0.3937007874015748" top="0.7086614173228347" bottom="0.3937007874015748" header="0.3937007874015748" footer="0.3937007874015748"/>
  <pageSetup fitToHeight="1" fitToWidth="1" horizontalDpi="600" verticalDpi="600" orientation="portrait" paperSize="12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2024-03-06T01:27:44Z</cp:lastPrinted>
  <dcterms:created xsi:type="dcterms:W3CDTF">1997-01-08T22:48:59Z</dcterms:created>
  <dcterms:modified xsi:type="dcterms:W3CDTF">2024-03-06T01:28:15Z</dcterms:modified>
  <cp:category/>
  <cp:version/>
  <cp:contentType/>
  <cp:contentStatus/>
</cp:coreProperties>
</file>