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2"/>
  </bookViews>
  <sheets>
    <sheet name="里公小" sheetId="1" r:id="rId1"/>
    <sheet name="上杉小" sheetId="2" r:id="rId2"/>
    <sheet name="美守小" sheetId="3" r:id="rId3"/>
  </sheets>
  <definedNames/>
  <calcPr calcMode="manual" fullCalcOnLoad="1"/>
</workbook>
</file>

<file path=xl/sharedStrings.xml><?xml version="1.0" encoding="utf-8"?>
<sst xmlns="http://schemas.openxmlformats.org/spreadsheetml/2006/main" count="339" uniqueCount="144">
  <si>
    <t>ちらしずし</t>
  </si>
  <si>
    <t>　　　　学　校　給　食　こ　ん　だ　て　表</t>
  </si>
  <si>
    <t>里公小</t>
  </si>
  <si>
    <t>ごぼう　にんじん　たまねぎ　しめじ　
ながねぎ　もやし　ほうれんそう　</t>
  </si>
  <si>
    <t>使　　　　用　　　　材　　　　料　　　　名</t>
  </si>
  <si>
    <t>血や肉になるもの</t>
  </si>
  <si>
    <t>日</t>
  </si>
  <si>
    <t>献　　　　　　　　立　　　　　　　　名</t>
  </si>
  <si>
    <t>曜</t>
  </si>
  <si>
    <t>主食</t>
  </si>
  <si>
    <t>エネルギー</t>
  </si>
  <si>
    <t>たん白質</t>
  </si>
  <si>
    <t>脂質</t>
  </si>
  <si>
    <t>飲み物</t>
  </si>
  <si>
    <t>お　か　ず</t>
  </si>
  <si>
    <t>熱や力になるもの</t>
  </si>
  <si>
    <t>体の調子を整えるもの</t>
  </si>
  <si>
    <t>Kcal</t>
  </si>
  <si>
    <t>g</t>
  </si>
  <si>
    <t>金</t>
  </si>
  <si>
    <t>牛乳</t>
  </si>
  <si>
    <t>水</t>
  </si>
  <si>
    <t>木</t>
  </si>
  <si>
    <t>月</t>
  </si>
  <si>
    <t>火</t>
  </si>
  <si>
    <t>ごはん</t>
  </si>
  <si>
    <t>コッペパン</t>
  </si>
  <si>
    <t>ゆでうどん</t>
  </si>
  <si>
    <t>ぎゅうにゅう　たら　みそ
ぶたにく　</t>
  </si>
  <si>
    <t>ほししいたけ　にんじん　れんこん　
さやいんげん　たまねぎ　もやし　
ほうれんそう　だいこん　えのきたけ　
ながねぎ　もも　いちご　</t>
  </si>
  <si>
    <t>こめ　さとう　じゃがいも　
ごまあぶら　</t>
  </si>
  <si>
    <t>しょうが　キャベツ　にんじん　ごぼう　
ほししいたけ　ながねぎ　</t>
  </si>
  <si>
    <t>むぎごはん</t>
  </si>
  <si>
    <t>にんにく　たまねぎ　にんじん　にら　
りんご　えのきたけ　コーン　
ほうれんそう　</t>
  </si>
  <si>
    <t>いちご　たまねぎ　ほうれんそう　
ブロッコリー　もやし　コーン　
にんじん　キャベツ　</t>
  </si>
  <si>
    <t>ぎゅうにゅう　あつあげ　
みそ　ツナ　とりにく　</t>
  </si>
  <si>
    <t>こめ　あまざけ　
こめあぶら　じゃがいも　</t>
  </si>
  <si>
    <t>にんじん　きりぼしだいこん　もやし　
とうな　たまねぎ　キャベツ　かぶ　
かぶのは　</t>
  </si>
  <si>
    <t>もやし　コーン　キャベツ　にんじん　
たまねぎ　</t>
  </si>
  <si>
    <t>とうもろこし　にんにく　もやし　
ほうれんそう　にんじん　だいこん　
たまねぎ　こまつな　ながねぎ　</t>
  </si>
  <si>
    <t>塩分</t>
  </si>
  <si>
    <t>まめごはん</t>
  </si>
  <si>
    <t>しょうが　にんじん　きりぼしだいこん　
もやし　ピーマン　たまねぎ　キャベツ
ながねぎ　</t>
  </si>
  <si>
    <t>ぎゅうにゅう　とりにく　
ぶたにく　あつあげ　みそ　</t>
  </si>
  <si>
    <t>コーン　にんじん　たまねぎ　しょうが
ほうれんそう　もやし　にんにく　
ほししいたけ　メンマ　ながねぎ　</t>
  </si>
  <si>
    <t>ぎゅうにゅう　とりにく　
たまご　こんぶ　だいず　
かたくちいわし　のり　</t>
  </si>
  <si>
    <t>ぎゅうにゅう　ぶたにく　
だいず　わかめ　</t>
  </si>
  <si>
    <t>　☆ 献立は、食材料の入荷状況やO157・ノロウイルス対策等のため変更する場合があります。</t>
  </si>
  <si>
    <r>
      <rPr>
        <sz val="9"/>
        <rFont val="HGP創英角ﾎﾟｯﾌﾟ体"/>
        <family val="3"/>
      </rPr>
      <t>【ふるさとこんだて】</t>
    </r>
    <r>
      <rPr>
        <sz val="9"/>
        <rFont val="BIZ UDPゴシック"/>
        <family val="3"/>
      </rPr>
      <t xml:space="preserve">
あつあげのあまざけみそやき　
とうなのツナいため　
はるやさいのしおこうじポトフ　</t>
    </r>
  </si>
  <si>
    <r>
      <rPr>
        <sz val="9"/>
        <rFont val="HGP創英角ﾎﾟｯﾌﾟ体"/>
        <family val="3"/>
      </rPr>
      <t>【食育の日こんだて・宮城県】</t>
    </r>
    <r>
      <rPr>
        <sz val="9"/>
        <rFont val="BIZ UDPゴシック"/>
        <family val="3"/>
      </rPr>
      <t xml:space="preserve">
ささかまぼこのいそべあげ　
わかめのあえもの
あぶらふとたまねぎのみそしる　</t>
    </r>
  </si>
  <si>
    <t>【3月の給食　ここに注目！】
■　1日　ひなまつり献立・・・お祝いの気持ちをこめて、色鮮やかなちらしずしや、すまし汁を取り入れました。
■１３日　ふるさと献立・・・・「発酵のまち上越」にちなんで、甘酒・塩こうじ・みそ・しょうゆといった発酵食品を取り入れました。
　　　　　　　　　　　　　　　　　　何がどの料理に使われているか、味わいながら見つけてみましょう。</t>
  </si>
  <si>
    <t>あぶらあげ　たまご　
ぎゅうにゅう　とうふ　
とりにく　おから　
かつおぶし　かまぼこ　
わかめ　とうにゅう　</t>
  </si>
  <si>
    <t>ぎゅうにゅう　ぶたにく　
だいず　みそ　とうふ　
たまご　</t>
  </si>
  <si>
    <t>ぎゅうにゅう　さけ　
ぶたにく　とうふ　だいず
みそ　</t>
  </si>
  <si>
    <t>にんじん　ごぼう　こんにゃく　
さやいんげん　だいこん　
えのきたけ　こまつな　</t>
  </si>
  <si>
    <r>
      <rPr>
        <sz val="9"/>
        <rFont val="HGP創英角ﾎﾟｯﾌﾟ体"/>
        <family val="3"/>
      </rPr>
      <t>【里公小リクエストこんだて】</t>
    </r>
    <r>
      <rPr>
        <sz val="9"/>
        <rFont val="BIZ UDPゴシック"/>
        <family val="3"/>
      </rPr>
      <t xml:space="preserve">
とんかつのあまだれがけ　
ゆかりあえ　
もずくのみそしる</t>
    </r>
  </si>
  <si>
    <t>たらのヤンニョムソース　
もやしのしおナムル　
いももちじる</t>
  </si>
  <si>
    <t>むぎごはん</t>
  </si>
  <si>
    <t>こめ　でんぷん　こめこ　
ごま　じゃがいも　
こめあぶら　さとう　
ごまあぶら</t>
  </si>
  <si>
    <t>いちごジャム　
てづくりチーズオムレツ　
ブロッコリーのごまサラダ　
はるキャベツのクリームスープ　</t>
  </si>
  <si>
    <r>
      <rPr>
        <sz val="9"/>
        <rFont val="HGP創英角ﾎﾟｯﾌﾟ体"/>
        <family val="3"/>
      </rPr>
      <t>【ひなまつりこんだて】</t>
    </r>
    <r>
      <rPr>
        <sz val="9"/>
        <rFont val="BIZ UDPゴシック"/>
        <family val="3"/>
      </rPr>
      <t xml:space="preserve">
おはなのとうふハンバーグ　
おかかマヨあえ　
すましじる　
ひなまつりゼリー</t>
    </r>
  </si>
  <si>
    <t>さばのみそに　
いそづけ　
けんちんじる　</t>
  </si>
  <si>
    <t>いわしのカリカリやき　
きりぼしだいこんのソースいため　
きゃべつとんじる　</t>
  </si>
  <si>
    <t>セルフのプルコギどん　
ローストポテト　
たまごスープ　</t>
  </si>
  <si>
    <t>やさいしゅうまい　
はるさめサラダ　
ジャージャンどうふ　</t>
  </si>
  <si>
    <t>さけのはるいろやき　
ぶたにくとじゃがいものきんぴら　
こまつなととうふのみそしる　</t>
  </si>
  <si>
    <t>とりごぼうのかきたまじる
だいずとこざかなのごまがらめ　
のりおひたし　</t>
  </si>
  <si>
    <t>ポークカレー　
みかんとわかめのサラダ　</t>
  </si>
  <si>
    <t>ぎゅうにゅう　ぶたにく　
あぶらあげ　もずく　みそ　</t>
  </si>
  <si>
    <t>ぎゅうにゅう　いわし　
さつまあげ　ぶたにく　
とうふ　だいず　みそ　</t>
  </si>
  <si>
    <t>ぎゅうにゅう　たまご
とうにゅうチーズ　ツナ　
ベーコン　しろいんげんまめ　とうにゅう　</t>
  </si>
  <si>
    <t>キャベツ　にんじん　もやし　たまねぎ
えのきたけ　あかしそ</t>
  </si>
  <si>
    <t>ぎゅうにゅう　さば　みそ　
あおだいず　あつあげ　
わかめ　</t>
  </si>
  <si>
    <t>こめ　さとう　じゃがいも
こめパンこ　なたねあぶら
こめあぶら　</t>
  </si>
  <si>
    <t>こめ　パンこ　さとう　
こむぎこ　はるさめ　
ごまあぶら　こめあぶら　
でんぷん　ラード</t>
  </si>
  <si>
    <t>こめ　マヨネーズ　
じゃがいも　こめあぶら　
さとう　</t>
  </si>
  <si>
    <t>ゆでうどん　でんぷん　
こめあぶら　ごま　さとう　</t>
  </si>
  <si>
    <t>あおだいず　ぎゅうにゅう　
ささかまぼこ　あおのり　
とうふ　みそ　わかめ</t>
  </si>
  <si>
    <t>しょうが　にんにく　たまねぎ　
にんじん　キャベツ　
かいそうちゅうしゅつぶつ　
みかん　</t>
  </si>
  <si>
    <t>上杉小</t>
  </si>
  <si>
    <t>あぶらあげ　たまご　
ぎゅうにゅう　とうふ　
とりにく　おから　
かつおぶし　かまぼこ　
わかめ　とうにゅう　</t>
  </si>
  <si>
    <t>とりにくのからあげ　
みかんとわかめのサラダ　
かぶのみそしる</t>
  </si>
  <si>
    <t>ぎゅうにゅう　とりにく　
わかめ　あぶらあげ　みそ　</t>
  </si>
  <si>
    <t>にんにく　しょうが　キャベツ　
かいそうちゅうしゅつぶつ　
みかん　かぶ　かぶのは　
にんじん　たまねぎ　えのきたけ</t>
  </si>
  <si>
    <t>さばのみそに　
いそづけ　
けんちんじる　</t>
  </si>
  <si>
    <t>ぎゅうにゅう　さば　みそ　
あおだいず　あつあげ　
わかめ</t>
  </si>
  <si>
    <t>しょうが　キャベツ　にんじん　ごぼう　
ほししいたけ　ながねぎ　</t>
  </si>
  <si>
    <t>あじフライ　
きりぼしだいこんのソースいため
きゃべつとんじる　</t>
  </si>
  <si>
    <t>ぎゅうにゅう　あじ　
さつまあげ　ぶたにく　
とうふ　だいず　みそ　</t>
  </si>
  <si>
    <t>こめ　パンこ　こむぎこ　
こめあぶら　じゃがいも　</t>
  </si>
  <si>
    <t>にんじん　きりぼしだいこん　もやし　
ピーマン　たまねぎ　キャベツ　
ながねぎ　</t>
  </si>
  <si>
    <t>セルフのプルコギどん
ローストポテト　
たまごスープ　</t>
  </si>
  <si>
    <t>ぎゅうにゅう　ぶたにく　
だいず　みそ　とうふ　
たまご　</t>
  </si>
  <si>
    <t>いちごジャム　
てづくりチーズオムレツ　
ブロッコリーのごまサラダ　
はるキャベツのクリームスープ　</t>
  </si>
  <si>
    <t>ぎゅうにゅう　たまご
とうにゅうチーズ　ツナ　
ベーコン　しろいんげんまめ　とうにゅう　</t>
  </si>
  <si>
    <t>コーンしゅうまい　
はるさめサラダ　
ジャージャンどうふ　</t>
  </si>
  <si>
    <t>ぎゅうにゅう　たら　
ぶたにく　あつあげ　みそ　</t>
  </si>
  <si>
    <t>こめ　こむぎこ　でんぷん　
さとう　はるさめ　パンこ
ごまあぶら　こめあぶら　</t>
  </si>
  <si>
    <t>とうもろこし　たまねぎ　にんじん　
もやし　ほうれんそう　しょうが　
にんにく　ほししいたけ　メンマ
ながねぎ　</t>
  </si>
  <si>
    <t>さわらのはるいろやき　
ぶたにくとじゃがいものきんぴら　
こまつなととうふのみそしる　</t>
  </si>
  <si>
    <t>ぎゅうにゅう　さわら　みそ
ぶたにく　とうふ　だいず</t>
  </si>
  <si>
    <t>こめ　マヨネーズ　さとう
じゃがいも　こめあぶら　</t>
  </si>
  <si>
    <t>にんじん　ごぼう　こんにゃく　
さやいんげん　だいこん　えのきたけ
こまつな　</t>
  </si>
  <si>
    <t>こめ　あまざけ　
こめあぶら　じゃがいも　</t>
  </si>
  <si>
    <t>とりごぼうのかきたまじる　
だいずとこざかなのごまがらめ　
ゆかりあえ　</t>
  </si>
  <si>
    <t>ぎゅうにゅう　とりにく　
たまご　こんぶ　だいず　
かたくちいわし　</t>
  </si>
  <si>
    <t>ゆでうどん　でんぷん　
こめあぶら　ごま　さとう　</t>
  </si>
  <si>
    <t>ごぼう　にんじん　たまねぎ　しめじ　
ながねぎ　キャベツ　もやし　あかしそ</t>
  </si>
  <si>
    <t>あおだいず　ぎゅうにゅう　
ささかまぼこ　あおのり　
とうふ　みそ　わかめ</t>
  </si>
  <si>
    <t>たらのヤンニョムソース　
もやしのしおナムル　
トックスープ　</t>
  </si>
  <si>
    <t>こめ　でんぷん　こめこ　
ごま　じゃがいも　
こめあぶら　さとう　
ごまあぶら　トック　</t>
  </si>
  <si>
    <t>ポークカレー　
リボンマカロニの
　　　　　　　レモンふうみサラダ　</t>
  </si>
  <si>
    <t>ぎゅうにゅう　ぶたにく　
だいず　</t>
  </si>
  <si>
    <t>こめ　おおむぎ　こめあぶら
じゃがいも　カレールウ　
こめこ　マカロニ　さとう　</t>
  </si>
  <si>
    <t>しょうが　にんにく　たまねぎ　
にんじん　コーン　キャベツ　
ほうれんそう　レモン　</t>
  </si>
  <si>
    <t>　【3月の給食　ここに注目！】
　　■　1日　ひなまつり献立・・・お祝いの気持ちをこめて、色鮮やかなちらしずしや、すまし汁を取り入れました。
　　■１３日　ふるさと献立・・・・「発酵のまち上越」にちなんで、甘酒・塩こうじ・みそ・しょうゆといった発酵食品を取り入れました。
　　　　　　　　　　　　　　　　　　　　何がどの料理に使われているか、味わいながら見つけてみましょう。</t>
  </si>
  <si>
    <t>美守小</t>
  </si>
  <si>
    <t>とりにくのからあげ　
みかんとわかめのサラダ　
かぶのみそ汁　</t>
  </si>
  <si>
    <t>にんにく　しょうが　キャベツ　
かいそうちゅうしゅつぶつ　
みかん　かぶ　かぶのは　
にんじん　たまねぎ　</t>
  </si>
  <si>
    <t>ぎゅうにゅう　さば　みそ　
あおだいず　あつあげ　
わかめ</t>
  </si>
  <si>
    <t>しょうが　キャベツ　にんじん　
ごぼう　ほししいたけ　ながねぎ　</t>
  </si>
  <si>
    <t>ししゃもフライ　
きりぼしだいこんのソースいため 
きゃべつとんじる　</t>
  </si>
  <si>
    <t>ぎゅうにゅう　ししゃも　
さつまあげ　ぶたにく　
とうふ　だいず　みそ　</t>
  </si>
  <si>
    <t>こめ　パンこ　こむぎこ　
こめあぶら　じゃがいも　
でんぷん</t>
  </si>
  <si>
    <t>にんじん　きりぼしだいこん　もやし　
ピーマン　たまねぎ　キャベツ　
ながねぎ　</t>
  </si>
  <si>
    <t>セルフのプルコギどん
ローストポテト　
たまごスープ　</t>
  </si>
  <si>
    <t>ぎゅうにゅう　ぶたにく　
だいず　みそ　とうふ　
たまご　</t>
  </si>
  <si>
    <t>にんにく　たまねぎ　にんじん　にら　
りんご　えのきたけ　コーン　
ほうれんそう　</t>
  </si>
  <si>
    <t>いちごジャム　
てづくりチーズオムレツ　
ブロッコリーのごまサラダ　
はるキャベツのクリームスープ　</t>
  </si>
  <si>
    <t>いちご　たまねぎ　ほうれんそう　
ブロッコリー　もやし　コーン　
にんじん　キャベツ　</t>
  </si>
  <si>
    <t>ぎゅうにゅう　たら　
ぶたにく　あつあげ　みそ　</t>
  </si>
  <si>
    <t>こめ　こむぎこ　でんぷん　
さとう　はるさめ　パンこ
ごまあぶら　こめあぶら　</t>
  </si>
  <si>
    <t>ぎゅうにゅう　とりにく　
たまご　こんぶ　だいず　
かたくちいわし　</t>
  </si>
  <si>
    <t>ごぼう　にんじん　たまねぎ　しめじ　
ながねぎ　キャベツ　もやし　あかしそ</t>
  </si>
  <si>
    <t>わかまめ
ごはん</t>
  </si>
  <si>
    <t>あおだいず　ぎゅうにゅう　
ささかまぼこ　あおのり　
とうふ　みそ　わかめ</t>
  </si>
  <si>
    <t>しょうが　にんにく　たまねぎ　
にんじん　コーン　キャベツ　
ほうれんそう　レモン　</t>
  </si>
  <si>
    <t>こめ　おおむぎ
こめあぶら
じゃがいも　カレールウ　
こめこ　さとう　</t>
  </si>
  <si>
    <t>こめ　おおむぎ
こめあぶら
じゃがいも　カレールウ　
こめこ　マカロニ　さとう　</t>
  </si>
  <si>
    <t>こめ　さとう　でんぷん　
こめあぶら
ノンエッグマヨネーズ　</t>
  </si>
  <si>
    <t>こめ　こむぎこ　パンこ
ノンエッグマヨネーズ
こめあぶら
さとう　じゃがいも　</t>
  </si>
  <si>
    <t>こめ　おおむぎ
こめあぶら
さとう　でんぷん　
じゃがいも　ごまあぶら　</t>
  </si>
  <si>
    <t>コッペパン　さとう　
ノンエッグマヨネーズ　
マカロニ　ごま　こめあぶら
じゃがいも　こめこ　</t>
  </si>
  <si>
    <t>こめ　こむぎこ　
ノンエッグマヨネーズ
こめあぶら　
ごま　さとう　じゃがいも　
あぶらふ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</si>
</sst>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9"/>
      <name val="BIZ UDPゴシック"/>
      <family val="3"/>
    </font>
    <font>
      <sz val="8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6"/>
      <name val="ＭＳ Ｐゴシック"/>
      <family val="3"/>
    </font>
    <font>
      <sz val="5"/>
      <name val="BIZ UDPゴシック"/>
      <family val="3"/>
    </font>
    <font>
      <sz val="9"/>
      <name val="HGP創英角ﾎﾟｯﾌﾟ体"/>
      <family val="3"/>
    </font>
    <font>
      <sz val="6"/>
      <name val="HG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shrinkToFit="1"/>
    </xf>
    <xf numFmtId="49" fontId="25" fillId="0" borderId="11" xfId="0" applyNumberFormat="1" applyFont="1" applyBorder="1" applyAlignment="1">
      <alignment horizontal="center" shrinkToFit="1"/>
    </xf>
    <xf numFmtId="0" fontId="25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right" vertical="center" shrinkToFit="1"/>
    </xf>
    <xf numFmtId="178" fontId="24" fillId="0" borderId="14" xfId="0" applyNumberFormat="1" applyFont="1" applyBorder="1" applyAlignment="1" applyProtection="1">
      <alignment horizontal="center" vertical="center"/>
      <protection locked="0"/>
    </xf>
    <xf numFmtId="179" fontId="24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top" shrinkToFit="1"/>
      <protection locked="0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49" fontId="25" fillId="0" borderId="14" xfId="0" applyNumberFormat="1" applyFont="1" applyBorder="1" applyAlignment="1" applyProtection="1">
      <alignment horizontal="left" vertical="center" wrapText="1"/>
      <protection locked="0"/>
    </xf>
    <xf numFmtId="49" fontId="25" fillId="0" borderId="14" xfId="0" applyNumberFormat="1" applyFont="1" applyBorder="1" applyAlignment="1">
      <alignment horizontal="left" vertical="center" wrapText="1"/>
    </xf>
    <xf numFmtId="180" fontId="25" fillId="0" borderId="14" xfId="0" applyNumberFormat="1" applyFont="1" applyBorder="1" applyAlignment="1" applyProtection="1">
      <alignment horizontal="center" vertical="center" shrinkToFit="1"/>
      <protection locked="0"/>
    </xf>
    <xf numFmtId="181" fontId="25" fillId="0" borderId="14" xfId="0" applyNumberFormat="1" applyFont="1" applyBorder="1" applyAlignment="1" applyProtection="1">
      <alignment horizontal="center" vertical="center" shrinkToFit="1"/>
      <protection locked="0"/>
    </xf>
    <xf numFmtId="181" fontId="25" fillId="0" borderId="14" xfId="0" applyNumberFormat="1" applyFont="1" applyBorder="1" applyAlignment="1">
      <alignment horizontal="center" vertical="center"/>
    </xf>
    <xf numFmtId="178" fontId="24" fillId="0" borderId="13" xfId="0" applyNumberFormat="1" applyFont="1" applyBorder="1" applyAlignment="1" applyProtection="1">
      <alignment horizontal="center" vertical="center"/>
      <protection locked="0"/>
    </xf>
    <xf numFmtId="179" fontId="24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top" shrinkToFit="1"/>
      <protection locked="0"/>
    </xf>
    <xf numFmtId="49" fontId="24" fillId="0" borderId="13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180" fontId="25" fillId="0" borderId="13" xfId="0" applyNumberFormat="1" applyFont="1" applyBorder="1" applyAlignment="1">
      <alignment horizontal="center" vertical="center" shrinkToFit="1"/>
    </xf>
    <xf numFmtId="181" fontId="25" fillId="0" borderId="13" xfId="0" applyNumberFormat="1" applyFont="1" applyBorder="1" applyAlignment="1">
      <alignment horizontal="center" vertical="center" shrinkToFit="1"/>
    </xf>
    <xf numFmtId="181" fontId="25" fillId="0" borderId="13" xfId="0" applyNumberFormat="1" applyFont="1" applyBorder="1" applyAlignment="1">
      <alignment horizontal="center" vertical="center"/>
    </xf>
    <xf numFmtId="178" fontId="24" fillId="0" borderId="12" xfId="0" applyNumberFormat="1" applyFont="1" applyBorder="1" applyAlignment="1" applyProtection="1">
      <alignment horizontal="center" vertical="center"/>
      <protection locked="0"/>
    </xf>
    <xf numFmtId="179" fontId="24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top" shrinkToFit="1"/>
      <protection locked="0"/>
    </xf>
    <xf numFmtId="49" fontId="24" fillId="0" borderId="12" xfId="0" applyNumberFormat="1" applyFont="1" applyBorder="1" applyAlignment="1" applyProtection="1">
      <alignment horizontal="left" vertical="center" wrapText="1"/>
      <protection locked="0"/>
    </xf>
    <xf numFmtId="49" fontId="25" fillId="0" borderId="12" xfId="0" applyNumberFormat="1" applyFont="1" applyBorder="1" applyAlignment="1" applyProtection="1">
      <alignment horizontal="left" vertical="center" wrapText="1"/>
      <protection locked="0"/>
    </xf>
    <xf numFmtId="49" fontId="25" fillId="0" borderId="12" xfId="0" applyNumberFormat="1" applyFont="1" applyBorder="1" applyAlignment="1">
      <alignment horizontal="left" vertical="center" wrapText="1"/>
    </xf>
    <xf numFmtId="180" fontId="25" fillId="0" borderId="12" xfId="0" applyNumberFormat="1" applyFont="1" applyBorder="1" applyAlignment="1" applyProtection="1">
      <alignment horizontal="center" vertical="center" shrinkToFit="1"/>
      <protection locked="0"/>
    </xf>
    <xf numFmtId="181" fontId="25" fillId="0" borderId="12" xfId="0" applyNumberFormat="1" applyFont="1" applyBorder="1" applyAlignment="1" applyProtection="1">
      <alignment horizontal="center" vertical="center" shrinkToFit="1"/>
      <protection locked="0"/>
    </xf>
    <xf numFmtId="181" fontId="25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left" vertical="center" wrapText="1"/>
    </xf>
    <xf numFmtId="180" fontId="25" fillId="0" borderId="12" xfId="0" applyNumberFormat="1" applyFont="1" applyBorder="1" applyAlignment="1">
      <alignment horizontal="center" vertical="center" shrinkToFit="1"/>
    </xf>
    <xf numFmtId="181" fontId="25" fillId="0" borderId="12" xfId="0" applyNumberFormat="1" applyFont="1" applyBorder="1" applyAlignment="1">
      <alignment horizontal="center" vertical="center" shrinkToFit="1"/>
    </xf>
    <xf numFmtId="49" fontId="24" fillId="0" borderId="14" xfId="0" applyNumberFormat="1" applyFont="1" applyBorder="1" applyAlignment="1">
      <alignment horizontal="left" vertical="center" wrapText="1"/>
    </xf>
    <xf numFmtId="180" fontId="25" fillId="0" borderId="14" xfId="0" applyNumberFormat="1" applyFont="1" applyBorder="1" applyAlignment="1">
      <alignment horizontal="center" vertical="center" shrinkToFit="1"/>
    </xf>
    <xf numFmtId="181" fontId="25" fillId="0" borderId="14" xfId="0" applyNumberFormat="1" applyFont="1" applyBorder="1" applyAlignment="1">
      <alignment horizontal="center" vertical="center" shrinkToFit="1"/>
    </xf>
    <xf numFmtId="180" fontId="25" fillId="0" borderId="13" xfId="0" applyNumberFormat="1" applyFont="1" applyBorder="1" applyAlignment="1" applyProtection="1">
      <alignment horizontal="center" vertical="center" shrinkToFit="1"/>
      <protection locked="0"/>
    </xf>
    <xf numFmtId="181" fontId="25" fillId="0" borderId="13" xfId="0" applyNumberFormat="1" applyFont="1" applyBorder="1" applyAlignment="1" applyProtection="1">
      <alignment horizontal="center" vertical="center" shrinkToFit="1"/>
      <protection locked="0"/>
    </xf>
    <xf numFmtId="0" fontId="27" fillId="0" borderId="14" xfId="0" applyFont="1" applyBorder="1" applyAlignment="1" applyProtection="1">
      <alignment horizontal="center" vertical="top" wrapText="1" shrinkToFit="1"/>
      <protection locked="0"/>
    </xf>
    <xf numFmtId="178" fontId="24" fillId="0" borderId="0" xfId="0" applyNumberFormat="1" applyFont="1" applyBorder="1" applyAlignment="1" applyProtection="1">
      <alignment horizontal="center" vertical="center"/>
      <protection locked="0"/>
    </xf>
    <xf numFmtId="179" fontId="24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top" shrinkToFit="1"/>
      <protection locked="0"/>
    </xf>
    <xf numFmtId="49" fontId="24" fillId="0" borderId="0" xfId="0" applyNumberFormat="1" applyFont="1" applyBorder="1" applyAlignment="1" applyProtection="1">
      <alignment horizontal="left" vertical="center" wrapText="1"/>
      <protection locked="0"/>
    </xf>
    <xf numFmtId="49" fontId="25" fillId="0" borderId="0" xfId="0" applyNumberFormat="1" applyFont="1" applyBorder="1" applyAlignment="1" applyProtection="1">
      <alignment horizontal="left" vertical="center" wrapText="1"/>
      <protection locked="0"/>
    </xf>
    <xf numFmtId="49" fontId="25" fillId="0" borderId="0" xfId="0" applyNumberFormat="1" applyFont="1" applyBorder="1" applyAlignment="1">
      <alignment horizontal="left" vertical="center" wrapText="1"/>
    </xf>
    <xf numFmtId="180" fontId="25" fillId="0" borderId="0" xfId="0" applyNumberFormat="1" applyFont="1" applyBorder="1" applyAlignment="1" applyProtection="1">
      <alignment horizontal="center" vertical="center" shrinkToFit="1"/>
      <protection locked="0"/>
    </xf>
    <xf numFmtId="181" fontId="25" fillId="0" borderId="0" xfId="0" applyNumberFormat="1" applyFont="1" applyBorder="1" applyAlignment="1" applyProtection="1">
      <alignment horizontal="center" vertical="center" shrinkToFit="1"/>
      <protection locked="0"/>
    </xf>
    <xf numFmtId="181" fontId="26" fillId="0" borderId="0" xfId="0" applyNumberFormat="1" applyFont="1" applyBorder="1" applyAlignment="1" applyProtection="1">
      <alignment horizontal="center" vertical="center" shrinkToFit="1"/>
      <protection locked="0"/>
    </xf>
    <xf numFmtId="181" fontId="25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left"/>
    </xf>
    <xf numFmtId="186" fontId="26" fillId="0" borderId="0" xfId="0" applyNumberFormat="1" applyFont="1" applyAlignment="1">
      <alignment horizontal="right"/>
    </xf>
    <xf numFmtId="186" fontId="26" fillId="0" borderId="0" xfId="0" applyNumberFormat="1" applyFont="1" applyAlignment="1">
      <alignment horizontal="right" shrinkToFit="1"/>
    </xf>
    <xf numFmtId="0" fontId="21" fillId="0" borderId="0" xfId="0" applyFont="1" applyBorder="1" applyAlignment="1">
      <alignment/>
    </xf>
    <xf numFmtId="186" fontId="26" fillId="0" borderId="0" xfId="0" applyNumberFormat="1" applyFont="1" applyBorder="1" applyAlignment="1">
      <alignment horizontal="right"/>
    </xf>
    <xf numFmtId="187" fontId="26" fillId="0" borderId="0" xfId="0" applyNumberFormat="1" applyFont="1" applyBorder="1" applyAlignment="1">
      <alignment horizontal="right"/>
    </xf>
    <xf numFmtId="49" fontId="25" fillId="0" borderId="12" xfId="0" applyNumberFormat="1" applyFont="1" applyBorder="1" applyAlignment="1" applyProtection="1">
      <alignment horizontal="left" vertical="center" wrapText="1"/>
      <protection locked="0"/>
    </xf>
    <xf numFmtId="49" fontId="25" fillId="0" borderId="12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 applyProtection="1">
      <alignment horizontal="left" vertical="center" wrapText="1"/>
      <protection locked="0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 applyProtection="1">
      <alignment horizontal="left" vertical="center" wrapText="1"/>
      <protection locked="0"/>
    </xf>
    <xf numFmtId="49" fontId="25" fillId="0" borderId="13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176" fontId="22" fillId="0" borderId="15" xfId="0" applyNumberFormat="1" applyFont="1" applyBorder="1" applyAlignment="1" applyProtection="1">
      <alignment horizontal="center" shrinkToFit="1"/>
      <protection locked="0"/>
    </xf>
    <xf numFmtId="176" fontId="22" fillId="0" borderId="15" xfId="0" applyNumberFormat="1" applyFont="1" applyBorder="1" applyAlignment="1">
      <alignment horizontal="center" shrinkToFit="1"/>
    </xf>
    <xf numFmtId="0" fontId="23" fillId="0" borderId="15" xfId="0" applyFont="1" applyBorder="1" applyAlignment="1">
      <alignment horizontal="center"/>
    </xf>
    <xf numFmtId="177" fontId="22" fillId="0" borderId="0" xfId="0" applyNumberFormat="1" applyFont="1" applyBorder="1" applyAlignment="1">
      <alignment horizontal="right"/>
    </xf>
    <xf numFmtId="0" fontId="24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9" fontId="25" fillId="0" borderId="14" xfId="0" applyNumberFormat="1" applyFont="1" applyBorder="1" applyAlignment="1" applyProtection="1">
      <alignment horizontal="left" vertical="center" wrapText="1"/>
      <protection locked="0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 applyProtection="1">
      <alignment horizontal="left" vertical="center" wrapText="1"/>
      <protection locked="0"/>
    </xf>
    <xf numFmtId="49" fontId="25" fillId="0" borderId="13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 applyProtection="1">
      <alignment horizontal="left" vertical="center" wrapText="1"/>
      <protection locked="0"/>
    </xf>
    <xf numFmtId="49" fontId="25" fillId="0" borderId="12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82" fontId="21" fillId="0" borderId="0" xfId="0" applyNumberFormat="1" applyFont="1" applyBorder="1" applyAlignment="1">
      <alignment horizontal="right"/>
    </xf>
    <xf numFmtId="183" fontId="21" fillId="0" borderId="0" xfId="0" applyNumberFormat="1" applyFont="1" applyBorder="1" applyAlignment="1">
      <alignment horizontal="right"/>
    </xf>
    <xf numFmtId="184" fontId="21" fillId="0" borderId="0" xfId="0" applyNumberFormat="1" applyFont="1" applyBorder="1" applyAlignment="1">
      <alignment horizontal="right"/>
    </xf>
    <xf numFmtId="185" fontId="21" fillId="0" borderId="0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180" fontId="26" fillId="0" borderId="14" xfId="0" applyNumberFormat="1" applyFont="1" applyBorder="1" applyAlignment="1" applyProtection="1">
      <alignment horizontal="center" vertical="center" shrinkToFit="1"/>
      <protection locked="0"/>
    </xf>
    <xf numFmtId="181" fontId="26" fillId="0" borderId="14" xfId="0" applyNumberFormat="1" applyFont="1" applyBorder="1" applyAlignment="1" applyProtection="1">
      <alignment horizontal="center" vertical="center" shrinkToFit="1"/>
      <protection locked="0"/>
    </xf>
    <xf numFmtId="180" fontId="26" fillId="0" borderId="13" xfId="0" applyNumberFormat="1" applyFont="1" applyBorder="1" applyAlignment="1">
      <alignment horizontal="center" vertical="center" shrinkToFit="1"/>
    </xf>
    <xf numFmtId="181" fontId="26" fillId="0" borderId="13" xfId="0" applyNumberFormat="1" applyFont="1" applyBorder="1" applyAlignment="1">
      <alignment horizontal="center" vertical="center" shrinkToFit="1"/>
    </xf>
    <xf numFmtId="180" fontId="26" fillId="0" borderId="12" xfId="0" applyNumberFormat="1" applyFont="1" applyBorder="1" applyAlignment="1" applyProtection="1">
      <alignment horizontal="center" vertical="center" shrinkToFit="1"/>
      <protection locked="0"/>
    </xf>
    <xf numFmtId="181" fontId="26" fillId="0" borderId="12" xfId="0" applyNumberFormat="1" applyFont="1" applyBorder="1" applyAlignment="1" applyProtection="1">
      <alignment horizontal="center" vertical="center" shrinkToFit="1"/>
      <protection locked="0"/>
    </xf>
    <xf numFmtId="180" fontId="26" fillId="0" borderId="12" xfId="0" applyNumberFormat="1" applyFont="1" applyBorder="1" applyAlignment="1">
      <alignment horizontal="center" vertical="center" shrinkToFit="1"/>
    </xf>
    <xf numFmtId="181" fontId="26" fillId="0" borderId="12" xfId="0" applyNumberFormat="1" applyFont="1" applyBorder="1" applyAlignment="1">
      <alignment horizontal="center" vertical="center" shrinkToFit="1"/>
    </xf>
    <xf numFmtId="180" fontId="26" fillId="0" borderId="14" xfId="0" applyNumberFormat="1" applyFont="1" applyBorder="1" applyAlignment="1">
      <alignment horizontal="center" vertical="center" shrinkToFit="1"/>
    </xf>
    <xf numFmtId="181" fontId="26" fillId="0" borderId="14" xfId="0" applyNumberFormat="1" applyFont="1" applyBorder="1" applyAlignment="1">
      <alignment horizontal="center" vertical="center" shrinkToFit="1"/>
    </xf>
    <xf numFmtId="49" fontId="24" fillId="0" borderId="13" xfId="0" applyNumberFormat="1" applyFont="1" applyBorder="1" applyAlignment="1" applyProtection="1">
      <alignment horizontal="left" vertical="center" wrapText="1"/>
      <protection locked="0"/>
    </xf>
    <xf numFmtId="180" fontId="26" fillId="0" borderId="13" xfId="0" applyNumberFormat="1" applyFont="1" applyBorder="1" applyAlignment="1" applyProtection="1">
      <alignment horizontal="center" vertical="center" shrinkToFit="1"/>
      <protection locked="0"/>
    </xf>
    <xf numFmtId="181" fontId="26" fillId="0" borderId="13" xfId="0" applyNumberFormat="1" applyFont="1" applyBorder="1" applyAlignment="1" applyProtection="1">
      <alignment horizontal="center" vertical="center" shrinkToFit="1"/>
      <protection locked="0"/>
    </xf>
    <xf numFmtId="180" fontId="26" fillId="0" borderId="0" xfId="0" applyNumberFormat="1" applyFont="1" applyBorder="1" applyAlignment="1" applyProtection="1">
      <alignment horizontal="center" vertical="center" shrinkToFit="1"/>
      <protection locked="0"/>
    </xf>
    <xf numFmtId="49" fontId="25" fillId="0" borderId="14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0</xdr:rowOff>
    </xdr:from>
    <xdr:to>
      <xdr:col>13</xdr:col>
      <xdr:colOff>190500</xdr:colOff>
      <xdr:row>26</xdr:row>
      <xdr:rowOff>161925</xdr:rowOff>
    </xdr:to>
    <xdr:sp>
      <xdr:nvSpPr>
        <xdr:cNvPr id="1" name="AutoShape 3020"/>
        <xdr:cNvSpPr>
          <a:spLocks/>
        </xdr:cNvSpPr>
      </xdr:nvSpPr>
      <xdr:spPr>
        <a:xfrm>
          <a:off x="85725" y="11296650"/>
          <a:ext cx="9229725" cy="1266825"/>
        </a:xfrm>
        <a:prstGeom prst="roundRect">
          <a:avLst/>
        </a:prstGeom>
        <a:noFill/>
        <a:ln w="38100" cmpd="dbl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0</xdr:rowOff>
    </xdr:from>
    <xdr:to>
      <xdr:col>13</xdr:col>
      <xdr:colOff>180975</xdr:colOff>
      <xdr:row>26</xdr:row>
      <xdr:rowOff>161925</xdr:rowOff>
    </xdr:to>
    <xdr:sp>
      <xdr:nvSpPr>
        <xdr:cNvPr id="1" name="AutoShape 3020"/>
        <xdr:cNvSpPr>
          <a:spLocks/>
        </xdr:cNvSpPr>
      </xdr:nvSpPr>
      <xdr:spPr>
        <a:xfrm>
          <a:off x="85725" y="10658475"/>
          <a:ext cx="9191625" cy="1266825"/>
        </a:xfrm>
        <a:prstGeom prst="roundRect">
          <a:avLst/>
        </a:prstGeom>
        <a:noFill/>
        <a:ln w="38100" cmpd="dbl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0</xdr:rowOff>
    </xdr:from>
    <xdr:to>
      <xdr:col>13</xdr:col>
      <xdr:colOff>180975</xdr:colOff>
      <xdr:row>26</xdr:row>
      <xdr:rowOff>161925</xdr:rowOff>
    </xdr:to>
    <xdr:sp>
      <xdr:nvSpPr>
        <xdr:cNvPr id="1" name="AutoShape 3020"/>
        <xdr:cNvSpPr>
          <a:spLocks/>
        </xdr:cNvSpPr>
      </xdr:nvSpPr>
      <xdr:spPr>
        <a:xfrm>
          <a:off x="85725" y="10639425"/>
          <a:ext cx="9191625" cy="1266825"/>
        </a:xfrm>
        <a:prstGeom prst="roundRect">
          <a:avLst/>
        </a:prstGeom>
        <a:noFill/>
        <a:ln w="38100" cmpd="dbl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view="pageLayout" workbookViewId="0" topLeftCell="A1">
      <selection activeCell="G5" sqref="G5:H5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4" width="4.375" style="1" customWidth="1"/>
    <col min="15" max="15" width="4.625" style="1" customWidth="1"/>
    <col min="16" max="16384" width="9.00390625" style="1" customWidth="1"/>
  </cols>
  <sheetData>
    <row r="1" spans="1:14" ht="23.25">
      <c r="A1" s="68">
        <v>45352</v>
      </c>
      <c r="B1" s="68"/>
      <c r="C1" s="68"/>
      <c r="D1" s="69"/>
      <c r="E1" s="70" t="s">
        <v>1</v>
      </c>
      <c r="F1" s="70"/>
      <c r="G1" s="70"/>
      <c r="H1" s="70"/>
      <c r="I1" s="71" t="s">
        <v>2</v>
      </c>
      <c r="J1" s="71"/>
      <c r="K1" s="71"/>
      <c r="L1" s="71"/>
      <c r="M1" s="71"/>
      <c r="N1" s="71"/>
    </row>
    <row r="2" spans="1:14" ht="19.5" customHeight="1">
      <c r="A2" s="72" t="s">
        <v>6</v>
      </c>
      <c r="B2" s="72" t="s">
        <v>8</v>
      </c>
      <c r="C2" s="73" t="s">
        <v>7</v>
      </c>
      <c r="D2" s="74"/>
      <c r="E2" s="74"/>
      <c r="F2" s="73" t="s">
        <v>4</v>
      </c>
      <c r="G2" s="74"/>
      <c r="H2" s="74"/>
      <c r="I2" s="74"/>
      <c r="J2" s="75"/>
      <c r="K2" s="4" t="s">
        <v>10</v>
      </c>
      <c r="L2" s="5" t="s">
        <v>11</v>
      </c>
      <c r="M2" s="5" t="s">
        <v>12</v>
      </c>
      <c r="N2" s="6" t="s">
        <v>40</v>
      </c>
    </row>
    <row r="3" spans="1:14" ht="15" customHeight="1">
      <c r="A3" s="72"/>
      <c r="B3" s="72"/>
      <c r="C3" s="7" t="s">
        <v>9</v>
      </c>
      <c r="D3" s="7" t="s">
        <v>13</v>
      </c>
      <c r="E3" s="3" t="s">
        <v>14</v>
      </c>
      <c r="F3" s="3" t="s">
        <v>5</v>
      </c>
      <c r="G3" s="73" t="s">
        <v>15</v>
      </c>
      <c r="H3" s="75"/>
      <c r="I3" s="73" t="s">
        <v>16</v>
      </c>
      <c r="J3" s="75"/>
      <c r="K3" s="8" t="s">
        <v>17</v>
      </c>
      <c r="L3" s="8" t="s">
        <v>18</v>
      </c>
      <c r="M3" s="8" t="s">
        <v>18</v>
      </c>
      <c r="N3" s="8" t="s">
        <v>18</v>
      </c>
    </row>
    <row r="4" spans="1:14" s="2" customFormat="1" ht="66" customHeight="1" thickBot="1">
      <c r="A4" s="9">
        <v>45352</v>
      </c>
      <c r="B4" s="10" t="s">
        <v>19</v>
      </c>
      <c r="C4" s="11" t="s">
        <v>0</v>
      </c>
      <c r="D4" s="11" t="s">
        <v>20</v>
      </c>
      <c r="E4" s="12" t="s">
        <v>60</v>
      </c>
      <c r="F4" s="13" t="s">
        <v>51</v>
      </c>
      <c r="G4" s="76" t="s">
        <v>139</v>
      </c>
      <c r="H4" s="77"/>
      <c r="I4" s="76" t="s">
        <v>29</v>
      </c>
      <c r="J4" s="77"/>
      <c r="K4" s="15">
        <v>629</v>
      </c>
      <c r="L4" s="16">
        <v>21.2</v>
      </c>
      <c r="M4" s="16">
        <v>18.4</v>
      </c>
      <c r="N4" s="17">
        <v>2.07518</v>
      </c>
    </row>
    <row r="5" spans="1:14" s="2" customFormat="1" ht="58.5" customHeight="1" thickTop="1">
      <c r="A5" s="18">
        <v>45355</v>
      </c>
      <c r="B5" s="19" t="s">
        <v>23</v>
      </c>
      <c r="C5" s="20" t="s">
        <v>25</v>
      </c>
      <c r="D5" s="20" t="s">
        <v>20</v>
      </c>
      <c r="E5" s="21" t="s">
        <v>55</v>
      </c>
      <c r="F5" s="22" t="s">
        <v>68</v>
      </c>
      <c r="G5" s="78" t="s">
        <v>140</v>
      </c>
      <c r="H5" s="79"/>
      <c r="I5" s="78" t="s">
        <v>71</v>
      </c>
      <c r="J5" s="79"/>
      <c r="K5" s="23">
        <v>673</v>
      </c>
      <c r="L5" s="24">
        <v>26.3</v>
      </c>
      <c r="M5" s="24">
        <v>19.6</v>
      </c>
      <c r="N5" s="25">
        <v>1.90246</v>
      </c>
    </row>
    <row r="6" spans="1:14" s="2" customFormat="1" ht="58.5" customHeight="1">
      <c r="A6" s="26">
        <v>45356</v>
      </c>
      <c r="B6" s="27" t="s">
        <v>24</v>
      </c>
      <c r="C6" s="28" t="s">
        <v>25</v>
      </c>
      <c r="D6" s="28" t="s">
        <v>20</v>
      </c>
      <c r="E6" s="29" t="s">
        <v>61</v>
      </c>
      <c r="F6" s="30" t="s">
        <v>72</v>
      </c>
      <c r="G6" s="80" t="s">
        <v>30</v>
      </c>
      <c r="H6" s="81"/>
      <c r="I6" s="80" t="s">
        <v>31</v>
      </c>
      <c r="J6" s="81"/>
      <c r="K6" s="32">
        <v>642</v>
      </c>
      <c r="L6" s="33">
        <v>28.3</v>
      </c>
      <c r="M6" s="33">
        <v>18.7</v>
      </c>
      <c r="N6" s="34">
        <v>1.8669</v>
      </c>
    </row>
    <row r="7" spans="1:14" s="2" customFormat="1" ht="58.5" customHeight="1">
      <c r="A7" s="26">
        <v>45357</v>
      </c>
      <c r="B7" s="27" t="s">
        <v>21</v>
      </c>
      <c r="C7" s="28" t="s">
        <v>25</v>
      </c>
      <c r="D7" s="28" t="s">
        <v>20</v>
      </c>
      <c r="E7" s="35" t="s">
        <v>62</v>
      </c>
      <c r="F7" s="31" t="s">
        <v>69</v>
      </c>
      <c r="G7" s="80" t="s">
        <v>73</v>
      </c>
      <c r="H7" s="81"/>
      <c r="I7" s="80" t="s">
        <v>42</v>
      </c>
      <c r="J7" s="81"/>
      <c r="K7" s="36">
        <v>617</v>
      </c>
      <c r="L7" s="37">
        <v>23.2</v>
      </c>
      <c r="M7" s="37">
        <v>15.9</v>
      </c>
      <c r="N7" s="34">
        <v>1.5367</v>
      </c>
    </row>
    <row r="8" spans="1:14" s="2" customFormat="1" ht="60.75" customHeight="1">
      <c r="A8" s="26">
        <v>45358</v>
      </c>
      <c r="B8" s="27" t="s">
        <v>22</v>
      </c>
      <c r="C8" s="28" t="s">
        <v>32</v>
      </c>
      <c r="D8" s="28" t="s">
        <v>20</v>
      </c>
      <c r="E8" s="29" t="s">
        <v>63</v>
      </c>
      <c r="F8" s="30" t="s">
        <v>52</v>
      </c>
      <c r="G8" s="80" t="s">
        <v>141</v>
      </c>
      <c r="H8" s="81"/>
      <c r="I8" s="80" t="s">
        <v>33</v>
      </c>
      <c r="J8" s="81"/>
      <c r="K8" s="32">
        <v>663</v>
      </c>
      <c r="L8" s="33">
        <v>26.7</v>
      </c>
      <c r="M8" s="33">
        <v>18.1</v>
      </c>
      <c r="N8" s="34">
        <v>1.68148</v>
      </c>
    </row>
    <row r="9" spans="1:14" s="2" customFormat="1" ht="60.75" customHeight="1" thickBot="1">
      <c r="A9" s="9">
        <v>45359</v>
      </c>
      <c r="B9" s="10" t="s">
        <v>19</v>
      </c>
      <c r="C9" s="11" t="s">
        <v>26</v>
      </c>
      <c r="D9" s="11" t="s">
        <v>20</v>
      </c>
      <c r="E9" s="38" t="s">
        <v>59</v>
      </c>
      <c r="F9" s="14" t="s">
        <v>70</v>
      </c>
      <c r="G9" s="76" t="s">
        <v>142</v>
      </c>
      <c r="H9" s="77"/>
      <c r="I9" s="76" t="s">
        <v>34</v>
      </c>
      <c r="J9" s="77"/>
      <c r="K9" s="39">
        <v>605</v>
      </c>
      <c r="L9" s="40">
        <v>25.7</v>
      </c>
      <c r="M9" s="40">
        <v>22.4</v>
      </c>
      <c r="N9" s="17">
        <v>2.18186</v>
      </c>
    </row>
    <row r="10" spans="1:14" s="2" customFormat="1" ht="59.25" customHeight="1" thickTop="1">
      <c r="A10" s="26">
        <v>45362</v>
      </c>
      <c r="B10" s="27" t="s">
        <v>23</v>
      </c>
      <c r="C10" s="28" t="s">
        <v>25</v>
      </c>
      <c r="D10" s="28" t="s">
        <v>20</v>
      </c>
      <c r="E10" s="29" t="s">
        <v>64</v>
      </c>
      <c r="F10" s="30" t="s">
        <v>43</v>
      </c>
      <c r="G10" s="80" t="s">
        <v>74</v>
      </c>
      <c r="H10" s="81"/>
      <c r="I10" s="80" t="s">
        <v>44</v>
      </c>
      <c r="J10" s="81"/>
      <c r="K10" s="41">
        <v>676</v>
      </c>
      <c r="L10" s="42">
        <v>23.8</v>
      </c>
      <c r="M10" s="42">
        <v>21.8</v>
      </c>
      <c r="N10" s="25">
        <v>1.8415</v>
      </c>
    </row>
    <row r="11" spans="1:14" s="2" customFormat="1" ht="59.25" customHeight="1">
      <c r="A11" s="26">
        <v>45363</v>
      </c>
      <c r="B11" s="27" t="s">
        <v>24</v>
      </c>
      <c r="C11" s="28" t="s">
        <v>25</v>
      </c>
      <c r="D11" s="28" t="s">
        <v>20</v>
      </c>
      <c r="E11" s="35" t="s">
        <v>65</v>
      </c>
      <c r="F11" s="31" t="s">
        <v>53</v>
      </c>
      <c r="G11" s="80" t="s">
        <v>75</v>
      </c>
      <c r="H11" s="81"/>
      <c r="I11" s="80" t="s">
        <v>54</v>
      </c>
      <c r="J11" s="81"/>
      <c r="K11" s="36">
        <v>641</v>
      </c>
      <c r="L11" s="37">
        <v>28.7</v>
      </c>
      <c r="M11" s="37">
        <v>18.9</v>
      </c>
      <c r="N11" s="34">
        <v>1.71958</v>
      </c>
    </row>
    <row r="12" spans="1:14" s="2" customFormat="1" ht="59.25" customHeight="1">
      <c r="A12" s="26">
        <v>45364</v>
      </c>
      <c r="B12" s="27" t="s">
        <v>21</v>
      </c>
      <c r="C12" s="28" t="s">
        <v>25</v>
      </c>
      <c r="D12" s="28" t="s">
        <v>20</v>
      </c>
      <c r="E12" s="29" t="s">
        <v>48</v>
      </c>
      <c r="F12" s="30" t="s">
        <v>35</v>
      </c>
      <c r="G12" s="80" t="s">
        <v>36</v>
      </c>
      <c r="H12" s="81"/>
      <c r="I12" s="80" t="s">
        <v>37</v>
      </c>
      <c r="J12" s="81"/>
      <c r="K12" s="32">
        <v>592</v>
      </c>
      <c r="L12" s="33">
        <v>22.9</v>
      </c>
      <c r="M12" s="33">
        <v>16.3</v>
      </c>
      <c r="N12" s="34">
        <v>1.4351</v>
      </c>
    </row>
    <row r="13" spans="1:14" s="2" customFormat="1" ht="59.25" customHeight="1">
      <c r="A13" s="26">
        <v>45365</v>
      </c>
      <c r="B13" s="27" t="s">
        <v>22</v>
      </c>
      <c r="C13" s="28" t="s">
        <v>27</v>
      </c>
      <c r="D13" s="28" t="s">
        <v>20</v>
      </c>
      <c r="E13" s="35" t="s">
        <v>66</v>
      </c>
      <c r="F13" s="31" t="s">
        <v>45</v>
      </c>
      <c r="G13" s="80" t="s">
        <v>76</v>
      </c>
      <c r="H13" s="81"/>
      <c r="I13" s="80" t="s">
        <v>3</v>
      </c>
      <c r="J13" s="81"/>
      <c r="K13" s="36">
        <v>639</v>
      </c>
      <c r="L13" s="37">
        <v>28.5</v>
      </c>
      <c r="M13" s="37">
        <v>15.3</v>
      </c>
      <c r="N13" s="34">
        <v>2.31648</v>
      </c>
    </row>
    <row r="14" spans="1:14" s="2" customFormat="1" ht="60" customHeight="1" thickBot="1">
      <c r="A14" s="9">
        <v>45366</v>
      </c>
      <c r="B14" s="10" t="s">
        <v>19</v>
      </c>
      <c r="C14" s="43" t="s">
        <v>41</v>
      </c>
      <c r="D14" s="11" t="s">
        <v>20</v>
      </c>
      <c r="E14" s="12" t="s">
        <v>49</v>
      </c>
      <c r="F14" s="13" t="s">
        <v>77</v>
      </c>
      <c r="G14" s="76" t="s">
        <v>143</v>
      </c>
      <c r="H14" s="77"/>
      <c r="I14" s="76" t="s">
        <v>38</v>
      </c>
      <c r="J14" s="77"/>
      <c r="K14" s="15">
        <v>633</v>
      </c>
      <c r="L14" s="16">
        <v>23</v>
      </c>
      <c r="M14" s="16">
        <v>19.3</v>
      </c>
      <c r="N14" s="17">
        <v>2.02692</v>
      </c>
    </row>
    <row r="15" spans="1:14" s="2" customFormat="1" ht="60" customHeight="1" thickTop="1">
      <c r="A15" s="18">
        <v>45369</v>
      </c>
      <c r="B15" s="19" t="s">
        <v>23</v>
      </c>
      <c r="C15" s="20" t="s">
        <v>25</v>
      </c>
      <c r="D15" s="20" t="s">
        <v>20</v>
      </c>
      <c r="E15" s="21" t="s">
        <v>56</v>
      </c>
      <c r="F15" s="22" t="s">
        <v>28</v>
      </c>
      <c r="G15" s="78" t="s">
        <v>58</v>
      </c>
      <c r="H15" s="79"/>
      <c r="I15" s="78" t="s">
        <v>39</v>
      </c>
      <c r="J15" s="79"/>
      <c r="K15" s="23">
        <v>631</v>
      </c>
      <c r="L15" s="24">
        <v>22.7</v>
      </c>
      <c r="M15" s="24">
        <v>16.4</v>
      </c>
      <c r="N15" s="25">
        <v>1.67386</v>
      </c>
    </row>
    <row r="16" spans="1:14" s="2" customFormat="1" ht="60" customHeight="1">
      <c r="A16" s="26">
        <v>45370</v>
      </c>
      <c r="B16" s="27" t="s">
        <v>24</v>
      </c>
      <c r="C16" s="28" t="s">
        <v>57</v>
      </c>
      <c r="D16" s="28" t="s">
        <v>20</v>
      </c>
      <c r="E16" s="29" t="s">
        <v>67</v>
      </c>
      <c r="F16" s="30" t="s">
        <v>46</v>
      </c>
      <c r="G16" s="80" t="s">
        <v>137</v>
      </c>
      <c r="H16" s="81"/>
      <c r="I16" s="80" t="s">
        <v>78</v>
      </c>
      <c r="J16" s="81"/>
      <c r="K16" s="32">
        <v>642</v>
      </c>
      <c r="L16" s="33">
        <v>21</v>
      </c>
      <c r="M16" s="33">
        <v>16.3</v>
      </c>
      <c r="N16" s="34">
        <v>1.9304</v>
      </c>
    </row>
    <row r="17" spans="1:14" s="2" customFormat="1" ht="5.25" customHeight="1">
      <c r="A17" s="44"/>
      <c r="B17" s="45"/>
      <c r="C17" s="46"/>
      <c r="D17" s="46"/>
      <c r="E17" s="47"/>
      <c r="F17" s="48"/>
      <c r="G17" s="48"/>
      <c r="H17" s="49"/>
      <c r="I17" s="48"/>
      <c r="J17" s="49"/>
      <c r="K17" s="50"/>
      <c r="L17" s="51"/>
      <c r="M17" s="52"/>
      <c r="N17" s="53"/>
    </row>
    <row r="18" spans="1:13" ht="17.25" customHeight="1">
      <c r="A18" s="54"/>
      <c r="B18" s="54"/>
      <c r="C18" s="54"/>
      <c r="D18" s="83">
        <f>IF(ISNUMBER(AVERAGE(K4:K16)),AVERAGE(K4:K16),0)</f>
        <v>637.1538461538462</v>
      </c>
      <c r="E18" s="83"/>
      <c r="F18" s="84">
        <f>IF(ISNUMBER(AVERAGE(L4:L16)),AVERAGE(L4:L16),0)</f>
        <v>24.76923076923077</v>
      </c>
      <c r="G18" s="84"/>
      <c r="H18" s="85">
        <f>IF(ISNUMBER(AVERAGE(M4:M16)),AVERAGE(M4:M16),0)</f>
        <v>18.261538461538468</v>
      </c>
      <c r="I18" s="85"/>
      <c r="J18" s="86">
        <f>IF(ISNUMBER(AVERAGE(N4:N16)),AVERAGE(N4:N16),0)</f>
        <v>1.8606476923076924</v>
      </c>
      <c r="K18" s="86"/>
      <c r="L18" s="86"/>
      <c r="M18" s="86"/>
    </row>
    <row r="19" spans="4:14" ht="18" customHeight="1">
      <c r="D19" s="55" t="s">
        <v>47</v>
      </c>
      <c r="M19" s="56"/>
      <c r="N19" s="57"/>
    </row>
    <row r="20" spans="8:14" ht="11.25" customHeight="1">
      <c r="H20" s="58"/>
      <c r="K20" s="59"/>
      <c r="L20" s="59"/>
      <c r="M20" s="59"/>
      <c r="N20" s="59"/>
    </row>
    <row r="21" spans="2:14" ht="19.5" customHeight="1">
      <c r="B21" s="82" t="s">
        <v>50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60"/>
    </row>
    <row r="22" spans="2:13" ht="13.5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2:13" ht="13.5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2:13" ht="13.5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2:13" ht="13.5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2:13" ht="13.5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2:13" ht="13.5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ht="4.5" customHeight="1">
      <c r="H28" s="58"/>
    </row>
    <row r="29" ht="13.5">
      <c r="H29" s="58"/>
    </row>
    <row r="30" ht="13.5">
      <c r="H30" s="58"/>
    </row>
    <row r="31" ht="13.5">
      <c r="H31" s="58"/>
    </row>
    <row r="32" ht="13.5">
      <c r="H32" s="58"/>
    </row>
    <row r="33" ht="13.5">
      <c r="H33" s="58"/>
    </row>
    <row r="34" ht="13.5">
      <c r="H34" s="58"/>
    </row>
    <row r="35" ht="13.5">
      <c r="H35" s="58"/>
    </row>
    <row r="36" ht="13.5">
      <c r="H36" s="58"/>
    </row>
    <row r="37" ht="13.5">
      <c r="H37" s="58"/>
    </row>
    <row r="38" ht="13.5">
      <c r="H38" s="58"/>
    </row>
    <row r="39" ht="13.5">
      <c r="H39" s="58"/>
    </row>
    <row r="40" ht="13.5">
      <c r="H40" s="58"/>
    </row>
    <row r="41" ht="13.5">
      <c r="H41" s="58"/>
    </row>
    <row r="42" ht="13.5">
      <c r="H42" s="58"/>
    </row>
    <row r="43" ht="13.5">
      <c r="H43" s="58"/>
    </row>
    <row r="44" ht="13.5">
      <c r="H44" s="58"/>
    </row>
    <row r="45" ht="13.5">
      <c r="H45" s="58"/>
    </row>
    <row r="46" ht="13.5">
      <c r="H46" s="58"/>
    </row>
    <row r="47" ht="13.5">
      <c r="H47" s="58"/>
    </row>
    <row r="48" ht="13.5">
      <c r="H48" s="58"/>
    </row>
    <row r="49" ht="13.5">
      <c r="H49" s="58"/>
    </row>
    <row r="50" ht="13.5">
      <c r="H50" s="58"/>
    </row>
    <row r="51" ht="13.5">
      <c r="H51" s="58"/>
    </row>
    <row r="52" ht="13.5">
      <c r="H52" s="58"/>
    </row>
    <row r="53" ht="13.5">
      <c r="H53" s="58"/>
    </row>
    <row r="54" ht="13.5">
      <c r="H54" s="58"/>
    </row>
    <row r="55" ht="13.5">
      <c r="H55" s="58"/>
    </row>
    <row r="56" ht="13.5">
      <c r="H56" s="58"/>
    </row>
    <row r="57" ht="13.5">
      <c r="H57" s="58"/>
    </row>
    <row r="58" ht="13.5">
      <c r="H58" s="58"/>
    </row>
    <row r="59" ht="13.5">
      <c r="H59" s="58"/>
    </row>
    <row r="60" ht="13.5">
      <c r="H60" s="58"/>
    </row>
    <row r="61" ht="13.5">
      <c r="H61" s="58"/>
    </row>
    <row r="62" ht="13.5">
      <c r="H62" s="58"/>
    </row>
    <row r="63" ht="13.5">
      <c r="H63" s="58"/>
    </row>
    <row r="64" ht="13.5">
      <c r="H64" s="58"/>
    </row>
    <row r="65" ht="13.5">
      <c r="H65" s="58"/>
    </row>
    <row r="66" ht="13.5">
      <c r="H66" s="58"/>
    </row>
    <row r="67" ht="13.5">
      <c r="H67" s="58"/>
    </row>
    <row r="68" ht="13.5">
      <c r="H68" s="58"/>
    </row>
    <row r="69" ht="13.5">
      <c r="H69" s="58"/>
    </row>
    <row r="70" ht="13.5">
      <c r="H70" s="58"/>
    </row>
    <row r="71" ht="13.5">
      <c r="H71" s="58"/>
    </row>
    <row r="72" ht="13.5">
      <c r="H72" s="58"/>
    </row>
    <row r="73" ht="13.5">
      <c r="H73" s="58"/>
    </row>
    <row r="74" ht="13.5">
      <c r="H74" s="58"/>
    </row>
    <row r="75" ht="13.5">
      <c r="H75" s="58"/>
    </row>
  </sheetData>
  <sheetProtection/>
  <mergeCells count="40">
    <mergeCell ref="B21:M27"/>
    <mergeCell ref="G16:H16"/>
    <mergeCell ref="I16:J16"/>
    <mergeCell ref="D18:E18"/>
    <mergeCell ref="F18:G18"/>
    <mergeCell ref="H18:I18"/>
    <mergeCell ref="J18:M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1968503937007874" top="0.3937007874015748" bottom="0.1968503937007874" header="0.3937007874015748" footer="0.3937007874015748"/>
  <pageSetup firstPageNumber="0" useFirstPageNumber="1" fitToHeight="1" fitToWidth="1" horizontalDpi="600" verticalDpi="600" orientation="portrait" paperSize="12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view="pageLayout" workbookViewId="0" topLeftCell="A1">
      <selection activeCell="G5" sqref="G5:H5"/>
    </sheetView>
  </sheetViews>
  <sheetFormatPr defaultColWidth="9.00390625" defaultRowHeight="13.5"/>
  <cols>
    <col min="1" max="2" width="3.25390625" style="2" customWidth="1"/>
    <col min="3" max="3" width="6.25390625" style="2" customWidth="1"/>
    <col min="4" max="4" width="5.875" style="2" customWidth="1"/>
    <col min="5" max="5" width="25.625" style="2" customWidth="1"/>
    <col min="6" max="6" width="18.625" style="2" customWidth="1"/>
    <col min="7" max="7" width="9.375" style="2" customWidth="1"/>
    <col min="8" max="8" width="9.125" style="2" customWidth="1"/>
    <col min="9" max="10" width="12.625" style="2" customWidth="1"/>
    <col min="11" max="14" width="4.25390625" style="2" customWidth="1"/>
    <col min="15" max="15" width="4.625" style="2" customWidth="1"/>
    <col min="16" max="16384" width="9.00390625" style="2" customWidth="1"/>
  </cols>
  <sheetData>
    <row r="1" spans="1:14" ht="23.25">
      <c r="A1" s="68">
        <v>45352</v>
      </c>
      <c r="B1" s="68"/>
      <c r="C1" s="68"/>
      <c r="D1" s="69"/>
      <c r="E1" s="70" t="s">
        <v>1</v>
      </c>
      <c r="F1" s="70"/>
      <c r="G1" s="70"/>
      <c r="H1" s="70"/>
      <c r="I1" s="71" t="s">
        <v>79</v>
      </c>
      <c r="J1" s="71"/>
      <c r="K1" s="71"/>
      <c r="L1" s="71"/>
      <c r="M1" s="71"/>
      <c r="N1" s="71"/>
    </row>
    <row r="2" spans="1:14" ht="19.5" customHeight="1">
      <c r="A2" s="87" t="s">
        <v>6</v>
      </c>
      <c r="B2" s="87" t="s">
        <v>8</v>
      </c>
      <c r="C2" s="73" t="s">
        <v>7</v>
      </c>
      <c r="D2" s="74"/>
      <c r="E2" s="74"/>
      <c r="F2" s="73" t="s">
        <v>4</v>
      </c>
      <c r="G2" s="74"/>
      <c r="H2" s="74"/>
      <c r="I2" s="74"/>
      <c r="J2" s="75"/>
      <c r="K2" s="4" t="s">
        <v>10</v>
      </c>
      <c r="L2" s="5" t="s">
        <v>11</v>
      </c>
      <c r="M2" s="5" t="s">
        <v>12</v>
      </c>
      <c r="N2" s="6" t="s">
        <v>40</v>
      </c>
    </row>
    <row r="3" spans="1:14" ht="15" customHeight="1">
      <c r="A3" s="87"/>
      <c r="B3" s="87"/>
      <c r="C3" s="7" t="s">
        <v>9</v>
      </c>
      <c r="D3" s="7" t="s">
        <v>13</v>
      </c>
      <c r="E3" s="67" t="s">
        <v>14</v>
      </c>
      <c r="F3" s="67" t="s">
        <v>5</v>
      </c>
      <c r="G3" s="73" t="s">
        <v>15</v>
      </c>
      <c r="H3" s="75"/>
      <c r="I3" s="73" t="s">
        <v>16</v>
      </c>
      <c r="J3" s="75"/>
      <c r="K3" s="8" t="s">
        <v>17</v>
      </c>
      <c r="L3" s="8" t="s">
        <v>18</v>
      </c>
      <c r="M3" s="8" t="s">
        <v>18</v>
      </c>
      <c r="N3" s="8" t="s">
        <v>18</v>
      </c>
    </row>
    <row r="4" spans="1:14" ht="60" customHeight="1" thickBot="1">
      <c r="A4" s="9">
        <v>45352</v>
      </c>
      <c r="B4" s="10" t="s">
        <v>19</v>
      </c>
      <c r="C4" s="11" t="s">
        <v>0</v>
      </c>
      <c r="D4" s="11" t="s">
        <v>20</v>
      </c>
      <c r="E4" s="12" t="s">
        <v>60</v>
      </c>
      <c r="F4" s="63" t="s">
        <v>80</v>
      </c>
      <c r="G4" s="102" t="s">
        <v>139</v>
      </c>
      <c r="H4" s="77"/>
      <c r="I4" s="76" t="s">
        <v>29</v>
      </c>
      <c r="J4" s="77"/>
      <c r="K4" s="88">
        <v>629</v>
      </c>
      <c r="L4" s="89">
        <v>21.2</v>
      </c>
      <c r="M4" s="89">
        <v>18.4</v>
      </c>
      <c r="N4" s="17">
        <v>2.07518</v>
      </c>
    </row>
    <row r="5" spans="1:14" ht="54.75" customHeight="1" thickTop="1">
      <c r="A5" s="18">
        <v>45355</v>
      </c>
      <c r="B5" s="19" t="s">
        <v>23</v>
      </c>
      <c r="C5" s="20" t="s">
        <v>25</v>
      </c>
      <c r="D5" s="20" t="s">
        <v>20</v>
      </c>
      <c r="E5" s="21" t="s">
        <v>81</v>
      </c>
      <c r="F5" s="66" t="s">
        <v>82</v>
      </c>
      <c r="G5" s="78" t="s">
        <v>140</v>
      </c>
      <c r="H5" s="79"/>
      <c r="I5" s="78" t="s">
        <v>83</v>
      </c>
      <c r="J5" s="79"/>
      <c r="K5" s="90">
        <v>637</v>
      </c>
      <c r="L5" s="91">
        <v>23.6</v>
      </c>
      <c r="M5" s="91">
        <v>18</v>
      </c>
      <c r="N5" s="25">
        <v>1.79832</v>
      </c>
    </row>
    <row r="6" spans="1:14" ht="54.75" customHeight="1">
      <c r="A6" s="26">
        <v>45356</v>
      </c>
      <c r="B6" s="27" t="s">
        <v>24</v>
      </c>
      <c r="C6" s="28" t="s">
        <v>25</v>
      </c>
      <c r="D6" s="28" t="s">
        <v>20</v>
      </c>
      <c r="E6" s="29" t="s">
        <v>84</v>
      </c>
      <c r="F6" s="61" t="s">
        <v>85</v>
      </c>
      <c r="G6" s="80" t="s">
        <v>30</v>
      </c>
      <c r="H6" s="81"/>
      <c r="I6" s="80" t="s">
        <v>86</v>
      </c>
      <c r="J6" s="81"/>
      <c r="K6" s="92">
        <v>642</v>
      </c>
      <c r="L6" s="93">
        <v>28.3</v>
      </c>
      <c r="M6" s="93">
        <v>18.7</v>
      </c>
      <c r="N6" s="34">
        <v>1.8669</v>
      </c>
    </row>
    <row r="7" spans="1:14" ht="54.75" customHeight="1">
      <c r="A7" s="26">
        <v>45357</v>
      </c>
      <c r="B7" s="27" t="s">
        <v>21</v>
      </c>
      <c r="C7" s="28" t="s">
        <v>25</v>
      </c>
      <c r="D7" s="28" t="s">
        <v>20</v>
      </c>
      <c r="E7" s="35" t="s">
        <v>87</v>
      </c>
      <c r="F7" s="62" t="s">
        <v>88</v>
      </c>
      <c r="G7" s="80" t="s">
        <v>89</v>
      </c>
      <c r="H7" s="81"/>
      <c r="I7" s="80" t="s">
        <v>90</v>
      </c>
      <c r="J7" s="81"/>
      <c r="K7" s="94">
        <v>629</v>
      </c>
      <c r="L7" s="95">
        <v>22.5</v>
      </c>
      <c r="M7" s="95">
        <v>18.2</v>
      </c>
      <c r="N7" s="34">
        <v>1.52146</v>
      </c>
    </row>
    <row r="8" spans="1:14" ht="54.75" customHeight="1">
      <c r="A8" s="26">
        <v>45358</v>
      </c>
      <c r="B8" s="27" t="s">
        <v>22</v>
      </c>
      <c r="C8" s="28" t="s">
        <v>32</v>
      </c>
      <c r="D8" s="28" t="s">
        <v>20</v>
      </c>
      <c r="E8" s="29" t="s">
        <v>91</v>
      </c>
      <c r="F8" s="61" t="s">
        <v>92</v>
      </c>
      <c r="G8" s="80" t="s">
        <v>141</v>
      </c>
      <c r="H8" s="81"/>
      <c r="I8" s="80" t="s">
        <v>33</v>
      </c>
      <c r="J8" s="81"/>
      <c r="K8" s="92">
        <v>663</v>
      </c>
      <c r="L8" s="93">
        <v>26.7</v>
      </c>
      <c r="M8" s="93">
        <v>18.1</v>
      </c>
      <c r="N8" s="34">
        <v>1.68148</v>
      </c>
    </row>
    <row r="9" spans="1:14" ht="54.75" customHeight="1" thickBot="1">
      <c r="A9" s="9">
        <v>45359</v>
      </c>
      <c r="B9" s="10" t="s">
        <v>19</v>
      </c>
      <c r="C9" s="11" t="s">
        <v>26</v>
      </c>
      <c r="D9" s="11" t="s">
        <v>20</v>
      </c>
      <c r="E9" s="38" t="s">
        <v>93</v>
      </c>
      <c r="F9" s="64" t="s">
        <v>94</v>
      </c>
      <c r="G9" s="76" t="s">
        <v>142</v>
      </c>
      <c r="H9" s="77"/>
      <c r="I9" s="76" t="s">
        <v>34</v>
      </c>
      <c r="J9" s="77"/>
      <c r="K9" s="96">
        <v>605</v>
      </c>
      <c r="L9" s="97">
        <v>25.7</v>
      </c>
      <c r="M9" s="97">
        <v>22.4</v>
      </c>
      <c r="N9" s="17">
        <v>2.18186</v>
      </c>
    </row>
    <row r="10" spans="1:14" ht="54.75" customHeight="1" thickTop="1">
      <c r="A10" s="18">
        <v>45362</v>
      </c>
      <c r="B10" s="19" t="s">
        <v>23</v>
      </c>
      <c r="C10" s="20" t="s">
        <v>25</v>
      </c>
      <c r="D10" s="20" t="s">
        <v>20</v>
      </c>
      <c r="E10" s="98" t="s">
        <v>95</v>
      </c>
      <c r="F10" s="65" t="s">
        <v>96</v>
      </c>
      <c r="G10" s="78" t="s">
        <v>97</v>
      </c>
      <c r="H10" s="79"/>
      <c r="I10" s="78" t="s">
        <v>98</v>
      </c>
      <c r="J10" s="79"/>
      <c r="K10" s="99">
        <v>665</v>
      </c>
      <c r="L10" s="100">
        <v>23.5</v>
      </c>
      <c r="M10" s="100">
        <v>19.6</v>
      </c>
      <c r="N10" s="25">
        <v>1.84658</v>
      </c>
    </row>
    <row r="11" spans="1:14" ht="56.25" customHeight="1">
      <c r="A11" s="26">
        <v>45363</v>
      </c>
      <c r="B11" s="27" t="s">
        <v>24</v>
      </c>
      <c r="C11" s="28" t="s">
        <v>25</v>
      </c>
      <c r="D11" s="28" t="s">
        <v>20</v>
      </c>
      <c r="E11" s="35" t="s">
        <v>99</v>
      </c>
      <c r="F11" s="62" t="s">
        <v>100</v>
      </c>
      <c r="G11" s="80" t="s">
        <v>101</v>
      </c>
      <c r="H11" s="81"/>
      <c r="I11" s="80" t="s">
        <v>102</v>
      </c>
      <c r="J11" s="81"/>
      <c r="K11" s="94">
        <v>660</v>
      </c>
      <c r="L11" s="95">
        <v>27.7</v>
      </c>
      <c r="M11" s="95">
        <v>21.5</v>
      </c>
      <c r="N11" s="34">
        <v>1.71704</v>
      </c>
    </row>
    <row r="12" spans="1:14" ht="56.25" customHeight="1">
      <c r="A12" s="26">
        <v>45364</v>
      </c>
      <c r="B12" s="27" t="s">
        <v>21</v>
      </c>
      <c r="C12" s="28" t="s">
        <v>25</v>
      </c>
      <c r="D12" s="28" t="s">
        <v>20</v>
      </c>
      <c r="E12" s="29" t="s">
        <v>48</v>
      </c>
      <c r="F12" s="61" t="s">
        <v>35</v>
      </c>
      <c r="G12" s="80" t="s">
        <v>103</v>
      </c>
      <c r="H12" s="81"/>
      <c r="I12" s="80" t="s">
        <v>37</v>
      </c>
      <c r="J12" s="81"/>
      <c r="K12" s="92">
        <v>589</v>
      </c>
      <c r="L12" s="93">
        <v>22.7</v>
      </c>
      <c r="M12" s="93">
        <v>15.9</v>
      </c>
      <c r="N12" s="34">
        <v>1.4351</v>
      </c>
    </row>
    <row r="13" spans="1:14" ht="56.25" customHeight="1">
      <c r="A13" s="26">
        <v>45365</v>
      </c>
      <c r="B13" s="27" t="s">
        <v>22</v>
      </c>
      <c r="C13" s="28" t="s">
        <v>27</v>
      </c>
      <c r="D13" s="28" t="s">
        <v>20</v>
      </c>
      <c r="E13" s="35" t="s">
        <v>104</v>
      </c>
      <c r="F13" s="62" t="s">
        <v>105</v>
      </c>
      <c r="G13" s="80" t="s">
        <v>106</v>
      </c>
      <c r="H13" s="81"/>
      <c r="I13" s="80" t="s">
        <v>107</v>
      </c>
      <c r="J13" s="81"/>
      <c r="K13" s="94">
        <v>642</v>
      </c>
      <c r="L13" s="95">
        <v>28.2</v>
      </c>
      <c r="M13" s="95">
        <v>15.3</v>
      </c>
      <c r="N13" s="34">
        <v>2.32664</v>
      </c>
    </row>
    <row r="14" spans="1:14" ht="56.25" customHeight="1" thickBot="1">
      <c r="A14" s="9">
        <v>45366</v>
      </c>
      <c r="B14" s="10" t="s">
        <v>19</v>
      </c>
      <c r="C14" s="43" t="s">
        <v>41</v>
      </c>
      <c r="D14" s="11" t="s">
        <v>20</v>
      </c>
      <c r="E14" s="12" t="s">
        <v>49</v>
      </c>
      <c r="F14" s="63" t="s">
        <v>108</v>
      </c>
      <c r="G14" s="76" t="s">
        <v>143</v>
      </c>
      <c r="H14" s="77"/>
      <c r="I14" s="76" t="s">
        <v>38</v>
      </c>
      <c r="J14" s="77"/>
      <c r="K14" s="88">
        <v>633</v>
      </c>
      <c r="L14" s="89">
        <v>23</v>
      </c>
      <c r="M14" s="89">
        <v>19.3</v>
      </c>
      <c r="N14" s="17">
        <v>2.02692</v>
      </c>
    </row>
    <row r="15" spans="1:14" ht="54.75" customHeight="1" thickTop="1">
      <c r="A15" s="18">
        <v>45369</v>
      </c>
      <c r="B15" s="19" t="s">
        <v>23</v>
      </c>
      <c r="C15" s="20" t="s">
        <v>25</v>
      </c>
      <c r="D15" s="20" t="s">
        <v>20</v>
      </c>
      <c r="E15" s="21" t="s">
        <v>109</v>
      </c>
      <c r="F15" s="66" t="s">
        <v>28</v>
      </c>
      <c r="G15" s="78" t="s">
        <v>110</v>
      </c>
      <c r="H15" s="79"/>
      <c r="I15" s="78" t="s">
        <v>39</v>
      </c>
      <c r="J15" s="79"/>
      <c r="K15" s="90">
        <v>632</v>
      </c>
      <c r="L15" s="91">
        <v>23.5</v>
      </c>
      <c r="M15" s="91">
        <v>16.7</v>
      </c>
      <c r="N15" s="25">
        <v>1.7653</v>
      </c>
    </row>
    <row r="16" spans="1:14" ht="54.75" customHeight="1">
      <c r="A16" s="26">
        <v>45370</v>
      </c>
      <c r="B16" s="27" t="s">
        <v>24</v>
      </c>
      <c r="C16" s="28" t="s">
        <v>32</v>
      </c>
      <c r="D16" s="28" t="s">
        <v>20</v>
      </c>
      <c r="E16" s="29" t="s">
        <v>111</v>
      </c>
      <c r="F16" s="61" t="s">
        <v>112</v>
      </c>
      <c r="G16" s="80" t="s">
        <v>113</v>
      </c>
      <c r="H16" s="81"/>
      <c r="I16" s="80" t="s">
        <v>114</v>
      </c>
      <c r="J16" s="81"/>
      <c r="K16" s="92">
        <v>651</v>
      </c>
      <c r="L16" s="93">
        <v>21.9</v>
      </c>
      <c r="M16" s="93">
        <v>17.1</v>
      </c>
      <c r="N16" s="34">
        <v>1.66116</v>
      </c>
    </row>
    <row r="17" spans="1:14" ht="12" customHeight="1">
      <c r="A17" s="44"/>
      <c r="B17" s="45"/>
      <c r="C17" s="46"/>
      <c r="D17" s="46"/>
      <c r="E17" s="47"/>
      <c r="F17" s="48"/>
      <c r="G17" s="48"/>
      <c r="H17" s="49"/>
      <c r="I17" s="48"/>
      <c r="J17" s="49"/>
      <c r="K17" s="101"/>
      <c r="L17" s="52"/>
      <c r="M17" s="52"/>
      <c r="N17" s="53"/>
    </row>
    <row r="18" spans="1:13" ht="17.25" customHeight="1">
      <c r="A18" s="54"/>
      <c r="B18" s="54"/>
      <c r="C18" s="54"/>
      <c r="D18" s="83">
        <f>IF(ISNUMBER(AVERAGE(K4:K16)),AVERAGE(K4:K16),0)</f>
        <v>636.6923076923077</v>
      </c>
      <c r="E18" s="83"/>
      <c r="F18" s="84">
        <f>IF(ISNUMBER(AVERAGE(L4:L16)),AVERAGE(L4:L16),0)</f>
        <v>24.499999999999996</v>
      </c>
      <c r="G18" s="84"/>
      <c r="H18" s="85">
        <f>IF(ISNUMBER(AVERAGE(M4:M16)),AVERAGE(M4:M16),0)</f>
        <v>18.400000000000002</v>
      </c>
      <c r="I18" s="85"/>
      <c r="J18" s="86">
        <f>IF(ISNUMBER(AVERAGE(N4:N16)),AVERAGE(N4:N16),0)</f>
        <v>1.8387646153846153</v>
      </c>
      <c r="K18" s="86"/>
      <c r="L18" s="86"/>
      <c r="M18" s="86"/>
    </row>
    <row r="19" spans="4:14" ht="18" customHeight="1">
      <c r="D19" s="55" t="s">
        <v>47</v>
      </c>
      <c r="M19" s="56"/>
      <c r="N19" s="57"/>
    </row>
    <row r="20" spans="8:14" ht="11.25" customHeight="1">
      <c r="H20" s="58"/>
      <c r="K20" s="59"/>
      <c r="L20" s="59"/>
      <c r="M20" s="59"/>
      <c r="N20" s="59"/>
    </row>
    <row r="21" spans="2:14" ht="19.5" customHeight="1">
      <c r="B21" s="82" t="s">
        <v>115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60"/>
    </row>
    <row r="22" spans="2:13" ht="13.5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2:13" ht="13.5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2:13" ht="13.5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2:13" ht="13.5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2:13" ht="13.5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2:13" ht="13.5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ht="4.5" customHeight="1">
      <c r="H28" s="58"/>
    </row>
    <row r="29" spans="8:14" ht="18" customHeight="1">
      <c r="H29" s="58"/>
      <c r="K29" s="59"/>
      <c r="L29" s="59"/>
      <c r="M29" s="59"/>
      <c r="N29" s="59"/>
    </row>
    <row r="30" spans="8:14" ht="19.5" customHeight="1">
      <c r="H30" s="58"/>
      <c r="K30" s="60"/>
      <c r="L30" s="60"/>
      <c r="M30" s="60"/>
      <c r="N30" s="60"/>
    </row>
    <row r="31" ht="13.5">
      <c r="H31" s="58"/>
    </row>
    <row r="32" ht="13.5">
      <c r="H32" s="58"/>
    </row>
    <row r="33" ht="13.5">
      <c r="H33" s="58"/>
    </row>
    <row r="34" ht="13.5">
      <c r="H34" s="58"/>
    </row>
    <row r="35" ht="13.5">
      <c r="H35" s="58"/>
    </row>
    <row r="36" ht="13.5">
      <c r="H36" s="58"/>
    </row>
    <row r="37" ht="13.5">
      <c r="H37" s="58"/>
    </row>
    <row r="38" ht="13.5">
      <c r="H38" s="58"/>
    </row>
    <row r="39" ht="13.5">
      <c r="H39" s="58"/>
    </row>
    <row r="40" ht="13.5">
      <c r="H40" s="58"/>
    </row>
    <row r="41" ht="13.5">
      <c r="H41" s="58"/>
    </row>
    <row r="42" ht="13.5">
      <c r="H42" s="58"/>
    </row>
    <row r="43" ht="13.5">
      <c r="H43" s="58"/>
    </row>
    <row r="44" ht="13.5">
      <c r="H44" s="58"/>
    </row>
    <row r="45" ht="13.5">
      <c r="H45" s="58"/>
    </row>
    <row r="46" ht="13.5">
      <c r="H46" s="58"/>
    </row>
    <row r="47" ht="13.5">
      <c r="H47" s="58"/>
    </row>
    <row r="48" ht="13.5">
      <c r="H48" s="58"/>
    </row>
    <row r="49" ht="13.5">
      <c r="H49" s="58"/>
    </row>
    <row r="50" ht="13.5">
      <c r="H50" s="58"/>
    </row>
    <row r="51" ht="13.5">
      <c r="H51" s="58"/>
    </row>
    <row r="52" ht="13.5">
      <c r="H52" s="58"/>
    </row>
    <row r="53" ht="13.5">
      <c r="H53" s="58"/>
    </row>
    <row r="54" ht="13.5">
      <c r="H54" s="58"/>
    </row>
    <row r="55" ht="13.5">
      <c r="H55" s="58"/>
    </row>
    <row r="56" ht="13.5">
      <c r="H56" s="58"/>
    </row>
    <row r="57" ht="13.5">
      <c r="H57" s="58"/>
    </row>
    <row r="58" ht="13.5">
      <c r="H58" s="58"/>
    </row>
    <row r="59" ht="13.5">
      <c r="H59" s="58"/>
    </row>
    <row r="60" ht="13.5">
      <c r="H60" s="58"/>
    </row>
    <row r="61" ht="13.5">
      <c r="H61" s="58"/>
    </row>
    <row r="62" ht="13.5">
      <c r="H62" s="58"/>
    </row>
    <row r="63" ht="13.5">
      <c r="H63" s="58"/>
    </row>
    <row r="64" ht="13.5">
      <c r="H64" s="58"/>
    </row>
    <row r="65" ht="13.5">
      <c r="H65" s="58"/>
    </row>
    <row r="66" ht="13.5">
      <c r="H66" s="58"/>
    </row>
    <row r="67" ht="13.5">
      <c r="H67" s="58"/>
    </row>
    <row r="68" ht="13.5">
      <c r="H68" s="58"/>
    </row>
    <row r="69" ht="13.5">
      <c r="H69" s="58"/>
    </row>
    <row r="70" ht="13.5">
      <c r="H70" s="58"/>
    </row>
    <row r="71" ht="13.5">
      <c r="H71" s="58"/>
    </row>
    <row r="72" ht="13.5">
      <c r="H72" s="58"/>
    </row>
    <row r="73" ht="13.5">
      <c r="H73" s="58"/>
    </row>
    <row r="74" ht="13.5">
      <c r="H74" s="58"/>
    </row>
    <row r="75" ht="13.5">
      <c r="H75" s="58"/>
    </row>
    <row r="76" ht="13.5">
      <c r="H76" s="58"/>
    </row>
    <row r="77" ht="13.5">
      <c r="H77" s="58"/>
    </row>
    <row r="78" ht="13.5">
      <c r="H78" s="58"/>
    </row>
    <row r="79" ht="13.5">
      <c r="H79" s="58"/>
    </row>
    <row r="80" ht="13.5">
      <c r="H80" s="58"/>
    </row>
    <row r="81" ht="13.5">
      <c r="H81" s="58"/>
    </row>
    <row r="82" ht="13.5">
      <c r="H82" s="58"/>
    </row>
    <row r="83" ht="13.5">
      <c r="H83" s="58"/>
    </row>
    <row r="84" ht="13.5">
      <c r="H84" s="58"/>
    </row>
    <row r="85" ht="13.5">
      <c r="H85" s="58"/>
    </row>
    <row r="86" ht="13.5">
      <c r="H86" s="58"/>
    </row>
    <row r="87" ht="13.5">
      <c r="H87" s="58"/>
    </row>
    <row r="88" ht="13.5">
      <c r="H88" s="58"/>
    </row>
    <row r="89" ht="13.5">
      <c r="H89" s="58"/>
    </row>
    <row r="90" ht="13.5">
      <c r="H90" s="58"/>
    </row>
    <row r="91" ht="13.5">
      <c r="H91" s="58"/>
    </row>
    <row r="92" ht="13.5">
      <c r="H92" s="58"/>
    </row>
    <row r="93" ht="13.5">
      <c r="H93" s="58"/>
    </row>
    <row r="94" ht="13.5">
      <c r="H94" s="58"/>
    </row>
    <row r="95" ht="13.5">
      <c r="H95" s="58"/>
    </row>
    <row r="96" ht="13.5">
      <c r="H96" s="58"/>
    </row>
    <row r="97" ht="13.5">
      <c r="H97" s="58"/>
    </row>
  </sheetData>
  <sheetProtection/>
  <mergeCells count="40">
    <mergeCell ref="B21:M27"/>
    <mergeCell ref="G16:H16"/>
    <mergeCell ref="I16:J16"/>
    <mergeCell ref="D18:E18"/>
    <mergeCell ref="F18:G18"/>
    <mergeCell ref="H18:I18"/>
    <mergeCell ref="J18:M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1968503937007874" top="0.3937007874015748" bottom="0.1968503937007874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view="pageLayout" workbookViewId="0" topLeftCell="A1">
      <selection activeCell="G5" sqref="G5:H5"/>
    </sheetView>
  </sheetViews>
  <sheetFormatPr defaultColWidth="9.00390625" defaultRowHeight="13.5"/>
  <cols>
    <col min="1" max="2" width="3.25390625" style="2" customWidth="1"/>
    <col min="3" max="3" width="6.25390625" style="2" customWidth="1"/>
    <col min="4" max="4" width="5.875" style="2" customWidth="1"/>
    <col min="5" max="5" width="25.625" style="2" customWidth="1"/>
    <col min="6" max="6" width="18.625" style="2" customWidth="1"/>
    <col min="7" max="7" width="9.375" style="2" customWidth="1"/>
    <col min="8" max="8" width="9.125" style="2" customWidth="1"/>
    <col min="9" max="10" width="12.625" style="2" customWidth="1"/>
    <col min="11" max="14" width="4.25390625" style="2" customWidth="1"/>
    <col min="15" max="15" width="4.625" style="2" customWidth="1"/>
    <col min="16" max="16384" width="9.00390625" style="2" customWidth="1"/>
  </cols>
  <sheetData>
    <row r="1" spans="1:14" ht="23.25">
      <c r="A1" s="68">
        <v>45352</v>
      </c>
      <c r="B1" s="68"/>
      <c r="C1" s="68"/>
      <c r="D1" s="69"/>
      <c r="E1" s="70" t="s">
        <v>1</v>
      </c>
      <c r="F1" s="70"/>
      <c r="G1" s="70"/>
      <c r="H1" s="70"/>
      <c r="I1" s="71" t="s">
        <v>116</v>
      </c>
      <c r="J1" s="71"/>
      <c r="K1" s="71"/>
      <c r="L1" s="71"/>
      <c r="M1" s="71"/>
      <c r="N1" s="71"/>
    </row>
    <row r="2" spans="1:14" ht="19.5" customHeight="1">
      <c r="A2" s="87" t="s">
        <v>6</v>
      </c>
      <c r="B2" s="87" t="s">
        <v>8</v>
      </c>
      <c r="C2" s="73" t="s">
        <v>7</v>
      </c>
      <c r="D2" s="74"/>
      <c r="E2" s="74"/>
      <c r="F2" s="73" t="s">
        <v>4</v>
      </c>
      <c r="G2" s="74"/>
      <c r="H2" s="74"/>
      <c r="I2" s="74"/>
      <c r="J2" s="75"/>
      <c r="K2" s="4" t="s">
        <v>10</v>
      </c>
      <c r="L2" s="5" t="s">
        <v>11</v>
      </c>
      <c r="M2" s="5" t="s">
        <v>12</v>
      </c>
      <c r="N2" s="6" t="s">
        <v>40</v>
      </c>
    </row>
    <row r="3" spans="1:14" ht="15" customHeight="1">
      <c r="A3" s="87"/>
      <c r="B3" s="87"/>
      <c r="C3" s="7" t="s">
        <v>9</v>
      </c>
      <c r="D3" s="7" t="s">
        <v>13</v>
      </c>
      <c r="E3" s="67" t="s">
        <v>14</v>
      </c>
      <c r="F3" s="67" t="s">
        <v>5</v>
      </c>
      <c r="G3" s="73" t="s">
        <v>15</v>
      </c>
      <c r="H3" s="75"/>
      <c r="I3" s="73" t="s">
        <v>16</v>
      </c>
      <c r="J3" s="75"/>
      <c r="K3" s="8" t="s">
        <v>17</v>
      </c>
      <c r="L3" s="8" t="s">
        <v>18</v>
      </c>
      <c r="M3" s="8" t="s">
        <v>18</v>
      </c>
      <c r="N3" s="8" t="s">
        <v>18</v>
      </c>
    </row>
    <row r="4" spans="1:14" ht="61.5" customHeight="1" thickBot="1">
      <c r="A4" s="9">
        <v>45352</v>
      </c>
      <c r="B4" s="10" t="s">
        <v>19</v>
      </c>
      <c r="C4" s="11" t="s">
        <v>0</v>
      </c>
      <c r="D4" s="11" t="s">
        <v>20</v>
      </c>
      <c r="E4" s="12" t="s">
        <v>60</v>
      </c>
      <c r="F4" s="63" t="s">
        <v>80</v>
      </c>
      <c r="G4" s="102" t="s">
        <v>139</v>
      </c>
      <c r="H4" s="77"/>
      <c r="I4" s="76" t="s">
        <v>29</v>
      </c>
      <c r="J4" s="77"/>
      <c r="K4" s="88">
        <v>629</v>
      </c>
      <c r="L4" s="89">
        <v>21.2</v>
      </c>
      <c r="M4" s="89">
        <v>18.4</v>
      </c>
      <c r="N4" s="17">
        <v>2.07518</v>
      </c>
    </row>
    <row r="5" spans="1:14" ht="54" customHeight="1" thickTop="1">
      <c r="A5" s="18">
        <v>45355</v>
      </c>
      <c r="B5" s="19" t="s">
        <v>23</v>
      </c>
      <c r="C5" s="20" t="s">
        <v>25</v>
      </c>
      <c r="D5" s="20" t="s">
        <v>20</v>
      </c>
      <c r="E5" s="21" t="s">
        <v>117</v>
      </c>
      <c r="F5" s="66" t="s">
        <v>82</v>
      </c>
      <c r="G5" s="78" t="s">
        <v>140</v>
      </c>
      <c r="H5" s="79"/>
      <c r="I5" s="78" t="s">
        <v>118</v>
      </c>
      <c r="J5" s="79"/>
      <c r="K5" s="90">
        <v>637</v>
      </c>
      <c r="L5" s="91">
        <v>23.6</v>
      </c>
      <c r="M5" s="91">
        <v>18</v>
      </c>
      <c r="N5" s="25">
        <v>1.79832</v>
      </c>
    </row>
    <row r="6" spans="1:14" ht="54" customHeight="1">
      <c r="A6" s="26">
        <v>45356</v>
      </c>
      <c r="B6" s="27" t="s">
        <v>24</v>
      </c>
      <c r="C6" s="28" t="s">
        <v>25</v>
      </c>
      <c r="D6" s="28" t="s">
        <v>20</v>
      </c>
      <c r="E6" s="29" t="s">
        <v>84</v>
      </c>
      <c r="F6" s="61" t="s">
        <v>119</v>
      </c>
      <c r="G6" s="80" t="s">
        <v>30</v>
      </c>
      <c r="H6" s="81"/>
      <c r="I6" s="80" t="s">
        <v>120</v>
      </c>
      <c r="J6" s="81"/>
      <c r="K6" s="92">
        <v>642</v>
      </c>
      <c r="L6" s="93">
        <v>28.3</v>
      </c>
      <c r="M6" s="93">
        <v>18.7</v>
      </c>
      <c r="N6" s="34">
        <v>1.8669</v>
      </c>
    </row>
    <row r="7" spans="1:14" ht="54" customHeight="1">
      <c r="A7" s="26">
        <v>45357</v>
      </c>
      <c r="B7" s="27" t="s">
        <v>21</v>
      </c>
      <c r="C7" s="28" t="s">
        <v>25</v>
      </c>
      <c r="D7" s="28" t="s">
        <v>20</v>
      </c>
      <c r="E7" s="35" t="s">
        <v>121</v>
      </c>
      <c r="F7" s="62" t="s">
        <v>122</v>
      </c>
      <c r="G7" s="80" t="s">
        <v>123</v>
      </c>
      <c r="H7" s="81"/>
      <c r="I7" s="80" t="s">
        <v>124</v>
      </c>
      <c r="J7" s="81"/>
      <c r="K7" s="94">
        <v>629</v>
      </c>
      <c r="L7" s="95">
        <v>22.5</v>
      </c>
      <c r="M7" s="95">
        <v>18.2</v>
      </c>
      <c r="N7" s="34">
        <v>1.52146</v>
      </c>
    </row>
    <row r="8" spans="1:14" ht="54" customHeight="1">
      <c r="A8" s="26">
        <v>45358</v>
      </c>
      <c r="B8" s="27" t="s">
        <v>22</v>
      </c>
      <c r="C8" s="28" t="s">
        <v>32</v>
      </c>
      <c r="D8" s="28" t="s">
        <v>20</v>
      </c>
      <c r="E8" s="29" t="s">
        <v>125</v>
      </c>
      <c r="F8" s="61" t="s">
        <v>126</v>
      </c>
      <c r="G8" s="80" t="s">
        <v>141</v>
      </c>
      <c r="H8" s="81"/>
      <c r="I8" s="80" t="s">
        <v>127</v>
      </c>
      <c r="J8" s="81"/>
      <c r="K8" s="92">
        <v>663</v>
      </c>
      <c r="L8" s="93">
        <v>26.7</v>
      </c>
      <c r="M8" s="93">
        <v>18.1</v>
      </c>
      <c r="N8" s="34">
        <v>1.68148</v>
      </c>
    </row>
    <row r="9" spans="1:14" ht="56.25" customHeight="1" thickBot="1">
      <c r="A9" s="9">
        <v>45359</v>
      </c>
      <c r="B9" s="10" t="s">
        <v>19</v>
      </c>
      <c r="C9" s="11" t="s">
        <v>26</v>
      </c>
      <c r="D9" s="11" t="s">
        <v>20</v>
      </c>
      <c r="E9" s="38" t="s">
        <v>128</v>
      </c>
      <c r="F9" s="64" t="s">
        <v>94</v>
      </c>
      <c r="G9" s="76" t="s">
        <v>142</v>
      </c>
      <c r="H9" s="77"/>
      <c r="I9" s="76" t="s">
        <v>129</v>
      </c>
      <c r="J9" s="77"/>
      <c r="K9" s="96">
        <v>605</v>
      </c>
      <c r="L9" s="97">
        <v>25.7</v>
      </c>
      <c r="M9" s="97">
        <v>22.4</v>
      </c>
      <c r="N9" s="17">
        <v>2.18186</v>
      </c>
    </row>
    <row r="10" spans="1:14" ht="54.75" customHeight="1" thickTop="1">
      <c r="A10" s="18">
        <v>45362</v>
      </c>
      <c r="B10" s="19" t="s">
        <v>23</v>
      </c>
      <c r="C10" s="20" t="s">
        <v>25</v>
      </c>
      <c r="D10" s="20" t="s">
        <v>20</v>
      </c>
      <c r="E10" s="98" t="s">
        <v>95</v>
      </c>
      <c r="F10" s="65" t="s">
        <v>130</v>
      </c>
      <c r="G10" s="78" t="s">
        <v>131</v>
      </c>
      <c r="H10" s="79"/>
      <c r="I10" s="78" t="s">
        <v>98</v>
      </c>
      <c r="J10" s="79"/>
      <c r="K10" s="99">
        <v>665</v>
      </c>
      <c r="L10" s="100">
        <v>23.5</v>
      </c>
      <c r="M10" s="100">
        <v>19.6</v>
      </c>
      <c r="N10" s="25">
        <v>1.84658</v>
      </c>
    </row>
    <row r="11" spans="1:14" ht="54.75" customHeight="1">
      <c r="A11" s="26">
        <v>45363</v>
      </c>
      <c r="B11" s="27" t="s">
        <v>24</v>
      </c>
      <c r="C11" s="28" t="s">
        <v>25</v>
      </c>
      <c r="D11" s="28" t="s">
        <v>20</v>
      </c>
      <c r="E11" s="35" t="s">
        <v>99</v>
      </c>
      <c r="F11" s="62" t="s">
        <v>100</v>
      </c>
      <c r="G11" s="80" t="s">
        <v>101</v>
      </c>
      <c r="H11" s="81"/>
      <c r="I11" s="80" t="s">
        <v>102</v>
      </c>
      <c r="J11" s="81"/>
      <c r="K11" s="94">
        <v>660</v>
      </c>
      <c r="L11" s="95">
        <v>27.7</v>
      </c>
      <c r="M11" s="95">
        <v>21.5</v>
      </c>
      <c r="N11" s="34">
        <v>1.71704</v>
      </c>
    </row>
    <row r="12" spans="1:14" ht="56.25" customHeight="1">
      <c r="A12" s="26">
        <v>45364</v>
      </c>
      <c r="B12" s="27" t="s">
        <v>21</v>
      </c>
      <c r="C12" s="28" t="s">
        <v>25</v>
      </c>
      <c r="D12" s="28" t="s">
        <v>20</v>
      </c>
      <c r="E12" s="29" t="s">
        <v>48</v>
      </c>
      <c r="F12" s="61" t="s">
        <v>35</v>
      </c>
      <c r="G12" s="80" t="s">
        <v>36</v>
      </c>
      <c r="H12" s="81"/>
      <c r="I12" s="80" t="s">
        <v>37</v>
      </c>
      <c r="J12" s="81"/>
      <c r="K12" s="92">
        <v>589</v>
      </c>
      <c r="L12" s="93">
        <v>22.7</v>
      </c>
      <c r="M12" s="93">
        <v>15.9</v>
      </c>
      <c r="N12" s="34">
        <v>1.4351</v>
      </c>
    </row>
    <row r="13" spans="1:14" ht="56.25" customHeight="1">
      <c r="A13" s="26">
        <v>45365</v>
      </c>
      <c r="B13" s="27" t="s">
        <v>22</v>
      </c>
      <c r="C13" s="28" t="s">
        <v>27</v>
      </c>
      <c r="D13" s="28" t="s">
        <v>20</v>
      </c>
      <c r="E13" s="35" t="s">
        <v>104</v>
      </c>
      <c r="F13" s="62" t="s">
        <v>132</v>
      </c>
      <c r="G13" s="80" t="s">
        <v>106</v>
      </c>
      <c r="H13" s="81"/>
      <c r="I13" s="80" t="s">
        <v>133</v>
      </c>
      <c r="J13" s="81"/>
      <c r="K13" s="94">
        <v>642</v>
      </c>
      <c r="L13" s="95">
        <v>28.2</v>
      </c>
      <c r="M13" s="95">
        <v>15.3</v>
      </c>
      <c r="N13" s="34">
        <v>2.32664</v>
      </c>
    </row>
    <row r="14" spans="1:14" ht="56.25" customHeight="1" thickBot="1">
      <c r="A14" s="9">
        <v>45366</v>
      </c>
      <c r="B14" s="10" t="s">
        <v>19</v>
      </c>
      <c r="C14" s="43" t="s">
        <v>134</v>
      </c>
      <c r="D14" s="11" t="s">
        <v>20</v>
      </c>
      <c r="E14" s="12" t="s">
        <v>49</v>
      </c>
      <c r="F14" s="63" t="s">
        <v>135</v>
      </c>
      <c r="G14" s="76" t="s">
        <v>143</v>
      </c>
      <c r="H14" s="77"/>
      <c r="I14" s="76" t="s">
        <v>38</v>
      </c>
      <c r="J14" s="77"/>
      <c r="K14" s="88">
        <v>633</v>
      </c>
      <c r="L14" s="89">
        <v>23</v>
      </c>
      <c r="M14" s="89">
        <v>19.3</v>
      </c>
      <c r="N14" s="17">
        <v>2.02692</v>
      </c>
    </row>
    <row r="15" spans="1:14" ht="54.75" customHeight="1" thickTop="1">
      <c r="A15" s="18">
        <v>45369</v>
      </c>
      <c r="B15" s="19" t="s">
        <v>23</v>
      </c>
      <c r="C15" s="20" t="s">
        <v>25</v>
      </c>
      <c r="D15" s="20" t="s">
        <v>20</v>
      </c>
      <c r="E15" s="21" t="s">
        <v>109</v>
      </c>
      <c r="F15" s="66" t="s">
        <v>28</v>
      </c>
      <c r="G15" s="78" t="s">
        <v>110</v>
      </c>
      <c r="H15" s="79"/>
      <c r="I15" s="78" t="s">
        <v>39</v>
      </c>
      <c r="J15" s="79"/>
      <c r="K15" s="90">
        <v>632</v>
      </c>
      <c r="L15" s="91">
        <v>23.5</v>
      </c>
      <c r="M15" s="91">
        <v>16.7</v>
      </c>
      <c r="N15" s="25">
        <v>1.7653</v>
      </c>
    </row>
    <row r="16" spans="1:14" ht="54.75" customHeight="1">
      <c r="A16" s="26">
        <v>45370</v>
      </c>
      <c r="B16" s="27" t="s">
        <v>24</v>
      </c>
      <c r="C16" s="28" t="s">
        <v>32</v>
      </c>
      <c r="D16" s="28" t="s">
        <v>20</v>
      </c>
      <c r="E16" s="29" t="s">
        <v>111</v>
      </c>
      <c r="F16" s="61" t="s">
        <v>112</v>
      </c>
      <c r="G16" s="80" t="s">
        <v>138</v>
      </c>
      <c r="H16" s="81"/>
      <c r="I16" s="80" t="s">
        <v>136</v>
      </c>
      <c r="J16" s="81"/>
      <c r="K16" s="92">
        <v>651</v>
      </c>
      <c r="L16" s="93">
        <v>21.9</v>
      </c>
      <c r="M16" s="93">
        <v>17.1</v>
      </c>
      <c r="N16" s="34">
        <v>1.66116</v>
      </c>
    </row>
    <row r="17" spans="1:14" ht="12" customHeight="1">
      <c r="A17" s="44"/>
      <c r="B17" s="45"/>
      <c r="C17" s="46"/>
      <c r="D17" s="46"/>
      <c r="E17" s="47"/>
      <c r="F17" s="48"/>
      <c r="G17" s="48"/>
      <c r="H17" s="49"/>
      <c r="I17" s="48"/>
      <c r="J17" s="49"/>
      <c r="K17" s="101"/>
      <c r="L17" s="52"/>
      <c r="M17" s="52"/>
      <c r="N17" s="53"/>
    </row>
    <row r="18" spans="1:13" ht="17.25" customHeight="1">
      <c r="A18" s="54"/>
      <c r="B18" s="54"/>
      <c r="C18" s="54"/>
      <c r="D18" s="83">
        <f>IF(ISNUMBER(AVERAGE(K4:K16)),AVERAGE(K4:K16),0)</f>
        <v>636.6923076923077</v>
      </c>
      <c r="E18" s="83"/>
      <c r="F18" s="84">
        <f>IF(ISNUMBER(AVERAGE(L4:L16)),AVERAGE(L4:L16),0)</f>
        <v>24.499999999999996</v>
      </c>
      <c r="G18" s="84"/>
      <c r="H18" s="85">
        <f>IF(ISNUMBER(AVERAGE(M4:M16)),AVERAGE(M4:M16),0)</f>
        <v>18.400000000000002</v>
      </c>
      <c r="I18" s="85"/>
      <c r="J18" s="86">
        <f>IF(ISNUMBER(AVERAGE(N4:N16)),AVERAGE(N4:N16),0)</f>
        <v>1.8387646153846153</v>
      </c>
      <c r="K18" s="86"/>
      <c r="L18" s="86"/>
      <c r="M18" s="86"/>
    </row>
    <row r="19" spans="4:14" ht="18" customHeight="1">
      <c r="D19" s="55" t="s">
        <v>47</v>
      </c>
      <c r="M19" s="56"/>
      <c r="N19" s="57"/>
    </row>
    <row r="20" spans="8:14" ht="11.25" customHeight="1">
      <c r="H20" s="58"/>
      <c r="K20" s="59"/>
      <c r="L20" s="59"/>
      <c r="M20" s="59"/>
      <c r="N20" s="59"/>
    </row>
    <row r="21" spans="2:14" ht="19.5" customHeight="1">
      <c r="B21" s="82" t="s">
        <v>115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60"/>
    </row>
    <row r="22" spans="2:13" ht="13.5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2:13" ht="13.5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2:13" ht="13.5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2:13" ht="13.5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2:13" ht="13.5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2:13" ht="13.5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ht="4.5" customHeight="1">
      <c r="H28" s="58"/>
    </row>
    <row r="29" spans="8:14" ht="18" customHeight="1">
      <c r="H29" s="58"/>
      <c r="K29" s="59"/>
      <c r="L29" s="59"/>
      <c r="M29" s="59"/>
      <c r="N29" s="59"/>
    </row>
    <row r="30" spans="8:14" ht="19.5" customHeight="1">
      <c r="H30" s="58"/>
      <c r="K30" s="60"/>
      <c r="L30" s="60"/>
      <c r="M30" s="60"/>
      <c r="N30" s="60"/>
    </row>
    <row r="31" ht="13.5">
      <c r="H31" s="58"/>
    </row>
    <row r="32" ht="13.5">
      <c r="H32" s="58"/>
    </row>
    <row r="33" ht="13.5">
      <c r="H33" s="58"/>
    </row>
    <row r="34" ht="13.5">
      <c r="H34" s="58"/>
    </row>
    <row r="35" ht="13.5">
      <c r="H35" s="58"/>
    </row>
    <row r="36" ht="13.5">
      <c r="H36" s="58"/>
    </row>
    <row r="37" ht="13.5">
      <c r="H37" s="58"/>
    </row>
    <row r="38" ht="13.5">
      <c r="H38" s="58"/>
    </row>
    <row r="39" ht="13.5">
      <c r="H39" s="58"/>
    </row>
    <row r="40" ht="13.5">
      <c r="H40" s="58"/>
    </row>
    <row r="41" ht="13.5">
      <c r="H41" s="58"/>
    </row>
    <row r="42" ht="13.5">
      <c r="H42" s="58"/>
    </row>
    <row r="43" ht="13.5">
      <c r="H43" s="58"/>
    </row>
    <row r="44" ht="13.5">
      <c r="H44" s="58"/>
    </row>
    <row r="45" ht="13.5">
      <c r="H45" s="58"/>
    </row>
    <row r="46" ht="13.5">
      <c r="H46" s="58"/>
    </row>
    <row r="47" ht="13.5">
      <c r="H47" s="58"/>
    </row>
    <row r="48" ht="13.5">
      <c r="H48" s="58"/>
    </row>
    <row r="49" ht="13.5">
      <c r="H49" s="58"/>
    </row>
    <row r="50" ht="13.5">
      <c r="H50" s="58"/>
    </row>
    <row r="51" ht="13.5">
      <c r="H51" s="58"/>
    </row>
    <row r="52" ht="13.5">
      <c r="H52" s="58"/>
    </row>
    <row r="53" ht="13.5">
      <c r="H53" s="58"/>
    </row>
    <row r="54" ht="13.5">
      <c r="H54" s="58"/>
    </row>
    <row r="55" ht="13.5">
      <c r="H55" s="58"/>
    </row>
    <row r="56" ht="13.5">
      <c r="H56" s="58"/>
    </row>
    <row r="57" ht="13.5">
      <c r="H57" s="58"/>
    </row>
    <row r="58" ht="13.5">
      <c r="H58" s="58"/>
    </row>
    <row r="59" ht="13.5">
      <c r="H59" s="58"/>
    </row>
    <row r="60" ht="13.5">
      <c r="H60" s="58"/>
    </row>
    <row r="61" ht="13.5">
      <c r="H61" s="58"/>
    </row>
    <row r="62" ht="13.5">
      <c r="H62" s="58"/>
    </row>
    <row r="63" ht="13.5">
      <c r="H63" s="58"/>
    </row>
    <row r="64" ht="13.5">
      <c r="H64" s="58"/>
    </row>
    <row r="65" ht="13.5">
      <c r="H65" s="58"/>
    </row>
    <row r="66" ht="13.5">
      <c r="H66" s="58"/>
    </row>
    <row r="67" ht="13.5">
      <c r="H67" s="58"/>
    </row>
    <row r="68" ht="13.5">
      <c r="H68" s="58"/>
    </row>
    <row r="69" ht="13.5">
      <c r="H69" s="58"/>
    </row>
    <row r="70" ht="13.5">
      <c r="H70" s="58"/>
    </row>
    <row r="71" ht="13.5">
      <c r="H71" s="58"/>
    </row>
    <row r="72" ht="13.5">
      <c r="H72" s="58"/>
    </row>
    <row r="73" ht="13.5">
      <c r="H73" s="58"/>
    </row>
    <row r="74" ht="13.5">
      <c r="H74" s="58"/>
    </row>
    <row r="75" ht="13.5">
      <c r="H75" s="58"/>
    </row>
    <row r="76" ht="13.5">
      <c r="H76" s="58"/>
    </row>
    <row r="77" ht="13.5">
      <c r="H77" s="58"/>
    </row>
    <row r="78" ht="13.5">
      <c r="H78" s="58"/>
    </row>
    <row r="79" ht="13.5">
      <c r="H79" s="58"/>
    </row>
    <row r="80" ht="13.5">
      <c r="H80" s="58"/>
    </row>
    <row r="81" ht="13.5">
      <c r="H81" s="58"/>
    </row>
    <row r="82" ht="13.5">
      <c r="H82" s="58"/>
    </row>
    <row r="83" ht="13.5">
      <c r="H83" s="58"/>
    </row>
    <row r="84" ht="13.5">
      <c r="H84" s="58"/>
    </row>
    <row r="85" ht="13.5">
      <c r="H85" s="58"/>
    </row>
    <row r="86" ht="13.5">
      <c r="H86" s="58"/>
    </row>
    <row r="87" ht="13.5">
      <c r="H87" s="58"/>
    </row>
    <row r="88" ht="13.5">
      <c r="H88" s="58"/>
    </row>
    <row r="89" ht="13.5">
      <c r="H89" s="58"/>
    </row>
    <row r="90" ht="13.5">
      <c r="H90" s="58"/>
    </row>
    <row r="91" ht="13.5">
      <c r="H91" s="58"/>
    </row>
    <row r="92" ht="13.5">
      <c r="H92" s="58"/>
    </row>
    <row r="93" ht="13.5">
      <c r="H93" s="58"/>
    </row>
    <row r="94" ht="13.5">
      <c r="H94" s="58"/>
    </row>
    <row r="95" ht="13.5">
      <c r="H95" s="58"/>
    </row>
    <row r="96" ht="13.5">
      <c r="H96" s="58"/>
    </row>
    <row r="97" ht="13.5">
      <c r="H97" s="58"/>
    </row>
  </sheetData>
  <sheetProtection/>
  <mergeCells count="40">
    <mergeCell ref="B21:M27"/>
    <mergeCell ref="G16:H16"/>
    <mergeCell ref="I16:J16"/>
    <mergeCell ref="D18:E18"/>
    <mergeCell ref="F18:G18"/>
    <mergeCell ref="H18:I18"/>
    <mergeCell ref="J18:M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1968503937007874" top="0.3937007874015748" bottom="0.1968503937007874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2024-03-06T02:25:59Z</cp:lastPrinted>
  <dcterms:created xsi:type="dcterms:W3CDTF">1997-01-08T22:48:59Z</dcterms:created>
  <dcterms:modified xsi:type="dcterms:W3CDTF">2024-03-06T02:26:27Z</dcterms:modified>
  <cp:category/>
  <cp:version/>
  <cp:contentType/>
  <cp:contentStatus/>
</cp:coreProperties>
</file>