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55" windowHeight="12045" activeTab="0"/>
  </bookViews>
  <sheets>
    <sheet name="収支予算書" sheetId="1" r:id="rId1"/>
    <sheet name="記載例" sheetId="2" r:id="rId2"/>
  </sheets>
  <definedNames>
    <definedName name="_xlnm.Print_Area" localSheetId="1">'記載例'!$A$1:$F$47</definedName>
  </definedNames>
  <calcPr fullCalcOnLoad="1"/>
</workbook>
</file>

<file path=xl/sharedStrings.xml><?xml version="1.0" encoding="utf-8"?>
<sst xmlns="http://schemas.openxmlformats.org/spreadsheetml/2006/main" count="67" uniqueCount="37">
  <si>
    <t>（収入）　　　　　　　　　　　　　　　　　　　　　　　　　　　　</t>
  </si>
  <si>
    <t>（単位：円）</t>
  </si>
  <si>
    <t>項　　目</t>
  </si>
  <si>
    <t>予算額</t>
  </si>
  <si>
    <t>説　　　明</t>
  </si>
  <si>
    <t>⑤　合　　計</t>
  </si>
  <si>
    <t>⑤＝⑧</t>
  </si>
  <si>
    <t>（支出）　　　　　　　　　　　　　　　　　　　　　　　　　　　　</t>
  </si>
  <si>
    <t>予算額</t>
  </si>
  <si>
    <t>補助対象経費</t>
  </si>
  <si>
    <t>⑥　小　　計(A)</t>
  </si>
  <si>
    <t>補助対象外経費</t>
  </si>
  <si>
    <t>⑦　小　　計(B)</t>
  </si>
  <si>
    <t>⑧　合　　計(A)+(B)</t>
  </si>
  <si>
    <t>①　市補助金</t>
  </si>
  <si>
    <t>②　</t>
  </si>
  <si>
    <t>③　</t>
  </si>
  <si>
    <t>④　</t>
  </si>
  <si>
    <t>Ａ費</t>
  </si>
  <si>
    <t>Ｂ費</t>
  </si>
  <si>
    <t>Ｃ費</t>
  </si>
  <si>
    <t>Ｄ費</t>
  </si>
  <si>
    <t>Ｅ費</t>
  </si>
  <si>
    <t>⑥補助対象経費：6,250,000×補助率3/4
※1,000円未満切り捨て</t>
  </si>
  <si>
    <t>②　商品券売上額</t>
  </si>
  <si>
    <t>プレミアム相当額</t>
  </si>
  <si>
    <t>プレミアム相当額以外</t>
  </si>
  <si>
    <t>Ｆ費</t>
  </si>
  <si>
    <t>○○に係る経費</t>
  </si>
  <si>
    <t>③　換金手数料</t>
  </si>
  <si>
    <t>④　会負担金</t>
  </si>
  <si>
    <t>換金手数料5％</t>
  </si>
  <si>
    <t>10,000円×2,500冊</t>
  </si>
  <si>
    <t>Ｂ１費</t>
  </si>
  <si>
    <t>Ｂ２費</t>
  </si>
  <si>
    <t>　収支予算書</t>
  </si>
  <si>
    <t>（第４号様式）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</si>
</sst>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4"/>
      <color theme="1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left" vertical="center"/>
    </xf>
    <xf numFmtId="176" fontId="43" fillId="0" borderId="0" xfId="0" applyNumberFormat="1" applyFont="1" applyAlignment="1">
      <alignment horizontal="justify" vertical="center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right" vertical="center" wrapText="1"/>
    </xf>
    <xf numFmtId="176" fontId="43" fillId="0" borderId="10" xfId="0" applyNumberFormat="1" applyFont="1" applyBorder="1" applyAlignment="1">
      <alignment horizontal="justify" vertical="center" wrapText="1"/>
    </xf>
    <xf numFmtId="176" fontId="44" fillId="0" borderId="10" xfId="0" applyNumberFormat="1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horizontal="justify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 vertical="center" wrapText="1"/>
    </xf>
    <xf numFmtId="176" fontId="45" fillId="0" borderId="10" xfId="0" applyNumberFormat="1" applyFont="1" applyBorder="1" applyAlignment="1">
      <alignment horizontal="justify" vertical="center" wrapText="1"/>
    </xf>
    <xf numFmtId="176" fontId="46" fillId="0" borderId="10" xfId="0" applyNumberFormat="1" applyFont="1" applyBorder="1" applyAlignment="1">
      <alignment horizontal="justify" vertical="center" wrapText="1"/>
    </xf>
    <xf numFmtId="176" fontId="45" fillId="0" borderId="11" xfId="0" applyNumberFormat="1" applyFont="1" applyBorder="1" applyAlignment="1">
      <alignment horizontal="left" vertical="center" wrapText="1"/>
    </xf>
    <xf numFmtId="176" fontId="45" fillId="0" borderId="12" xfId="0" applyNumberFormat="1" applyFont="1" applyBorder="1" applyAlignment="1">
      <alignment horizontal="left" vertical="center" wrapText="1"/>
    </xf>
    <xf numFmtId="176" fontId="45" fillId="0" borderId="13" xfId="0" applyNumberFormat="1" applyFont="1" applyBorder="1" applyAlignment="1">
      <alignment horizontal="left" vertical="center" wrapText="1"/>
    </xf>
    <xf numFmtId="176" fontId="45" fillId="0" borderId="10" xfId="0" applyNumberFormat="1" applyFont="1" applyBorder="1" applyAlignment="1">
      <alignment horizontal="left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4" xfId="0" applyNumberFormat="1" applyFont="1" applyBorder="1" applyAlignment="1">
      <alignment horizontal="left" vertical="center" wrapText="1"/>
    </xf>
    <xf numFmtId="176" fontId="43" fillId="0" borderId="15" xfId="0" applyNumberFormat="1" applyFont="1" applyBorder="1" applyAlignment="1">
      <alignment horizontal="left" vertical="center" wrapText="1"/>
    </xf>
    <xf numFmtId="176" fontId="43" fillId="0" borderId="10" xfId="0" applyNumberFormat="1" applyFont="1" applyBorder="1" applyAlignment="1">
      <alignment horizontal="left" vertical="center" wrapText="1"/>
    </xf>
    <xf numFmtId="176" fontId="43" fillId="0" borderId="14" xfId="0" applyNumberFormat="1" applyFont="1" applyBorder="1" applyAlignment="1">
      <alignment horizontal="center" vertical="center" wrapText="1"/>
    </xf>
    <xf numFmtId="176" fontId="43" fillId="0" borderId="15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6" fontId="48" fillId="0" borderId="14" xfId="0" applyNumberFormat="1" applyFont="1" applyBorder="1" applyAlignment="1">
      <alignment horizontal="left" vertical="center" wrapText="1"/>
    </xf>
    <xf numFmtId="176" fontId="48" fillId="0" borderId="15" xfId="0" applyNumberFormat="1" applyFont="1" applyBorder="1" applyAlignment="1">
      <alignment horizontal="left" vertical="center" wrapText="1"/>
    </xf>
    <xf numFmtId="176" fontId="43" fillId="0" borderId="16" xfId="0" applyNumberFormat="1" applyFont="1" applyBorder="1" applyAlignment="1">
      <alignment horizontal="center" vertical="center" textRotation="255" wrapText="1"/>
    </xf>
    <xf numFmtId="176" fontId="43" fillId="0" borderId="12" xfId="0" applyNumberFormat="1" applyFont="1" applyBorder="1" applyAlignment="1">
      <alignment horizontal="center" vertical="center" textRotation="255" wrapText="1"/>
    </xf>
    <xf numFmtId="176" fontId="43" fillId="0" borderId="13" xfId="0" applyNumberFormat="1" applyFont="1" applyBorder="1" applyAlignment="1">
      <alignment horizontal="center" vertical="center" textRotation="255" wrapText="1"/>
    </xf>
    <xf numFmtId="176" fontId="45" fillId="0" borderId="14" xfId="0" applyNumberFormat="1" applyFont="1" applyBorder="1" applyAlignment="1">
      <alignment horizontal="left" vertical="center" wrapText="1"/>
    </xf>
    <xf numFmtId="176" fontId="45" fillId="0" borderId="15" xfId="0" applyNumberFormat="1" applyFont="1" applyBorder="1" applyAlignment="1">
      <alignment horizontal="left" vertical="center" wrapText="1"/>
    </xf>
    <xf numFmtId="176" fontId="45" fillId="0" borderId="17" xfId="0" applyNumberFormat="1" applyFont="1" applyBorder="1" applyAlignment="1">
      <alignment horizontal="left" vertical="center" wrapText="1"/>
    </xf>
    <xf numFmtId="176" fontId="45" fillId="0" borderId="18" xfId="0" applyNumberFormat="1" applyFont="1" applyBorder="1" applyAlignment="1">
      <alignment horizontal="left" vertical="center" wrapText="1"/>
    </xf>
    <xf numFmtId="176" fontId="4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180975</xdr:rowOff>
    </xdr:from>
    <xdr:to>
      <xdr:col>5</xdr:col>
      <xdr:colOff>2562225</xdr:colOff>
      <xdr:row>46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9550" y="7886700"/>
          <a:ext cx="5562600" cy="42291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作成要領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項目欄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・収入、支出を項目ごとに記載してください。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・必要に応じて列を追加し、明細を記載してください。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・支出項目は、補助金募集要領４Ｐ「４　補助対象経費」の経費区分にならって設定してください。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・支出項目は、補助対象経費と補助対象外経費を分けて記載してください。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予算額欄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・項目ごとに積算した予算額を記載してください。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説明欄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・予算額の根拠を記載してください。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・市補助金の説明欄には、補助金額の積算根拠を記載してください。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その他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収支の合計（⑤と⑧）が一致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していることを確認してください。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5"/>
  <cols>
    <col min="1" max="1" width="2.421875" style="1" customWidth="1"/>
    <col min="2" max="3" width="6.8515625" style="1" customWidth="1"/>
    <col min="4" max="4" width="17.57421875" style="1" customWidth="1"/>
    <col min="5" max="5" width="14.28125" style="1" customWidth="1"/>
    <col min="6" max="6" width="41.57421875" style="1" customWidth="1"/>
    <col min="7" max="16384" width="9.00390625" style="1" customWidth="1"/>
  </cols>
  <sheetData>
    <row r="1" ht="13.5">
      <c r="A1" s="1" t="s">
        <v>36</v>
      </c>
    </row>
    <row r="2" ht="13.5">
      <c r="F2" s="2"/>
    </row>
    <row r="3" spans="2:6" ht="17.25">
      <c r="B3" s="27" t="s">
        <v>35</v>
      </c>
      <c r="C3" s="27"/>
      <c r="D3" s="28"/>
      <c r="E3" s="28"/>
      <c r="F3" s="28"/>
    </row>
    <row r="4" spans="2:6" ht="24.75" customHeight="1">
      <c r="B4" s="3" t="s">
        <v>0</v>
      </c>
      <c r="C4" s="3"/>
      <c r="D4" s="4"/>
      <c r="F4" s="2" t="s">
        <v>1</v>
      </c>
    </row>
    <row r="5" spans="2:6" ht="29.25" customHeight="1">
      <c r="B5" s="21" t="s">
        <v>2</v>
      </c>
      <c r="C5" s="21"/>
      <c r="D5" s="21"/>
      <c r="E5" s="5" t="s">
        <v>3</v>
      </c>
      <c r="F5" s="5" t="s">
        <v>4</v>
      </c>
    </row>
    <row r="6" spans="2:6" ht="29.25" customHeight="1">
      <c r="B6" s="24" t="s">
        <v>14</v>
      </c>
      <c r="C6" s="24"/>
      <c r="D6" s="24"/>
      <c r="E6" s="6"/>
      <c r="F6" s="7"/>
    </row>
    <row r="7" spans="2:6" ht="29.25" customHeight="1">
      <c r="B7" s="24" t="s">
        <v>15</v>
      </c>
      <c r="C7" s="24"/>
      <c r="D7" s="24"/>
      <c r="E7" s="6"/>
      <c r="F7" s="7"/>
    </row>
    <row r="8" spans="2:6" ht="29.25" customHeight="1">
      <c r="B8" s="24" t="s">
        <v>16</v>
      </c>
      <c r="C8" s="24"/>
      <c r="D8" s="24"/>
      <c r="E8" s="6"/>
      <c r="F8" s="7"/>
    </row>
    <row r="9" spans="2:6" ht="29.25" customHeight="1">
      <c r="B9" s="24" t="s">
        <v>17</v>
      </c>
      <c r="C9" s="24"/>
      <c r="D9" s="24"/>
      <c r="E9" s="6"/>
      <c r="F9" s="8"/>
    </row>
    <row r="10" spans="2:6" ht="29.25" customHeight="1">
      <c r="B10" s="21"/>
      <c r="C10" s="21"/>
      <c r="D10" s="21"/>
      <c r="E10" s="6"/>
      <c r="F10" s="7"/>
    </row>
    <row r="11" spans="2:6" ht="29.25" customHeight="1">
      <c r="B11" s="21" t="s">
        <v>5</v>
      </c>
      <c r="C11" s="21"/>
      <c r="D11" s="21"/>
      <c r="E11" s="6">
        <f>SUM(E6:E10)</f>
        <v>0</v>
      </c>
      <c r="F11" s="7" t="s">
        <v>6</v>
      </c>
    </row>
    <row r="12" spans="2:6" ht="29.25" customHeight="1">
      <c r="B12" s="3" t="s">
        <v>7</v>
      </c>
      <c r="C12" s="3"/>
      <c r="D12" s="3"/>
      <c r="F12" s="2" t="s">
        <v>1</v>
      </c>
    </row>
    <row r="13" spans="2:6" ht="29.25" customHeight="1">
      <c r="B13" s="21" t="s">
        <v>2</v>
      </c>
      <c r="C13" s="21"/>
      <c r="D13" s="21"/>
      <c r="E13" s="5" t="s">
        <v>8</v>
      </c>
      <c r="F13" s="5" t="s">
        <v>4</v>
      </c>
    </row>
    <row r="14" spans="2:6" ht="27" customHeight="1">
      <c r="B14" s="31" t="s">
        <v>9</v>
      </c>
      <c r="C14" s="22"/>
      <c r="D14" s="23"/>
      <c r="E14" s="6"/>
      <c r="F14" s="9"/>
    </row>
    <row r="15" spans="2:6" ht="27" customHeight="1">
      <c r="B15" s="32"/>
      <c r="C15" s="22"/>
      <c r="D15" s="23"/>
      <c r="E15" s="6"/>
      <c r="F15" s="10"/>
    </row>
    <row r="16" spans="2:6" ht="27" customHeight="1">
      <c r="B16" s="32"/>
      <c r="C16" s="22"/>
      <c r="D16" s="23"/>
      <c r="E16" s="6"/>
      <c r="F16" s="7"/>
    </row>
    <row r="17" spans="2:6" ht="27" customHeight="1">
      <c r="B17" s="32"/>
      <c r="C17" s="24"/>
      <c r="D17" s="24"/>
      <c r="E17" s="6"/>
      <c r="F17" s="7"/>
    </row>
    <row r="18" spans="2:6" ht="27" customHeight="1">
      <c r="B18" s="32"/>
      <c r="C18" s="24"/>
      <c r="D18" s="24"/>
      <c r="E18" s="6"/>
      <c r="F18" s="7"/>
    </row>
    <row r="19" spans="2:6" ht="27" customHeight="1">
      <c r="B19" s="32"/>
      <c r="C19" s="24"/>
      <c r="D19" s="24"/>
      <c r="E19" s="6"/>
      <c r="F19" s="7"/>
    </row>
    <row r="20" spans="2:6" ht="27" customHeight="1">
      <c r="B20" s="32"/>
      <c r="C20" s="24"/>
      <c r="D20" s="24"/>
      <c r="E20" s="6"/>
      <c r="F20" s="7"/>
    </row>
    <row r="21" spans="2:6" ht="27" customHeight="1">
      <c r="B21" s="32"/>
      <c r="C21" s="22"/>
      <c r="D21" s="23"/>
      <c r="E21" s="6"/>
      <c r="F21" s="7"/>
    </row>
    <row r="22" spans="2:6" ht="29.25" customHeight="1">
      <c r="B22" s="33"/>
      <c r="C22" s="25" t="s">
        <v>10</v>
      </c>
      <c r="D22" s="26"/>
      <c r="E22" s="6">
        <f>SUM(E14:E21)</f>
        <v>0</v>
      </c>
      <c r="F22" s="7"/>
    </row>
    <row r="23" spans="2:6" ht="27" customHeight="1">
      <c r="B23" s="31" t="s">
        <v>11</v>
      </c>
      <c r="C23" s="29"/>
      <c r="D23" s="30"/>
      <c r="E23" s="6"/>
      <c r="F23" s="7"/>
    </row>
    <row r="24" spans="2:6" ht="27" customHeight="1">
      <c r="B24" s="32"/>
      <c r="C24" s="22"/>
      <c r="D24" s="23"/>
      <c r="E24" s="6"/>
      <c r="F24" s="7"/>
    </row>
    <row r="25" spans="2:6" ht="27" customHeight="1">
      <c r="B25" s="32"/>
      <c r="C25" s="22"/>
      <c r="D25" s="23"/>
      <c r="E25" s="6"/>
      <c r="F25" s="7"/>
    </row>
    <row r="26" spans="2:6" ht="29.25" customHeight="1">
      <c r="B26" s="33"/>
      <c r="C26" s="25" t="s">
        <v>12</v>
      </c>
      <c r="D26" s="26"/>
      <c r="E26" s="6">
        <f>SUM(E23:E25)</f>
        <v>0</v>
      </c>
      <c r="F26" s="7"/>
    </row>
    <row r="27" spans="2:6" ht="29.25" customHeight="1">
      <c r="B27" s="21" t="s">
        <v>13</v>
      </c>
      <c r="C27" s="21"/>
      <c r="D27" s="21"/>
      <c r="E27" s="6">
        <f>E22+E26</f>
        <v>0</v>
      </c>
      <c r="F27" s="7" t="s">
        <v>6</v>
      </c>
    </row>
  </sheetData>
  <sheetProtection/>
  <mergeCells count="25">
    <mergeCell ref="B9:D9"/>
    <mergeCell ref="C25:D25"/>
    <mergeCell ref="C24:D24"/>
    <mergeCell ref="C23:D23"/>
    <mergeCell ref="C22:D22"/>
    <mergeCell ref="B23:B26"/>
    <mergeCell ref="B14:B22"/>
    <mergeCell ref="B3:F3"/>
    <mergeCell ref="B5:D5"/>
    <mergeCell ref="B6:D6"/>
    <mergeCell ref="B7:D7"/>
    <mergeCell ref="B8:D8"/>
    <mergeCell ref="B27:D27"/>
    <mergeCell ref="B10:D10"/>
    <mergeCell ref="B11:D11"/>
    <mergeCell ref="B13:D13"/>
    <mergeCell ref="C14:D14"/>
    <mergeCell ref="C15:D15"/>
    <mergeCell ref="C16:D16"/>
    <mergeCell ref="C21:D21"/>
    <mergeCell ref="C17:D17"/>
    <mergeCell ref="C20:D20"/>
    <mergeCell ref="C19:D19"/>
    <mergeCell ref="C18:D18"/>
    <mergeCell ref="C26:D2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5"/>
  <cols>
    <col min="1" max="1" width="2.421875" style="1" customWidth="1"/>
    <col min="2" max="2" width="6.28125" style="1" customWidth="1"/>
    <col min="3" max="3" width="6.8515625" style="1" customWidth="1"/>
    <col min="4" max="4" width="18.28125" style="1" customWidth="1"/>
    <col min="5" max="5" width="14.28125" style="1" customWidth="1"/>
    <col min="6" max="6" width="41.421875" style="1" customWidth="1"/>
    <col min="7" max="16384" width="9.00390625" style="1" customWidth="1"/>
  </cols>
  <sheetData>
    <row r="1" ht="13.5">
      <c r="A1" s="1" t="s">
        <v>36</v>
      </c>
    </row>
    <row r="2" ht="13.5">
      <c r="F2" s="2"/>
    </row>
    <row r="3" spans="2:6" ht="17.25">
      <c r="B3" s="27" t="s">
        <v>35</v>
      </c>
      <c r="C3" s="27"/>
      <c r="D3" s="28"/>
      <c r="E3" s="28"/>
      <c r="F3" s="28"/>
    </row>
    <row r="4" spans="2:6" ht="24.75" customHeight="1">
      <c r="B4" s="3" t="s">
        <v>0</v>
      </c>
      <c r="C4" s="3"/>
      <c r="D4" s="4"/>
      <c r="F4" s="2" t="s">
        <v>1</v>
      </c>
    </row>
    <row r="5" spans="2:6" ht="29.25" customHeight="1">
      <c r="B5" s="21" t="s">
        <v>2</v>
      </c>
      <c r="C5" s="21"/>
      <c r="D5" s="21"/>
      <c r="E5" s="11" t="s">
        <v>3</v>
      </c>
      <c r="F5" s="11" t="s">
        <v>4</v>
      </c>
    </row>
    <row r="6" spans="2:6" ht="29.25" customHeight="1">
      <c r="B6" s="38" t="s">
        <v>14</v>
      </c>
      <c r="C6" s="38"/>
      <c r="D6" s="38"/>
      <c r="E6" s="12">
        <v>5000000</v>
      </c>
      <c r="F6" s="15" t="s">
        <v>23</v>
      </c>
    </row>
    <row r="7" spans="2:6" ht="29.25" customHeight="1">
      <c r="B7" s="38" t="s">
        <v>24</v>
      </c>
      <c r="C7" s="38"/>
      <c r="D7" s="38"/>
      <c r="E7" s="12">
        <v>25000000</v>
      </c>
      <c r="F7" s="15" t="s">
        <v>32</v>
      </c>
    </row>
    <row r="8" spans="2:6" ht="29.25" customHeight="1">
      <c r="B8" s="38" t="s">
        <v>29</v>
      </c>
      <c r="C8" s="38"/>
      <c r="D8" s="38"/>
      <c r="E8" s="12">
        <v>1500000</v>
      </c>
      <c r="F8" s="15" t="s">
        <v>31</v>
      </c>
    </row>
    <row r="9" spans="2:6" ht="29.25" customHeight="1">
      <c r="B9" s="38" t="s">
        <v>30</v>
      </c>
      <c r="C9" s="38"/>
      <c r="D9" s="38"/>
      <c r="E9" s="12">
        <f>E10-E6-E7-E8</f>
        <v>550000</v>
      </c>
      <c r="F9" s="16"/>
    </row>
    <row r="10" spans="2:6" ht="29.25" customHeight="1">
      <c r="B10" s="21" t="s">
        <v>5</v>
      </c>
      <c r="C10" s="21"/>
      <c r="D10" s="21"/>
      <c r="E10" s="12">
        <f>E23</f>
        <v>32050000</v>
      </c>
      <c r="F10" s="7" t="s">
        <v>6</v>
      </c>
    </row>
    <row r="11" spans="2:6" ht="29.25" customHeight="1">
      <c r="B11" s="3" t="s">
        <v>7</v>
      </c>
      <c r="C11" s="3"/>
      <c r="D11" s="3"/>
      <c r="F11" s="2" t="s">
        <v>1</v>
      </c>
    </row>
    <row r="12" spans="2:6" ht="29.25" customHeight="1">
      <c r="B12" s="21" t="s">
        <v>2</v>
      </c>
      <c r="C12" s="21"/>
      <c r="D12" s="21"/>
      <c r="E12" s="11" t="s">
        <v>8</v>
      </c>
      <c r="F12" s="11" t="s">
        <v>4</v>
      </c>
    </row>
    <row r="13" spans="2:6" ht="27" customHeight="1">
      <c r="B13" s="31" t="s">
        <v>9</v>
      </c>
      <c r="C13" s="34" t="s">
        <v>18</v>
      </c>
      <c r="D13" s="35"/>
      <c r="E13" s="12">
        <v>5000000</v>
      </c>
      <c r="F13" s="13" t="s">
        <v>25</v>
      </c>
    </row>
    <row r="14" spans="2:6" ht="27" customHeight="1">
      <c r="B14" s="32"/>
      <c r="C14" s="36" t="s">
        <v>19</v>
      </c>
      <c r="D14" s="37"/>
      <c r="E14" s="12">
        <v>1000000</v>
      </c>
      <c r="F14" s="14" t="s">
        <v>28</v>
      </c>
    </row>
    <row r="15" spans="2:6" ht="27" customHeight="1">
      <c r="B15" s="32"/>
      <c r="C15" s="18"/>
      <c r="D15" s="20" t="s">
        <v>33</v>
      </c>
      <c r="E15" s="12">
        <v>700000</v>
      </c>
      <c r="F15" s="14" t="s">
        <v>28</v>
      </c>
    </row>
    <row r="16" spans="2:6" ht="27" customHeight="1">
      <c r="B16" s="32"/>
      <c r="C16" s="19"/>
      <c r="D16" s="17" t="s">
        <v>34</v>
      </c>
      <c r="E16" s="12">
        <v>300000</v>
      </c>
      <c r="F16" s="14" t="s">
        <v>28</v>
      </c>
    </row>
    <row r="17" spans="2:6" ht="27" customHeight="1">
      <c r="B17" s="32"/>
      <c r="C17" s="34" t="s">
        <v>20</v>
      </c>
      <c r="D17" s="35"/>
      <c r="E17" s="12">
        <v>800000</v>
      </c>
      <c r="F17" s="14" t="s">
        <v>28</v>
      </c>
    </row>
    <row r="18" spans="2:6" ht="27" customHeight="1">
      <c r="B18" s="32"/>
      <c r="C18" s="38" t="s">
        <v>21</v>
      </c>
      <c r="D18" s="38"/>
      <c r="E18" s="12">
        <v>250000</v>
      </c>
      <c r="F18" s="14" t="s">
        <v>28</v>
      </c>
    </row>
    <row r="19" spans="2:6" ht="29.25" customHeight="1">
      <c r="B19" s="33"/>
      <c r="C19" s="25" t="s">
        <v>10</v>
      </c>
      <c r="D19" s="26"/>
      <c r="E19" s="12">
        <f>SUM(E17:E18,E13:E14)</f>
        <v>7050000</v>
      </c>
      <c r="F19" s="7"/>
    </row>
    <row r="20" spans="2:6" ht="27" customHeight="1">
      <c r="B20" s="31" t="s">
        <v>11</v>
      </c>
      <c r="C20" s="34" t="s">
        <v>22</v>
      </c>
      <c r="D20" s="35"/>
      <c r="E20" s="12">
        <v>25000000</v>
      </c>
      <c r="F20" s="15" t="s">
        <v>26</v>
      </c>
    </row>
    <row r="21" spans="2:6" ht="27" customHeight="1">
      <c r="B21" s="32"/>
      <c r="C21" s="34" t="s">
        <v>27</v>
      </c>
      <c r="D21" s="35"/>
      <c r="E21" s="12">
        <v>55000</v>
      </c>
      <c r="F21" s="14" t="s">
        <v>28</v>
      </c>
    </row>
    <row r="22" spans="2:6" ht="29.25" customHeight="1">
      <c r="B22" s="33"/>
      <c r="C22" s="25" t="s">
        <v>12</v>
      </c>
      <c r="D22" s="26"/>
      <c r="E22" s="12">
        <f>SUM(E20:E20)</f>
        <v>25000000</v>
      </c>
      <c r="F22" s="7"/>
    </row>
    <row r="23" spans="2:6" ht="29.25" customHeight="1">
      <c r="B23" s="21" t="s">
        <v>13</v>
      </c>
      <c r="C23" s="21"/>
      <c r="D23" s="21"/>
      <c r="E23" s="12">
        <f>E19+E22</f>
        <v>32050000</v>
      </c>
      <c r="F23" s="7" t="s">
        <v>6</v>
      </c>
    </row>
  </sheetData>
  <sheetProtection/>
  <mergeCells count="19">
    <mergeCell ref="B9:D9"/>
    <mergeCell ref="B3:F3"/>
    <mergeCell ref="B5:D5"/>
    <mergeCell ref="B6:D6"/>
    <mergeCell ref="B7:D7"/>
    <mergeCell ref="B8:D8"/>
    <mergeCell ref="B10:D10"/>
    <mergeCell ref="B12:D12"/>
    <mergeCell ref="B13:B19"/>
    <mergeCell ref="C13:D13"/>
    <mergeCell ref="C14:D14"/>
    <mergeCell ref="C17:D17"/>
    <mergeCell ref="C18:D18"/>
    <mergeCell ref="B23:D23"/>
    <mergeCell ref="C21:D21"/>
    <mergeCell ref="C19:D19"/>
    <mergeCell ref="B20:B22"/>
    <mergeCell ref="C20:D20"/>
    <mergeCell ref="C22:D2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tsuchida shouichi</dc:creator>
  <cp:keywords/>
  <dc:description/>
  <cp:lastModifiedBy>tsuchida shouichi</cp:lastModifiedBy>
  <cp:lastPrinted>2023-03-24T08:42:49Z</cp:lastPrinted>
  <dcterms:created xsi:type="dcterms:W3CDTF">2023-03-20T10:43:33Z</dcterms:created>
  <dcterms:modified xsi:type="dcterms:W3CDTF">2023-03-28T11:17:34Z</dcterms:modified>
  <cp:category/>
  <cp:version/>
  <cp:contentType/>
  <cp:contentStatus/>
</cp:coreProperties>
</file>