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olive\社会教育課$\06 オーレンプラザ\30 実施事業\R6年度\05　ミュージックファンオーレ\出演バンド公募\HP\"/>
    </mc:Choice>
  </mc:AlternateContent>
  <bookViews>
    <workbookView xWindow="0" yWindow="0" windowWidth="25065" windowHeight="11400" firstSheet="11" activeTab="11"/>
  </bookViews>
  <sheets>
    <sheet name="2023" sheetId="1" r:id="rId1"/>
    <sheet name="2023 (2)" sheetId="5" r:id="rId2"/>
    <sheet name="2023 (3)" sheetId="6" r:id="rId3"/>
    <sheet name="2023 (5)" sheetId="8" r:id="rId4"/>
    <sheet name="2023 (4)" sheetId="7" r:id="rId5"/>
    <sheet name="2023最終" sheetId="9" r:id="rId6"/>
    <sheet name="Sheet4" sheetId="12" r:id="rId7"/>
    <sheet name="2023最終 (2)" sheetId="10" r:id="rId8"/>
    <sheet name="2023スタッフ配置" sheetId="14" r:id="rId9"/>
    <sheet name="打ち合わせ簿" sheetId="11" r:id="rId10"/>
    <sheet name="打ち合わせ簿 (2)" sheetId="15" r:id="rId11"/>
    <sheet name="応募申込書" sheetId="2" r:id="rId12"/>
  </sheets>
  <definedNames>
    <definedName name="_xlnm.Print_Area" localSheetId="0">'2023'!$A$1:$H$62</definedName>
    <definedName name="_xlnm.Print_Area" localSheetId="1">'2023 (2)'!$A$1:$H$61</definedName>
    <definedName name="_xlnm.Print_Area" localSheetId="2">'2023 (3)'!$A$1:$I$69</definedName>
    <definedName name="_xlnm.Print_Area" localSheetId="4">'2023 (4)'!$A$1:$I$67</definedName>
    <definedName name="_xlnm.Print_Area" localSheetId="3">'2023 (5)'!$A$1:$I$68</definedName>
    <definedName name="_xlnm.Print_Area" localSheetId="8">'2023スタッフ配置'!$A$1:$H$69</definedName>
    <definedName name="_xlnm.Print_Area" localSheetId="5">'2023最終'!$A$1:$I$68</definedName>
    <definedName name="_xlnm.Print_Area" localSheetId="7">'2023最終 (2)'!$A$1:$I$69</definedName>
    <definedName name="_xlnm.Print_Area" localSheetId="11">応募申込書!$A$1:$J$44</definedName>
  </definedNames>
  <calcPr calcId="162913"/>
</workbook>
</file>

<file path=xl/calcChain.xml><?xml version="1.0" encoding="utf-8"?>
<calcChain xmlns="http://schemas.openxmlformats.org/spreadsheetml/2006/main">
  <c r="E45" i="14" l="1"/>
  <c r="E44" i="14"/>
  <c r="E41" i="14"/>
  <c r="E40" i="14"/>
  <c r="E37" i="14"/>
  <c r="E36" i="14"/>
  <c r="E35" i="14"/>
  <c r="E34" i="14"/>
  <c r="E20" i="14"/>
  <c r="E19" i="14"/>
  <c r="E18" i="14"/>
  <c r="E17" i="14"/>
  <c r="E16" i="14"/>
  <c r="E13" i="14"/>
  <c r="E12" i="14"/>
  <c r="E11" i="14"/>
  <c r="XEU10" i="14"/>
  <c r="XEU11" i="14" l="1"/>
  <c r="XEU12" i="14" s="1"/>
  <c r="XEU13" i="14" l="1"/>
  <c r="XEU15" i="14" s="1"/>
  <c r="E41" i="10"/>
  <c r="E44" i="10"/>
  <c r="E45" i="10"/>
  <c r="E40" i="10"/>
  <c r="E35" i="10"/>
  <c r="E36" i="10"/>
  <c r="E37" i="10"/>
  <c r="E34" i="10"/>
  <c r="E17" i="10"/>
  <c r="E18" i="10"/>
  <c r="E19" i="10"/>
  <c r="E20" i="10"/>
  <c r="E16" i="10"/>
  <c r="E12" i="10"/>
  <c r="E13" i="10"/>
  <c r="E11" i="10"/>
  <c r="I47" i="10"/>
  <c r="XEV10" i="10"/>
  <c r="XEV11" i="10" s="1"/>
  <c r="XEU16" i="14" l="1"/>
  <c r="XEV12" i="10"/>
  <c r="XEV13" i="10"/>
  <c r="I46" i="9"/>
  <c r="XEV10" i="9"/>
  <c r="XEV11" i="9" s="1"/>
  <c r="XEU17" i="14" l="1"/>
  <c r="XEU18" i="14" s="1"/>
  <c r="XEV15" i="10"/>
  <c r="XEV13" i="9"/>
  <c r="XEV12" i="9"/>
  <c r="I48" i="8"/>
  <c r="XEV9" i="8"/>
  <c r="XEU35" i="14" l="1"/>
  <c r="XEU33" i="14"/>
  <c r="XEU34" i="14" s="1"/>
  <c r="XEU36" i="14"/>
  <c r="XEV16" i="10"/>
  <c r="XEV17" i="10" s="1"/>
  <c r="XEV18" i="10" s="1"/>
  <c r="XEV15" i="9"/>
  <c r="XEV10" i="8"/>
  <c r="XEV12" i="8" s="1"/>
  <c r="XEV9" i="7"/>
  <c r="XEV10" i="7" s="1"/>
  <c r="XEV9" i="6"/>
  <c r="XFD9" i="5"/>
  <c r="XEU37" i="14" l="1"/>
  <c r="XEU39" i="14" s="1"/>
  <c r="XEU40" i="14" s="1"/>
  <c r="XEU41" i="14"/>
  <c r="XEU43" i="14" s="1"/>
  <c r="XEV33" i="10"/>
  <c r="XEV35" i="10" s="1"/>
  <c r="XEV16" i="9"/>
  <c r="XEV11" i="8"/>
  <c r="XEV11" i="7"/>
  <c r="XEV12" i="7" s="1"/>
  <c r="XEV10" i="6"/>
  <c r="XEV11" i="6" s="1"/>
  <c r="XFD10" i="5"/>
  <c r="XFD11" i="5"/>
  <c r="XFD9" i="1"/>
  <c r="XEV34" i="10" l="1"/>
  <c r="XEV17" i="9"/>
  <c r="XEV13" i="8"/>
  <c r="XEV14" i="7"/>
  <c r="XEV12" i="6"/>
  <c r="XFD12" i="5"/>
  <c r="XFD10" i="1"/>
  <c r="XFD11" i="1" s="1"/>
  <c r="XEV36" i="10" l="1"/>
  <c r="XEV37" i="10" s="1"/>
  <c r="XEV18" i="9"/>
  <c r="XEV33" i="9" s="1"/>
  <c r="XEV15" i="8"/>
  <c r="XEV15" i="7"/>
  <c r="XEV14" i="6"/>
  <c r="XFD13" i="5"/>
  <c r="XFD12" i="1"/>
  <c r="XEV39" i="10" l="1"/>
  <c r="XEV40" i="10" s="1"/>
  <c r="XEV41" i="10" s="1"/>
  <c r="XEV43" i="10" s="1"/>
  <c r="XEV35" i="9"/>
  <c r="XEV34" i="9"/>
  <c r="XEV36" i="9" s="1"/>
  <c r="XEV16" i="8"/>
  <c r="XEV16" i="7"/>
  <c r="XEV15" i="6"/>
  <c r="XEV16" i="6" s="1"/>
  <c r="XFD14" i="5"/>
  <c r="XFD13" i="1"/>
  <c r="XEV37" i="9" l="1"/>
  <c r="XEV39" i="9" s="1"/>
  <c r="XEV40" i="9" s="1"/>
  <c r="XEV41" i="9" s="1"/>
  <c r="XEV42" i="9" s="1"/>
  <c r="XEV17" i="8"/>
  <c r="XEV17" i="7"/>
  <c r="XEV19" i="7" s="1"/>
  <c r="XEV17" i="6"/>
  <c r="XEV19" i="6" s="1"/>
  <c r="XFD15" i="5"/>
  <c r="XFD16" i="5"/>
  <c r="XFD14" i="1"/>
  <c r="XFD15" i="1" s="1"/>
  <c r="XEV19" i="8" l="1"/>
  <c r="XEV34" i="8" s="1"/>
  <c r="XEV36" i="8" s="1"/>
  <c r="XEV34" i="7"/>
  <c r="XEV35" i="7" s="1"/>
  <c r="XEV37" i="7" s="1"/>
  <c r="XEV34" i="6"/>
  <c r="XEV35" i="6" s="1"/>
  <c r="XEV37" i="6" s="1"/>
  <c r="XFD17" i="5"/>
  <c r="XFD27" i="5" s="1"/>
  <c r="XFD16" i="1"/>
  <c r="XFD17" i="1" s="1"/>
  <c r="XEV35" i="8" l="1"/>
  <c r="XEV37" i="8" s="1"/>
  <c r="XEV38" i="8" s="1"/>
  <c r="XEV40" i="8" s="1"/>
  <c r="XEV36" i="7"/>
  <c r="XEV36" i="6"/>
  <c r="XEV39" i="6" s="1"/>
  <c r="XEV40" i="6" s="1"/>
  <c r="XEV42" i="6" s="1"/>
  <c r="XEV43" i="6" s="1"/>
  <c r="XEV44" i="6" s="1"/>
  <c r="XFD28" i="5"/>
  <c r="XFD29" i="5" s="1"/>
  <c r="XFD27" i="1"/>
  <c r="XEV39" i="7" l="1"/>
  <c r="XEV41" i="7" s="1"/>
  <c r="XEV42" i="7" s="1"/>
  <c r="XEV43" i="7" s="1"/>
  <c r="XEV38" i="7"/>
  <c r="XEV41" i="8"/>
  <c r="XEV42" i="8" s="1"/>
  <c r="XEV43" i="8" s="1"/>
  <c r="XFD31" i="5"/>
  <c r="XFD32" i="5" s="1"/>
  <c r="XFD28" i="1"/>
  <c r="XFD34" i="5" l="1"/>
  <c r="XFD35" i="5" s="1"/>
  <c r="XFD29" i="1"/>
  <c r="XFD36" i="5" l="1"/>
  <c r="XFD31" i="1"/>
  <c r="XFD32" i="1" s="1"/>
  <c r="XFD35" i="1" l="1"/>
  <c r="XFD36" i="1" s="1"/>
  <c r="XFD38" i="1" l="1"/>
  <c r="XFD37" i="1"/>
</calcChain>
</file>

<file path=xl/sharedStrings.xml><?xml version="1.0" encoding="utf-8"?>
<sst xmlns="http://schemas.openxmlformats.org/spreadsheetml/2006/main" count="943" uniqueCount="327">
  <si>
    <t>MUSIC FUN “Ole” 　タイムテーブル</t>
    <phoneticPr fontId="1"/>
  </si>
  <si>
    <t>出演順</t>
    <rPh sb="0" eb="2">
      <t>シュツエン</t>
    </rPh>
    <rPh sb="2" eb="3">
      <t>ジュン</t>
    </rPh>
    <phoneticPr fontId="1"/>
  </si>
  <si>
    <t>バンド名</t>
    <rPh sb="3" eb="4">
      <t>メイ</t>
    </rPh>
    <phoneticPr fontId="1"/>
  </si>
  <si>
    <t>セッティング開始</t>
    <rPh sb="6" eb="8">
      <t>カイシ</t>
    </rPh>
    <phoneticPr fontId="1"/>
  </si>
  <si>
    <t>演奏開始</t>
    <rPh sb="0" eb="2">
      <t>エンソウ</t>
    </rPh>
    <rPh sb="2" eb="4">
      <t>カイシ</t>
    </rPh>
    <phoneticPr fontId="1"/>
  </si>
  <si>
    <t>演奏終了</t>
    <rPh sb="0" eb="2">
      <t>エンソウ</t>
    </rPh>
    <rPh sb="2" eb="4">
      <t>シュウリョウ</t>
    </rPh>
    <phoneticPr fontId="1"/>
  </si>
  <si>
    <t>撤収終了</t>
    <rPh sb="0" eb="2">
      <t>テッシュウ</t>
    </rPh>
    <rPh sb="2" eb="4">
      <t>シュウリョウ</t>
    </rPh>
    <phoneticPr fontId="1"/>
  </si>
  <si>
    <t>リハ開始</t>
    <rPh sb="2" eb="4">
      <t>カイシ</t>
    </rPh>
    <phoneticPr fontId="1"/>
  </si>
  <si>
    <t>リハ終了</t>
    <rPh sb="2" eb="4">
      <t>シュウリョウ</t>
    </rPh>
    <phoneticPr fontId="1"/>
  </si>
  <si>
    <t>The SKA-Let Orchestra</t>
    <phoneticPr fontId="1"/>
  </si>
  <si>
    <t>※演奏終了後、バンド代表者へインタビューがあります。</t>
    <rPh sb="1" eb="3">
      <t>エンソウ</t>
    </rPh>
    <rPh sb="3" eb="5">
      <t>シュウリョウ</t>
    </rPh>
    <rPh sb="5" eb="6">
      <t>ゴ</t>
    </rPh>
    <rPh sb="10" eb="13">
      <t>ダイヒョウシャ</t>
    </rPh>
    <phoneticPr fontId="1"/>
  </si>
  <si>
    <t>※各リハーサル終了後、司会者と打ち合わせがあります。</t>
    <rPh sb="1" eb="2">
      <t>カク</t>
    </rPh>
    <rPh sb="7" eb="10">
      <t>シュウリョウゴ</t>
    </rPh>
    <rPh sb="11" eb="14">
      <t>シカイシャ</t>
    </rPh>
    <rPh sb="15" eb="16">
      <t>ウ</t>
    </rPh>
    <rPh sb="17" eb="18">
      <t>ア</t>
    </rPh>
    <phoneticPr fontId="1"/>
  </si>
  <si>
    <t>出演者</t>
    <rPh sb="0" eb="3">
      <t>シュツエンシャ</t>
    </rPh>
    <phoneticPr fontId="1"/>
  </si>
  <si>
    <t>ホーン音出し</t>
    <rPh sb="3" eb="5">
      <t>オトダ</t>
    </rPh>
    <phoneticPr fontId="1"/>
  </si>
  <si>
    <t>音響・照明スタッフ、司会者</t>
    <rPh sb="0" eb="2">
      <t>オンキョウ</t>
    </rPh>
    <rPh sb="3" eb="5">
      <t>ショウメイ</t>
    </rPh>
    <rPh sb="10" eb="13">
      <t>シカイシャ</t>
    </rPh>
    <phoneticPr fontId="1"/>
  </si>
  <si>
    <t>スタジオ</t>
    <phoneticPr fontId="1"/>
  </si>
  <si>
    <t>団活室</t>
    <rPh sb="0" eb="1">
      <t>ダン</t>
    </rPh>
    <rPh sb="1" eb="2">
      <t>カツ</t>
    </rPh>
    <rPh sb="2" eb="3">
      <t>シツ</t>
    </rPh>
    <phoneticPr fontId="1"/>
  </si>
  <si>
    <t>控室</t>
    <rPh sb="0" eb="2">
      <t>ヒカエシツ</t>
    </rPh>
    <phoneticPr fontId="1"/>
  </si>
  <si>
    <t>楽屋 1</t>
    <rPh sb="0" eb="2">
      <t>ガクヤ</t>
    </rPh>
    <phoneticPr fontId="1"/>
  </si>
  <si>
    <t>練習室 1</t>
    <rPh sb="0" eb="2">
      <t>レンシュウ</t>
    </rPh>
    <rPh sb="2" eb="3">
      <t>シツ</t>
    </rPh>
    <phoneticPr fontId="1"/>
  </si>
  <si>
    <t>練習室 2</t>
    <rPh sb="0" eb="2">
      <t>レンシュウ</t>
    </rPh>
    <rPh sb="2" eb="3">
      <t>シツ</t>
    </rPh>
    <phoneticPr fontId="1"/>
  </si>
  <si>
    <t>練習室 3</t>
    <rPh sb="0" eb="2">
      <t>レンシュウ</t>
    </rPh>
    <rPh sb="2" eb="3">
      <t>シツ</t>
    </rPh>
    <phoneticPr fontId="1"/>
  </si>
  <si>
    <t>※ゴミはお持ち帰りください。</t>
    <rPh sb="5" eb="6">
      <t>モ</t>
    </rPh>
    <rPh sb="7" eb="8">
      <t>カエ</t>
    </rPh>
    <phoneticPr fontId="1"/>
  </si>
  <si>
    <t>※セッティング開始時間の10分前にはステージ袖に待機してください。　（早めに進む場合があります。）</t>
    <rPh sb="7" eb="9">
      <t>カイシ</t>
    </rPh>
    <rPh sb="9" eb="11">
      <t>ジカン</t>
    </rPh>
    <rPh sb="14" eb="15">
      <t>フン</t>
    </rPh>
    <rPh sb="15" eb="16">
      <t>マエ</t>
    </rPh>
    <rPh sb="22" eb="23">
      <t>ソデ</t>
    </rPh>
    <rPh sb="24" eb="26">
      <t>タイキ</t>
    </rPh>
    <rPh sb="35" eb="36">
      <t>ハヤ</t>
    </rPh>
    <rPh sb="38" eb="39">
      <t>スス</t>
    </rPh>
    <rPh sb="40" eb="42">
      <t>バアイ</t>
    </rPh>
    <phoneticPr fontId="1"/>
  </si>
  <si>
    <t>※撤収は、5分間です。</t>
    <rPh sb="1" eb="3">
      <t>テッシュウ</t>
    </rPh>
    <rPh sb="6" eb="8">
      <t>フンカン</t>
    </rPh>
    <phoneticPr fontId="1"/>
  </si>
  <si>
    <t>会議室</t>
    <rPh sb="0" eb="3">
      <t>カイギシツ</t>
    </rPh>
    <phoneticPr fontId="1"/>
  </si>
  <si>
    <t>音出し（機材なし）</t>
    <rPh sb="0" eb="2">
      <t>オトダ</t>
    </rPh>
    <rPh sb="4" eb="6">
      <t>キザイ</t>
    </rPh>
    <phoneticPr fontId="1"/>
  </si>
  <si>
    <t>※控室は密にならないよう分散してお使いください。</t>
    <rPh sb="1" eb="3">
      <t>ヒカエシツ</t>
    </rPh>
    <rPh sb="4" eb="5">
      <t>ミツ</t>
    </rPh>
    <rPh sb="12" eb="14">
      <t>ブンサン</t>
    </rPh>
    <rPh sb="17" eb="18">
      <t>ツカ</t>
    </rPh>
    <phoneticPr fontId="1"/>
  </si>
  <si>
    <t>ステージセッティング</t>
    <phoneticPr fontId="1"/>
  </si>
  <si>
    <t>音響仕込み</t>
    <rPh sb="0" eb="2">
      <t>オンキョウ</t>
    </rPh>
    <rPh sb="2" eb="4">
      <t>シコ</t>
    </rPh>
    <phoneticPr fontId="1"/>
  </si>
  <si>
    <t>照明仕込み</t>
    <rPh sb="0" eb="2">
      <t>ショウメイ</t>
    </rPh>
    <rPh sb="2" eb="4">
      <t>シコ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</si>
  <si>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</si>
  <si>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</si>
  <si>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ひな壇組み・機材移動</t>
    <rPh sb="2" eb="3">
      <t>ダン</t>
    </rPh>
    <rPh sb="3" eb="4">
      <t>ク</t>
    </rPh>
    <rPh sb="6" eb="8">
      <t>キザイ</t>
    </rPh>
    <rPh sb="8" eb="10">
      <t>イドウ</t>
    </rPh>
    <phoneticPr fontId="1"/>
  </si>
  <si>
    <t>　※ひな壇組み・機材移動のお手伝いをお願いします。</t>
    <rPh sb="4" eb="5">
      <t>ダン</t>
    </rPh>
    <rPh sb="5" eb="6">
      <t>ク</t>
    </rPh>
    <rPh sb="8" eb="10">
      <t>キザイ</t>
    </rPh>
    <rPh sb="10" eb="12">
      <t>イドウ</t>
    </rPh>
    <rPh sb="14" eb="16">
      <t>テツダ</t>
    </rPh>
    <rPh sb="19" eb="20">
      <t>ネガ</t>
    </rPh>
    <phoneticPr fontId="1"/>
  </si>
  <si>
    <r>
      <t xml:space="preserve">　　   </t>
    </r>
    <r>
      <rPr>
        <b/>
        <sz val="11"/>
        <color theme="1"/>
        <rFont val="ＭＳ Ｐゴシック"/>
        <family val="3"/>
        <charset val="128"/>
        <scheme val="minor"/>
      </rPr>
      <t>8/20(土) 13:00まで</t>
    </r>
    <r>
      <rPr>
        <sz val="11"/>
        <color theme="1"/>
        <rFont val="ＭＳ Ｐゴシック"/>
        <family val="3"/>
        <charset val="128"/>
        <scheme val="minor"/>
      </rPr>
      <t>にステージ上手袖へ</t>
    </r>
    <rPh sb="10" eb="11">
      <t>ド</t>
    </rPh>
    <rPh sb="25" eb="27">
      <t>カミテ</t>
    </rPh>
    <rPh sb="27" eb="28">
      <t>ソデ</t>
    </rPh>
    <phoneticPr fontId="1"/>
  </si>
  <si>
    <r>
      <rPr>
        <b/>
        <sz val="9"/>
        <color theme="1"/>
        <rFont val="ＭＳ Ｐゴシック"/>
        <family val="3"/>
        <charset val="128"/>
        <scheme val="minor"/>
      </rPr>
      <t>休憩</t>
    </r>
    <r>
      <rPr>
        <b/>
        <sz val="10"/>
        <color theme="1"/>
        <rFont val="ＭＳ Ｐゴシック"/>
        <family val="3"/>
        <charset val="128"/>
        <scheme val="minor"/>
      </rPr>
      <t>（60分）</t>
    </r>
    <rPh sb="0" eb="2">
      <t>キュウケイ</t>
    </rPh>
    <rPh sb="5" eb="6">
      <t>フン</t>
    </rPh>
    <phoneticPr fontId="1"/>
  </si>
  <si>
    <t>　※ドラムセットもオーレン練習室 2 の物を使用します。</t>
    <rPh sb="13" eb="15">
      <t>レンシュウ</t>
    </rPh>
    <rPh sb="15" eb="16">
      <t>シツ</t>
    </rPh>
    <rPh sb="20" eb="21">
      <t>モノ</t>
    </rPh>
    <rPh sb="22" eb="24">
      <t>シヨウ</t>
    </rPh>
    <phoneticPr fontId="1"/>
  </si>
  <si>
    <t>スタッフ打ち合わせ</t>
    <rPh sb="4" eb="5">
      <t>ウ</t>
    </rPh>
    <rPh sb="6" eb="7">
      <t>ア</t>
    </rPh>
    <phoneticPr fontId="1"/>
  </si>
  <si>
    <t>撤収</t>
    <rPh sb="0" eb="2">
      <t>テッシュウ</t>
    </rPh>
    <phoneticPr fontId="1"/>
  </si>
  <si>
    <t>開場</t>
    <rPh sb="0" eb="2">
      <t>カイジョウ</t>
    </rPh>
    <phoneticPr fontId="1"/>
  </si>
  <si>
    <r>
      <t>リハーサル（</t>
    </r>
    <r>
      <rPr>
        <b/>
        <sz val="11"/>
        <color theme="1"/>
        <rFont val="ＭＳ Ｐゴシック"/>
        <family val="3"/>
        <charset val="128"/>
        <scheme val="minor"/>
      </rPr>
      <t>4</t>
    </r>
    <r>
      <rPr>
        <sz val="11"/>
        <color theme="1"/>
        <rFont val="ＭＳ Ｐゴシック"/>
        <family val="3"/>
        <charset val="128"/>
        <scheme val="minor"/>
      </rPr>
      <t>、</t>
    </r>
    <r>
      <rPr>
        <b/>
        <sz val="11"/>
        <color theme="1"/>
        <rFont val="ＭＳ Ｐゴシック"/>
        <family val="3"/>
        <charset val="128"/>
        <scheme val="minor"/>
      </rPr>
      <t>Guest</t>
    </r>
    <r>
      <rPr>
        <sz val="11"/>
        <color theme="1"/>
        <rFont val="ＭＳ Ｐゴシック"/>
        <family val="3"/>
        <charset val="128"/>
        <scheme val="minor"/>
      </rPr>
      <t>）</t>
    </r>
    <phoneticPr fontId="1"/>
  </si>
  <si>
    <t>片付け</t>
    <rPh sb="0" eb="2">
      <t>カタヅ</t>
    </rPh>
    <phoneticPr fontId="1"/>
  </si>
  <si>
    <t>終演</t>
    <rPh sb="0" eb="2">
      <t>シュウエン</t>
    </rPh>
    <phoneticPr fontId="1"/>
  </si>
  <si>
    <t>※セッティングは、前のバンドが演奏終了次第、速やかに開始してください。（10分間）</t>
    <rPh sb="9" eb="10">
      <t>マエ</t>
    </rPh>
    <rPh sb="15" eb="17">
      <t>エンソウ</t>
    </rPh>
    <rPh sb="17" eb="19">
      <t>シュウリョウ</t>
    </rPh>
    <rPh sb="19" eb="21">
      <t>シダイ</t>
    </rPh>
    <rPh sb="22" eb="23">
      <t>スミ</t>
    </rPh>
    <rPh sb="26" eb="28">
      <t>カイシ</t>
    </rPh>
    <rPh sb="38" eb="40">
      <t>フンカン</t>
    </rPh>
    <phoneticPr fontId="1"/>
  </si>
  <si>
    <t>　※本番の機材はオーレン練習室 2 の物を使用します。</t>
    <rPh sb="2" eb="4">
      <t>ホンバン</t>
    </rPh>
    <rPh sb="5" eb="7">
      <t>キザイ</t>
    </rPh>
    <rPh sb="12" eb="14">
      <t>レンシュウ</t>
    </rPh>
    <rPh sb="14" eb="15">
      <t>シツ</t>
    </rPh>
    <rPh sb="19" eb="20">
      <t>モノ</t>
    </rPh>
    <rPh sb="21" eb="23">
      <t>シヨウ</t>
    </rPh>
    <phoneticPr fontId="1"/>
  </si>
  <si>
    <t>　　　個人の物を使用する場合は、予め搬入してください。</t>
    <rPh sb="3" eb="5">
      <t>コジン</t>
    </rPh>
    <rPh sb="6" eb="7">
      <t>モノ</t>
    </rPh>
    <rPh sb="8" eb="10">
      <t>シヨウ</t>
    </rPh>
    <rPh sb="12" eb="14">
      <t>バアイ</t>
    </rPh>
    <rPh sb="16" eb="17">
      <t>アラカジ</t>
    </rPh>
    <rPh sb="18" eb="20">
      <t>ハンニュウ</t>
    </rPh>
    <phoneticPr fontId="1"/>
  </si>
  <si>
    <t>　　　但し、ペダル・スネア・シンバル類の変更は可能です。</t>
    <rPh sb="3" eb="4">
      <t>タダ</t>
    </rPh>
    <rPh sb="18" eb="19">
      <t>ルイ</t>
    </rPh>
    <rPh sb="20" eb="22">
      <t>ヘンコウ</t>
    </rPh>
    <rPh sb="23" eb="25">
      <t>カノウ</t>
    </rPh>
    <phoneticPr fontId="1"/>
  </si>
  <si>
    <t>楽屋2. 3</t>
    <rPh sb="0" eb="2">
      <t>ガクヤ</t>
    </rPh>
    <phoneticPr fontId="1"/>
  </si>
  <si>
    <t>8/19
（土）</t>
    <rPh sb="6" eb="7">
      <t>ド</t>
    </rPh>
    <phoneticPr fontId="1"/>
  </si>
  <si>
    <t>8/20
（日）</t>
    <rPh sb="6" eb="7">
      <t>ニチ</t>
    </rPh>
    <phoneticPr fontId="1"/>
  </si>
  <si>
    <t>高校生１</t>
    <rPh sb="0" eb="3">
      <t>コウコウセイ</t>
    </rPh>
    <phoneticPr fontId="1"/>
  </si>
  <si>
    <t>高校生２</t>
    <rPh sb="0" eb="3">
      <t>コウコウセイ</t>
    </rPh>
    <phoneticPr fontId="1"/>
  </si>
  <si>
    <t>高校生３</t>
    <rPh sb="0" eb="3">
      <t>コウコウセイ</t>
    </rPh>
    <phoneticPr fontId="1"/>
  </si>
  <si>
    <t>高校生４</t>
    <rPh sb="0" eb="3">
      <t>コウコウセイ</t>
    </rPh>
    <phoneticPr fontId="1"/>
  </si>
  <si>
    <t>高校生５</t>
    <rPh sb="0" eb="3">
      <t>コウコウセイ</t>
    </rPh>
    <phoneticPr fontId="1"/>
  </si>
  <si>
    <t>高校生６</t>
    <rPh sb="0" eb="3">
      <t>コウコウセイ</t>
    </rPh>
    <phoneticPr fontId="1"/>
  </si>
  <si>
    <t>演奏時間</t>
    <rPh sb="0" eb="4">
      <t>エンソウジカン</t>
    </rPh>
    <phoneticPr fontId="1"/>
  </si>
  <si>
    <r>
      <rPr>
        <b/>
        <sz val="9"/>
        <color theme="1"/>
        <rFont val="ＭＳ Ｐゴシック"/>
        <family val="3"/>
        <charset val="128"/>
        <scheme val="minor"/>
      </rPr>
      <t>調整タイム</t>
    </r>
    <r>
      <rPr>
        <b/>
        <sz val="10"/>
        <color theme="1"/>
        <rFont val="ＭＳ Ｐゴシック"/>
        <family val="3"/>
        <charset val="128"/>
        <scheme val="minor"/>
      </rPr>
      <t>（5分）</t>
    </r>
    <rPh sb="0" eb="2">
      <t>チョウセイ</t>
    </rPh>
    <rPh sb="7" eb="8">
      <t>フン</t>
    </rPh>
    <phoneticPr fontId="1"/>
  </si>
  <si>
    <t>高校生出演者</t>
    <rPh sb="0" eb="3">
      <t>コウコウセイ</t>
    </rPh>
    <rPh sb="3" eb="6">
      <t>シュツエンシャ</t>
    </rPh>
    <phoneticPr fontId="1"/>
  </si>
  <si>
    <t>予備</t>
    <rPh sb="0" eb="2">
      <t>ヨビ</t>
    </rPh>
    <phoneticPr fontId="1"/>
  </si>
  <si>
    <t>一般１</t>
    <rPh sb="0" eb="2">
      <t>イッパン</t>
    </rPh>
    <phoneticPr fontId="1"/>
  </si>
  <si>
    <t>一般２</t>
    <rPh sb="0" eb="2">
      <t>イッパン</t>
    </rPh>
    <phoneticPr fontId="1"/>
  </si>
  <si>
    <t>一般３</t>
    <rPh sb="0" eb="2">
      <t>イッパン</t>
    </rPh>
    <phoneticPr fontId="1"/>
  </si>
  <si>
    <t>一般４</t>
    <rPh sb="0" eb="2">
      <t>イ</t>
    </rPh>
    <phoneticPr fontId="1"/>
  </si>
  <si>
    <t>一般５</t>
    <rPh sb="0" eb="2">
      <t>イ</t>
    </rPh>
    <phoneticPr fontId="1"/>
  </si>
  <si>
    <t>一般６</t>
    <rPh sb="0" eb="2">
      <t>イ</t>
    </rPh>
    <phoneticPr fontId="1"/>
  </si>
  <si>
    <r>
      <rPr>
        <b/>
        <sz val="9"/>
        <color theme="1"/>
        <rFont val="ＭＳ Ｐゴシック"/>
        <family val="3"/>
        <charset val="128"/>
        <scheme val="minor"/>
      </rPr>
      <t>休憩</t>
    </r>
    <r>
      <rPr>
        <b/>
        <sz val="10"/>
        <color theme="1"/>
        <rFont val="ＭＳ Ｐゴシック"/>
        <family val="3"/>
        <charset val="128"/>
        <scheme val="minor"/>
      </rPr>
      <t>（50分）</t>
    </r>
    <rPh sb="0" eb="2">
      <t>キュウケイ</t>
    </rPh>
    <rPh sb="5" eb="6">
      <t>フン</t>
    </rPh>
    <phoneticPr fontId="1"/>
  </si>
  <si>
    <t>一般７</t>
    <rPh sb="0" eb="2">
      <t>イ</t>
    </rPh>
    <phoneticPr fontId="1"/>
  </si>
  <si>
    <t>一般８</t>
    <rPh sb="0" eb="2">
      <t>イ</t>
    </rPh>
    <phoneticPr fontId="1"/>
  </si>
  <si>
    <t>控室
案</t>
    <rPh sb="0" eb="2">
      <t>ヒカエシツ</t>
    </rPh>
    <rPh sb="3" eb="4">
      <t>アン</t>
    </rPh>
    <phoneticPr fontId="1"/>
  </si>
  <si>
    <t>当日リハーサル希望バンド</t>
    <rPh sb="0" eb="2">
      <t>トウジツ</t>
    </rPh>
    <rPh sb="7" eb="9">
      <t>キボウ</t>
    </rPh>
    <phoneticPr fontId="1"/>
  </si>
  <si>
    <t>9:00～9:30まで</t>
    <phoneticPr fontId="1"/>
  </si>
  <si>
    <t>高校生１</t>
    <rPh sb="0" eb="3">
      <t>コウコウセイ</t>
    </rPh>
    <phoneticPr fontId="1"/>
  </si>
  <si>
    <t>高校生２</t>
    <rPh sb="0" eb="3">
      <t>コウコウセイ</t>
    </rPh>
    <phoneticPr fontId="1"/>
  </si>
  <si>
    <t>高校生３</t>
    <rPh sb="0" eb="3">
      <t>コウコウセイ</t>
    </rPh>
    <phoneticPr fontId="1"/>
  </si>
  <si>
    <t>高校生４</t>
    <rPh sb="0" eb="3">
      <t>コウコウセイ</t>
    </rPh>
    <phoneticPr fontId="1"/>
  </si>
  <si>
    <t>一般</t>
    <rPh sb="0" eb="2">
      <t>イッパン</t>
    </rPh>
    <phoneticPr fontId="1"/>
  </si>
  <si>
    <t>調整、休憩タイム（5分）</t>
    <rPh sb="0" eb="2">
      <t>チョウセイ</t>
    </rPh>
    <rPh sb="3" eb="5">
      <t>キュウケイ</t>
    </rPh>
    <rPh sb="10" eb="11">
      <t>フン</t>
    </rPh>
    <phoneticPr fontId="1"/>
  </si>
  <si>
    <t>※高校生はセッティング開始からリハ終了までの15分間でセッティング、曲目演奏を行ってください。サウンドチェックが主体です。</t>
    <rPh sb="1" eb="4">
      <t>コウコウセイ</t>
    </rPh>
    <rPh sb="11" eb="13">
      <t>カイシ</t>
    </rPh>
    <rPh sb="17" eb="19">
      <t>シュウリョウ</t>
    </rPh>
    <rPh sb="24" eb="25">
      <t>フン</t>
    </rPh>
    <rPh sb="25" eb="26">
      <t>カン</t>
    </rPh>
    <rPh sb="34" eb="36">
      <t>キョクモク</t>
    </rPh>
    <rPh sb="36" eb="38">
      <t>エンソウ</t>
    </rPh>
    <rPh sb="39" eb="40">
      <t>オコナ</t>
    </rPh>
    <rPh sb="56" eb="58">
      <t>シュタイ</t>
    </rPh>
    <phoneticPr fontId="1"/>
  </si>
  <si>
    <t>※一般の方はセッティング開始からリハ終了までの20分間でセッティング、曲目演奏を行ってください。サウンドチェックが主体です。</t>
    <rPh sb="1" eb="3">
      <t>イッパン</t>
    </rPh>
    <rPh sb="4" eb="5">
      <t>カタ</t>
    </rPh>
    <rPh sb="12" eb="14">
      <t>カイシ</t>
    </rPh>
    <rPh sb="18" eb="20">
      <t>シュウリョウ</t>
    </rPh>
    <rPh sb="25" eb="26">
      <t>フン</t>
    </rPh>
    <rPh sb="26" eb="27">
      <t>カン</t>
    </rPh>
    <rPh sb="35" eb="37">
      <t>キョクモク</t>
    </rPh>
    <rPh sb="37" eb="39">
      <t>エンソウ</t>
    </rPh>
    <rPh sb="40" eb="41">
      <t>オコナ</t>
    </rPh>
    <rPh sb="57" eb="59">
      <t>シュタイ</t>
    </rPh>
    <phoneticPr fontId="1"/>
  </si>
  <si>
    <t>正味リハ時間</t>
    <rPh sb="0" eb="2">
      <t>ショウミ</t>
    </rPh>
    <rPh sb="4" eb="6">
      <t>ジカン</t>
    </rPh>
    <phoneticPr fontId="1"/>
  </si>
  <si>
    <t>演奏
時間</t>
    <rPh sb="0" eb="2">
      <t>エンソウ</t>
    </rPh>
    <rPh sb="3" eb="5">
      <t>ジカン</t>
    </rPh>
    <phoneticPr fontId="1"/>
  </si>
  <si>
    <t>一般２</t>
    <rPh sb="0" eb="2">
      <t>イ</t>
    </rPh>
    <phoneticPr fontId="1"/>
  </si>
  <si>
    <t>一般３</t>
    <rPh sb="0" eb="2">
      <t>イ</t>
    </rPh>
    <phoneticPr fontId="1"/>
  </si>
  <si>
    <t>一般４</t>
    <rPh sb="0" eb="2">
      <t>イ</t>
    </rPh>
    <phoneticPr fontId="1"/>
  </si>
  <si>
    <t>※控室については、まだ不定</t>
    <rPh sb="1" eb="3">
      <t>ヒカエシツ</t>
    </rPh>
    <rPh sb="11" eb="13">
      <t>フテイ</t>
    </rPh>
    <phoneticPr fontId="1"/>
  </si>
  <si>
    <t>照明仕込み</t>
    <rPh sb="0" eb="2">
      <t>ショウメイ</t>
    </rPh>
    <rPh sb="2" eb="4">
      <t>シコ</t>
    </rPh>
    <phoneticPr fontId="1"/>
  </si>
  <si>
    <t>一般6</t>
    <rPh sb="0" eb="2">
      <t>イ</t>
    </rPh>
    <phoneticPr fontId="1"/>
  </si>
  <si>
    <t>一般7</t>
    <rPh sb="0" eb="2">
      <t>イ</t>
    </rPh>
    <phoneticPr fontId="1"/>
  </si>
  <si>
    <t>一般1</t>
    <rPh sb="0" eb="2">
      <t>イッパン</t>
    </rPh>
    <phoneticPr fontId="1"/>
  </si>
  <si>
    <t>高校生1</t>
    <rPh sb="0" eb="3">
      <t>コウコウセイ</t>
    </rPh>
    <phoneticPr fontId="1"/>
  </si>
  <si>
    <t>一般2</t>
    <rPh sb="0" eb="2">
      <t>イッパン</t>
    </rPh>
    <phoneticPr fontId="1"/>
  </si>
  <si>
    <t>高校生2</t>
    <rPh sb="0" eb="3">
      <t>コウコウセイ</t>
    </rPh>
    <phoneticPr fontId="1"/>
  </si>
  <si>
    <t>一般3</t>
    <rPh sb="0" eb="2">
      <t>イッパン</t>
    </rPh>
    <phoneticPr fontId="1"/>
  </si>
  <si>
    <t>高校生3</t>
    <rPh sb="0" eb="3">
      <t>コウコウセイ</t>
    </rPh>
    <phoneticPr fontId="1"/>
  </si>
  <si>
    <t>一般4</t>
    <rPh sb="0" eb="2">
      <t>イッパン</t>
    </rPh>
    <phoneticPr fontId="1"/>
  </si>
  <si>
    <t>高校生4</t>
    <rPh sb="0" eb="3">
      <t>コウ</t>
    </rPh>
    <phoneticPr fontId="1"/>
  </si>
  <si>
    <t>一般5</t>
    <rPh sb="0" eb="2">
      <t>イッパン</t>
    </rPh>
    <phoneticPr fontId="1"/>
  </si>
  <si>
    <t>高校生5</t>
    <rPh sb="0" eb="3">
      <t>コウコウセイ</t>
    </rPh>
    <phoneticPr fontId="1"/>
  </si>
  <si>
    <t>改定</t>
    <rPh sb="0" eb="2">
      <t>カイテイ</t>
    </rPh>
    <phoneticPr fontId="1"/>
  </si>
  <si>
    <t>調整、休憩タイム（10分）</t>
    <rPh sb="0" eb="2">
      <t>チョウセイ</t>
    </rPh>
    <rPh sb="3" eb="5">
      <t>キュウケイ</t>
    </rPh>
    <rPh sb="11" eb="12">
      <t>フン</t>
    </rPh>
    <phoneticPr fontId="1"/>
  </si>
  <si>
    <t>Feel So Good</t>
    <phoneticPr fontId="1"/>
  </si>
  <si>
    <t>TACTICS</t>
    <phoneticPr fontId="1"/>
  </si>
  <si>
    <t>調律</t>
    <rPh sb="0" eb="2">
      <t>チョウリツ</t>
    </rPh>
    <phoneticPr fontId="1"/>
  </si>
  <si>
    <t>当日リハ</t>
    <rPh sb="0" eb="2">
      <t>トウジツ</t>
    </rPh>
    <phoneticPr fontId="1"/>
  </si>
  <si>
    <t>楽屋2</t>
    <rPh sb="0" eb="2">
      <t>ガクヤ</t>
    </rPh>
    <phoneticPr fontId="1"/>
  </si>
  <si>
    <t>楽屋3</t>
    <rPh sb="0" eb="2">
      <t>ガクヤ</t>
    </rPh>
    <phoneticPr fontId="1"/>
  </si>
  <si>
    <t>楽屋1</t>
    <rPh sb="0" eb="2">
      <t>ガクヤ</t>
    </rPh>
    <phoneticPr fontId="1"/>
  </si>
  <si>
    <t>女性出演者着替え室</t>
    <rPh sb="0" eb="2">
      <t>ジョセイ</t>
    </rPh>
    <rPh sb="2" eb="5">
      <t>シュツエンシャ</t>
    </rPh>
    <rPh sb="5" eb="7">
      <t>キガ</t>
    </rPh>
    <rPh sb="8" eb="9">
      <t>シツ</t>
    </rPh>
    <phoneticPr fontId="1"/>
  </si>
  <si>
    <t>Feel So Good</t>
    <phoneticPr fontId="1"/>
  </si>
  <si>
    <t>Rock'nRoll Suicide</t>
    <phoneticPr fontId="1"/>
  </si>
  <si>
    <t>The Ska-Let Orchestra</t>
    <phoneticPr fontId="1"/>
  </si>
  <si>
    <t>Brasserie Little Band</t>
    <phoneticPr fontId="1"/>
  </si>
  <si>
    <t>Scums'Princess,Root on Blue</t>
    <phoneticPr fontId="1"/>
  </si>
  <si>
    <t>研修室</t>
    <rPh sb="0" eb="3">
      <t>ケンシュウシツ</t>
    </rPh>
    <phoneticPr fontId="1"/>
  </si>
  <si>
    <t>上越高校</t>
    <rPh sb="0" eb="2">
      <t>ジョウエツ</t>
    </rPh>
    <rPh sb="2" eb="4">
      <t>コウコウ</t>
    </rPh>
    <phoneticPr fontId="1"/>
  </si>
  <si>
    <t>関根学園</t>
    <rPh sb="0" eb="2">
      <t>セキネ</t>
    </rPh>
    <rPh sb="2" eb="4">
      <t>ガクエン</t>
    </rPh>
    <phoneticPr fontId="1"/>
  </si>
  <si>
    <t>ホーン音出し（機材なし）</t>
    <rPh sb="3" eb="5">
      <t>オトダ</t>
    </rPh>
    <rPh sb="7" eb="9">
      <t>キザイ</t>
    </rPh>
    <phoneticPr fontId="1"/>
  </si>
  <si>
    <t>※フィナーレで出演者全員ステージにでます。</t>
    <rPh sb="7" eb="10">
      <t>シュツエンシャ</t>
    </rPh>
    <rPh sb="10" eb="12">
      <t>ゼンイン</t>
    </rPh>
    <phoneticPr fontId="1"/>
  </si>
  <si>
    <t>※出演者全員で</t>
    <rPh sb="1" eb="4">
      <t>シュツエンシャ</t>
    </rPh>
    <rPh sb="4" eb="6">
      <t>ゼンイン</t>
    </rPh>
    <phoneticPr fontId="1"/>
  </si>
  <si>
    <t>※出演者、関係者にて打ち上げを予定しています。</t>
    <rPh sb="1" eb="4">
      <t>シュツエンシャ</t>
    </rPh>
    <rPh sb="5" eb="8">
      <t>カンケイシャ</t>
    </rPh>
    <rPh sb="10" eb="11">
      <t>ウ</t>
    </rPh>
    <rPh sb="12" eb="13">
      <t>ア</t>
    </rPh>
    <rPh sb="15" eb="17">
      <t>ヨテイ</t>
    </rPh>
    <phoneticPr fontId="1"/>
  </si>
  <si>
    <t>TACTICS</t>
    <phoneticPr fontId="1"/>
  </si>
  <si>
    <t>Oshiruko（関根）</t>
    <rPh sb="9" eb="11">
      <t>セキネ</t>
    </rPh>
    <phoneticPr fontId="1"/>
  </si>
  <si>
    <t>noicence(上越）</t>
    <rPh sb="9" eb="11">
      <t>ジョウエツ</t>
    </rPh>
    <phoneticPr fontId="1"/>
  </si>
  <si>
    <t>Sucms'Princess</t>
    <phoneticPr fontId="1"/>
  </si>
  <si>
    <t>Feel So Good</t>
    <phoneticPr fontId="1"/>
  </si>
  <si>
    <t>Science Room(関根）</t>
    <rPh sb="13" eb="15">
      <t>セキネ</t>
    </rPh>
    <phoneticPr fontId="1"/>
  </si>
  <si>
    <t>Root on Blue</t>
    <phoneticPr fontId="1"/>
  </si>
  <si>
    <t>Borkey(上越）</t>
    <rPh sb="7" eb="9">
      <t>ジョウエツ</t>
    </rPh>
    <phoneticPr fontId="1"/>
  </si>
  <si>
    <t>brasserie Little Band</t>
    <phoneticPr fontId="1"/>
  </si>
  <si>
    <t>Rock'nRoll Suicide</t>
    <phoneticPr fontId="1"/>
  </si>
  <si>
    <t>エンディング（全員ステージ）</t>
    <rPh sb="7" eb="9">
      <t>ゼンイン</t>
    </rPh>
    <phoneticPr fontId="1"/>
  </si>
  <si>
    <t>別紙２</t>
    <rPh sb="0" eb="2">
      <t>ベッシ</t>
    </rPh>
    <phoneticPr fontId="1"/>
  </si>
  <si>
    <t>録画：15：00入</t>
    <rPh sb="0" eb="2">
      <t>ロクガ</t>
    </rPh>
    <rPh sb="8" eb="9">
      <t>イリ</t>
    </rPh>
    <phoneticPr fontId="1"/>
  </si>
  <si>
    <t>Sucm's Princess</t>
    <phoneticPr fontId="1"/>
  </si>
  <si>
    <t>Brasserie Little Band</t>
    <phoneticPr fontId="1"/>
  </si>
  <si>
    <t>Brasserie Little Band</t>
    <phoneticPr fontId="1"/>
  </si>
  <si>
    <t>Feel ｓo Good！</t>
    <phoneticPr fontId="1"/>
  </si>
  <si>
    <t>スタッフ集合・打ち合わせ</t>
    <rPh sb="4" eb="6">
      <t>シュウゴウ</t>
    </rPh>
    <rPh sb="7" eb="8">
      <t>ウ</t>
    </rPh>
    <rPh sb="9" eb="10">
      <t>ア</t>
    </rPh>
    <phoneticPr fontId="1"/>
  </si>
  <si>
    <t>The SKA-Let Orchestra</t>
    <phoneticPr fontId="1"/>
  </si>
  <si>
    <t>The SKA-Let Orchestra</t>
    <phoneticPr fontId="1"/>
  </si>
  <si>
    <t>Rock'n'Roll Suicide</t>
    <phoneticPr fontId="1"/>
  </si>
  <si>
    <t>Rock'n'Roll Suicide</t>
    <phoneticPr fontId="1"/>
  </si>
  <si>
    <t>Eccentric Oshiruko（関根）</t>
    <rPh sb="19" eb="21">
      <t>セキネ</t>
    </rPh>
    <phoneticPr fontId="1"/>
  </si>
  <si>
    <t xml:space="preserve">控室
</t>
    <rPh sb="0" eb="2">
      <t>ヒカエシツ</t>
    </rPh>
    <phoneticPr fontId="1"/>
  </si>
  <si>
    <t>TACTICS, Scum'sPrincess,
Root on Blue</t>
    <phoneticPr fontId="1"/>
  </si>
  <si>
    <t>Feel so Good!</t>
    <phoneticPr fontId="1"/>
  </si>
  <si>
    <t>当日の実行委員のスケジュールおよび役割分担</t>
    <rPh sb="0" eb="2">
      <t>トウジツ</t>
    </rPh>
    <rPh sb="3" eb="5">
      <t>ジッコウ</t>
    </rPh>
    <rPh sb="5" eb="7">
      <t>イイン</t>
    </rPh>
    <rPh sb="17" eb="21">
      <t>ヤクワリブンタン</t>
    </rPh>
    <phoneticPr fontId="1"/>
  </si>
  <si>
    <t>ホール集合～ミーティング</t>
    <rPh sb="3" eb="5">
      <t>シュウゴウ</t>
    </rPh>
    <phoneticPr fontId="1"/>
  </si>
  <si>
    <t>舞台準備：ひな壇組、機材運搬</t>
    <rPh sb="0" eb="2">
      <t>ブタイ</t>
    </rPh>
    <rPh sb="2" eb="4">
      <t>ジュンビ</t>
    </rPh>
    <rPh sb="7" eb="8">
      <t>ダン</t>
    </rPh>
    <rPh sb="8" eb="9">
      <t>クミ</t>
    </rPh>
    <rPh sb="10" eb="12">
      <t>キザイ</t>
    </rPh>
    <rPh sb="12" eb="14">
      <t>ウンパン</t>
    </rPh>
    <phoneticPr fontId="1"/>
  </si>
  <si>
    <t>実行委員会メンバー、でれない場合はバンドメンバーで代理にて</t>
    <rPh sb="0" eb="2">
      <t>ジッコウ</t>
    </rPh>
    <rPh sb="2" eb="5">
      <t>イインカイ</t>
    </rPh>
    <rPh sb="14" eb="16">
      <t>バアイ</t>
    </rPh>
    <rPh sb="25" eb="27">
      <t>ダイリ</t>
    </rPh>
    <phoneticPr fontId="1"/>
  </si>
  <si>
    <t>リハーサル</t>
    <phoneticPr fontId="1"/>
  </si>
  <si>
    <t>実行委員会メンバー</t>
    <rPh sb="0" eb="5">
      <t>ジッコウイインカイ</t>
    </rPh>
    <phoneticPr fontId="1"/>
  </si>
  <si>
    <t>ひな壇設置・撤去</t>
    <rPh sb="2" eb="3">
      <t>ダン</t>
    </rPh>
    <rPh sb="3" eb="5">
      <t>セッチ</t>
    </rPh>
    <rPh sb="6" eb="8">
      <t>テッキョ</t>
    </rPh>
    <phoneticPr fontId="1"/>
  </si>
  <si>
    <t>練習室より楽器移動</t>
    <rPh sb="0" eb="3">
      <t>レンシュウシツ</t>
    </rPh>
    <rPh sb="5" eb="7">
      <t>ガッキ</t>
    </rPh>
    <rPh sb="7" eb="9">
      <t>イドウ</t>
    </rPh>
    <phoneticPr fontId="1"/>
  </si>
  <si>
    <t>控室確認、清掃</t>
    <rPh sb="0" eb="2">
      <t>ヒカエシツ</t>
    </rPh>
    <rPh sb="2" eb="4">
      <t>カクニン</t>
    </rPh>
    <rPh sb="5" eb="7">
      <t>セイソウ</t>
    </rPh>
    <phoneticPr fontId="1"/>
  </si>
  <si>
    <t>打ち上げ設営・幹事</t>
    <rPh sb="0" eb="1">
      <t>ウ</t>
    </rPh>
    <rPh sb="2" eb="3">
      <t>ア</t>
    </rPh>
    <rPh sb="4" eb="6">
      <t>セツエイ</t>
    </rPh>
    <rPh sb="7" eb="9">
      <t>カンジ</t>
    </rPh>
    <phoneticPr fontId="1"/>
  </si>
  <si>
    <t>受付</t>
    <rPh sb="0" eb="2">
      <t>ウケツケ</t>
    </rPh>
    <phoneticPr fontId="1"/>
  </si>
  <si>
    <t>ドア係</t>
    <rPh sb="2" eb="3">
      <t>カカリ</t>
    </rPh>
    <phoneticPr fontId="1"/>
  </si>
  <si>
    <t>上越高校音楽部生徒</t>
    <rPh sb="0" eb="2">
      <t>ジョウエツ</t>
    </rPh>
    <rPh sb="2" eb="4">
      <t>コウコウ</t>
    </rPh>
    <rPh sb="4" eb="7">
      <t>オンガクブ</t>
    </rPh>
    <rPh sb="7" eb="9">
      <t>セイト</t>
    </rPh>
    <phoneticPr fontId="1"/>
  </si>
  <si>
    <t>各バンド</t>
    <rPh sb="0" eb="1">
      <t>カク</t>
    </rPh>
    <phoneticPr fontId="1"/>
  </si>
  <si>
    <t>セッティング開始時間の30分前にはバンドメンバー集合完了のこと。</t>
    <rPh sb="6" eb="10">
      <t>カイシジカン</t>
    </rPh>
    <rPh sb="13" eb="14">
      <t>フン</t>
    </rPh>
    <rPh sb="14" eb="15">
      <t>マエ</t>
    </rPh>
    <rPh sb="24" eb="26">
      <t>シュウゴウ</t>
    </rPh>
    <rPh sb="26" eb="28">
      <t>カンリョウ</t>
    </rPh>
    <phoneticPr fontId="1"/>
  </si>
  <si>
    <t>実行委員会メンバーは8：30集合</t>
    <rPh sb="0" eb="2">
      <t>ジッコウ</t>
    </rPh>
    <rPh sb="2" eb="5">
      <t>イインカイ</t>
    </rPh>
    <rPh sb="14" eb="16">
      <t>シュウゴウ</t>
    </rPh>
    <phoneticPr fontId="1"/>
  </si>
  <si>
    <t>船栄を検討</t>
    <rPh sb="0" eb="1">
      <t>フナ</t>
    </rPh>
    <rPh sb="1" eb="2">
      <t>エイ</t>
    </rPh>
    <rPh sb="3" eb="5">
      <t>ケントウ</t>
    </rPh>
    <phoneticPr fontId="1"/>
  </si>
  <si>
    <t>出演者＋オーレンスタッフ</t>
    <rPh sb="0" eb="3">
      <t>シュツエンシャ</t>
    </rPh>
    <phoneticPr fontId="1"/>
  </si>
  <si>
    <t>オーレンスタッフにて対応</t>
    <rPh sb="10" eb="12">
      <t>タイオウ</t>
    </rPh>
    <phoneticPr fontId="1"/>
  </si>
  <si>
    <t>役割分担</t>
    <rPh sb="0" eb="2">
      <t>ヤクワリ</t>
    </rPh>
    <rPh sb="2" eb="4">
      <t>ブンタン</t>
    </rPh>
    <phoneticPr fontId="1"/>
  </si>
  <si>
    <t>実行委員会メンバーもしくは代理</t>
    <rPh sb="0" eb="2">
      <t>ジッコウ</t>
    </rPh>
    <rPh sb="2" eb="5">
      <t>イインカイ</t>
    </rPh>
    <rPh sb="13" eb="15">
      <t>ダイリ</t>
    </rPh>
    <phoneticPr fontId="1"/>
  </si>
  <si>
    <t>会議室</t>
    <rPh sb="0" eb="3">
      <t>カイギシツ</t>
    </rPh>
    <phoneticPr fontId="1"/>
  </si>
  <si>
    <t>上越高校</t>
    <rPh sb="0" eb="2">
      <t>ジョウエツ</t>
    </rPh>
    <rPh sb="2" eb="4">
      <t>コウコウ</t>
    </rPh>
    <phoneticPr fontId="1"/>
  </si>
  <si>
    <t>研修室</t>
    <rPh sb="0" eb="3">
      <t>ケンシュウシツ</t>
    </rPh>
    <phoneticPr fontId="1"/>
  </si>
  <si>
    <t>関根学園</t>
    <rPh sb="0" eb="2">
      <t>セキネ</t>
    </rPh>
    <rPh sb="2" eb="4">
      <t>ガクエン</t>
    </rPh>
    <phoneticPr fontId="1"/>
  </si>
  <si>
    <t>丸山さん</t>
    <rPh sb="0" eb="2">
      <t>マルヤマ</t>
    </rPh>
    <phoneticPr fontId="1"/>
  </si>
  <si>
    <t>スタジオ</t>
    <phoneticPr fontId="1"/>
  </si>
  <si>
    <t>平井さん</t>
    <rPh sb="0" eb="2">
      <t>ヒライ</t>
    </rPh>
    <phoneticPr fontId="1"/>
  </si>
  <si>
    <t>練習室１</t>
    <rPh sb="0" eb="3">
      <t>レンシュウシツ</t>
    </rPh>
    <phoneticPr fontId="1"/>
  </si>
  <si>
    <t>練習室２</t>
    <rPh sb="0" eb="3">
      <t>レンシュウシツ</t>
    </rPh>
    <phoneticPr fontId="1"/>
  </si>
  <si>
    <t>楽屋１</t>
    <rPh sb="0" eb="2">
      <t>ガクヤ</t>
    </rPh>
    <phoneticPr fontId="1"/>
  </si>
  <si>
    <t>楽屋３</t>
    <rPh sb="0" eb="2">
      <t>ガクヤ</t>
    </rPh>
    <phoneticPr fontId="1"/>
  </si>
  <si>
    <t>佐藤さん</t>
    <rPh sb="0" eb="2">
      <t>サトウ</t>
    </rPh>
    <phoneticPr fontId="1"/>
  </si>
  <si>
    <t>スタジオ</t>
    <phoneticPr fontId="1"/>
  </si>
  <si>
    <t>飯田さん</t>
    <rPh sb="0" eb="2">
      <t>イイダ</t>
    </rPh>
    <phoneticPr fontId="1"/>
  </si>
  <si>
    <t>楽屋２</t>
    <rPh sb="0" eb="2">
      <t>ガクヤ</t>
    </rPh>
    <phoneticPr fontId="1"/>
  </si>
  <si>
    <t>松田さん</t>
    <rPh sb="0" eb="2">
      <t>マツダ</t>
    </rPh>
    <phoneticPr fontId="1"/>
  </si>
  <si>
    <t>団体活動室</t>
    <rPh sb="0" eb="2">
      <t>ダンタイ</t>
    </rPh>
    <rPh sb="2" eb="4">
      <t>カツドウ</t>
    </rPh>
    <rPh sb="4" eb="5">
      <t>シツ</t>
    </rPh>
    <phoneticPr fontId="1"/>
  </si>
  <si>
    <t>終演後</t>
    <rPh sb="0" eb="3">
      <t>シュウエンゴ</t>
    </rPh>
    <phoneticPr fontId="1"/>
  </si>
  <si>
    <t>３グループ</t>
    <phoneticPr fontId="1"/>
  </si>
  <si>
    <t>音響。照明スタッフ</t>
    <rPh sb="0" eb="2">
      <t>オンキョウ</t>
    </rPh>
    <rPh sb="3" eb="5">
      <t>ショウメイ</t>
    </rPh>
    <phoneticPr fontId="1"/>
  </si>
  <si>
    <t>女性用着替え室</t>
    <rPh sb="0" eb="3">
      <t>ジョセイヨウ</t>
    </rPh>
    <rPh sb="3" eb="5">
      <t>キガ</t>
    </rPh>
    <rPh sb="6" eb="7">
      <t>シツ</t>
    </rPh>
    <phoneticPr fontId="1"/>
  </si>
  <si>
    <t>ホーン音出し部屋</t>
    <rPh sb="3" eb="5">
      <t>オトダ</t>
    </rPh>
    <rPh sb="6" eb="8">
      <t>ヘヤ</t>
    </rPh>
    <phoneticPr fontId="1"/>
  </si>
  <si>
    <t>SKA</t>
    <phoneticPr fontId="1"/>
  </si>
  <si>
    <t>TACTICS,Scum's,Root on</t>
    <phoneticPr fontId="1"/>
  </si>
  <si>
    <t>Sucide</t>
    <phoneticPr fontId="1"/>
  </si>
  <si>
    <t>Feei so</t>
    <phoneticPr fontId="1"/>
  </si>
  <si>
    <t>参加者</t>
    <rPh sb="0" eb="3">
      <t>サンカシャ</t>
    </rPh>
    <phoneticPr fontId="1"/>
  </si>
  <si>
    <t>エンディングで全出場者ステージに上がるアトラクションを取りたい。</t>
    <rPh sb="7" eb="11">
      <t>ゼンシュツジョウシャ</t>
    </rPh>
    <rPh sb="16" eb="17">
      <t>ア</t>
    </rPh>
    <rPh sb="27" eb="28">
      <t>ト</t>
    </rPh>
    <phoneticPr fontId="1"/>
  </si>
  <si>
    <t>状況により、代表者のみもOKとするが、基本は全出演メンバーでフィナーレとしたいので</t>
    <rPh sb="0" eb="2">
      <t>ジョウキョウ</t>
    </rPh>
    <rPh sb="6" eb="9">
      <t>ダイヒョウシャ</t>
    </rPh>
    <rPh sb="19" eb="21">
      <t>キホン</t>
    </rPh>
    <rPh sb="22" eb="23">
      <t>ゼン</t>
    </rPh>
    <rPh sb="23" eb="25">
      <t>シュツエン</t>
    </rPh>
    <phoneticPr fontId="1"/>
  </si>
  <si>
    <t>最後まで出演バンドの応援をお願いしたい。</t>
    <rPh sb="0" eb="2">
      <t>サイゴ</t>
    </rPh>
    <rPh sb="4" eb="6">
      <t>シュツエン</t>
    </rPh>
    <rPh sb="10" eb="12">
      <t>オウエン</t>
    </rPh>
    <rPh sb="14" eb="15">
      <t>ネガ</t>
    </rPh>
    <phoneticPr fontId="1"/>
  </si>
  <si>
    <t>幹事選出</t>
    <rPh sb="0" eb="2">
      <t>カンジ</t>
    </rPh>
    <rPh sb="2" eb="4">
      <t>センシュツ</t>
    </rPh>
    <phoneticPr fontId="1"/>
  </si>
  <si>
    <t>申込期限の確認</t>
    <rPh sb="0" eb="2">
      <t>モウシコミ</t>
    </rPh>
    <rPh sb="2" eb="4">
      <t>キゲン</t>
    </rPh>
    <rPh sb="5" eb="7">
      <t>カクニン</t>
    </rPh>
    <phoneticPr fontId="1"/>
  </si>
  <si>
    <t>朝来られない方は連絡ください。</t>
    <rPh sb="0" eb="1">
      <t>アサ</t>
    </rPh>
    <rPh sb="1" eb="2">
      <t>コ</t>
    </rPh>
    <rPh sb="6" eb="7">
      <t>カタ</t>
    </rPh>
    <rPh sb="8" eb="10">
      <t>レンラク</t>
    </rPh>
    <phoneticPr fontId="1"/>
  </si>
  <si>
    <t>当日配布パンフレット原稿提出の確認</t>
    <rPh sb="0" eb="2">
      <t>トウジツ</t>
    </rPh>
    <rPh sb="2" eb="4">
      <t>ハイフ</t>
    </rPh>
    <rPh sb="10" eb="12">
      <t>ゲンコウ</t>
    </rPh>
    <rPh sb="12" eb="14">
      <t>テイシュツ</t>
    </rPh>
    <rPh sb="15" eb="17">
      <t>カクニン</t>
    </rPh>
    <phoneticPr fontId="1"/>
  </si>
  <si>
    <t>記載内容：</t>
    <rPh sb="0" eb="4">
      <t>キサイナイヨウ</t>
    </rPh>
    <phoneticPr fontId="1"/>
  </si>
  <si>
    <t>プロフィール、曲目、メンバー紹介、今後の予定など</t>
    <rPh sb="7" eb="9">
      <t>キョクモク</t>
    </rPh>
    <rPh sb="14" eb="16">
      <t>ショウカイ</t>
    </rPh>
    <rPh sb="17" eb="19">
      <t>コンゴ</t>
    </rPh>
    <rPh sb="20" eb="22">
      <t>ヨテイ</t>
    </rPh>
    <phoneticPr fontId="1"/>
  </si>
  <si>
    <t>提出期限：</t>
    <rPh sb="0" eb="4">
      <t>テイシュツキゲン</t>
    </rPh>
    <phoneticPr fontId="1"/>
  </si>
  <si>
    <t>参考資料：</t>
    <rPh sb="0" eb="4">
      <t>サンコウシリョウ</t>
    </rPh>
    <phoneticPr fontId="1"/>
  </si>
  <si>
    <t>２０２２年度パンフレット</t>
    <rPh sb="4" eb="5">
      <t>ネン</t>
    </rPh>
    <rPh sb="5" eb="6">
      <t>ド</t>
    </rPh>
    <phoneticPr fontId="1"/>
  </si>
  <si>
    <t>確認書の再確認</t>
    <rPh sb="0" eb="2">
      <t>カクニン</t>
    </rPh>
    <rPh sb="2" eb="3">
      <t>ショ</t>
    </rPh>
    <rPh sb="4" eb="7">
      <t>サイカクニン</t>
    </rPh>
    <phoneticPr fontId="1"/>
  </si>
  <si>
    <t>セッティング図、演奏曲目、メンバー構成など</t>
    <rPh sb="6" eb="7">
      <t>ズ</t>
    </rPh>
    <rPh sb="8" eb="12">
      <t>エンソウキョクモク</t>
    </rPh>
    <rPh sb="17" eb="19">
      <t>コウセイ</t>
    </rPh>
    <phoneticPr fontId="1"/>
  </si>
  <si>
    <t>確認事項あればあらためて連絡</t>
    <rPh sb="0" eb="2">
      <t>カクニン</t>
    </rPh>
    <rPh sb="2" eb="4">
      <t>ジコウ</t>
    </rPh>
    <rPh sb="12" eb="14">
      <t>レンラク</t>
    </rPh>
    <phoneticPr fontId="1"/>
  </si>
  <si>
    <t>A　4名</t>
    <rPh sb="3" eb="4">
      <t>メイ</t>
    </rPh>
    <phoneticPr fontId="1"/>
  </si>
  <si>
    <t>4名</t>
    <rPh sb="1" eb="2">
      <t>メイ</t>
    </rPh>
    <phoneticPr fontId="1"/>
  </si>
  <si>
    <t>9：30～</t>
    <phoneticPr fontId="1"/>
  </si>
  <si>
    <t>B　4名</t>
    <rPh sb="3" eb="4">
      <t>メイ</t>
    </rPh>
    <phoneticPr fontId="1"/>
  </si>
  <si>
    <t>10：40～</t>
    <phoneticPr fontId="1"/>
  </si>
  <si>
    <t>C　4名</t>
    <rPh sb="3" eb="4">
      <t>メイ</t>
    </rPh>
    <phoneticPr fontId="1"/>
  </si>
  <si>
    <t>12：50～</t>
    <phoneticPr fontId="1"/>
  </si>
  <si>
    <t>D　4名</t>
    <rPh sb="3" eb="4">
      <t>メイ</t>
    </rPh>
    <phoneticPr fontId="1"/>
  </si>
  <si>
    <t>14：15～</t>
    <phoneticPr fontId="1"/>
  </si>
  <si>
    <t>舞台係</t>
    <rPh sb="0" eb="2">
      <t>ブタイ</t>
    </rPh>
    <rPh sb="2" eb="3">
      <t>カカリ</t>
    </rPh>
    <phoneticPr fontId="1"/>
  </si>
  <si>
    <t>A　3名</t>
    <rPh sb="3" eb="4">
      <t>メイ</t>
    </rPh>
    <phoneticPr fontId="1"/>
  </si>
  <si>
    <t>B　3名</t>
    <rPh sb="3" eb="4">
      <t>メイ</t>
    </rPh>
    <phoneticPr fontId="1"/>
  </si>
  <si>
    <t>10：00～</t>
    <phoneticPr fontId="1"/>
  </si>
  <si>
    <t>13：00～</t>
    <phoneticPr fontId="1"/>
  </si>
  <si>
    <t>上越高校2名</t>
    <rPh sb="0" eb="2">
      <t>ジョウエツ</t>
    </rPh>
    <rPh sb="2" eb="4">
      <t>コウコウ</t>
    </rPh>
    <rPh sb="5" eb="6">
      <t>メイ</t>
    </rPh>
    <phoneticPr fontId="1"/>
  </si>
  <si>
    <t>関根1名</t>
    <rPh sb="0" eb="2">
      <t>セキネ</t>
    </rPh>
    <rPh sb="3" eb="4">
      <t>メイ</t>
    </rPh>
    <phoneticPr fontId="1"/>
  </si>
  <si>
    <t>舞台転換係</t>
    <rPh sb="0" eb="2">
      <t>ブタイ</t>
    </rPh>
    <rPh sb="2" eb="4">
      <t>テンカン</t>
    </rPh>
    <rPh sb="4" eb="5">
      <t>カカリ</t>
    </rPh>
    <phoneticPr fontId="1"/>
  </si>
  <si>
    <t>ドア／場内誘導係</t>
    <rPh sb="3" eb="5">
      <t>ジョウナイ</t>
    </rPh>
    <rPh sb="5" eb="7">
      <t>ユウドウ</t>
    </rPh>
    <rPh sb="7" eb="8">
      <t>カカリ</t>
    </rPh>
    <phoneticPr fontId="1"/>
  </si>
  <si>
    <t>２名</t>
    <rPh sb="1" eb="2">
      <t>メイ</t>
    </rPh>
    <phoneticPr fontId="1"/>
  </si>
  <si>
    <t>関根学園軽音楽部生徒</t>
    <rPh sb="0" eb="2">
      <t>セキネ</t>
    </rPh>
    <rPh sb="2" eb="4">
      <t>ガクエン</t>
    </rPh>
    <rPh sb="4" eb="8">
      <t>ケイオンガクブ</t>
    </rPh>
    <rPh sb="8" eb="10">
      <t>セイト</t>
    </rPh>
    <phoneticPr fontId="1"/>
  </si>
  <si>
    <t>１名</t>
    <rPh sb="1" eb="2">
      <t>メイ</t>
    </rPh>
    <phoneticPr fontId="1"/>
  </si>
  <si>
    <t>ミュージックファンオーレ　前当日確認書</t>
    <rPh sb="13" eb="16">
      <t>ゼントウジツ</t>
    </rPh>
    <rPh sb="16" eb="18">
      <t>カクニン</t>
    </rPh>
    <rPh sb="18" eb="19">
      <t>ショ</t>
    </rPh>
    <phoneticPr fontId="1"/>
  </si>
  <si>
    <t>スケジュール表に基づき実施</t>
    <rPh sb="6" eb="7">
      <t>ヒョウ</t>
    </rPh>
    <rPh sb="8" eb="9">
      <t>モト</t>
    </rPh>
    <rPh sb="11" eb="13">
      <t>ジッシ</t>
    </rPh>
    <phoneticPr fontId="1"/>
  </si>
  <si>
    <t>それぞれリハーサル時間の３０分前には、メンバーにて各控室に入り準備</t>
    <rPh sb="9" eb="11">
      <t>ジカン</t>
    </rPh>
    <rPh sb="14" eb="15">
      <t>フン</t>
    </rPh>
    <rPh sb="15" eb="16">
      <t>マエ</t>
    </rPh>
    <rPh sb="25" eb="26">
      <t>カク</t>
    </rPh>
    <rPh sb="26" eb="28">
      <t>ヒカエシツ</t>
    </rPh>
    <rPh sb="29" eb="30">
      <t>ハイ</t>
    </rPh>
    <rPh sb="31" eb="33">
      <t>ジュンビ</t>
    </rPh>
    <phoneticPr fontId="1"/>
  </si>
  <si>
    <t>持込機材を使用の場合は、入館時点でホール下手に機材を持参のこと。</t>
    <rPh sb="0" eb="2">
      <t>モチコミ</t>
    </rPh>
    <rPh sb="2" eb="4">
      <t>キザイ</t>
    </rPh>
    <rPh sb="5" eb="7">
      <t>シヨウ</t>
    </rPh>
    <rPh sb="8" eb="10">
      <t>バアイ</t>
    </rPh>
    <rPh sb="12" eb="14">
      <t>ニュウカン</t>
    </rPh>
    <rPh sb="14" eb="16">
      <t>ジテン</t>
    </rPh>
    <rPh sb="20" eb="22">
      <t>シモテ</t>
    </rPh>
    <rPh sb="23" eb="25">
      <t>キザイ</t>
    </rPh>
    <rPh sb="26" eb="28">
      <t>ジサン</t>
    </rPh>
    <phoneticPr fontId="1"/>
  </si>
  <si>
    <t>リハーサル実施後は、各控室に楽器類など置いても大丈夫です。</t>
    <rPh sb="5" eb="8">
      <t>ジッシゴ</t>
    </rPh>
    <rPh sb="10" eb="11">
      <t>カク</t>
    </rPh>
    <rPh sb="11" eb="13">
      <t>ヒカエシツ</t>
    </rPh>
    <rPh sb="14" eb="17">
      <t>ガッキルイ</t>
    </rPh>
    <rPh sb="19" eb="20">
      <t>オ</t>
    </rPh>
    <rPh sb="23" eb="26">
      <t>ダイジョウブ</t>
    </rPh>
    <phoneticPr fontId="1"/>
  </si>
  <si>
    <t>平井</t>
    <rPh sb="0" eb="2">
      <t>ヒライ</t>
    </rPh>
    <phoneticPr fontId="1"/>
  </si>
  <si>
    <t>佐藤</t>
    <rPh sb="0" eb="2">
      <t>サトウ</t>
    </rPh>
    <phoneticPr fontId="1"/>
  </si>
  <si>
    <t>松田</t>
    <rPh sb="0" eb="2">
      <t>マツダ</t>
    </rPh>
    <phoneticPr fontId="1"/>
  </si>
  <si>
    <t>出演時間の若干の変動があるので、ステージ袖集合は、当日時間を要確認のこと。</t>
    <rPh sb="0" eb="2">
      <t>シュツエン</t>
    </rPh>
    <rPh sb="2" eb="4">
      <t>ジカン</t>
    </rPh>
    <rPh sb="5" eb="7">
      <t>ジャッカン</t>
    </rPh>
    <rPh sb="8" eb="10">
      <t>ヘンドウ</t>
    </rPh>
    <rPh sb="20" eb="21">
      <t>ソデ</t>
    </rPh>
    <rPh sb="21" eb="23">
      <t>シュウゴウ</t>
    </rPh>
    <rPh sb="25" eb="27">
      <t>トウジツ</t>
    </rPh>
    <rPh sb="27" eb="29">
      <t>ジカン</t>
    </rPh>
    <rPh sb="30" eb="31">
      <t>ヨウ</t>
    </rPh>
    <rPh sb="31" eb="33">
      <t>カクニン</t>
    </rPh>
    <phoneticPr fontId="1"/>
  </si>
  <si>
    <t>午前中出演のバンドは、お昼休憩中に機材の搬出が可能。</t>
    <rPh sb="0" eb="2">
      <t>ゴゼン</t>
    </rPh>
    <rPh sb="2" eb="3">
      <t>チュウ</t>
    </rPh>
    <rPh sb="3" eb="5">
      <t>シュツエン</t>
    </rPh>
    <rPh sb="12" eb="13">
      <t>ヒル</t>
    </rPh>
    <rPh sb="13" eb="15">
      <t>キュウケイ</t>
    </rPh>
    <rPh sb="15" eb="16">
      <t>チュウ</t>
    </rPh>
    <rPh sb="17" eb="19">
      <t>キザイ</t>
    </rPh>
    <rPh sb="20" eb="22">
      <t>ハンシュツ</t>
    </rPh>
    <rPh sb="23" eb="25">
      <t>カノウ</t>
    </rPh>
    <phoneticPr fontId="1"/>
  </si>
  <si>
    <t>エンディングで全出場者ステージに上がるアトラクション実施予定。</t>
    <rPh sb="7" eb="11">
      <t>ゼンシュツジョウシャ</t>
    </rPh>
    <rPh sb="16" eb="17">
      <t>ア</t>
    </rPh>
    <rPh sb="26" eb="28">
      <t>ジッシ</t>
    </rPh>
    <rPh sb="28" eb="30">
      <t>ヨテイ</t>
    </rPh>
    <phoneticPr fontId="1"/>
  </si>
  <si>
    <t>スタッフ</t>
    <phoneticPr fontId="1"/>
  </si>
  <si>
    <t>舞台準備：ひな壇組、練習室２より機材運搬</t>
    <rPh sb="0" eb="2">
      <t>ブタイ</t>
    </rPh>
    <rPh sb="2" eb="4">
      <t>ジュンビ</t>
    </rPh>
    <rPh sb="7" eb="8">
      <t>ダン</t>
    </rPh>
    <rPh sb="8" eb="9">
      <t>クミ</t>
    </rPh>
    <rPh sb="10" eb="13">
      <t>レンシュウシツ</t>
    </rPh>
    <rPh sb="16" eb="18">
      <t>キザイ</t>
    </rPh>
    <rPh sb="18" eb="20">
      <t>ウンパン</t>
    </rPh>
    <phoneticPr fontId="1"/>
  </si>
  <si>
    <t>実行委員会</t>
    <rPh sb="0" eb="2">
      <t>ジッコウ</t>
    </rPh>
    <rPh sb="2" eb="5">
      <t>イインカイ</t>
    </rPh>
    <phoneticPr fontId="1"/>
  </si>
  <si>
    <t>終演後の片付けは、基本出演メンバ‐にて実施。</t>
    <rPh sb="0" eb="3">
      <t>シュウエンゴ</t>
    </rPh>
    <rPh sb="4" eb="6">
      <t>カタヅ</t>
    </rPh>
    <rPh sb="9" eb="11">
      <t>キホン</t>
    </rPh>
    <rPh sb="11" eb="13">
      <t>シュツエン</t>
    </rPh>
    <rPh sb="19" eb="21">
      <t>ジッシ</t>
    </rPh>
    <phoneticPr fontId="1"/>
  </si>
  <si>
    <t>控室は現状復帰、ゴミは各自持ち帰り</t>
    <rPh sb="0" eb="2">
      <t>ヒカエシツ</t>
    </rPh>
    <rPh sb="3" eb="5">
      <t>ゲンジョウ</t>
    </rPh>
    <rPh sb="5" eb="7">
      <t>フッキ</t>
    </rPh>
    <rPh sb="11" eb="13">
      <t>カクジ</t>
    </rPh>
    <rPh sb="13" eb="14">
      <t>モ</t>
    </rPh>
    <rPh sb="15" eb="16">
      <t>カエ</t>
    </rPh>
    <phoneticPr fontId="1"/>
  </si>
  <si>
    <t>◯</t>
    <phoneticPr fontId="1"/>
  </si>
  <si>
    <t>練習室３</t>
    <rPh sb="0" eb="3">
      <t>レンシュウシツ</t>
    </rPh>
    <phoneticPr fontId="1"/>
  </si>
  <si>
    <t>司会者・音響・照明スタッフ</t>
    <rPh sb="0" eb="3">
      <t>シカイシャ</t>
    </rPh>
    <rPh sb="4" eb="6">
      <t>オンキョウ</t>
    </rPh>
    <rPh sb="7" eb="9">
      <t>ショウメイ</t>
    </rPh>
    <phoneticPr fontId="1"/>
  </si>
  <si>
    <t>①小林②石田③須永④松澤</t>
    <rPh sb="1" eb="3">
      <t>コバヤシ</t>
    </rPh>
    <rPh sb="4" eb="6">
      <t>イシダ</t>
    </rPh>
    <rPh sb="7" eb="9">
      <t>スナガ</t>
    </rPh>
    <rPh sb="10" eb="12">
      <t>マツザワ</t>
    </rPh>
    <phoneticPr fontId="1"/>
  </si>
  <si>
    <t>①小林美②桑原③内山④高澤</t>
    <rPh sb="1" eb="3">
      <t>コバヤシ</t>
    </rPh>
    <rPh sb="3" eb="4">
      <t>ビ</t>
    </rPh>
    <rPh sb="5" eb="7">
      <t>クワバラ</t>
    </rPh>
    <rPh sb="8" eb="10">
      <t>ウチヤマ</t>
    </rPh>
    <rPh sb="11" eb="13">
      <t>タカザワ</t>
    </rPh>
    <phoneticPr fontId="1"/>
  </si>
  <si>
    <t>①熊木②斎藤③内山④森田</t>
    <rPh sb="1" eb="3">
      <t>クマキ</t>
    </rPh>
    <rPh sb="4" eb="6">
      <t>サイトウ</t>
    </rPh>
    <rPh sb="7" eb="9">
      <t>ウチヤマ</t>
    </rPh>
    <rPh sb="10" eb="12">
      <t>モリタ</t>
    </rPh>
    <phoneticPr fontId="1"/>
  </si>
  <si>
    <t>①小林②石田③高澤④松澤</t>
    <rPh sb="1" eb="3">
      <t>コバヤシ</t>
    </rPh>
    <rPh sb="4" eb="6">
      <t>イシダ</t>
    </rPh>
    <rPh sb="7" eb="9">
      <t>タカザワ</t>
    </rPh>
    <rPh sb="10" eb="12">
      <t>マツザワ</t>
    </rPh>
    <phoneticPr fontId="1"/>
  </si>
  <si>
    <t>①小林美②桑原③古市④須永</t>
    <rPh sb="1" eb="3">
      <t>コバヤシ</t>
    </rPh>
    <rPh sb="3" eb="4">
      <t>ビ</t>
    </rPh>
    <rPh sb="5" eb="7">
      <t>クワバラ</t>
    </rPh>
    <rPh sb="8" eb="10">
      <t>コイチ</t>
    </rPh>
    <rPh sb="11" eb="13">
      <t>スナガ</t>
    </rPh>
    <phoneticPr fontId="1"/>
  </si>
  <si>
    <t>菅井、小泉ほ</t>
    <rPh sb="0" eb="2">
      <t>スガイ</t>
    </rPh>
    <rPh sb="3" eb="5">
      <t>コイズミ</t>
    </rPh>
    <phoneticPr fontId="1"/>
  </si>
  <si>
    <t>竹澤、金子</t>
    <rPh sb="0" eb="2">
      <t>タケザワ</t>
    </rPh>
    <rPh sb="3" eb="5">
      <t>カネコ</t>
    </rPh>
    <phoneticPr fontId="1"/>
  </si>
  <si>
    <t>山岸千、南雲</t>
    <rPh sb="0" eb="2">
      <t>ヤマギシ</t>
    </rPh>
    <rPh sb="2" eb="3">
      <t>セン</t>
    </rPh>
    <rPh sb="4" eb="6">
      <t>ナグモ</t>
    </rPh>
    <phoneticPr fontId="1"/>
  </si>
  <si>
    <t>山岸瑞、村井</t>
    <rPh sb="0" eb="2">
      <t>ヤマギシ</t>
    </rPh>
    <rPh sb="2" eb="3">
      <t>ズイ</t>
    </rPh>
    <rPh sb="4" eb="6">
      <t>ムライ</t>
    </rPh>
    <phoneticPr fontId="1"/>
  </si>
  <si>
    <t>太田英、横尾</t>
    <rPh sb="0" eb="2">
      <t>オオタ</t>
    </rPh>
    <rPh sb="2" eb="3">
      <t>ヒデ</t>
    </rPh>
    <rPh sb="4" eb="6">
      <t>ヨコオ</t>
    </rPh>
    <phoneticPr fontId="1"/>
  </si>
  <si>
    <t>高原、高橋</t>
    <rPh sb="0" eb="2">
      <t>タカハラ</t>
    </rPh>
    <rPh sb="3" eb="5">
      <t>タカハシ</t>
    </rPh>
    <phoneticPr fontId="1"/>
  </si>
  <si>
    <t>関根学園1名</t>
    <rPh sb="0" eb="2">
      <t>セキネ</t>
    </rPh>
    <rPh sb="2" eb="4">
      <t>ガクエン</t>
    </rPh>
    <rPh sb="5" eb="6">
      <t>メイ</t>
    </rPh>
    <phoneticPr fontId="1"/>
  </si>
  <si>
    <t>上越高校4名</t>
    <rPh sb="0" eb="2">
      <t>ジョウエツ</t>
    </rPh>
    <rPh sb="2" eb="4">
      <t>コウコウ</t>
    </rPh>
    <rPh sb="5" eb="6">
      <t>メイ</t>
    </rPh>
    <phoneticPr fontId="1"/>
  </si>
  <si>
    <t>ステージ側</t>
    <rPh sb="4" eb="5">
      <t>ガワ</t>
    </rPh>
    <phoneticPr fontId="1"/>
  </si>
  <si>
    <t>2階</t>
    <rPh sb="1" eb="2">
      <t>カイ</t>
    </rPh>
    <phoneticPr fontId="1"/>
  </si>
  <si>
    <t>※ドア係：業務内容：ホール内ドア4箇所にて、ドア開閉係および場内での観客誘導係</t>
    <rPh sb="3" eb="4">
      <t>カカリ</t>
    </rPh>
    <rPh sb="5" eb="9">
      <t>ギョウムナイヨウ</t>
    </rPh>
    <rPh sb="13" eb="14">
      <t>ナイ</t>
    </rPh>
    <rPh sb="17" eb="19">
      <t>カショ</t>
    </rPh>
    <rPh sb="24" eb="26">
      <t>カイヘイ</t>
    </rPh>
    <rPh sb="26" eb="27">
      <t>カカリ</t>
    </rPh>
    <rPh sb="30" eb="32">
      <t>ジョウナイ</t>
    </rPh>
    <rPh sb="34" eb="36">
      <t>カンキャク</t>
    </rPh>
    <rPh sb="36" eb="38">
      <t>ユウドウ</t>
    </rPh>
    <rPh sb="38" eb="39">
      <t>カカリ</t>
    </rPh>
    <phoneticPr fontId="1"/>
  </si>
  <si>
    <t>舞台係：舞台下手に待機、各バンドの機材半出入の補助</t>
    <rPh sb="0" eb="2">
      <t>ブタイ</t>
    </rPh>
    <rPh sb="2" eb="3">
      <t>カカリ</t>
    </rPh>
    <rPh sb="4" eb="6">
      <t>ブタイ</t>
    </rPh>
    <rPh sb="6" eb="8">
      <t>シモテ</t>
    </rPh>
    <rPh sb="9" eb="11">
      <t>タイキ</t>
    </rPh>
    <rPh sb="12" eb="13">
      <t>カク</t>
    </rPh>
    <rPh sb="17" eb="19">
      <t>キザイ</t>
    </rPh>
    <rPh sb="19" eb="22">
      <t>ハンシュツニュウ</t>
    </rPh>
    <rPh sb="23" eb="25">
      <t>ホジョ</t>
    </rPh>
    <phoneticPr fontId="1"/>
  </si>
  <si>
    <t>舞台係　ステージ袖</t>
    <rPh sb="0" eb="2">
      <t>ブタイ</t>
    </rPh>
    <rPh sb="2" eb="3">
      <t>カカリ</t>
    </rPh>
    <rPh sb="8" eb="9">
      <t>ソデ</t>
    </rPh>
    <phoneticPr fontId="1"/>
  </si>
  <si>
    <t>※持込機材に、どの団体の機材かを明記すること。</t>
    <rPh sb="1" eb="3">
      <t>モチコミ</t>
    </rPh>
    <rPh sb="3" eb="5">
      <t>キザイ</t>
    </rPh>
    <rPh sb="9" eb="11">
      <t>ダンタイ</t>
    </rPh>
    <rPh sb="12" eb="14">
      <t>キザイ</t>
    </rPh>
    <rPh sb="16" eb="18">
      <t>メイキ</t>
    </rPh>
    <phoneticPr fontId="1"/>
  </si>
  <si>
    <t>丸山</t>
    <rPh sb="0" eb="2">
      <t>マルヤマ</t>
    </rPh>
    <phoneticPr fontId="1"/>
  </si>
  <si>
    <t>飯田</t>
    <rPh sb="0" eb="2">
      <t>イイダ</t>
    </rPh>
    <phoneticPr fontId="1"/>
  </si>
  <si>
    <t>終演後点検</t>
    <rPh sb="0" eb="3">
      <t>シュウエンゴ</t>
    </rPh>
    <rPh sb="3" eb="5">
      <t>テンケン</t>
    </rPh>
    <phoneticPr fontId="1"/>
  </si>
  <si>
    <t>TACTICS,ScumsPrinsess,Root on Blue</t>
    <phoneticPr fontId="1"/>
  </si>
  <si>
    <t>Brasserie Litlle Band</t>
    <phoneticPr fontId="1"/>
  </si>
  <si>
    <t>ROCK'N'ROLL SUICIDE</t>
    <phoneticPr fontId="1"/>
  </si>
  <si>
    <t>Feel do Good!</t>
    <phoneticPr fontId="1"/>
  </si>
  <si>
    <t>The SKA-Let Orchestra</t>
    <phoneticPr fontId="1"/>
  </si>
  <si>
    <t>宮崎</t>
    <rPh sb="0" eb="2">
      <t>ミヤザキ</t>
    </rPh>
    <phoneticPr fontId="1"/>
  </si>
  <si>
    <t>野口</t>
    <rPh sb="0" eb="2">
      <t>ノグチ</t>
    </rPh>
    <phoneticPr fontId="1"/>
  </si>
  <si>
    <t>溝口</t>
    <rPh sb="0" eb="2">
      <t>ミゾグチ</t>
    </rPh>
    <phoneticPr fontId="1"/>
  </si>
  <si>
    <t>福崎</t>
    <rPh sb="0" eb="2">
      <t>フクザキ</t>
    </rPh>
    <phoneticPr fontId="1"/>
  </si>
  <si>
    <t>高橋</t>
    <rPh sb="0" eb="2">
      <t>タカハシ</t>
    </rPh>
    <phoneticPr fontId="1"/>
  </si>
  <si>
    <t>宮崎た</t>
    <rPh sb="0" eb="2">
      <t>ミヤザキ</t>
    </rPh>
    <phoneticPr fontId="1"/>
  </si>
  <si>
    <t>高田城址公園オーレンプラザ</t>
    <rPh sb="0" eb="2">
      <t>タカダ</t>
    </rPh>
    <rPh sb="2" eb="6">
      <t>ジョウシコウエン</t>
    </rPh>
    <phoneticPr fontId="1"/>
  </si>
  <si>
    <t>ミージックファン”オーレ”2024　応募申込書</t>
    <rPh sb="18" eb="20">
      <t>オウボ</t>
    </rPh>
    <rPh sb="20" eb="23">
      <t>モウシコミショ</t>
    </rPh>
    <phoneticPr fontId="1"/>
  </si>
  <si>
    <t>応募先▶</t>
    <rPh sb="0" eb="2">
      <t>オウボ</t>
    </rPh>
    <rPh sb="2" eb="3">
      <t>サキ</t>
    </rPh>
    <phoneticPr fontId="1"/>
  </si>
  <si>
    <t>代表者</t>
    <rPh sb="0" eb="2">
      <t>ダイヒョウ</t>
    </rPh>
    <rPh sb="2" eb="3">
      <t>シャ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</si>
  <si>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</si>
  <si>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</si>
  <si>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携帯番号</t>
    <rPh sb="0" eb="2">
      <t>ケイタイ</t>
    </rPh>
    <rPh sb="2" eb="4">
      <t>バンゴウ</t>
    </rPh>
    <phoneticPr fontId="1"/>
  </si>
  <si>
    <t>携帯・メールアドレス</t>
    <rPh sb="0" eb="2">
      <t>ケイタイ</t>
    </rPh>
    <phoneticPr fontId="1"/>
  </si>
  <si>
    <t>♪曲名</t>
    <rPh sb="1" eb="3">
      <t>キョクメイ</t>
    </rPh>
    <phoneticPr fontId="1"/>
  </si>
  <si>
    <t>　※代表者も含めて全員フルネームをご記入ください。(メンバーが多い場合は、本紙をコピーにてご記入ください）</t>
  </si>
  <si>
    <t>パート　（A:アコースティック、E：エレキを表示)</t>
    <rPh sb="22" eb="24">
      <t>ヒョウジ</t>
    </rPh>
    <phoneticPr fontId="1"/>
  </si>
  <si>
    <t>※審査および選考結果についての質問・抗議などは一切受け付けませんので予めご了承ください。</t>
    <rPh sb="1" eb="3">
      <t>シンサ</t>
    </rPh>
    <rPh sb="6" eb="8">
      <t>センコウ</t>
    </rPh>
    <rPh sb="8" eb="10">
      <t>ケッカ</t>
    </rPh>
    <rPh sb="15" eb="17">
      <t>シツモン</t>
    </rPh>
    <rPh sb="18" eb="20">
      <t>コウギ</t>
    </rPh>
    <rPh sb="23" eb="25">
      <t>イッサイ</t>
    </rPh>
    <rPh sb="25" eb="26">
      <t>ウ</t>
    </rPh>
    <rPh sb="27" eb="28">
      <t>ツ</t>
    </rPh>
    <rPh sb="34" eb="35">
      <t>アラカジ</t>
    </rPh>
    <rPh sb="37" eb="39">
      <t>リョウショウ</t>
    </rPh>
    <phoneticPr fontId="1"/>
  </si>
  <si>
    <t>住　所</t>
    <rPh sb="0" eb="1">
      <t>ジュウ</t>
    </rPh>
    <rPh sb="2" eb="3">
      <t>ショ</t>
    </rPh>
    <phoneticPr fontId="1"/>
  </si>
  <si>
    <t>※本番での演奏曲と違っても問題ありません。ただし、直近1年以内に演奏したもの）</t>
    <rPh sb="1" eb="3">
      <t>ホンバン</t>
    </rPh>
    <rPh sb="5" eb="7">
      <t>エンソウ</t>
    </rPh>
    <rPh sb="7" eb="8">
      <t>キョク</t>
    </rPh>
    <rPh sb="9" eb="10">
      <t>チガ</t>
    </rPh>
    <rPh sb="13" eb="15">
      <t>モンダイ</t>
    </rPh>
    <rPh sb="25" eb="27">
      <t>チョッキン</t>
    </rPh>
    <rPh sb="28" eb="29">
      <t>ネン</t>
    </rPh>
    <rPh sb="29" eb="31">
      <t>イナイ</t>
    </rPh>
    <rPh sb="32" eb="34">
      <t>エンソウ</t>
    </rPh>
    <phoneticPr fontId="1"/>
  </si>
  <si>
    <t>応募締切➡2024年6月10日（月）必着･持込可</t>
    <rPh sb="0" eb="2">
      <t>オウボ</t>
    </rPh>
    <rPh sb="2" eb="4">
      <t>シメキリ</t>
    </rPh>
    <rPh sb="9" eb="10">
      <t>ネン</t>
    </rPh>
    <rPh sb="11" eb="12">
      <t>ガツ</t>
    </rPh>
    <rPh sb="14" eb="15">
      <t>ニチ</t>
    </rPh>
    <rPh sb="16" eb="17">
      <t>ゲツ</t>
    </rPh>
    <rPh sb="18" eb="20">
      <t>ヒッチャク</t>
    </rPh>
    <rPh sb="21" eb="23">
      <t>モチコミ</t>
    </rPh>
    <rPh sb="23" eb="24">
      <t>カ</t>
    </rPh>
    <phoneticPr fontId="1"/>
  </si>
  <si>
    <t>（　　分　　秒）　□オリジナル　□コピーorカバー(アーティスト名　　　　　　　　　　　　　　　　</t>
    <rPh sb="3" eb="4">
      <t>フン</t>
    </rPh>
    <rPh sb="6" eb="7">
      <t>ビョウ</t>
    </rPh>
    <rPh sb="32" eb="33">
      <t>メイ</t>
    </rPh>
    <phoneticPr fontId="1"/>
  </si>
  <si>
    <t>（　　分　　秒）　□オリジナル　□コピーorカバー(アーティスト名　　　　　　　　　　　　　　</t>
    <rPh sb="3" eb="4">
      <t>フン</t>
    </rPh>
    <rPh sb="6" eb="7">
      <t>ビョウ</t>
    </rPh>
    <rPh sb="32" eb="33">
      <t>メイ</t>
    </rPh>
    <phoneticPr fontId="1"/>
  </si>
  <si>
    <t>）</t>
  </si>
  <si>
    <t>住所又は勤務地(市町村のみ）、学校名</t>
    <rPh sb="0" eb="2">
      <t>ジュウショ</t>
    </rPh>
    <rPh sb="2" eb="3">
      <t>マタ</t>
    </rPh>
    <rPh sb="4" eb="7">
      <t>キンムチ</t>
    </rPh>
    <rPh sb="8" eb="11">
      <t>シチョウソン</t>
    </rPh>
    <rPh sb="15" eb="18">
      <t>ガッコウメイ</t>
    </rPh>
    <phoneticPr fontId="1"/>
  </si>
  <si>
    <t>※連絡は、電子メールでお送りしますので、必ずメールアドレスをご記入ください。</t>
    <rPh sb="1" eb="3">
      <t>レンラク</t>
    </rPh>
    <rPh sb="5" eb="7">
      <t>デンシ</t>
    </rPh>
    <rPh sb="12" eb="13">
      <t>オク</t>
    </rPh>
    <rPh sb="20" eb="21">
      <t>カナラ</t>
    </rPh>
    <rPh sb="31" eb="33">
      <t>キニュウ</t>
    </rPh>
    <phoneticPr fontId="1"/>
  </si>
  <si>
    <t>※応募曲をご記入ください。(申込の際に提出した映像データに収録した曲）</t>
    <rPh sb="1" eb="3">
      <t>オウボ</t>
    </rPh>
    <rPh sb="3" eb="4">
      <t>キョク</t>
    </rPh>
    <rPh sb="6" eb="8">
      <t>キニュウ</t>
    </rPh>
    <rPh sb="14" eb="16">
      <t>モウシコミ</t>
    </rPh>
    <rPh sb="17" eb="18">
      <t>サイ</t>
    </rPh>
    <rPh sb="19" eb="21">
      <t>テイシュツ</t>
    </rPh>
    <rPh sb="23" eb="25">
      <t>エイゾウ</t>
    </rPh>
    <rPh sb="29" eb="31">
      <t>シュウロク</t>
    </rPh>
    <rPh sb="33" eb="34">
      <t>キョク</t>
    </rPh>
    <phoneticPr fontId="1"/>
  </si>
  <si>
    <t>♪</t>
    <phoneticPr fontId="1"/>
  </si>
  <si>
    <t>◎当てはまるジャンルのアルファベットに◯をしてください。</t>
    <rPh sb="1" eb="2">
      <t>ア</t>
    </rPh>
    <phoneticPr fontId="1"/>
  </si>
  <si>
    <t>※音楽ジャンルの分類はクロスオーバーしている場合が多いので、およそのジャンル分けとご理解ください。</t>
    <rPh sb="25" eb="26">
      <t>オオ</t>
    </rPh>
    <rPh sb="38" eb="39">
      <t>ワ</t>
    </rPh>
    <rPh sb="42" eb="44">
      <t>リカイ</t>
    </rPh>
    <phoneticPr fontId="1"/>
  </si>
  <si>
    <t>選択</t>
    <rPh sb="0" eb="2">
      <t>センタク</t>
    </rPh>
    <phoneticPr fontId="1"/>
  </si>
  <si>
    <t>主なジャンル</t>
    <rPh sb="0" eb="1">
      <t>オモ</t>
    </rPh>
    <phoneticPr fontId="1"/>
  </si>
  <si>
    <t>A</t>
    <phoneticPr fontId="1"/>
  </si>
  <si>
    <t>その他（分類が難しいと思われる場合）</t>
    <rPh sb="2" eb="3">
      <t>タ</t>
    </rPh>
    <rPh sb="4" eb="6">
      <t>ブンルイ</t>
    </rPh>
    <rPh sb="7" eb="8">
      <t>ムズカ</t>
    </rPh>
    <rPh sb="11" eb="12">
      <t>オモ</t>
    </rPh>
    <rPh sb="15" eb="17">
      <t>バアイ</t>
    </rPh>
    <phoneticPr fontId="1"/>
  </si>
  <si>
    <t>ふりがな</t>
    <phoneticPr fontId="1"/>
  </si>
  <si>
    <t>〒</t>
    <phoneticPr fontId="1"/>
  </si>
  <si>
    <t>PC・メールアドレス</t>
    <phoneticPr fontId="1"/>
  </si>
  <si>
    <t>）</t>
    <phoneticPr fontId="1"/>
  </si>
  <si>
    <t>★メンバー</t>
    <phoneticPr fontId="1"/>
  </si>
  <si>
    <t>ジャズ、フュージョン、ブルース、G.S（グループサウンズ）</t>
    <phoneticPr fontId="1"/>
  </si>
  <si>
    <t>B</t>
    <phoneticPr fontId="1"/>
  </si>
  <si>
    <t>ロック、POPS、R&amp;B、ブラック・ミュージック</t>
    <phoneticPr fontId="1"/>
  </si>
  <si>
    <t>C</t>
    <phoneticPr fontId="1"/>
  </si>
  <si>
    <t>ラテン、レゲエ、スカ、カントリー、ブルーグラス</t>
    <phoneticPr fontId="1"/>
  </si>
  <si>
    <t>D</t>
    <phoneticPr fontId="1"/>
  </si>
  <si>
    <t>☀アピールコメント</t>
    <phoneticPr fontId="1"/>
  </si>
  <si>
    <t>HPやブログ　　http://</t>
    <phoneticPr fontId="1"/>
  </si>
  <si>
    <t>※個人情報は当事業の目的のみに使用し、それ以外での目的には一切使用いたしません。　※応募申込書は返却いたしませんのでご了承ください。</t>
    <rPh sb="1" eb="3">
      <t>コジン</t>
    </rPh>
    <rPh sb="3" eb="5">
      <t>ジョウホウ</t>
    </rPh>
    <rPh sb="6" eb="7">
      <t>トウ</t>
    </rPh>
    <rPh sb="7" eb="9">
      <t>ジギョウ</t>
    </rPh>
    <rPh sb="10" eb="12">
      <t>モクテキ</t>
    </rPh>
    <rPh sb="15" eb="17">
      <t>シヨウ</t>
    </rPh>
    <rPh sb="21" eb="23">
      <t>イガイ</t>
    </rPh>
    <rPh sb="25" eb="27">
      <t>モクテキ</t>
    </rPh>
    <rPh sb="29" eb="31">
      <t>イッサイ</t>
    </rPh>
    <rPh sb="31" eb="33">
      <t>シヨウ</t>
    </rPh>
    <rPh sb="42" eb="44">
      <t>オウボ</t>
    </rPh>
    <rPh sb="44" eb="47">
      <t>モウシコミショ</t>
    </rPh>
    <rPh sb="48" eb="50">
      <t>ヘンキャク</t>
    </rPh>
    <rPh sb="59" eb="61">
      <t>リョウショウ</t>
    </rPh>
    <phoneticPr fontId="1"/>
  </si>
  <si>
    <t>出演バンド募集要項の「応募方法」を選択してご応募ください。</t>
    <rPh sb="0" eb="2">
      <t>シュツエン</t>
    </rPh>
    <rPh sb="5" eb="7">
      <t>ボシュウ</t>
    </rPh>
    <rPh sb="7" eb="9">
      <t>ヨウコウ</t>
    </rPh>
    <rPh sb="11" eb="13">
      <t>オウボ</t>
    </rPh>
    <rPh sb="13" eb="15">
      <t>ホウホウ</t>
    </rPh>
    <rPh sb="17" eb="19">
      <t>センタク</t>
    </rPh>
    <rPh sb="22" eb="24">
      <t>オウボ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</si>
</sst>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1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sz val="16"/>
      <color theme="1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0"/>
      <color theme="1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20" fontId="2" fillId="0" borderId="0" xfId="0" applyNumberFormat="1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20" fontId="2" fillId="0" borderId="5" xfId="0" applyNumberFormat="1" applyFont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20" fontId="2" fillId="0" borderId="11" xfId="0" applyNumberFormat="1" applyFont="1" applyBorder="1" applyAlignment="1">
      <alignment horizontal="center" vertical="center"/>
    </xf>
    <xf numFmtId="20" fontId="2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20" fontId="2" fillId="0" borderId="26" xfId="0" applyNumberFormat="1" applyFont="1" applyBorder="1" applyAlignment="1">
      <alignment horizontal="center" vertical="center"/>
    </xf>
    <xf numFmtId="20" fontId="2" fillId="0" borderId="27" xfId="0" applyNumberFormat="1" applyFont="1" applyBorder="1" applyAlignment="1">
      <alignment horizontal="center" vertical="center"/>
    </xf>
    <xf numFmtId="20" fontId="2" fillId="0" borderId="28" xfId="0" applyNumberFormat="1" applyFont="1" applyBorder="1" applyAlignment="1">
      <alignment horizontal="center" vertical="center"/>
    </xf>
    <xf numFmtId="20" fontId="2" fillId="0" borderId="29" xfId="0" applyNumberFormat="1" applyFont="1" applyBorder="1" applyAlignment="1">
      <alignment horizontal="center" vertical="center"/>
    </xf>
    <xf numFmtId="20" fontId="2" fillId="0" borderId="31" xfId="0" applyNumberFormat="1" applyFont="1" applyBorder="1" applyAlignment="1">
      <alignment horizontal="center" vertical="center"/>
    </xf>
    <xf numFmtId="20" fontId="2" fillId="0" borderId="32" xfId="0" applyNumberFormat="1" applyFont="1" applyBorder="1" applyAlignment="1">
      <alignment horizontal="center" vertical="center"/>
    </xf>
    <xf numFmtId="20" fontId="2" fillId="0" borderId="34" xfId="0" applyNumberFormat="1" applyFont="1" applyBorder="1" applyAlignment="1">
      <alignment horizontal="center" vertical="center"/>
    </xf>
    <xf numFmtId="20" fontId="2" fillId="0" borderId="35" xfId="0" applyNumberFormat="1" applyFont="1" applyBorder="1" applyAlignment="1">
      <alignment horizontal="center" vertical="center"/>
    </xf>
    <xf numFmtId="20" fontId="2" fillId="0" borderId="36" xfId="0" applyNumberFormat="1" applyFont="1" applyBorder="1" applyAlignment="1">
      <alignment horizontal="center" vertical="center"/>
    </xf>
    <xf numFmtId="20" fontId="2" fillId="0" borderId="38" xfId="0" applyNumberFormat="1" applyFont="1" applyBorder="1" applyAlignment="1">
      <alignment horizontal="center" vertical="center"/>
    </xf>
    <xf numFmtId="20" fontId="2" fillId="0" borderId="4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20" fontId="4" fillId="0" borderId="31" xfId="0" applyNumberFormat="1" applyFont="1" applyBorder="1" applyAlignment="1">
      <alignment horizontal="center" vertical="center"/>
    </xf>
    <xf numFmtId="20" fontId="4" fillId="0" borderId="32" xfId="0" applyNumberFormat="1" applyFont="1" applyBorder="1" applyAlignment="1">
      <alignment horizontal="center" vertical="center"/>
    </xf>
    <xf numFmtId="20" fontId="4" fillId="0" borderId="33" xfId="0" applyNumberFormat="1" applyFont="1" applyBorder="1" applyAlignment="1">
      <alignment horizontal="center" vertical="center"/>
    </xf>
    <xf numFmtId="20" fontId="4" fillId="0" borderId="37" xfId="0" applyNumberFormat="1" applyFont="1" applyBorder="1" applyAlignment="1">
      <alignment horizontal="center" vertical="center"/>
    </xf>
    <xf numFmtId="20" fontId="4" fillId="0" borderId="38" xfId="0" applyNumberFormat="1" applyFont="1" applyBorder="1" applyAlignment="1">
      <alignment horizontal="center" vertical="center"/>
    </xf>
    <xf numFmtId="20" fontId="4" fillId="0" borderId="0" xfId="0" applyNumberFormat="1" applyFont="1" applyBorder="1" applyAlignment="1">
      <alignment horizontal="center" vertical="center"/>
    </xf>
    <xf numFmtId="20" fontId="4" fillId="0" borderId="40" xfId="0" applyNumberFormat="1" applyFont="1" applyBorder="1" applyAlignment="1">
      <alignment horizontal="center" vertical="center"/>
    </xf>
    <xf numFmtId="20" fontId="4" fillId="0" borderId="35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13" xfId="0" applyFont="1" applyBorder="1" applyAlignment="1">
      <alignment vertical="center"/>
    </xf>
    <xf numFmtId="0" fontId="7" fillId="0" borderId="10" xfId="0" applyFont="1" applyBorder="1" applyAlignment="1">
      <alignment horizontal="left" vertical="center"/>
    </xf>
    <xf numFmtId="0" fontId="7" fillId="0" borderId="14" xfId="0" applyFont="1" applyBorder="1" applyAlignment="1">
      <alignment vertical="center"/>
    </xf>
    <xf numFmtId="0" fontId="7" fillId="0" borderId="11" xfId="0" applyFont="1" applyBorder="1" applyAlignment="1">
      <alignment horizontal="left" vertical="center"/>
    </xf>
    <xf numFmtId="0" fontId="7" fillId="0" borderId="1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4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20" fontId="2" fillId="0" borderId="47" xfId="0" applyNumberFormat="1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20" fontId="2" fillId="0" borderId="50" xfId="0" applyNumberFormat="1" applyFont="1" applyBorder="1" applyAlignment="1">
      <alignment horizontal="center" vertical="center"/>
    </xf>
    <xf numFmtId="20" fontId="4" fillId="0" borderId="51" xfId="0" applyNumberFormat="1" applyFont="1" applyBorder="1" applyAlignment="1">
      <alignment horizontal="center" vertical="center"/>
    </xf>
    <xf numFmtId="20" fontId="2" fillId="0" borderId="51" xfId="0" applyNumberFormat="1" applyFont="1" applyBorder="1" applyAlignment="1">
      <alignment horizontal="center" vertical="center"/>
    </xf>
    <xf numFmtId="20" fontId="2" fillId="0" borderId="52" xfId="0" applyNumberFormat="1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20" fontId="2" fillId="0" borderId="55" xfId="0" applyNumberFormat="1" applyFont="1" applyBorder="1" applyAlignment="1">
      <alignment horizontal="center" vertical="center"/>
    </xf>
    <xf numFmtId="20" fontId="4" fillId="0" borderId="56" xfId="0" applyNumberFormat="1" applyFont="1" applyBorder="1" applyAlignment="1">
      <alignment horizontal="center" vertical="center"/>
    </xf>
    <xf numFmtId="20" fontId="2" fillId="0" borderId="56" xfId="0" applyNumberFormat="1" applyFont="1" applyBorder="1" applyAlignment="1">
      <alignment horizontal="center" vertical="center"/>
    </xf>
    <xf numFmtId="20" fontId="2" fillId="0" borderId="7" xfId="0" applyNumberFormat="1" applyFont="1" applyBorder="1" applyAlignment="1">
      <alignment horizontal="center" vertical="center"/>
    </xf>
    <xf numFmtId="20" fontId="4" fillId="0" borderId="7" xfId="0" applyNumberFormat="1" applyFont="1" applyBorder="1" applyAlignment="1">
      <alignment horizontal="center" vertical="center"/>
    </xf>
    <xf numFmtId="20" fontId="2" fillId="0" borderId="8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53" xfId="0" applyFont="1" applyBorder="1" applyAlignment="1">
      <alignment vertical="center"/>
    </xf>
    <xf numFmtId="0" fontId="7" fillId="0" borderId="47" xfId="0" applyFont="1" applyBorder="1" applyAlignment="1">
      <alignment horizontal="left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20" fontId="4" fillId="0" borderId="30" xfId="0" applyNumberFormat="1" applyFont="1" applyBorder="1" applyAlignment="1">
      <alignment horizontal="center" vertical="center"/>
    </xf>
    <xf numFmtId="20" fontId="2" fillId="0" borderId="61" xfId="0" applyNumberFormat="1" applyFont="1" applyBorder="1" applyAlignment="1">
      <alignment horizontal="center" vertical="center"/>
    </xf>
    <xf numFmtId="20" fontId="2" fillId="0" borderId="62" xfId="0" applyNumberFormat="1" applyFont="1" applyBorder="1" applyAlignment="1">
      <alignment horizontal="center" vertical="center"/>
    </xf>
    <xf numFmtId="20" fontId="2" fillId="0" borderId="63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4" fillId="2" borderId="58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3" borderId="0" xfId="0" applyFont="1" applyFill="1">
      <alignment vertical="center"/>
    </xf>
    <xf numFmtId="0" fontId="7" fillId="0" borderId="0" xfId="0" applyFont="1" applyBorder="1" applyAlignment="1">
      <alignment horizontal="left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20" fontId="2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0" fontId="4" fillId="0" borderId="66" xfId="0" applyNumberFormat="1" applyFont="1" applyBorder="1" applyAlignment="1">
      <alignment horizontal="center" vertical="center"/>
    </xf>
    <xf numFmtId="20" fontId="2" fillId="0" borderId="66" xfId="0" applyNumberFormat="1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20" fontId="2" fillId="0" borderId="70" xfId="0" applyNumberFormat="1" applyFont="1" applyBorder="1" applyAlignment="1">
      <alignment horizontal="center" vertical="center"/>
    </xf>
    <xf numFmtId="20" fontId="4" fillId="0" borderId="67" xfId="0" applyNumberFormat="1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4" fillId="0" borderId="3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0" fontId="7" fillId="0" borderId="22" xfId="0" applyFont="1" applyBorder="1" applyAlignment="1">
      <alignment horizontal="center" vertical="center"/>
    </xf>
    <xf numFmtId="20" fontId="2" fillId="0" borderId="71" xfId="0" applyNumberFormat="1" applyFont="1" applyBorder="1" applyAlignment="1">
      <alignment horizontal="center" vertical="center"/>
    </xf>
    <xf numFmtId="20" fontId="2" fillId="0" borderId="72" xfId="0" applyNumberFormat="1" applyFont="1" applyBorder="1" applyAlignment="1">
      <alignment horizontal="center" vertical="center"/>
    </xf>
    <xf numFmtId="0" fontId="7" fillId="0" borderId="73" xfId="0" applyFont="1" applyBorder="1" applyAlignment="1">
      <alignment horizontal="left" vertical="center"/>
    </xf>
    <xf numFmtId="0" fontId="7" fillId="0" borderId="74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20" fontId="4" fillId="0" borderId="45" xfId="0" applyNumberFormat="1" applyFont="1" applyBorder="1" applyAlignment="1">
      <alignment horizontal="center" vertical="center"/>
    </xf>
    <xf numFmtId="0" fontId="7" fillId="0" borderId="68" xfId="0" applyFont="1" applyFill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20" fontId="2" fillId="0" borderId="76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7" fillId="0" borderId="79" xfId="0" applyFont="1" applyBorder="1" applyAlignment="1">
      <alignment horizontal="left" vertical="center"/>
    </xf>
    <xf numFmtId="0" fontId="7" fillId="0" borderId="78" xfId="0" applyFont="1" applyBorder="1" applyAlignment="1">
      <alignment horizontal="left" vertical="center"/>
    </xf>
    <xf numFmtId="0" fontId="7" fillId="0" borderId="77" xfId="0" applyFont="1" applyBorder="1" applyAlignment="1">
      <alignment horizontal="left" vertical="center"/>
    </xf>
    <xf numFmtId="0" fontId="9" fillId="0" borderId="0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6" fillId="3" borderId="24" xfId="0" applyFont="1" applyFill="1" applyBorder="1" applyAlignment="1">
      <alignment horizontal="center" vertical="center"/>
    </xf>
    <xf numFmtId="20" fontId="4" fillId="3" borderId="30" xfId="0" applyNumberFormat="1" applyFont="1" applyFill="1" applyBorder="1" applyAlignment="1">
      <alignment horizontal="center" vertical="center"/>
    </xf>
    <xf numFmtId="20" fontId="2" fillId="0" borderId="2" xfId="0" applyNumberFormat="1" applyFont="1" applyBorder="1" applyAlignment="1">
      <alignment horizontal="center" vertical="center"/>
    </xf>
    <xf numFmtId="0" fontId="4" fillId="0" borderId="81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20" fontId="2" fillId="0" borderId="83" xfId="0" applyNumberFormat="1" applyFont="1" applyBorder="1" applyAlignment="1">
      <alignment horizontal="center" vertical="center"/>
    </xf>
    <xf numFmtId="20" fontId="4" fillId="0" borderId="84" xfId="0" applyNumberFormat="1" applyFont="1" applyBorder="1" applyAlignment="1">
      <alignment horizontal="center" vertical="center"/>
    </xf>
    <xf numFmtId="20" fontId="2" fillId="0" borderId="8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20" fontId="4" fillId="3" borderId="76" xfId="0" applyNumberFormat="1" applyFont="1" applyFill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20" fontId="2" fillId="0" borderId="88" xfId="0" applyNumberFormat="1" applyFont="1" applyBorder="1" applyAlignment="1">
      <alignment horizontal="center" vertical="center"/>
    </xf>
    <xf numFmtId="20" fontId="4" fillId="0" borderId="89" xfId="0" applyNumberFormat="1" applyFont="1" applyBorder="1" applyAlignment="1">
      <alignment horizontal="center" vertical="center"/>
    </xf>
    <xf numFmtId="20" fontId="2" fillId="0" borderId="90" xfId="0" applyNumberFormat="1" applyFont="1" applyBorder="1" applyAlignment="1">
      <alignment horizontal="center" vertical="center"/>
    </xf>
    <xf numFmtId="20" fontId="2" fillId="0" borderId="91" xfId="0" applyNumberFormat="1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7" fillId="0" borderId="92" xfId="0" applyFont="1" applyBorder="1" applyAlignment="1">
      <alignment horizontal="center" vertical="center"/>
    </xf>
    <xf numFmtId="20" fontId="4" fillId="0" borderId="36" xfId="0" applyNumberFormat="1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20" fontId="2" fillId="0" borderId="94" xfId="0" applyNumberFormat="1" applyFont="1" applyBorder="1" applyAlignment="1">
      <alignment horizontal="center" vertical="center"/>
    </xf>
    <xf numFmtId="20" fontId="4" fillId="0" borderId="95" xfId="0" applyNumberFormat="1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20" fontId="4" fillId="0" borderId="96" xfId="0" applyNumberFormat="1" applyFont="1" applyBorder="1" applyAlignment="1">
      <alignment horizontal="center" vertical="center"/>
    </xf>
    <xf numFmtId="20" fontId="2" fillId="0" borderId="96" xfId="0" applyNumberFormat="1" applyFont="1" applyBorder="1" applyAlignment="1">
      <alignment horizontal="center" vertical="center"/>
    </xf>
    <xf numFmtId="20" fontId="2" fillId="0" borderId="97" xfId="0" applyNumberFormat="1" applyFont="1" applyBorder="1" applyAlignment="1">
      <alignment horizontal="center" vertical="center"/>
    </xf>
    <xf numFmtId="20" fontId="4" fillId="0" borderId="26" xfId="0" applyNumberFormat="1" applyFont="1" applyBorder="1" applyAlignment="1">
      <alignment horizontal="center" vertical="center"/>
    </xf>
    <xf numFmtId="0" fontId="11" fillId="0" borderId="45" xfId="0" applyFont="1" applyBorder="1" applyAlignment="1">
      <alignment vertical="center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7" fillId="0" borderId="23" xfId="0" applyFont="1" applyBorder="1" applyAlignment="1">
      <alignment horizontal="center" vertical="center"/>
    </xf>
    <xf numFmtId="20" fontId="4" fillId="0" borderId="34" xfId="0" applyNumberFormat="1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20" fontId="2" fillId="0" borderId="49" xfId="0" applyNumberFormat="1" applyFont="1" applyBorder="1" applyAlignment="1">
      <alignment horizontal="center" vertical="center"/>
    </xf>
    <xf numFmtId="0" fontId="4" fillId="0" borderId="100" xfId="0" applyFont="1" applyBorder="1" applyAlignment="1">
      <alignment horizontal="center" vertical="center"/>
    </xf>
    <xf numFmtId="0" fontId="4" fillId="0" borderId="99" xfId="0" applyFont="1" applyBorder="1" applyAlignment="1">
      <alignment horizontal="center" vertical="center"/>
    </xf>
    <xf numFmtId="0" fontId="4" fillId="0" borderId="10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2" xfId="0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20" fontId="2" fillId="0" borderId="103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20" fontId="2" fillId="0" borderId="30" xfId="0" applyNumberFormat="1" applyFont="1" applyBorder="1" applyAlignment="1">
      <alignment horizontal="center" vertical="center"/>
    </xf>
    <xf numFmtId="20" fontId="2" fillId="0" borderId="104" xfId="0" applyNumberFormat="1" applyFont="1" applyBorder="1" applyAlignment="1">
      <alignment horizontal="center" vertical="center"/>
    </xf>
    <xf numFmtId="20" fontId="4" fillId="0" borderId="63" xfId="0" applyNumberFormat="1" applyFont="1" applyBorder="1" applyAlignment="1">
      <alignment horizontal="center" vertical="center"/>
    </xf>
    <xf numFmtId="0" fontId="4" fillId="0" borderId="105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20" fontId="7" fillId="0" borderId="26" xfId="0" applyNumberFormat="1" applyFont="1" applyFill="1" applyBorder="1" applyAlignment="1">
      <alignment horizontal="center" vertical="center"/>
    </xf>
    <xf numFmtId="20" fontId="7" fillId="0" borderId="61" xfId="0" applyNumberFormat="1" applyFont="1" applyFill="1" applyBorder="1" applyAlignment="1">
      <alignment horizontal="center" vertical="center"/>
    </xf>
    <xf numFmtId="20" fontId="2" fillId="0" borderId="54" xfId="0" applyNumberFormat="1" applyFont="1" applyBorder="1" applyAlignment="1">
      <alignment horizontal="center" vertical="center"/>
    </xf>
    <xf numFmtId="20" fontId="2" fillId="0" borderId="106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20" fontId="2" fillId="0" borderId="107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1" fillId="0" borderId="45" xfId="0" applyFont="1" applyBorder="1" applyAlignment="1">
      <alignment horizontal="center" vertical="center"/>
    </xf>
    <xf numFmtId="20" fontId="2" fillId="0" borderId="82" xfId="0" applyNumberFormat="1" applyFont="1" applyBorder="1" applyAlignment="1">
      <alignment horizontal="center" vertical="center"/>
    </xf>
    <xf numFmtId="20" fontId="2" fillId="0" borderId="79" xfId="0" applyNumberFormat="1" applyFont="1" applyBorder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20" fontId="2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20" fontId="9" fillId="0" borderId="0" xfId="0" applyNumberFormat="1" applyFont="1" applyAlignment="1">
      <alignment horizontal="center" vertical="center"/>
    </xf>
    <xf numFmtId="56" fontId="9" fillId="0" borderId="0" xfId="0" applyNumberFormat="1" applyFont="1">
      <alignment vertical="center"/>
    </xf>
    <xf numFmtId="0" fontId="9" fillId="0" borderId="21" xfId="0" applyFont="1" applyBorder="1">
      <alignment vertical="center"/>
    </xf>
    <xf numFmtId="0" fontId="9" fillId="0" borderId="0" xfId="0" applyFont="1" applyAlignment="1">
      <alignment horizontal="right" vertical="center"/>
    </xf>
    <xf numFmtId="56" fontId="9" fillId="0" borderId="0" xfId="0" applyNumberFormat="1" applyFont="1" applyAlignment="1">
      <alignment vertical="center"/>
    </xf>
    <xf numFmtId="20" fontId="9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center"/>
    </xf>
    <xf numFmtId="0" fontId="10" fillId="2" borderId="25" xfId="0" applyFont="1" applyFill="1" applyBorder="1" applyAlignment="1">
      <alignment horizontal="center" vertical="center" wrapText="1"/>
    </xf>
    <xf numFmtId="0" fontId="2" fillId="0" borderId="45" xfId="0" applyFont="1" applyBorder="1" applyAlignment="1">
      <alignment vertical="center"/>
    </xf>
    <xf numFmtId="20" fontId="2" fillId="0" borderId="45" xfId="0" applyNumberFormat="1" applyFont="1" applyBorder="1" applyAlignment="1">
      <alignment vertical="center"/>
    </xf>
    <xf numFmtId="20" fontId="2" fillId="0" borderId="0" xfId="0" applyNumberFormat="1" applyFont="1">
      <alignment vertical="center"/>
    </xf>
    <xf numFmtId="20" fontId="2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21" xfId="0" applyFont="1" applyBorder="1">
      <alignment vertical="center"/>
    </xf>
    <xf numFmtId="20" fontId="9" fillId="0" borderId="21" xfId="0" applyNumberFormat="1" applyFont="1" applyBorder="1">
      <alignment vertical="center"/>
    </xf>
    <xf numFmtId="20" fontId="9" fillId="0" borderId="21" xfId="0" applyNumberFormat="1" applyFont="1" applyBorder="1" applyAlignment="1">
      <alignment horizontal="right" vertical="center"/>
    </xf>
    <xf numFmtId="20" fontId="9" fillId="0" borderId="54" xfId="0" applyNumberFormat="1" applyFont="1" applyBorder="1">
      <alignment vertical="center"/>
    </xf>
    <xf numFmtId="20" fontId="9" fillId="0" borderId="49" xfId="0" applyNumberFormat="1" applyFont="1" applyBorder="1">
      <alignment vertical="center"/>
    </xf>
    <xf numFmtId="20" fontId="9" fillId="0" borderId="49" xfId="0" applyNumberFormat="1" applyFont="1" applyBorder="1" applyAlignment="1">
      <alignment horizontal="right" vertical="center"/>
    </xf>
    <xf numFmtId="0" fontId="9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21" xfId="0" applyFont="1" applyBorder="1" applyAlignment="1">
      <alignment horizontal="left" vertical="center"/>
    </xf>
    <xf numFmtId="0" fontId="9" fillId="0" borderId="49" xfId="0" applyFont="1" applyBorder="1" applyAlignment="1">
      <alignment horizontal="left" vertical="center"/>
    </xf>
    <xf numFmtId="0" fontId="9" fillId="0" borderId="54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3" fillId="0" borderId="113" xfId="0" applyFont="1" applyBorder="1">
      <alignment vertical="center"/>
    </xf>
    <xf numFmtId="0" fontId="13" fillId="0" borderId="0" xfId="0" applyFont="1" applyBorder="1">
      <alignment vertical="center"/>
    </xf>
    <xf numFmtId="0" fontId="13" fillId="0" borderId="120" xfId="0" applyFont="1" applyBorder="1">
      <alignment vertical="center"/>
    </xf>
    <xf numFmtId="0" fontId="13" fillId="0" borderId="121" xfId="0" applyFont="1" applyBorder="1">
      <alignment vertical="center"/>
    </xf>
    <xf numFmtId="0" fontId="13" fillId="0" borderId="122" xfId="0" applyFont="1" applyBorder="1">
      <alignment vertical="center"/>
    </xf>
    <xf numFmtId="0" fontId="19" fillId="0" borderId="0" xfId="0" applyFont="1">
      <alignment vertical="center"/>
    </xf>
    <xf numFmtId="0" fontId="16" fillId="0" borderId="0" xfId="0" applyFont="1">
      <alignment vertical="center"/>
    </xf>
    <xf numFmtId="0" fontId="13" fillId="0" borderId="123" xfId="0" applyFont="1" applyBorder="1">
      <alignment vertical="center"/>
    </xf>
    <xf numFmtId="0" fontId="13" fillId="0" borderId="1" xfId="0" applyFont="1" applyBorder="1">
      <alignment vertical="center"/>
    </xf>
    <xf numFmtId="0" fontId="14" fillId="0" borderId="1" xfId="0" applyFont="1" applyBorder="1">
      <alignment vertical="center"/>
    </xf>
    <xf numFmtId="0" fontId="13" fillId="0" borderId="128" xfId="0" applyFont="1" applyBorder="1">
      <alignment vertical="center"/>
    </xf>
    <xf numFmtId="0" fontId="13" fillId="0" borderId="129" xfId="0" applyFont="1" applyBorder="1">
      <alignment vertical="center"/>
    </xf>
    <xf numFmtId="0" fontId="13" fillId="0" borderId="130" xfId="0" applyFont="1" applyBorder="1">
      <alignment vertical="center"/>
    </xf>
    <xf numFmtId="0" fontId="13" fillId="0" borderId="131" xfId="0" applyFont="1" applyBorder="1">
      <alignment vertical="center"/>
    </xf>
    <xf numFmtId="0" fontId="19" fillId="0" borderId="0" xfId="0" applyFont="1" applyBorder="1">
      <alignment vertical="center"/>
    </xf>
    <xf numFmtId="0" fontId="13" fillId="0" borderId="65" xfId="0" applyFont="1" applyBorder="1">
      <alignment vertical="center"/>
    </xf>
    <xf numFmtId="0" fontId="13" fillId="0" borderId="109" xfId="0" applyFont="1" applyBorder="1">
      <alignment vertical="center"/>
    </xf>
    <xf numFmtId="0" fontId="13" fillId="0" borderId="64" xfId="0" applyFont="1" applyBorder="1">
      <alignment vertical="center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135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13" fillId="0" borderId="136" xfId="0" applyFont="1" applyBorder="1" applyAlignment="1">
      <alignment horizontal="center" vertical="center"/>
    </xf>
    <xf numFmtId="0" fontId="13" fillId="0" borderId="81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110" xfId="0" applyFont="1" applyBorder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68" xfId="0" applyFont="1" applyBorder="1">
      <alignment vertical="center"/>
    </xf>
    <xf numFmtId="0" fontId="13" fillId="0" borderId="138" xfId="0" applyFont="1" applyBorder="1">
      <alignment vertical="center"/>
    </xf>
    <xf numFmtId="0" fontId="19" fillId="0" borderId="3" xfId="0" applyFont="1" applyBorder="1">
      <alignment vertical="center"/>
    </xf>
    <xf numFmtId="0" fontId="13" fillId="0" borderId="0" xfId="0" applyFont="1" applyAlignment="1">
      <alignment horizontal="right" vertical="center"/>
    </xf>
    <xf numFmtId="0" fontId="14" fillId="0" borderId="109" xfId="0" applyFont="1" applyBorder="1" applyAlignment="1">
      <alignment horizontal="right" vertical="center"/>
    </xf>
    <xf numFmtId="0" fontId="14" fillId="0" borderId="131" xfId="0" applyFont="1" applyBorder="1">
      <alignment vertical="center"/>
    </xf>
    <xf numFmtId="0" fontId="13" fillId="0" borderId="134" xfId="0" applyFont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3" fillId="0" borderId="13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3" fillId="0" borderId="142" xfId="0" applyFont="1" applyBorder="1" applyAlignment="1">
      <alignment horizontal="center" vertical="center"/>
    </xf>
    <xf numFmtId="0" fontId="15" fillId="0" borderId="123" xfId="0" applyFont="1" applyBorder="1" applyAlignment="1">
      <alignment vertical="center"/>
    </xf>
    <xf numFmtId="0" fontId="15" fillId="0" borderId="129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5" fillId="0" borderId="44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4" fillId="0" borderId="44" xfId="0" applyFont="1" applyBorder="1" applyAlignment="1">
      <alignment horizontal="center" vertical="center" wrapText="1"/>
    </xf>
    <xf numFmtId="20" fontId="7" fillId="0" borderId="93" xfId="0" applyNumberFormat="1" applyFont="1" applyBorder="1" applyAlignment="1">
      <alignment horizontal="center" vertical="center"/>
    </xf>
    <xf numFmtId="20" fontId="7" fillId="0" borderId="3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20" fontId="9" fillId="0" borderId="45" xfId="0" applyNumberFormat="1" applyFont="1" applyBorder="1" applyAlignment="1">
      <alignment vertical="center"/>
    </xf>
    <xf numFmtId="20" fontId="9" fillId="0" borderId="0" xfId="0" applyNumberFormat="1" applyFont="1" applyBorder="1" applyAlignment="1">
      <alignment vertical="center"/>
    </xf>
    <xf numFmtId="0" fontId="9" fillId="0" borderId="81" xfId="0" applyFont="1" applyBorder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vertical="center"/>
    </xf>
    <xf numFmtId="0" fontId="13" fillId="0" borderId="105" xfId="0" applyFont="1" applyBorder="1" applyAlignment="1">
      <alignment horizontal="center" vertical="center"/>
    </xf>
    <xf numFmtId="0" fontId="13" fillId="0" borderId="140" xfId="0" applyFont="1" applyBorder="1" applyAlignment="1">
      <alignment horizontal="center" vertical="center"/>
    </xf>
    <xf numFmtId="0" fontId="13" fillId="0" borderId="100" xfId="0" applyFont="1" applyBorder="1" applyAlignment="1">
      <alignment horizontal="center" vertical="center"/>
    </xf>
    <xf numFmtId="0" fontId="15" fillId="0" borderId="112" xfId="0" applyFont="1" applyBorder="1" applyAlignment="1">
      <alignment horizontal="center" vertical="center"/>
    </xf>
    <xf numFmtId="0" fontId="15" fillId="0" borderId="113" xfId="0" applyFont="1" applyBorder="1" applyAlignment="1">
      <alignment horizontal="center" vertical="center"/>
    </xf>
    <xf numFmtId="0" fontId="15" fillId="0" borderId="114" xfId="0" applyFont="1" applyBorder="1" applyAlignment="1">
      <alignment horizontal="center" vertical="center"/>
    </xf>
    <xf numFmtId="0" fontId="17" fillId="0" borderId="115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116" xfId="0" applyFont="1" applyBorder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116" xfId="0" applyFont="1" applyBorder="1" applyAlignment="1">
      <alignment horizontal="center" vertical="center"/>
    </xf>
    <xf numFmtId="0" fontId="16" fillId="0" borderId="119" xfId="0" applyFont="1" applyBorder="1" applyAlignment="1">
      <alignment horizontal="center" vertical="center"/>
    </xf>
    <xf numFmtId="0" fontId="16" fillId="0" borderId="111" xfId="0" applyFont="1" applyBorder="1" applyAlignment="1">
      <alignment horizontal="center" vertical="center"/>
    </xf>
    <xf numFmtId="0" fontId="16" fillId="0" borderId="99" xfId="0" applyFont="1" applyBorder="1" applyAlignment="1">
      <alignment horizontal="center" vertical="center"/>
    </xf>
    <xf numFmtId="0" fontId="14" fillId="0" borderId="120" xfId="0" applyFont="1" applyBorder="1" applyAlignment="1">
      <alignment horizontal="center" vertical="center"/>
    </xf>
    <xf numFmtId="0" fontId="14" fillId="0" borderId="121" xfId="0" applyFont="1" applyBorder="1" applyAlignment="1">
      <alignment horizontal="center" vertical="center"/>
    </xf>
    <xf numFmtId="0" fontId="14" fillId="0" borderId="131" xfId="0" applyFont="1" applyBorder="1" applyAlignment="1">
      <alignment horizontal="center" vertical="center"/>
    </xf>
    <xf numFmtId="0" fontId="14" fillId="0" borderId="133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14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 shrinkToFit="1"/>
    </xf>
    <xf numFmtId="0" fontId="14" fillId="0" borderId="140" xfId="0" applyFont="1" applyBorder="1" applyAlignment="1">
      <alignment horizontal="center" vertical="center" shrinkToFit="1"/>
    </xf>
    <xf numFmtId="0" fontId="14" fillId="0" borderId="100" xfId="0" applyFont="1" applyBorder="1" applyAlignment="1">
      <alignment horizontal="center" vertical="center" shrinkToFit="1"/>
    </xf>
    <xf numFmtId="0" fontId="15" fillId="0" borderId="139" xfId="0" applyFont="1" applyBorder="1" applyAlignment="1">
      <alignment horizontal="center" vertical="center"/>
    </xf>
    <xf numFmtId="0" fontId="15" fillId="0" borderId="140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/>
    </xf>
    <xf numFmtId="0" fontId="13" fillId="0" borderId="141" xfId="0" applyFont="1" applyBorder="1" applyAlignment="1">
      <alignment horizontal="center" vertical="center"/>
    </xf>
    <xf numFmtId="0" fontId="13" fillId="0" borderId="126" xfId="0" applyFont="1" applyBorder="1" applyAlignment="1">
      <alignment horizontal="center" vertical="center"/>
    </xf>
    <xf numFmtId="0" fontId="13" fillId="0" borderId="127" xfId="0" applyFont="1" applyBorder="1" applyAlignment="1">
      <alignment horizontal="center" vertical="center"/>
    </xf>
    <xf numFmtId="0" fontId="13" fillId="0" borderId="146" xfId="0" applyFont="1" applyBorder="1" applyAlignment="1">
      <alignment horizontal="center" vertical="center"/>
    </xf>
    <xf numFmtId="0" fontId="13" fillId="0" borderId="147" xfId="0" applyFont="1" applyBorder="1" applyAlignment="1">
      <alignment horizontal="center" vertical="center"/>
    </xf>
    <xf numFmtId="0" fontId="13" fillId="0" borderId="148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13" fillId="0" borderId="120" xfId="0" applyFont="1" applyBorder="1" applyAlignment="1">
      <alignment horizontal="center" vertical="center"/>
    </xf>
    <xf numFmtId="0" fontId="13" fillId="0" borderId="137" xfId="0" applyFont="1" applyBorder="1" applyAlignment="1">
      <alignment horizontal="center" vertical="center"/>
    </xf>
    <xf numFmtId="0" fontId="13" fillId="0" borderId="144" xfId="0" applyFont="1" applyBorder="1" applyAlignment="1">
      <alignment horizontal="center" vertical="center"/>
    </xf>
    <xf numFmtId="0" fontId="13" fillId="0" borderId="143" xfId="0" applyFont="1" applyBorder="1" applyAlignment="1">
      <alignment horizontal="center" vertical="center"/>
    </xf>
    <xf numFmtId="0" fontId="13" fillId="0" borderId="145" xfId="0" applyFont="1" applyBorder="1" applyAlignment="1">
      <alignment horizontal="center" vertical="center"/>
    </xf>
    <xf numFmtId="0" fontId="13" fillId="0" borderId="117" xfId="0" applyFont="1" applyBorder="1" applyAlignment="1">
      <alignment horizontal="center" vertical="center"/>
    </xf>
    <xf numFmtId="0" fontId="13" fillId="0" borderId="118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132" xfId="0" applyFont="1" applyBorder="1" applyAlignment="1">
      <alignment horizontal="center" vertical="center"/>
    </xf>
    <xf numFmtId="0" fontId="13" fillId="0" borderId="131" xfId="0" applyFont="1" applyBorder="1" applyAlignment="1">
      <alignment horizontal="center" vertical="center"/>
    </xf>
    <xf numFmtId="0" fontId="13" fillId="0" borderId="13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16" xfId="0" applyFont="1" applyBorder="1" applyAlignment="1">
      <alignment horizontal="center" vertical="center"/>
    </xf>
    <xf numFmtId="0" fontId="13" fillId="0" borderId="11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13" fillId="0" borderId="123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13" fillId="0" borderId="124" xfId="0" applyFont="1" applyBorder="1" applyAlignment="1">
      <alignment horizontal="center" vertical="center"/>
    </xf>
    <xf numFmtId="0" fontId="13" fillId="0" borderId="129" xfId="0" applyFont="1" applyBorder="1" applyAlignment="1">
      <alignment horizontal="center" vertical="center"/>
    </xf>
    <xf numFmtId="0" fontId="13" fillId="0" borderId="6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38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EF9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24</xdr:row>
      <xdr:rowOff>200026</xdr:rowOff>
    </xdr:from>
    <xdr:to>
      <xdr:col>5</xdr:col>
      <xdr:colOff>828675</xdr:colOff>
      <xdr:row>28</xdr:row>
      <xdr:rowOff>9526</xdr:rowOff>
    </xdr:to>
    <xdr:sp macro="" textlink="">
      <xdr:nvSpPr>
        <xdr:cNvPr id="2" name="正方形/長方形 1"/>
        <xdr:cNvSpPr/>
      </xdr:nvSpPr>
      <xdr:spPr>
        <a:xfrm>
          <a:off x="4219575" y="4914901"/>
          <a:ext cx="942975" cy="6477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600075</xdr:colOff>
      <xdr:row>25</xdr:row>
      <xdr:rowOff>133350</xdr:rowOff>
    </xdr:from>
    <xdr:to>
      <xdr:col>4</xdr:col>
      <xdr:colOff>828675</xdr:colOff>
      <xdr:row>25</xdr:row>
      <xdr:rowOff>142875</xdr:rowOff>
    </xdr:to>
    <xdr:cxnSp macro="">
      <xdr:nvCxnSpPr>
        <xdr:cNvPr id="4" name="直線矢印コネクタ 3"/>
        <xdr:cNvCxnSpPr/>
      </xdr:nvCxnSpPr>
      <xdr:spPr>
        <a:xfrm>
          <a:off x="4086225" y="5057775"/>
          <a:ext cx="2286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704850</xdr:colOff>
      <xdr:row>25</xdr:row>
      <xdr:rowOff>133350</xdr:rowOff>
    </xdr:from>
    <xdr:to>
      <xdr:col>6</xdr:col>
      <xdr:colOff>190500</xdr:colOff>
      <xdr:row>25</xdr:row>
      <xdr:rowOff>142875</xdr:rowOff>
    </xdr:to>
    <xdr:cxnSp macro="">
      <xdr:nvCxnSpPr>
        <xdr:cNvPr id="6" name="直線矢印コネクタ 5"/>
        <xdr:cNvCxnSpPr/>
      </xdr:nvCxnSpPr>
      <xdr:spPr>
        <a:xfrm flipH="1" flipV="1">
          <a:off x="5038725" y="5057775"/>
          <a:ext cx="33337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57150</xdr:colOff>
      <xdr:row>27</xdr:row>
      <xdr:rowOff>95250</xdr:rowOff>
    </xdr:from>
    <xdr:to>
      <xdr:col>5</xdr:col>
      <xdr:colOff>66675</xdr:colOff>
      <xdr:row>28</xdr:row>
      <xdr:rowOff>114300</xdr:rowOff>
    </xdr:to>
    <xdr:cxnSp macro="">
      <xdr:nvCxnSpPr>
        <xdr:cNvPr id="8" name="直線矢印コネクタ 7"/>
        <xdr:cNvCxnSpPr/>
      </xdr:nvCxnSpPr>
      <xdr:spPr>
        <a:xfrm flipV="1">
          <a:off x="4391025" y="5438775"/>
          <a:ext cx="9525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657225</xdr:colOff>
      <xdr:row>27</xdr:row>
      <xdr:rowOff>95250</xdr:rowOff>
    </xdr:from>
    <xdr:to>
      <xdr:col>5</xdr:col>
      <xdr:colOff>657225</xdr:colOff>
      <xdr:row>28</xdr:row>
      <xdr:rowOff>95250</xdr:rowOff>
    </xdr:to>
    <xdr:cxnSp macro="">
      <xdr:nvCxnSpPr>
        <xdr:cNvPr id="10" name="直線矢印コネクタ 9"/>
        <xdr:cNvCxnSpPr/>
      </xdr:nvCxnSpPr>
      <xdr:spPr>
        <a:xfrm flipV="1">
          <a:off x="4991100" y="5438775"/>
          <a:ext cx="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4</xdr:col>
      <xdr:colOff>123825</xdr:colOff>
      <xdr:row>25</xdr:row>
      <xdr:rowOff>28575</xdr:rowOff>
    </xdr:from>
    <xdr:ext cx="518796" cy="259045"/>
    <xdr:sp macro="" textlink="">
      <xdr:nvSpPr>
        <xdr:cNvPr id="12" name="テキスト ボックス 11"/>
        <xdr:cNvSpPr txBox="1"/>
      </xdr:nvSpPr>
      <xdr:spPr>
        <a:xfrm>
          <a:off x="3609975" y="4953000"/>
          <a:ext cx="518796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/>
            <a:t>ドア①</a:t>
          </a:r>
        </a:p>
      </xdr:txBody>
    </xdr:sp>
    <xdr:clientData/>
  </xdr:oneCellAnchor>
  <xdr:oneCellAnchor>
    <xdr:from>
      <xdr:col>6</xdr:col>
      <xdr:colOff>161925</xdr:colOff>
      <xdr:row>25</xdr:row>
      <xdr:rowOff>19050</xdr:rowOff>
    </xdr:from>
    <xdr:ext cx="518796" cy="259045"/>
    <xdr:sp macro="" textlink="">
      <xdr:nvSpPr>
        <xdr:cNvPr id="13" name="テキスト ボックス 12"/>
        <xdr:cNvSpPr txBox="1"/>
      </xdr:nvSpPr>
      <xdr:spPr>
        <a:xfrm>
          <a:off x="5343525" y="4943475"/>
          <a:ext cx="518796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/>
            <a:t>ドア②</a:t>
          </a:r>
        </a:p>
      </xdr:txBody>
    </xdr:sp>
    <xdr:clientData/>
  </xdr:oneCellAnchor>
  <xdr:oneCellAnchor>
    <xdr:from>
      <xdr:col>4</xdr:col>
      <xdr:colOff>400050</xdr:colOff>
      <xdr:row>28</xdr:row>
      <xdr:rowOff>0</xdr:rowOff>
    </xdr:from>
    <xdr:ext cx="518796" cy="259045"/>
    <xdr:sp macro="" textlink="">
      <xdr:nvSpPr>
        <xdr:cNvPr id="14" name="テキスト ボックス 13"/>
        <xdr:cNvSpPr txBox="1"/>
      </xdr:nvSpPr>
      <xdr:spPr>
        <a:xfrm>
          <a:off x="3886200" y="5553075"/>
          <a:ext cx="518796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/>
            <a:t>ドア③</a:t>
          </a:r>
        </a:p>
      </xdr:txBody>
    </xdr:sp>
    <xdr:clientData/>
  </xdr:oneCellAnchor>
  <xdr:oneCellAnchor>
    <xdr:from>
      <xdr:col>5</xdr:col>
      <xdr:colOff>657225</xdr:colOff>
      <xdr:row>27</xdr:row>
      <xdr:rowOff>200025</xdr:rowOff>
    </xdr:from>
    <xdr:ext cx="518796" cy="259045"/>
    <xdr:sp macro="" textlink="">
      <xdr:nvSpPr>
        <xdr:cNvPr id="16" name="テキスト ボックス 15"/>
        <xdr:cNvSpPr txBox="1"/>
      </xdr:nvSpPr>
      <xdr:spPr>
        <a:xfrm>
          <a:off x="4991100" y="5543550"/>
          <a:ext cx="518796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/>
            <a:t>ドア④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topLeftCell="A13" zoomScaleNormal="100" workbookViewId="0">
      <selection activeCell="N35" sqref="N35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16384" width="9" style="1"/>
  </cols>
  <sheetData>
    <row r="1" spans="1:12 16384:16384" s="2" customFormat="1" ht="21" x14ac:dyDescent="0.15">
      <c r="C1" s="7" t="s">
        <v>0</v>
      </c>
      <c r="D1" s="5"/>
      <c r="E1" s="5"/>
      <c r="F1" s="5"/>
      <c r="G1" s="5"/>
      <c r="H1" s="5"/>
    </row>
    <row r="2" spans="1:12 16384:16384" x14ac:dyDescent="0.15">
      <c r="B2" s="91"/>
      <c r="C2" s="34"/>
      <c r="D2" s="91"/>
      <c r="E2" s="91"/>
      <c r="F2" s="34"/>
      <c r="G2" s="8"/>
      <c r="H2" s="8"/>
    </row>
    <row r="3" spans="1:12 16384:16384" ht="15" thickBot="1" x14ac:dyDescent="0.2">
      <c r="B3" s="130" t="s">
        <v>34</v>
      </c>
      <c r="D3" s="130"/>
      <c r="E3" s="130"/>
      <c r="F3" s="130"/>
      <c r="G3" s="130"/>
      <c r="H3" s="130"/>
    </row>
    <row r="4" spans="1:12 16384:16384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2 16384:16384" ht="15" customHeight="1" x14ac:dyDescent="0.15">
      <c r="A5" s="91"/>
      <c r="B5" s="279"/>
      <c r="C5" s="81"/>
      <c r="D5" s="94" t="s">
        <v>30</v>
      </c>
      <c r="E5" s="23">
        <v>0.41666666666666669</v>
      </c>
      <c r="F5" s="84">
        <v>0.58333333333333337</v>
      </c>
      <c r="G5" s="87"/>
      <c r="H5" s="8"/>
    </row>
    <row r="6" spans="1:12 16384:16384" ht="15" customHeight="1" x14ac:dyDescent="0.15">
      <c r="A6" s="91"/>
      <c r="B6" s="279"/>
      <c r="C6" s="16"/>
      <c r="D6" s="95" t="s">
        <v>29</v>
      </c>
      <c r="E6" s="24">
        <v>0.45833333333333331</v>
      </c>
      <c r="F6" s="85">
        <v>0.58333333333333337</v>
      </c>
      <c r="G6" s="87"/>
      <c r="H6" s="8"/>
    </row>
    <row r="7" spans="1:12 16384:16384" ht="15" customHeight="1" thickBot="1" x14ac:dyDescent="0.2">
      <c r="A7" s="91"/>
      <c r="B7" s="279"/>
      <c r="C7" s="82"/>
      <c r="D7" s="96" t="s">
        <v>33</v>
      </c>
      <c r="E7" s="83">
        <v>0.54166666666666663</v>
      </c>
      <c r="F7" s="86">
        <v>0.64583333333333337</v>
      </c>
      <c r="G7" s="88"/>
      <c r="H7" s="80"/>
      <c r="J7" s="92"/>
    </row>
    <row r="8" spans="1:12 16384:16384" s="4" customFormat="1" ht="18" customHeight="1" thickBot="1" x14ac:dyDescent="0.2">
      <c r="B8" s="279"/>
      <c r="C8" s="74" t="s">
        <v>1</v>
      </c>
      <c r="D8" s="75" t="s">
        <v>2</v>
      </c>
      <c r="E8" s="97" t="s">
        <v>3</v>
      </c>
      <c r="F8" s="77" t="s">
        <v>7</v>
      </c>
      <c r="G8" s="78" t="s">
        <v>8</v>
      </c>
      <c r="H8" s="79" t="s">
        <v>6</v>
      </c>
    </row>
    <row r="9" spans="1:12 16384:16384" ht="15" customHeight="1" x14ac:dyDescent="0.15">
      <c r="B9" s="279"/>
      <c r="C9" s="15"/>
      <c r="D9" s="20"/>
      <c r="E9" s="23">
        <v>0.66319444444444442</v>
      </c>
      <c r="F9" s="36">
        <v>0.66666666666666663</v>
      </c>
      <c r="G9" s="27">
        <v>0.67708333333333337</v>
      </c>
      <c r="H9" s="12">
        <v>0.68055555555555547</v>
      </c>
      <c r="XFD9" s="1">
        <f>SUM(XFD2:XFD8)</f>
        <v>0</v>
      </c>
    </row>
    <row r="10" spans="1:12 16384:16384" ht="15" customHeight="1" x14ac:dyDescent="0.15">
      <c r="B10" s="279"/>
      <c r="C10" s="16"/>
      <c r="D10" s="21"/>
      <c r="E10" s="24">
        <v>0.67708333333333337</v>
      </c>
      <c r="F10" s="37">
        <v>0.68055555555555547</v>
      </c>
      <c r="G10" s="28">
        <v>0.69097222222222221</v>
      </c>
      <c r="H10" s="13">
        <v>0.69444444444444453</v>
      </c>
      <c r="L10" s="6"/>
      <c r="XFD10" s="1">
        <f>SUM(XFD2:XFD9)</f>
        <v>0</v>
      </c>
    </row>
    <row r="11" spans="1:12 16384:16384" ht="15" customHeight="1" x14ac:dyDescent="0.15">
      <c r="B11" s="279"/>
      <c r="C11" s="16"/>
      <c r="D11" s="21"/>
      <c r="E11" s="24">
        <v>0.69097222222222221</v>
      </c>
      <c r="F11" s="37">
        <v>0.69444444444444453</v>
      </c>
      <c r="G11" s="28">
        <v>0.70486111111111116</v>
      </c>
      <c r="H11" s="13">
        <v>0.70833333333333337</v>
      </c>
      <c r="XFD11" s="1">
        <f>SUM(XFD2:XFD10)</f>
        <v>0</v>
      </c>
    </row>
    <row r="12" spans="1:12 16384:16384" ht="15" customHeight="1" x14ac:dyDescent="0.15">
      <c r="B12" s="279"/>
      <c r="C12" s="63"/>
      <c r="D12" s="64"/>
      <c r="E12" s="65">
        <v>0.70486111111111116</v>
      </c>
      <c r="F12" s="101">
        <v>0.71180555555555547</v>
      </c>
      <c r="G12" s="67">
        <v>0.72569444444444453</v>
      </c>
      <c r="H12" s="56">
        <v>0.73263888888888884</v>
      </c>
      <c r="XFD12" s="1">
        <f>SUM(XFD2:XFD11)</f>
        <v>0</v>
      </c>
    </row>
    <row r="13" spans="1:12 16384:16384" ht="15" customHeight="1" x14ac:dyDescent="0.15">
      <c r="B13" s="279"/>
      <c r="C13" s="16"/>
      <c r="D13" s="21"/>
      <c r="E13" s="24">
        <v>0.72569444444444453</v>
      </c>
      <c r="F13" s="37">
        <v>0.73263888888888884</v>
      </c>
      <c r="G13" s="30">
        <v>0.74652777777777779</v>
      </c>
      <c r="H13" s="13">
        <v>0.75347222222222221</v>
      </c>
      <c r="XFD13" s="1">
        <f>SUM(XFD2:XFD12)</f>
        <v>0</v>
      </c>
    </row>
    <row r="14" spans="1:12 16384:16384" ht="15" customHeight="1" x14ac:dyDescent="0.15">
      <c r="B14" s="279"/>
      <c r="C14" s="16"/>
      <c r="D14" s="21"/>
      <c r="E14" s="24">
        <v>0.74652777777777779</v>
      </c>
      <c r="F14" s="37">
        <v>0.75347222222222221</v>
      </c>
      <c r="G14" s="30">
        <v>0.76736111111111116</v>
      </c>
      <c r="H14" s="13">
        <v>0.77083333333333337</v>
      </c>
      <c r="XFD14" s="1">
        <f>SUM(XFD2:XFD13)</f>
        <v>0</v>
      </c>
    </row>
    <row r="15" spans="1:12 16384:16384" ht="15" customHeight="1" x14ac:dyDescent="0.15">
      <c r="B15" s="279"/>
      <c r="C15" s="16"/>
      <c r="D15" s="21"/>
      <c r="E15" s="24">
        <v>0.76736111111111116</v>
      </c>
      <c r="F15" s="37">
        <v>0.77083333333333337</v>
      </c>
      <c r="G15" s="30">
        <v>0.78472222222222221</v>
      </c>
      <c r="H15" s="13">
        <v>0.82986111111111116</v>
      </c>
      <c r="XFD15" s="1">
        <f>SUM(XFD2:XFD14)</f>
        <v>0</v>
      </c>
    </row>
    <row r="16" spans="1:12 16384:16384" ht="15" customHeight="1" x14ac:dyDescent="0.15">
      <c r="B16" s="279"/>
      <c r="C16" s="63"/>
      <c r="D16" s="64"/>
      <c r="E16" s="65">
        <v>0.78472222222222221</v>
      </c>
      <c r="F16" s="101">
        <v>0.79166666666666663</v>
      </c>
      <c r="G16" s="102">
        <v>0.80555555555555547</v>
      </c>
      <c r="H16" s="56">
        <v>0.80902777777777779</v>
      </c>
      <c r="XFD16" s="1">
        <f>SUM(XFD2:XFD15)</f>
        <v>0</v>
      </c>
    </row>
    <row r="17" spans="1:9 16384:16384" ht="15" customHeight="1" thickBot="1" x14ac:dyDescent="0.2">
      <c r="B17" s="279"/>
      <c r="C17" s="107"/>
      <c r="D17" s="58"/>
      <c r="E17" s="59">
        <v>0.80555555555555547</v>
      </c>
      <c r="F17" s="40">
        <v>0.8125</v>
      </c>
      <c r="G17" s="32">
        <v>0.82638888888888884</v>
      </c>
      <c r="H17" s="10">
        <v>0.82986111111111116</v>
      </c>
      <c r="XFD17" s="1">
        <f>SUM(XFD2:XFD16)</f>
        <v>0</v>
      </c>
    </row>
    <row r="18" spans="1:9 16384:16384" ht="15" customHeight="1" thickTop="1" thickBot="1" x14ac:dyDescent="0.2">
      <c r="B18" s="279"/>
      <c r="C18" s="55"/>
      <c r="D18" s="104" t="s">
        <v>38</v>
      </c>
      <c r="E18" s="105">
        <v>0.82986111111111116</v>
      </c>
      <c r="F18" s="41"/>
      <c r="G18" s="99"/>
      <c r="H18" s="99"/>
    </row>
    <row r="19" spans="1:9 16384:16384" ht="15.75" customHeight="1" thickTop="1" thickBot="1" x14ac:dyDescent="0.2">
      <c r="B19" s="280"/>
      <c r="C19" s="100"/>
      <c r="D19" s="103" t="s">
        <v>39</v>
      </c>
      <c r="E19" s="106">
        <v>0.83680555555555547</v>
      </c>
      <c r="F19" s="41"/>
      <c r="G19" s="9"/>
      <c r="H19" s="9"/>
    </row>
    <row r="20" spans="1:9 16384:16384" ht="4.5" customHeight="1" x14ac:dyDescent="0.15">
      <c r="C20" s="1"/>
      <c r="D20" s="1"/>
      <c r="E20" s="1"/>
      <c r="F20" s="91"/>
      <c r="G20" s="1"/>
      <c r="H20" s="91"/>
    </row>
    <row r="21" spans="1:9 16384:16384" ht="15" customHeight="1" x14ac:dyDescent="0.15">
      <c r="B21" s="285" t="s">
        <v>11</v>
      </c>
      <c r="C21" s="285"/>
      <c r="D21" s="285"/>
      <c r="E21" s="285"/>
      <c r="F21" s="285"/>
      <c r="G21" s="285"/>
      <c r="H21" s="285"/>
    </row>
    <row r="22" spans="1:9 16384:16384" ht="15" customHeight="1" thickBot="1" x14ac:dyDescent="0.2">
      <c r="B22" s="108"/>
      <c r="C22" s="108"/>
      <c r="D22" s="108"/>
      <c r="E22" s="108"/>
      <c r="F22" s="93"/>
      <c r="G22" s="93"/>
      <c r="H22" s="93"/>
    </row>
    <row r="23" spans="1:9 16384:16384" ht="15" customHeight="1" thickBot="1" x14ac:dyDescent="0.2">
      <c r="A23" s="110"/>
      <c r="B23" s="278" t="s">
        <v>50</v>
      </c>
      <c r="C23" s="117"/>
      <c r="D23" s="118" t="s">
        <v>38</v>
      </c>
      <c r="E23" s="116">
        <v>0.35416666666666669</v>
      </c>
      <c r="F23" s="88"/>
      <c r="G23" s="80"/>
      <c r="H23" s="80"/>
    </row>
    <row r="24" spans="1:9 16384:16384" ht="15" customHeight="1" thickTop="1" thickBot="1" x14ac:dyDescent="0.2">
      <c r="A24" s="110"/>
      <c r="B24" s="279"/>
      <c r="C24" s="113"/>
      <c r="D24" s="114" t="s">
        <v>41</v>
      </c>
      <c r="E24" s="25"/>
      <c r="F24" s="115">
        <v>0.375</v>
      </c>
      <c r="G24" s="115">
        <v>0.3923611111111111</v>
      </c>
      <c r="H24" s="116">
        <v>0.39583333333333331</v>
      </c>
    </row>
    <row r="25" spans="1:9 16384:16384" ht="18" customHeight="1" thickTop="1" thickBot="1" x14ac:dyDescent="0.2">
      <c r="A25" s="110"/>
      <c r="B25" s="279"/>
      <c r="C25" s="19"/>
      <c r="D25" s="131" t="s">
        <v>40</v>
      </c>
      <c r="E25" s="132">
        <v>0.39583333333333331</v>
      </c>
      <c r="F25" s="111"/>
      <c r="G25" s="112"/>
      <c r="H25" s="109"/>
    </row>
    <row r="26" spans="1:9 16384:16384" s="3" customFormat="1" ht="18" customHeight="1" thickBot="1" x14ac:dyDescent="0.2">
      <c r="B26" s="279"/>
      <c r="C26" s="74" t="s">
        <v>1</v>
      </c>
      <c r="D26" s="75" t="s">
        <v>2</v>
      </c>
      <c r="E26" s="97" t="s">
        <v>3</v>
      </c>
      <c r="F26" s="78" t="s">
        <v>4</v>
      </c>
      <c r="G26" s="78" t="s">
        <v>5</v>
      </c>
      <c r="H26" s="79" t="s">
        <v>6</v>
      </c>
      <c r="I26" s="139" t="s">
        <v>57</v>
      </c>
    </row>
    <row r="27" spans="1:9 16384:16384" ht="15" customHeight="1" x14ac:dyDescent="0.15">
      <c r="B27" s="279"/>
      <c r="C27" s="15">
        <v>1</v>
      </c>
      <c r="D27" s="147" t="s">
        <v>51</v>
      </c>
      <c r="E27" s="23">
        <v>0.40972222222222227</v>
      </c>
      <c r="F27" s="42">
        <v>0.41666666666666669</v>
      </c>
      <c r="G27" s="33">
        <v>0.4236111111111111</v>
      </c>
      <c r="H27" s="12">
        <v>0.42708333333333331</v>
      </c>
      <c r="I27" s="1">
        <v>10</v>
      </c>
      <c r="XFD27" s="1">
        <f>SUM(XFD2:XFD26)</f>
        <v>0</v>
      </c>
    </row>
    <row r="28" spans="1:9 16384:16384" ht="15" customHeight="1" x14ac:dyDescent="0.15">
      <c r="B28" s="279"/>
      <c r="C28" s="16">
        <v>2</v>
      </c>
      <c r="D28" s="148" t="s">
        <v>52</v>
      </c>
      <c r="E28" s="24">
        <v>0.4236111111111111</v>
      </c>
      <c r="F28" s="43">
        <v>0.43055555555555558</v>
      </c>
      <c r="G28" s="30">
        <v>0.4375</v>
      </c>
      <c r="H28" s="13">
        <v>0.44097222222222227</v>
      </c>
      <c r="I28" s="1">
        <v>10</v>
      </c>
      <c r="XFD28" s="1">
        <f>SUM(XFD2:XFD27)</f>
        <v>0</v>
      </c>
    </row>
    <row r="29" spans="1:9 16384:16384" ht="15" customHeight="1" thickBot="1" x14ac:dyDescent="0.2">
      <c r="B29" s="279"/>
      <c r="C29" s="57">
        <v>3</v>
      </c>
      <c r="D29" s="149" t="s">
        <v>53</v>
      </c>
      <c r="E29" s="59">
        <v>0.4375</v>
      </c>
      <c r="F29" s="60">
        <v>0.44444444444444442</v>
      </c>
      <c r="G29" s="61">
        <v>0.4513888888888889</v>
      </c>
      <c r="H29" s="62">
        <v>0.4548611111111111</v>
      </c>
      <c r="I29" s="1">
        <v>10</v>
      </c>
      <c r="XFD29" s="1">
        <f>SUM(XFD2:XFD28)</f>
        <v>0</v>
      </c>
    </row>
    <row r="30" spans="1:9 16384:16384" ht="18" customHeight="1" thickTop="1" thickBot="1" x14ac:dyDescent="0.2">
      <c r="B30" s="279"/>
      <c r="C30" s="55"/>
      <c r="D30" s="71" t="s">
        <v>58</v>
      </c>
      <c r="E30" s="68"/>
      <c r="F30" s="69"/>
      <c r="G30" s="68"/>
      <c r="H30" s="70"/>
    </row>
    <row r="31" spans="1:9 16384:16384" ht="15" customHeight="1" thickTop="1" x14ac:dyDescent="0.15">
      <c r="B31" s="279"/>
      <c r="C31" s="63">
        <v>4</v>
      </c>
      <c r="D31" s="149" t="s">
        <v>54</v>
      </c>
      <c r="E31" s="65">
        <v>0.4548611111111111</v>
      </c>
      <c r="F31" s="66">
        <v>0.46180555555555558</v>
      </c>
      <c r="G31" s="67">
        <v>0.46875</v>
      </c>
      <c r="H31" s="56">
        <v>0.47222222222222227</v>
      </c>
      <c r="I31" s="1">
        <v>10</v>
      </c>
      <c r="XFD31" s="1">
        <f>SUM(XFD2:XFD29)</f>
        <v>0</v>
      </c>
    </row>
    <row r="32" spans="1:9 16384:16384" ht="15" customHeight="1" x14ac:dyDescent="0.15">
      <c r="B32" s="279"/>
      <c r="C32" s="54">
        <v>5</v>
      </c>
      <c r="D32" s="148" t="s">
        <v>55</v>
      </c>
      <c r="E32" s="24">
        <v>0.46875</v>
      </c>
      <c r="F32" s="43">
        <v>0.47569444444444442</v>
      </c>
      <c r="G32" s="30">
        <v>0.4826388888888889</v>
      </c>
      <c r="H32" s="13">
        <v>0.4861111111111111</v>
      </c>
      <c r="I32" s="1">
        <v>10</v>
      </c>
      <c r="XFD32" s="1">
        <f>SUM(XFD2:XFD31)</f>
        <v>0</v>
      </c>
    </row>
    <row r="33" spans="2:9 16384:16384" ht="15" customHeight="1" thickBot="1" x14ac:dyDescent="0.2">
      <c r="B33" s="279"/>
      <c r="C33" s="54">
        <v>6</v>
      </c>
      <c r="D33" s="114" t="s">
        <v>56</v>
      </c>
      <c r="E33" s="24">
        <v>0.4826388888888889</v>
      </c>
      <c r="F33" s="43">
        <v>0.48958333333333331</v>
      </c>
      <c r="G33" s="30">
        <v>0.49652777777777773</v>
      </c>
      <c r="H33" s="13">
        <v>0.5</v>
      </c>
      <c r="I33" s="1">
        <v>10</v>
      </c>
    </row>
    <row r="34" spans="2:9 16384:16384" ht="18" customHeight="1" thickTop="1" thickBot="1" x14ac:dyDescent="0.2">
      <c r="B34" s="279"/>
      <c r="C34" s="55"/>
      <c r="D34" s="71" t="s">
        <v>36</v>
      </c>
      <c r="E34" s="50"/>
      <c r="F34" s="50"/>
      <c r="G34" s="50"/>
      <c r="H34" s="51"/>
    </row>
    <row r="35" spans="2:9 16384:16384" ht="15" customHeight="1" thickTop="1" x14ac:dyDescent="0.15">
      <c r="B35" s="279"/>
      <c r="C35" s="18">
        <v>7</v>
      </c>
      <c r="D35" s="22"/>
      <c r="E35" s="26">
        <v>0.53472222222222221</v>
      </c>
      <c r="F35" s="39">
        <v>0.54166666666666663</v>
      </c>
      <c r="G35" s="29">
        <v>0.55555555555555558</v>
      </c>
      <c r="H35" s="14">
        <v>0.55902777777777779</v>
      </c>
      <c r="I35" s="1">
        <v>20</v>
      </c>
      <c r="XFD35" s="1">
        <f>SUM(XFD2:XFD34)</f>
        <v>0</v>
      </c>
    </row>
    <row r="36" spans="2:9 16384:16384" ht="15" customHeight="1" x14ac:dyDescent="0.15">
      <c r="B36" s="279"/>
      <c r="C36" s="16">
        <v>8</v>
      </c>
      <c r="D36" s="21"/>
      <c r="E36" s="24">
        <v>0.55555555555555558</v>
      </c>
      <c r="F36" s="37">
        <v>0.5625</v>
      </c>
      <c r="G36" s="30">
        <v>0.57638888888888895</v>
      </c>
      <c r="H36" s="13">
        <v>0.57986111111111105</v>
      </c>
      <c r="I36" s="1">
        <v>20</v>
      </c>
      <c r="XFD36" s="1">
        <f>SUM(XFD2:XFD35)</f>
        <v>0</v>
      </c>
    </row>
    <row r="37" spans="2:9 16384:16384" ht="15" customHeight="1" x14ac:dyDescent="0.15">
      <c r="B37" s="279"/>
      <c r="C37" s="16">
        <v>9</v>
      </c>
      <c r="D37" s="21"/>
      <c r="E37" s="24">
        <v>0.57638888888888895</v>
      </c>
      <c r="F37" s="37">
        <v>0.58333333333333337</v>
      </c>
      <c r="G37" s="30">
        <v>0.59722222222222221</v>
      </c>
      <c r="H37" s="13">
        <v>0.60069444444444442</v>
      </c>
      <c r="I37" s="1">
        <v>20</v>
      </c>
      <c r="XFD37" s="1">
        <f>SUM(XFD3:XFD36)</f>
        <v>0</v>
      </c>
    </row>
    <row r="38" spans="2:9 16384:16384" ht="15" customHeight="1" thickBot="1" x14ac:dyDescent="0.2">
      <c r="B38" s="279"/>
      <c r="C38" s="16">
        <v>10</v>
      </c>
      <c r="D38" s="21"/>
      <c r="E38" s="24">
        <v>0.59722222222222221</v>
      </c>
      <c r="F38" s="37">
        <v>0.60416666666666663</v>
      </c>
      <c r="G38" s="30">
        <v>0.61805555555555558</v>
      </c>
      <c r="H38" s="13">
        <v>0.62152777777777779</v>
      </c>
      <c r="I38" s="1">
        <v>20</v>
      </c>
      <c r="XFD38" s="1">
        <f>SUM(XFD2:XFD36)</f>
        <v>0</v>
      </c>
    </row>
    <row r="39" spans="2:9 16384:16384" ht="18" customHeight="1" thickTop="1" thickBot="1" x14ac:dyDescent="0.2">
      <c r="B39" s="279"/>
      <c r="C39" s="55"/>
      <c r="D39" s="71" t="s">
        <v>58</v>
      </c>
      <c r="E39" s="68"/>
      <c r="F39" s="69"/>
      <c r="G39" s="68"/>
      <c r="H39" s="70"/>
    </row>
    <row r="40" spans="2:9 16384:16384" ht="18" customHeight="1" thickTop="1" x14ac:dyDescent="0.15">
      <c r="B40" s="279"/>
      <c r="C40" s="134">
        <v>11</v>
      </c>
      <c r="D40" s="135"/>
      <c r="E40" s="136">
        <v>0.62152777777777779</v>
      </c>
      <c r="F40" s="137">
        <v>0.63541666666666663</v>
      </c>
      <c r="G40" s="138">
        <v>0.64930555555555558</v>
      </c>
      <c r="H40" s="133">
        <v>0.65277777777777779</v>
      </c>
      <c r="I40" s="1">
        <v>20</v>
      </c>
    </row>
    <row r="41" spans="2:9 16384:16384" ht="18" customHeight="1" x14ac:dyDescent="0.15">
      <c r="B41" s="279"/>
      <c r="C41" s="16">
        <v>12</v>
      </c>
      <c r="D41" s="21"/>
      <c r="E41" s="24">
        <v>0.64930555555555558</v>
      </c>
      <c r="F41" s="37">
        <v>0.65625</v>
      </c>
      <c r="G41" s="30">
        <v>0.67013888888888884</v>
      </c>
      <c r="H41" s="13">
        <v>0.67361111111111116</v>
      </c>
      <c r="I41" s="1">
        <v>20</v>
      </c>
    </row>
    <row r="42" spans="2:9 16384:16384" ht="18" customHeight="1" thickBot="1" x14ac:dyDescent="0.2">
      <c r="B42" s="279"/>
      <c r="C42" s="82">
        <v>13</v>
      </c>
      <c r="D42" s="142"/>
      <c r="E42" s="143">
        <v>0.67013888888888884</v>
      </c>
      <c r="F42" s="144">
        <v>0.67708333333333337</v>
      </c>
      <c r="G42" s="145">
        <v>0.69097222222222221</v>
      </c>
      <c r="H42" s="146">
        <v>0.69444444444444453</v>
      </c>
      <c r="I42" s="1">
        <v>20</v>
      </c>
    </row>
    <row r="43" spans="2:9 16384:16384" ht="15" customHeight="1" thickBot="1" x14ac:dyDescent="0.2">
      <c r="B43" s="279"/>
      <c r="C43" s="122"/>
      <c r="D43" s="140" t="s">
        <v>43</v>
      </c>
      <c r="E43" s="141">
        <v>0.69444444444444453</v>
      </c>
      <c r="F43" s="120"/>
      <c r="G43" s="9"/>
      <c r="H43" s="9"/>
    </row>
    <row r="44" spans="2:9 16384:16384" ht="15" customHeight="1" thickTop="1" thickBot="1" x14ac:dyDescent="0.2">
      <c r="B44" s="279"/>
      <c r="C44" s="122"/>
      <c r="D44" s="114" t="s">
        <v>42</v>
      </c>
      <c r="E44" s="123">
        <v>0.6875</v>
      </c>
      <c r="F44" s="120"/>
      <c r="G44" s="9"/>
      <c r="H44" s="9"/>
      <c r="I44" s="91"/>
    </row>
    <row r="45" spans="2:9 16384:16384" ht="15" customHeight="1" thickTop="1" thickBot="1" x14ac:dyDescent="0.2">
      <c r="B45" s="280"/>
      <c r="C45" s="119"/>
      <c r="D45" s="121" t="s">
        <v>39</v>
      </c>
      <c r="E45" s="106">
        <v>0.75</v>
      </c>
      <c r="F45" s="120"/>
      <c r="G45" s="9"/>
      <c r="H45" s="41"/>
      <c r="I45" s="91"/>
    </row>
    <row r="46" spans="2:9 16384:16384" ht="4.5" customHeight="1" x14ac:dyDescent="0.15">
      <c r="B46" s="35"/>
    </row>
    <row r="47" spans="2:9 16384:16384" ht="15" customHeight="1" x14ac:dyDescent="0.15">
      <c r="B47" s="284" t="s">
        <v>23</v>
      </c>
      <c r="C47" s="284"/>
      <c r="D47" s="284"/>
      <c r="E47" s="284"/>
      <c r="F47" s="284"/>
      <c r="G47" s="284"/>
      <c r="H47" s="284"/>
    </row>
    <row r="48" spans="2:9 16384:16384" ht="15" customHeight="1" x14ac:dyDescent="0.15">
      <c r="B48" s="284" t="s">
        <v>44</v>
      </c>
      <c r="C48" s="284"/>
      <c r="D48" s="284"/>
      <c r="E48" s="284"/>
      <c r="F48" s="284"/>
      <c r="G48" s="284"/>
      <c r="H48" s="284"/>
    </row>
    <row r="49" spans="1:8" ht="15" customHeight="1" x14ac:dyDescent="0.15">
      <c r="B49" s="284" t="s">
        <v>24</v>
      </c>
      <c r="C49" s="284"/>
      <c r="D49" s="284"/>
      <c r="E49" s="284"/>
      <c r="F49" s="284"/>
      <c r="G49" s="284"/>
      <c r="H49" s="284"/>
    </row>
    <row r="50" spans="1:8" ht="15" customHeight="1" x14ac:dyDescent="0.15">
      <c r="B50" s="284" t="s">
        <v>10</v>
      </c>
      <c r="C50" s="284"/>
      <c r="D50" s="284"/>
      <c r="E50" s="284"/>
      <c r="F50" s="284"/>
      <c r="G50" s="284"/>
      <c r="H50" s="284"/>
    </row>
    <row r="51" spans="1:8" ht="15" customHeight="1" thickBot="1" x14ac:dyDescent="0.2">
      <c r="B51" s="44"/>
      <c r="C51" s="44"/>
      <c r="D51" s="44"/>
      <c r="E51" s="124"/>
      <c r="F51" s="124"/>
      <c r="G51" s="124"/>
      <c r="H51" s="44"/>
    </row>
    <row r="52" spans="1:8" ht="15" customHeight="1" x14ac:dyDescent="0.15">
      <c r="A52" s="110"/>
      <c r="B52" s="281" t="s">
        <v>17</v>
      </c>
      <c r="C52" s="45" t="s">
        <v>25</v>
      </c>
      <c r="D52" s="46" t="s">
        <v>59</v>
      </c>
      <c r="H52" s="52"/>
    </row>
    <row r="53" spans="1:8" ht="15" customHeight="1" x14ac:dyDescent="0.15">
      <c r="A53" s="110"/>
      <c r="B53" s="282"/>
      <c r="C53" s="72" t="s">
        <v>15</v>
      </c>
      <c r="D53" s="73" t="s">
        <v>12</v>
      </c>
      <c r="H53" s="52"/>
    </row>
    <row r="54" spans="1:8" ht="15" customHeight="1" x14ac:dyDescent="0.15">
      <c r="A54" s="110"/>
      <c r="B54" s="282"/>
      <c r="C54" s="47" t="s">
        <v>19</v>
      </c>
      <c r="D54" s="48" t="s">
        <v>60</v>
      </c>
      <c r="E54" s="53" t="s">
        <v>45</v>
      </c>
      <c r="H54" s="52"/>
    </row>
    <row r="55" spans="1:8" ht="15" customHeight="1" x14ac:dyDescent="0.15">
      <c r="A55" s="110"/>
      <c r="B55" s="282"/>
      <c r="C55" s="47" t="s">
        <v>20</v>
      </c>
      <c r="D55" s="48" t="s">
        <v>26</v>
      </c>
      <c r="E55" s="53" t="s">
        <v>46</v>
      </c>
      <c r="H55" s="53"/>
    </row>
    <row r="56" spans="1:8" ht="15" customHeight="1" x14ac:dyDescent="0.15">
      <c r="A56" s="110"/>
      <c r="B56" s="282"/>
      <c r="C56" s="47" t="s">
        <v>21</v>
      </c>
      <c r="D56" s="48" t="s">
        <v>13</v>
      </c>
      <c r="E56" s="53" t="s">
        <v>35</v>
      </c>
    </row>
    <row r="57" spans="1:8" ht="15" customHeight="1" x14ac:dyDescent="0.15">
      <c r="A57" s="110"/>
      <c r="B57" s="282"/>
      <c r="C57" s="47" t="s">
        <v>18</v>
      </c>
      <c r="D57" s="128" t="s">
        <v>12</v>
      </c>
      <c r="E57" s="53" t="s">
        <v>37</v>
      </c>
    </row>
    <row r="58" spans="1:8" ht="15" customHeight="1" x14ac:dyDescent="0.15">
      <c r="A58" s="110"/>
      <c r="B58" s="282"/>
      <c r="C58" s="72" t="s">
        <v>48</v>
      </c>
      <c r="D58" s="126" t="s">
        <v>12</v>
      </c>
      <c r="E58" s="98" t="s">
        <v>47</v>
      </c>
      <c r="G58" s="52"/>
      <c r="H58" s="52"/>
    </row>
    <row r="59" spans="1:8" ht="15" customHeight="1" thickBot="1" x14ac:dyDescent="0.2">
      <c r="A59" s="110"/>
      <c r="B59" s="283"/>
      <c r="C59" s="49" t="s">
        <v>16</v>
      </c>
      <c r="D59" s="127" t="s">
        <v>14</v>
      </c>
    </row>
    <row r="60" spans="1:8" ht="4.5" customHeight="1" x14ac:dyDescent="0.15">
      <c r="A60" s="91"/>
      <c r="B60" s="34"/>
      <c r="C60" s="53"/>
      <c r="D60" s="98"/>
    </row>
    <row r="61" spans="1:8" ht="15" customHeight="1" x14ac:dyDescent="0.15">
      <c r="B61" s="129" t="s">
        <v>27</v>
      </c>
      <c r="C61" s="125"/>
      <c r="D61" s="125"/>
      <c r="G61" s="125"/>
      <c r="H61" s="125"/>
    </row>
    <row r="62" spans="1:8" x14ac:dyDescent="0.15">
      <c r="B62" s="284" t="s">
        <v>22</v>
      </c>
      <c r="C62" s="284"/>
      <c r="D62" s="284"/>
      <c r="E62" s="284"/>
      <c r="F62" s="284"/>
      <c r="G62" s="284"/>
      <c r="H62" s="284"/>
    </row>
    <row r="63" spans="1:8" x14ac:dyDescent="0.15">
      <c r="B63" s="91"/>
    </row>
  </sheetData>
  <mergeCells count="9">
    <mergeCell ref="B4:B19"/>
    <mergeCell ref="B23:B45"/>
    <mergeCell ref="B52:B59"/>
    <mergeCell ref="B62:H62"/>
    <mergeCell ref="B21:H21"/>
    <mergeCell ref="B47:H47"/>
    <mergeCell ref="B48:H48"/>
    <mergeCell ref="B50:H50"/>
    <mergeCell ref="B49:H49"/>
  </mergeCells>
  <phoneticPr fontId="1"/>
  <pageMargins left="0.23622047244094491" right="0.23622047244094491" top="0.15748031496062992" bottom="0.15748031496062992" header="7.874015748031496E-2" footer="7.874015748031496E-2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53"/>
  <sheetViews>
    <sheetView view="pageLayout" topLeftCell="A4" zoomScaleNormal="100" workbookViewId="0">
      <selection activeCell="D39" sqref="D39"/>
    </sheetView>
  </sheetViews>
  <sheetFormatPr defaultRowHeight="14.25" x14ac:dyDescent="0.15"/>
  <cols>
    <col min="1" max="1" width="6.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7" width="12.375" style="6" customWidth="1"/>
    <col min="8" max="8" width="12.125" style="6" customWidth="1"/>
    <col min="9" max="9" width="6" style="1" customWidth="1"/>
    <col min="10" max="16384" width="9" style="1"/>
  </cols>
  <sheetData>
    <row r="1" spans="2:19" ht="19.5" customHeight="1" x14ac:dyDescent="0.15">
      <c r="B1" s="1" t="s">
        <v>148</v>
      </c>
      <c r="C1" s="139"/>
      <c r="D1" s="204"/>
      <c r="E1" s="204"/>
      <c r="F1" s="139"/>
      <c r="G1" s="208"/>
      <c r="H1" s="204"/>
      <c r="I1" s="125"/>
      <c r="J1" s="125"/>
    </row>
    <row r="2" spans="2:19" x14ac:dyDescent="0.15">
      <c r="B2" s="125"/>
      <c r="C2" s="139"/>
      <c r="D2" s="204"/>
      <c r="E2" s="204"/>
      <c r="F2" s="139"/>
      <c r="G2" s="204"/>
      <c r="H2" s="204"/>
      <c r="I2" s="125"/>
      <c r="J2" s="125"/>
      <c r="S2" s="125"/>
    </row>
    <row r="3" spans="2:19" x14ac:dyDescent="0.15">
      <c r="B3" s="125" t="s">
        <v>202</v>
      </c>
      <c r="C3" s="204"/>
      <c r="D3" s="204"/>
      <c r="E3" s="204"/>
      <c r="F3" s="204"/>
      <c r="G3" s="204"/>
      <c r="H3" s="204"/>
      <c r="I3" s="125"/>
      <c r="J3" s="125"/>
      <c r="S3" s="125"/>
    </row>
    <row r="4" spans="2:19" x14ac:dyDescent="0.15">
      <c r="B4" s="125"/>
      <c r="C4" s="204" t="s">
        <v>203</v>
      </c>
      <c r="D4" s="197" t="s">
        <v>204</v>
      </c>
      <c r="E4" s="204"/>
      <c r="F4" s="204"/>
      <c r="G4" s="204"/>
      <c r="H4" s="204"/>
      <c r="I4" s="125"/>
      <c r="J4" s="125"/>
      <c r="S4" s="125"/>
    </row>
    <row r="5" spans="2:19" x14ac:dyDescent="0.15">
      <c r="B5" s="125"/>
      <c r="C5" s="204" t="s">
        <v>205</v>
      </c>
      <c r="D5" s="197"/>
      <c r="E5" s="204"/>
      <c r="F5" s="204"/>
      <c r="G5" s="204"/>
      <c r="H5" s="204"/>
      <c r="I5" s="125"/>
      <c r="J5" s="125"/>
      <c r="S5" s="125"/>
    </row>
    <row r="6" spans="2:19" x14ac:dyDescent="0.15">
      <c r="B6" s="125"/>
      <c r="C6" s="204" t="s">
        <v>206</v>
      </c>
      <c r="D6" s="197" t="s">
        <v>207</v>
      </c>
      <c r="E6" s="204"/>
      <c r="F6" s="204"/>
      <c r="G6" s="204"/>
      <c r="H6" s="204"/>
      <c r="I6" s="125"/>
      <c r="J6" s="125"/>
      <c r="S6" s="125"/>
    </row>
    <row r="7" spans="2:19" x14ac:dyDescent="0.15">
      <c r="B7" s="125"/>
      <c r="C7" s="204"/>
      <c r="D7" s="197"/>
      <c r="E7" s="204"/>
      <c r="F7" s="204"/>
      <c r="G7" s="204"/>
      <c r="H7" s="204"/>
      <c r="I7" s="125"/>
      <c r="J7" s="125"/>
      <c r="S7" s="125"/>
    </row>
    <row r="8" spans="2:19" x14ac:dyDescent="0.15">
      <c r="B8" s="125" t="s">
        <v>208</v>
      </c>
      <c r="C8" s="204"/>
      <c r="D8" s="197"/>
      <c r="E8" s="204"/>
      <c r="F8" s="204"/>
      <c r="G8" s="204"/>
      <c r="H8" s="204"/>
      <c r="I8" s="125"/>
      <c r="J8" s="125"/>
      <c r="S8" s="125"/>
    </row>
    <row r="9" spans="2:19" x14ac:dyDescent="0.15">
      <c r="B9" s="197"/>
      <c r="C9" s="197" t="s">
        <v>209</v>
      </c>
      <c r="D9" s="197"/>
      <c r="E9" s="197"/>
      <c r="F9" s="204"/>
      <c r="G9" s="204"/>
      <c r="H9" s="204"/>
      <c r="I9" s="125"/>
      <c r="J9" s="125"/>
      <c r="S9" s="125"/>
    </row>
    <row r="10" spans="2:19" x14ac:dyDescent="0.15">
      <c r="B10" s="197"/>
      <c r="C10" s="197" t="s">
        <v>210</v>
      </c>
      <c r="D10" s="197"/>
      <c r="E10" s="197"/>
      <c r="F10" s="204"/>
      <c r="G10" s="204"/>
      <c r="H10" s="204"/>
      <c r="I10" s="125"/>
      <c r="J10" s="125"/>
      <c r="S10" s="125"/>
    </row>
    <row r="11" spans="2:19" ht="16.5" customHeight="1" x14ac:dyDescent="0.15">
      <c r="B11" s="209">
        <v>45157</v>
      </c>
      <c r="C11" s="197"/>
      <c r="D11" s="197"/>
      <c r="E11" s="197"/>
      <c r="F11" s="204"/>
      <c r="G11" s="204"/>
      <c r="H11" s="204"/>
      <c r="I11" s="125"/>
      <c r="J11" s="125"/>
      <c r="S11" s="125"/>
    </row>
    <row r="12" spans="2:19" ht="16.5" customHeight="1" x14ac:dyDescent="0.15">
      <c r="B12" s="210">
        <v>0.45833333333333331</v>
      </c>
      <c r="C12" s="210">
        <v>0.5</v>
      </c>
      <c r="D12" s="197" t="s">
        <v>150</v>
      </c>
      <c r="E12" s="197"/>
      <c r="F12" s="204"/>
      <c r="G12" s="204"/>
      <c r="H12" s="204"/>
      <c r="I12" s="125"/>
      <c r="J12" s="125"/>
      <c r="S12" s="125"/>
    </row>
    <row r="13" spans="2:19" ht="16.5" customHeight="1" x14ac:dyDescent="0.15">
      <c r="B13" s="197"/>
      <c r="C13" s="197"/>
      <c r="D13" s="197" t="s">
        <v>151</v>
      </c>
      <c r="E13" s="197"/>
      <c r="F13" s="139"/>
      <c r="G13" s="204"/>
      <c r="H13" s="204"/>
      <c r="I13" s="125"/>
      <c r="J13" s="125"/>
      <c r="S13" s="125"/>
    </row>
    <row r="14" spans="2:19" ht="16.5" customHeight="1" x14ac:dyDescent="0.15">
      <c r="B14" s="210">
        <v>0.68402777777777779</v>
      </c>
      <c r="C14" s="210">
        <v>0.81944444444444453</v>
      </c>
      <c r="D14" s="197" t="s">
        <v>152</v>
      </c>
      <c r="E14" s="197"/>
      <c r="F14" s="139"/>
      <c r="G14" s="204"/>
      <c r="H14" s="204"/>
      <c r="I14" s="125"/>
      <c r="J14" s="125"/>
      <c r="S14" s="125"/>
    </row>
    <row r="15" spans="2:19" ht="16.5" customHeight="1" x14ac:dyDescent="0.15">
      <c r="B15" s="210"/>
      <c r="C15" s="197"/>
      <c r="D15" s="197"/>
      <c r="E15" s="197"/>
      <c r="F15" s="139"/>
      <c r="G15" s="204"/>
      <c r="H15" s="204"/>
      <c r="I15" s="125"/>
      <c r="J15" s="125"/>
      <c r="S15" s="125"/>
    </row>
    <row r="16" spans="2:19" ht="16.5" customHeight="1" x14ac:dyDescent="0.15">
      <c r="B16" s="197"/>
      <c r="C16" s="197"/>
      <c r="D16" s="197"/>
      <c r="E16" s="197"/>
      <c r="F16" s="139"/>
      <c r="G16" s="204"/>
      <c r="H16" s="204"/>
      <c r="I16" s="125"/>
      <c r="J16" s="125"/>
      <c r="S16" s="125"/>
    </row>
    <row r="17" spans="2:19" ht="16.5" customHeight="1" x14ac:dyDescent="0.15">
      <c r="B17" s="206">
        <v>45158</v>
      </c>
      <c r="C17" s="204"/>
      <c r="D17" s="197"/>
      <c r="E17" s="204"/>
      <c r="F17" s="139"/>
      <c r="G17" s="204"/>
      <c r="H17" s="204"/>
      <c r="I17" s="125"/>
      <c r="J17" s="125"/>
      <c r="S17" s="125"/>
    </row>
    <row r="18" spans="2:19" ht="16.5" customHeight="1" x14ac:dyDescent="0.15">
      <c r="B18" s="205">
        <v>0.35416666666666669</v>
      </c>
      <c r="C18" s="205">
        <v>0.36458333333333331</v>
      </c>
      <c r="D18" s="197" t="s">
        <v>149</v>
      </c>
      <c r="E18" s="204"/>
      <c r="F18" s="197" t="s">
        <v>153</v>
      </c>
      <c r="G18" s="204"/>
      <c r="H18" s="204"/>
      <c r="I18" s="125"/>
      <c r="J18" s="125"/>
      <c r="S18" s="125"/>
    </row>
    <row r="19" spans="2:19" ht="16.5" customHeight="1" x14ac:dyDescent="0.15">
      <c r="B19" s="125"/>
      <c r="C19" s="204"/>
      <c r="D19" s="197" t="s">
        <v>201</v>
      </c>
      <c r="E19" s="204"/>
      <c r="F19" s="139"/>
      <c r="G19" s="204"/>
      <c r="H19" s="204"/>
      <c r="I19" s="125"/>
      <c r="J19" s="125"/>
      <c r="S19" s="125"/>
    </row>
    <row r="20" spans="2:19" ht="16.5" customHeight="1" x14ac:dyDescent="0.15">
      <c r="B20" s="125" t="s">
        <v>163</v>
      </c>
      <c r="C20" s="125"/>
      <c r="D20" s="125"/>
      <c r="E20" s="125"/>
      <c r="F20" s="125"/>
      <c r="G20" s="125"/>
      <c r="H20" s="125"/>
      <c r="I20" s="125"/>
      <c r="J20" s="125"/>
      <c r="S20" s="125"/>
    </row>
    <row r="21" spans="2:19" ht="16.5" customHeight="1" x14ac:dyDescent="0.15">
      <c r="B21" s="125"/>
      <c r="C21" s="125"/>
      <c r="D21" s="125"/>
      <c r="E21" s="125"/>
      <c r="F21" s="125"/>
      <c r="G21" s="125"/>
      <c r="H21" s="125"/>
      <c r="I21" s="125"/>
      <c r="J21" s="125"/>
      <c r="S21" s="125"/>
    </row>
    <row r="22" spans="2:19" ht="16.5" customHeight="1" x14ac:dyDescent="0.15">
      <c r="B22" s="125" t="s">
        <v>167</v>
      </c>
      <c r="C22" s="125"/>
      <c r="D22" s="125"/>
      <c r="E22" s="125"/>
      <c r="F22" s="125"/>
      <c r="G22" s="125"/>
      <c r="H22" s="125"/>
      <c r="I22" s="125"/>
      <c r="J22" s="125"/>
      <c r="S22" s="125"/>
    </row>
    <row r="23" spans="2:19" ht="16.5" customHeight="1" x14ac:dyDescent="0.15">
      <c r="B23" s="125" t="s">
        <v>154</v>
      </c>
      <c r="C23" s="125"/>
      <c r="D23" s="125"/>
      <c r="E23" s="125" t="s">
        <v>168</v>
      </c>
      <c r="F23" s="125"/>
      <c r="G23" s="125"/>
      <c r="H23" s="125"/>
      <c r="I23" s="125"/>
      <c r="J23" s="125"/>
      <c r="S23" s="125"/>
    </row>
    <row r="24" spans="2:19" ht="16.5" customHeight="1" x14ac:dyDescent="0.15">
      <c r="B24" s="125" t="s">
        <v>155</v>
      </c>
      <c r="C24" s="125"/>
      <c r="D24" s="125"/>
      <c r="E24" s="125" t="s">
        <v>168</v>
      </c>
      <c r="F24" s="125"/>
      <c r="G24" s="125"/>
      <c r="H24" s="125"/>
      <c r="I24" s="125"/>
      <c r="J24" s="125"/>
      <c r="S24" s="125"/>
    </row>
    <row r="25" spans="2:19" ht="16.5" customHeight="1" x14ac:dyDescent="0.15">
      <c r="B25" s="125" t="s">
        <v>156</v>
      </c>
      <c r="C25" s="125"/>
      <c r="D25" s="125" t="s">
        <v>186</v>
      </c>
      <c r="E25" s="125"/>
      <c r="F25" s="125"/>
      <c r="G25" s="125"/>
      <c r="H25" s="125"/>
      <c r="I25" s="125"/>
      <c r="J25" s="125"/>
      <c r="S25" s="125"/>
    </row>
    <row r="26" spans="2:19" ht="16.5" customHeight="1" x14ac:dyDescent="0.15">
      <c r="B26" s="125"/>
      <c r="C26" s="207" t="s">
        <v>169</v>
      </c>
      <c r="D26" s="207" t="s">
        <v>170</v>
      </c>
      <c r="E26" s="207" t="s">
        <v>173</v>
      </c>
      <c r="F26" s="125"/>
      <c r="G26" s="125"/>
      <c r="H26" s="125"/>
      <c r="I26" s="125"/>
      <c r="J26" s="125"/>
      <c r="S26" s="125"/>
    </row>
    <row r="27" spans="2:19" ht="16.5" customHeight="1" x14ac:dyDescent="0.15">
      <c r="B27" s="125"/>
      <c r="C27" s="207" t="s">
        <v>171</v>
      </c>
      <c r="D27" s="207" t="s">
        <v>172</v>
      </c>
      <c r="E27" s="207" t="s">
        <v>173</v>
      </c>
      <c r="F27" s="125"/>
      <c r="G27" s="125"/>
      <c r="H27" s="125"/>
      <c r="I27" s="125"/>
      <c r="J27" s="125"/>
      <c r="S27" s="125"/>
    </row>
    <row r="28" spans="2:19" ht="16.5" customHeight="1" x14ac:dyDescent="0.15">
      <c r="B28" s="125"/>
      <c r="C28" s="207" t="s">
        <v>174</v>
      </c>
      <c r="D28" s="207" t="s">
        <v>187</v>
      </c>
      <c r="E28" s="207" t="s">
        <v>175</v>
      </c>
      <c r="F28" s="125"/>
      <c r="G28" s="125"/>
      <c r="H28" s="125"/>
      <c r="I28" s="125"/>
      <c r="J28" s="125"/>
      <c r="S28" s="125"/>
    </row>
    <row r="29" spans="2:19" ht="16.5" customHeight="1" x14ac:dyDescent="0.15">
      <c r="B29" s="125"/>
      <c r="C29" s="207" t="s">
        <v>185</v>
      </c>
      <c r="D29" s="207" t="s">
        <v>188</v>
      </c>
      <c r="E29" s="207" t="s">
        <v>175</v>
      </c>
      <c r="F29" s="125"/>
      <c r="G29" s="125"/>
      <c r="H29" s="125"/>
      <c r="I29" s="125"/>
      <c r="J29" s="125"/>
      <c r="S29" s="125"/>
    </row>
    <row r="30" spans="2:19" ht="16.5" customHeight="1" x14ac:dyDescent="0.15">
      <c r="B30" s="125"/>
      <c r="C30" s="207" t="s">
        <v>176</v>
      </c>
      <c r="D30" s="207" t="s">
        <v>189</v>
      </c>
      <c r="E30" s="207" t="s">
        <v>180</v>
      </c>
      <c r="F30" s="125"/>
      <c r="G30" s="125"/>
      <c r="H30" s="125"/>
      <c r="I30" s="125"/>
      <c r="J30" s="125"/>
      <c r="S30" s="125"/>
    </row>
    <row r="31" spans="2:19" ht="16.5" customHeight="1" x14ac:dyDescent="0.15">
      <c r="B31" s="125"/>
      <c r="C31" s="207" t="s">
        <v>177</v>
      </c>
      <c r="D31" s="207" t="s">
        <v>190</v>
      </c>
      <c r="E31" s="207" t="s">
        <v>180</v>
      </c>
      <c r="F31" s="125"/>
      <c r="G31" s="125"/>
      <c r="H31" s="125"/>
      <c r="I31" s="125"/>
      <c r="J31" s="125"/>
      <c r="S31" s="125"/>
    </row>
    <row r="32" spans="2:19" ht="16.5" customHeight="1" x14ac:dyDescent="0.15">
      <c r="B32" s="125"/>
      <c r="C32" s="207" t="s">
        <v>179</v>
      </c>
      <c r="D32" s="207" t="s">
        <v>191</v>
      </c>
      <c r="E32" s="207" t="s">
        <v>180</v>
      </c>
      <c r="F32" s="125"/>
      <c r="G32" s="125"/>
      <c r="H32" s="125"/>
      <c r="I32" s="125"/>
      <c r="J32" s="125"/>
      <c r="S32" s="125"/>
    </row>
    <row r="33" spans="2:19" ht="16.5" customHeight="1" x14ac:dyDescent="0.15">
      <c r="B33" s="125"/>
      <c r="C33" s="207" t="s">
        <v>181</v>
      </c>
      <c r="D33" s="207" t="s">
        <v>192</v>
      </c>
      <c r="E33" s="207" t="s">
        <v>182</v>
      </c>
      <c r="F33" s="125"/>
      <c r="G33" s="125"/>
      <c r="H33" s="125"/>
      <c r="I33" s="125"/>
      <c r="J33" s="125"/>
      <c r="S33" s="125"/>
    </row>
    <row r="34" spans="2:19" ht="16.5" customHeight="1" x14ac:dyDescent="0.15">
      <c r="B34" s="125"/>
      <c r="C34" s="207" t="s">
        <v>178</v>
      </c>
      <c r="D34" s="207" t="s">
        <v>193</v>
      </c>
      <c r="E34" s="207" t="s">
        <v>182</v>
      </c>
      <c r="F34" s="125"/>
      <c r="G34" s="125"/>
      <c r="H34" s="125"/>
      <c r="I34" s="125"/>
      <c r="J34" s="125"/>
      <c r="S34" s="125"/>
    </row>
    <row r="35" spans="2:19" ht="16.5" customHeight="1" x14ac:dyDescent="0.15">
      <c r="B35" s="125"/>
      <c r="C35" s="207" t="s">
        <v>183</v>
      </c>
      <c r="D35" s="207" t="s">
        <v>194</v>
      </c>
      <c r="E35" s="207" t="s">
        <v>184</v>
      </c>
      <c r="F35" s="125"/>
      <c r="G35" s="125"/>
      <c r="H35" s="125"/>
      <c r="I35" s="125"/>
      <c r="J35" s="125"/>
      <c r="S35" s="125"/>
    </row>
    <row r="36" spans="2:19" ht="16.5" customHeight="1" x14ac:dyDescent="0.15">
      <c r="B36" s="125"/>
      <c r="C36" s="125"/>
      <c r="D36" s="125"/>
      <c r="E36" s="125"/>
      <c r="F36" s="125"/>
      <c r="G36" s="125"/>
      <c r="H36" s="125"/>
      <c r="I36" s="125"/>
      <c r="J36" s="125"/>
      <c r="S36" s="125"/>
    </row>
    <row r="37" spans="2:19" ht="16.5" customHeight="1" x14ac:dyDescent="0.15">
      <c r="B37" s="125" t="s">
        <v>157</v>
      </c>
      <c r="C37" s="125"/>
      <c r="D37" s="125" t="s">
        <v>164</v>
      </c>
      <c r="E37" s="125" t="s">
        <v>199</v>
      </c>
      <c r="F37" s="125"/>
      <c r="G37" s="125"/>
      <c r="H37" s="125"/>
      <c r="I37" s="125"/>
      <c r="J37" s="125"/>
      <c r="S37" s="125"/>
    </row>
    <row r="38" spans="2:19" ht="16.5" customHeight="1" x14ac:dyDescent="0.15">
      <c r="B38" s="125"/>
      <c r="C38" s="125"/>
      <c r="D38" s="125" t="s">
        <v>200</v>
      </c>
      <c r="E38" s="125"/>
      <c r="F38" s="125"/>
      <c r="G38" s="125"/>
      <c r="H38" s="125"/>
      <c r="I38" s="125"/>
      <c r="J38" s="125"/>
      <c r="S38" s="125"/>
    </row>
    <row r="39" spans="2:19" ht="16.5" customHeight="1" x14ac:dyDescent="0.15">
      <c r="B39" s="125"/>
      <c r="C39" s="125" t="s">
        <v>195</v>
      </c>
      <c r="D39" s="125" t="s">
        <v>165</v>
      </c>
      <c r="E39" s="125"/>
      <c r="F39" s="125"/>
      <c r="G39" s="125"/>
      <c r="H39" s="125"/>
      <c r="I39" s="125"/>
      <c r="J39" s="125"/>
      <c r="S39" s="125"/>
    </row>
    <row r="40" spans="2:19" ht="16.5" customHeight="1" x14ac:dyDescent="0.15">
      <c r="B40" s="125" t="s">
        <v>158</v>
      </c>
      <c r="C40" s="125" t="s">
        <v>166</v>
      </c>
      <c r="D40" s="125"/>
      <c r="E40" s="125"/>
      <c r="F40" s="125"/>
      <c r="G40" s="125"/>
      <c r="H40" s="125"/>
      <c r="I40" s="125"/>
      <c r="J40" s="125"/>
      <c r="S40" s="125"/>
    </row>
    <row r="41" spans="2:19" ht="16.5" customHeight="1" x14ac:dyDescent="0.15">
      <c r="B41" s="125" t="s">
        <v>228</v>
      </c>
      <c r="C41" s="125"/>
      <c r="D41" s="125" t="s">
        <v>160</v>
      </c>
      <c r="E41" s="125" t="s">
        <v>212</v>
      </c>
      <c r="F41" s="125"/>
      <c r="G41" s="125"/>
      <c r="H41" s="125"/>
      <c r="I41" s="125"/>
      <c r="J41" s="125"/>
      <c r="S41" s="125"/>
    </row>
    <row r="42" spans="2:19" ht="16.5" customHeight="1" x14ac:dyDescent="0.15">
      <c r="B42" s="125" t="s">
        <v>227</v>
      </c>
      <c r="C42" s="125"/>
      <c r="D42" s="125" t="s">
        <v>160</v>
      </c>
      <c r="E42" s="125" t="s">
        <v>229</v>
      </c>
      <c r="F42" s="125"/>
      <c r="G42" s="125"/>
      <c r="H42" s="125"/>
      <c r="I42" s="125"/>
      <c r="J42" s="125"/>
      <c r="S42" s="125"/>
    </row>
    <row r="43" spans="2:19" ht="16.5" customHeight="1" x14ac:dyDescent="0.15">
      <c r="C43" s="125"/>
      <c r="D43" s="125" t="s">
        <v>230</v>
      </c>
      <c r="E43" s="125" t="s">
        <v>231</v>
      </c>
      <c r="F43" s="125"/>
      <c r="G43" s="125"/>
      <c r="H43" s="125"/>
      <c r="I43" s="125"/>
      <c r="J43" s="125"/>
      <c r="S43" s="125"/>
    </row>
    <row r="44" spans="2:19" ht="16.5" customHeight="1" x14ac:dyDescent="0.15">
      <c r="B44" s="125" t="s">
        <v>161</v>
      </c>
      <c r="C44" s="125"/>
      <c r="D44" s="125"/>
      <c r="E44" s="125"/>
      <c r="F44" s="125"/>
      <c r="G44" s="125"/>
      <c r="H44" s="125"/>
      <c r="L44" s="125"/>
      <c r="M44" s="125"/>
      <c r="N44" s="125"/>
      <c r="O44" s="125"/>
      <c r="P44" s="125"/>
      <c r="Q44" s="125"/>
      <c r="R44" s="125"/>
      <c r="S44" s="125"/>
    </row>
    <row r="45" spans="2:19" ht="16.5" customHeight="1" x14ac:dyDescent="0.15">
      <c r="B45" s="125" t="s">
        <v>162</v>
      </c>
      <c r="C45" s="125"/>
      <c r="D45" s="125"/>
      <c r="E45" s="125"/>
      <c r="F45" s="125"/>
      <c r="G45" s="125"/>
      <c r="H45" s="125"/>
    </row>
    <row r="46" spans="2:19" ht="16.5" customHeight="1" x14ac:dyDescent="0.15">
      <c r="B46" s="125"/>
      <c r="C46" s="125"/>
      <c r="D46" s="125"/>
      <c r="E46" s="125"/>
      <c r="F46" s="125"/>
      <c r="G46" s="125"/>
      <c r="H46" s="125"/>
    </row>
    <row r="47" spans="2:19" ht="16.5" customHeight="1" x14ac:dyDescent="0.15">
      <c r="B47" s="125" t="s">
        <v>196</v>
      </c>
      <c r="C47" s="125"/>
      <c r="D47" s="125"/>
      <c r="E47" s="125"/>
      <c r="F47" s="125"/>
      <c r="G47" s="125"/>
      <c r="H47" s="125"/>
    </row>
    <row r="48" spans="2:19" ht="16.5" customHeight="1" x14ac:dyDescent="0.15">
      <c r="B48" s="125" t="s">
        <v>197</v>
      </c>
      <c r="C48" s="125"/>
      <c r="D48" s="125"/>
      <c r="E48" s="125"/>
      <c r="F48" s="125"/>
      <c r="G48" s="125"/>
      <c r="H48" s="125"/>
    </row>
    <row r="49" spans="2:8" ht="16.5" customHeight="1" x14ac:dyDescent="0.15">
      <c r="B49" s="125" t="s">
        <v>198</v>
      </c>
      <c r="C49" s="125"/>
      <c r="D49" s="125"/>
      <c r="E49" s="125"/>
      <c r="F49" s="125"/>
      <c r="G49" s="125"/>
      <c r="H49" s="125"/>
    </row>
    <row r="50" spans="2:8" ht="16.5" customHeight="1" x14ac:dyDescent="0.15">
      <c r="B50" s="125"/>
      <c r="C50" s="125"/>
      <c r="D50" s="125"/>
      <c r="E50" s="125"/>
      <c r="F50" s="125"/>
      <c r="G50" s="125"/>
      <c r="H50" s="125"/>
    </row>
    <row r="51" spans="2:8" ht="16.5" customHeight="1" x14ac:dyDescent="0.15">
      <c r="B51" s="125"/>
      <c r="C51" s="125"/>
      <c r="D51" s="125"/>
      <c r="E51" s="125"/>
      <c r="F51" s="125"/>
      <c r="G51" s="125"/>
      <c r="H51" s="125"/>
    </row>
    <row r="52" spans="2:8" ht="16.5" customHeight="1" x14ac:dyDescent="0.15">
      <c r="B52" s="125"/>
      <c r="C52" s="139"/>
      <c r="D52" s="204"/>
      <c r="E52" s="204"/>
      <c r="F52" s="139"/>
      <c r="G52" s="204"/>
      <c r="H52" s="204"/>
    </row>
    <row r="53" spans="2:8" ht="16.5" customHeight="1" x14ac:dyDescent="0.15">
      <c r="B53" s="125"/>
      <c r="C53" s="139"/>
      <c r="D53" s="204"/>
      <c r="E53" s="204"/>
      <c r="F53" s="139"/>
      <c r="G53" s="204"/>
      <c r="H53" s="204"/>
    </row>
  </sheetData>
  <phoneticPr fontId="1"/>
  <pageMargins left="0.7" right="0.7" top="0.65" bottom="0.39" header="0.3" footer="0.3"/>
  <pageSetup paperSize="9" orientation="portrait" horizontalDpi="4294967293" r:id="rId1"/>
  <headerFooter>
    <oddHeader>&amp;R&amp;D
&amp;T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view="pageLayout" topLeftCell="A16" zoomScaleNormal="100" workbookViewId="0">
      <selection activeCell="D21" sqref="D21"/>
    </sheetView>
  </sheetViews>
  <sheetFormatPr defaultRowHeight="14.25" x14ac:dyDescent="0.15"/>
  <cols>
    <col min="1" max="1" width="6.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7" width="12.375" style="6" customWidth="1"/>
    <col min="8" max="8" width="12.125" style="6" customWidth="1"/>
    <col min="9" max="9" width="6" style="1" customWidth="1"/>
    <col min="10" max="16384" width="9" style="1"/>
  </cols>
  <sheetData>
    <row r="1" spans="1:19" ht="19.5" customHeight="1" x14ac:dyDescent="0.15">
      <c r="B1" s="1" t="s">
        <v>232</v>
      </c>
      <c r="C1" s="139"/>
      <c r="D1" s="204"/>
      <c r="E1" s="204"/>
      <c r="F1" s="139"/>
      <c r="G1" s="208"/>
      <c r="H1" s="204"/>
      <c r="I1" s="125"/>
      <c r="J1" s="125"/>
    </row>
    <row r="2" spans="1:19" ht="6.75" customHeight="1" x14ac:dyDescent="0.15">
      <c r="B2" s="125"/>
      <c r="C2" s="139"/>
      <c r="D2" s="204"/>
      <c r="E2" s="204"/>
      <c r="F2" s="139"/>
      <c r="G2" s="204"/>
      <c r="H2" s="204"/>
      <c r="I2" s="125"/>
      <c r="J2" s="125"/>
      <c r="S2" s="125"/>
    </row>
    <row r="3" spans="1:19" ht="16.5" customHeight="1" x14ac:dyDescent="0.15">
      <c r="B3" s="209">
        <v>45157</v>
      </c>
      <c r="C3" s="197"/>
      <c r="D3" s="197"/>
      <c r="E3" s="197"/>
      <c r="F3" s="204"/>
      <c r="G3" s="204"/>
      <c r="H3" s="204"/>
      <c r="I3" s="125"/>
      <c r="J3" s="125"/>
      <c r="S3" s="125"/>
    </row>
    <row r="4" spans="1:19" ht="16.5" customHeight="1" x14ac:dyDescent="0.15">
      <c r="B4" s="210">
        <v>0.45833333333333331</v>
      </c>
      <c r="C4" s="210">
        <v>0.5</v>
      </c>
      <c r="D4" s="197" t="s">
        <v>244</v>
      </c>
      <c r="E4" s="197"/>
      <c r="F4" s="204"/>
      <c r="G4" s="204"/>
      <c r="H4" s="204"/>
      <c r="I4" s="125"/>
      <c r="J4" s="125"/>
      <c r="S4" s="125"/>
    </row>
    <row r="5" spans="1:19" ht="16.5" customHeight="1" x14ac:dyDescent="0.15">
      <c r="B5" s="197"/>
      <c r="C5" s="197"/>
      <c r="D5" s="197" t="s">
        <v>151</v>
      </c>
      <c r="E5" s="197"/>
      <c r="F5" s="139"/>
      <c r="G5" s="204"/>
      <c r="H5" s="204"/>
      <c r="I5" s="125"/>
      <c r="J5" s="125"/>
      <c r="S5" s="125"/>
    </row>
    <row r="6" spans="1:19" ht="16.5" customHeight="1" x14ac:dyDescent="0.15">
      <c r="B6" s="197"/>
      <c r="C6" s="197"/>
      <c r="D6" s="197"/>
      <c r="E6" s="197"/>
      <c r="F6" s="139"/>
      <c r="G6" s="204"/>
      <c r="H6" s="204"/>
      <c r="I6" s="125"/>
      <c r="J6" s="125"/>
      <c r="S6" s="125"/>
    </row>
    <row r="7" spans="1:19" ht="16.5" customHeight="1" x14ac:dyDescent="0.15">
      <c r="B7" s="210">
        <v>0.68402777777777779</v>
      </c>
      <c r="C7" s="210">
        <v>0.81944444444444453</v>
      </c>
      <c r="D7" s="197" t="s">
        <v>233</v>
      </c>
      <c r="E7" s="197"/>
      <c r="F7" s="139"/>
      <c r="G7" s="204"/>
      <c r="H7" s="204"/>
      <c r="I7" s="125"/>
      <c r="J7" s="125"/>
      <c r="S7" s="125"/>
    </row>
    <row r="8" spans="1:19" ht="16.5" customHeight="1" x14ac:dyDescent="0.15">
      <c r="B8" s="197"/>
      <c r="C8" s="197"/>
      <c r="D8" s="197" t="s">
        <v>234</v>
      </c>
      <c r="E8" s="197"/>
      <c r="F8" s="139"/>
      <c r="G8" s="204"/>
      <c r="H8" s="204"/>
      <c r="I8" s="125"/>
      <c r="J8" s="125"/>
      <c r="S8" s="125"/>
    </row>
    <row r="9" spans="1:19" ht="16.5" customHeight="1" x14ac:dyDescent="0.15">
      <c r="B9" s="197"/>
      <c r="C9" s="197"/>
      <c r="D9" s="197" t="s">
        <v>235</v>
      </c>
      <c r="E9" s="197"/>
      <c r="F9" s="139"/>
      <c r="G9" s="204"/>
      <c r="H9" s="204"/>
      <c r="I9" s="125"/>
      <c r="J9" s="125"/>
      <c r="S9" s="125"/>
    </row>
    <row r="10" spans="1:19" ht="16.5" customHeight="1" x14ac:dyDescent="0.15">
      <c r="B10" s="197"/>
      <c r="C10" s="197"/>
      <c r="D10" s="218" t="s">
        <v>269</v>
      </c>
      <c r="E10" s="197"/>
      <c r="F10" s="139"/>
      <c r="G10" s="204"/>
      <c r="H10" s="204"/>
      <c r="I10" s="125"/>
      <c r="J10" s="125"/>
      <c r="S10" s="125"/>
    </row>
    <row r="11" spans="1:19" ht="16.5" customHeight="1" x14ac:dyDescent="0.15">
      <c r="B11" s="210"/>
      <c r="C11" s="197"/>
      <c r="D11" s="197" t="s">
        <v>236</v>
      </c>
      <c r="E11" s="197"/>
      <c r="F11" s="139"/>
      <c r="G11" s="204"/>
      <c r="H11" s="204"/>
      <c r="I11" s="125"/>
      <c r="J11" s="125"/>
      <c r="S11" s="125"/>
    </row>
    <row r="12" spans="1:19" ht="16.5" customHeight="1" x14ac:dyDescent="0.15">
      <c r="B12" s="197"/>
      <c r="C12" s="197"/>
      <c r="D12" s="197"/>
      <c r="E12" s="197"/>
      <c r="F12" s="139"/>
      <c r="G12" s="204"/>
      <c r="H12" s="204"/>
      <c r="I12" s="125"/>
      <c r="J12" s="125"/>
      <c r="S12" s="125"/>
    </row>
    <row r="13" spans="1:19" ht="16.5" customHeight="1" x14ac:dyDescent="0.15">
      <c r="B13" s="206">
        <v>45158</v>
      </c>
      <c r="C13" s="204"/>
      <c r="D13" s="197"/>
      <c r="E13" s="204"/>
      <c r="F13" s="139"/>
      <c r="G13" s="204"/>
      <c r="H13" s="204"/>
      <c r="I13" s="125"/>
      <c r="J13" s="125"/>
      <c r="S13" s="125"/>
    </row>
    <row r="14" spans="1:19" ht="16.5" customHeight="1" x14ac:dyDescent="0.15">
      <c r="B14" s="205">
        <v>0.35416666666666669</v>
      </c>
      <c r="C14" s="205">
        <v>0.36458333333333331</v>
      </c>
      <c r="D14" s="197" t="s">
        <v>149</v>
      </c>
      <c r="E14" s="197" t="s">
        <v>153</v>
      </c>
      <c r="F14" s="1"/>
      <c r="G14" s="204"/>
      <c r="H14" s="204"/>
      <c r="I14" s="125"/>
      <c r="J14" s="125"/>
      <c r="S14" s="125"/>
    </row>
    <row r="15" spans="1:19" ht="16.5" customHeight="1" x14ac:dyDescent="0.15">
      <c r="B15" s="125"/>
      <c r="C15" s="204"/>
      <c r="D15" s="197"/>
      <c r="E15" s="204"/>
      <c r="F15" s="139"/>
      <c r="G15" s="204"/>
      <c r="H15" s="204"/>
      <c r="I15" s="125"/>
      <c r="J15" s="125"/>
      <c r="S15" s="125"/>
    </row>
    <row r="16" spans="1:19" ht="16.5" customHeight="1" x14ac:dyDescent="0.15">
      <c r="A16" s="219" t="s">
        <v>248</v>
      </c>
      <c r="B16" s="125" t="s">
        <v>161</v>
      </c>
      <c r="C16" s="125"/>
      <c r="D16" s="125"/>
      <c r="E16" s="125"/>
      <c r="F16" s="125"/>
      <c r="G16" s="125"/>
      <c r="H16" s="125"/>
      <c r="L16" s="125"/>
      <c r="M16" s="125"/>
      <c r="N16" s="125"/>
      <c r="O16" s="125"/>
      <c r="P16" s="125"/>
      <c r="Q16" s="125"/>
      <c r="R16" s="125"/>
      <c r="S16" s="125"/>
    </row>
    <row r="17" spans="1:19" ht="16.5" customHeight="1" x14ac:dyDescent="0.15">
      <c r="B17" s="125" t="s">
        <v>162</v>
      </c>
      <c r="C17" s="125"/>
      <c r="D17" s="125"/>
      <c r="E17" s="125"/>
      <c r="F17" s="125"/>
      <c r="G17" s="125"/>
      <c r="H17" s="125"/>
    </row>
    <row r="18" spans="1:19" ht="16.5" customHeight="1" x14ac:dyDescent="0.15">
      <c r="B18" s="125" t="s">
        <v>240</v>
      </c>
      <c r="C18" s="125"/>
      <c r="D18" s="125"/>
      <c r="E18" s="125"/>
      <c r="F18" s="125"/>
      <c r="G18" s="125"/>
      <c r="H18" s="125"/>
    </row>
    <row r="19" spans="1:19" ht="16.5" customHeight="1" x14ac:dyDescent="0.15">
      <c r="B19" s="125" t="s">
        <v>241</v>
      </c>
      <c r="C19" s="125"/>
      <c r="D19" s="125"/>
      <c r="E19" s="125"/>
      <c r="F19" s="125"/>
      <c r="G19" s="125"/>
      <c r="H19" s="125"/>
    </row>
    <row r="20" spans="1:19" ht="8.25" customHeight="1" x14ac:dyDescent="0.15">
      <c r="B20" s="125"/>
      <c r="C20" s="125"/>
      <c r="D20" s="125"/>
      <c r="E20" s="125"/>
      <c r="F20" s="125"/>
      <c r="G20" s="125"/>
      <c r="H20" s="125"/>
    </row>
    <row r="21" spans="1:19" ht="16.5" customHeight="1" x14ac:dyDescent="0.15">
      <c r="B21" s="125" t="s">
        <v>242</v>
      </c>
      <c r="C21" s="125"/>
      <c r="D21" s="125"/>
      <c r="E21" s="125"/>
      <c r="F21" s="125"/>
      <c r="G21" s="125"/>
      <c r="H21" s="125"/>
    </row>
    <row r="22" spans="1:19" ht="16.5" customHeight="1" x14ac:dyDescent="0.15">
      <c r="B22" s="125" t="s">
        <v>197</v>
      </c>
      <c r="C22" s="125"/>
      <c r="D22" s="125"/>
      <c r="E22" s="125"/>
      <c r="F22" s="125"/>
      <c r="G22" s="125"/>
      <c r="H22" s="125"/>
    </row>
    <row r="23" spans="1:19" ht="16.5" customHeight="1" x14ac:dyDescent="0.15">
      <c r="B23" s="125" t="s">
        <v>198</v>
      </c>
      <c r="C23" s="125"/>
      <c r="D23" s="125"/>
      <c r="E23" s="125"/>
      <c r="F23" s="125"/>
      <c r="G23" s="125"/>
      <c r="H23" s="125"/>
    </row>
    <row r="24" spans="1:19" ht="6.75" customHeight="1" x14ac:dyDescent="0.15">
      <c r="B24" s="125"/>
      <c r="C24" s="125"/>
      <c r="D24" s="125"/>
      <c r="E24" s="125"/>
      <c r="F24" s="125"/>
      <c r="G24" s="125"/>
      <c r="H24" s="125"/>
    </row>
    <row r="25" spans="1:19" ht="16.5" customHeight="1" x14ac:dyDescent="0.15">
      <c r="B25" s="125" t="s">
        <v>246</v>
      </c>
      <c r="C25" s="125"/>
      <c r="D25" s="125"/>
      <c r="E25" s="125"/>
      <c r="F25" s="125" t="s">
        <v>264</v>
      </c>
      <c r="G25" s="125"/>
      <c r="H25" s="125"/>
    </row>
    <row r="26" spans="1:19" ht="16.5" customHeight="1" x14ac:dyDescent="0.15">
      <c r="B26" s="125" t="s">
        <v>247</v>
      </c>
      <c r="C26" s="125"/>
      <c r="D26" s="125"/>
      <c r="E26" s="125"/>
      <c r="F26" s="125"/>
      <c r="G26" s="125"/>
      <c r="H26" s="125"/>
      <c r="I26" s="125"/>
      <c r="J26" s="125"/>
      <c r="S26" s="125"/>
    </row>
    <row r="27" spans="1:19" ht="16.5" customHeight="1" x14ac:dyDescent="0.15">
      <c r="B27" s="125"/>
      <c r="C27" s="125"/>
      <c r="D27" s="125"/>
      <c r="E27" s="125"/>
      <c r="F27" s="125"/>
      <c r="G27" s="125"/>
      <c r="H27" s="125"/>
      <c r="I27" s="125"/>
      <c r="J27" s="125"/>
      <c r="S27" s="125"/>
    </row>
    <row r="28" spans="1:19" ht="16.5" customHeight="1" x14ac:dyDescent="0.15">
      <c r="A28" s="1" t="s">
        <v>243</v>
      </c>
      <c r="B28" s="125"/>
      <c r="C28" s="125"/>
      <c r="D28" s="129"/>
      <c r="E28" s="125"/>
      <c r="F28" s="125"/>
      <c r="G28" s="125"/>
      <c r="H28" s="125"/>
      <c r="I28" s="125"/>
      <c r="J28" s="125"/>
      <c r="S28" s="125"/>
    </row>
    <row r="29" spans="1:19" ht="16.5" customHeight="1" x14ac:dyDescent="0.15">
      <c r="B29" s="125" t="s">
        <v>158</v>
      </c>
      <c r="C29" s="125" t="s">
        <v>166</v>
      </c>
      <c r="D29" s="125"/>
      <c r="E29" s="1"/>
      <c r="F29" s="204" t="s">
        <v>265</v>
      </c>
      <c r="G29" s="125"/>
      <c r="H29" s="125"/>
      <c r="I29" s="125"/>
      <c r="J29" s="125"/>
      <c r="S29" s="125"/>
    </row>
    <row r="30" spans="1:19" ht="16.5" customHeight="1" x14ac:dyDescent="0.15">
      <c r="B30" s="207"/>
      <c r="C30" s="220"/>
      <c r="D30" s="95" t="s">
        <v>159</v>
      </c>
      <c r="E30" s="299" t="s">
        <v>268</v>
      </c>
      <c r="F30" s="299"/>
      <c r="G30" s="125"/>
      <c r="H30" s="125"/>
      <c r="I30" s="125"/>
      <c r="J30" s="125"/>
      <c r="S30" s="125"/>
    </row>
    <row r="31" spans="1:19" ht="16.5" customHeight="1" x14ac:dyDescent="0.15">
      <c r="B31" s="220"/>
      <c r="C31" s="220"/>
      <c r="D31" s="95" t="s">
        <v>263</v>
      </c>
      <c r="E31" s="227" t="s">
        <v>225</v>
      </c>
      <c r="F31" s="227" t="s">
        <v>262</v>
      </c>
      <c r="G31" s="125"/>
      <c r="H31" s="125"/>
      <c r="I31" s="125"/>
      <c r="J31" s="125"/>
      <c r="S31" s="125"/>
    </row>
    <row r="32" spans="1:19" ht="16.5" customHeight="1" x14ac:dyDescent="0.15">
      <c r="B32" s="221">
        <v>0.3888888888888889</v>
      </c>
      <c r="C32" s="222">
        <v>0.43055555555555558</v>
      </c>
      <c r="D32" s="229" t="s">
        <v>251</v>
      </c>
      <c r="E32" s="227" t="s">
        <v>256</v>
      </c>
      <c r="F32" s="227" t="s">
        <v>278</v>
      </c>
      <c r="G32" s="125"/>
      <c r="H32" s="125"/>
      <c r="I32" s="125"/>
      <c r="J32" s="125"/>
      <c r="S32" s="125"/>
    </row>
    <row r="33" spans="2:19" ht="16.5" customHeight="1" x14ac:dyDescent="0.15">
      <c r="B33" s="221">
        <v>0.43055555555555558</v>
      </c>
      <c r="C33" s="222">
        <v>0.47222222222222227</v>
      </c>
      <c r="D33" s="229" t="s">
        <v>252</v>
      </c>
      <c r="E33" s="227" t="s">
        <v>257</v>
      </c>
      <c r="F33" s="227" t="s">
        <v>279</v>
      </c>
      <c r="G33" s="125"/>
      <c r="H33" s="125"/>
      <c r="I33" s="125"/>
      <c r="J33" s="125"/>
      <c r="S33" s="125"/>
    </row>
    <row r="34" spans="2:19" ht="16.5" customHeight="1" thickBot="1" x14ac:dyDescent="0.2">
      <c r="B34" s="224">
        <v>0.47222222222222227</v>
      </c>
      <c r="C34" s="225">
        <v>0.50694444444444442</v>
      </c>
      <c r="D34" s="230" t="s">
        <v>253</v>
      </c>
      <c r="E34" s="228" t="s">
        <v>258</v>
      </c>
      <c r="F34" s="228" t="s">
        <v>280</v>
      </c>
      <c r="G34" s="125"/>
      <c r="H34" s="125"/>
      <c r="I34" s="125"/>
      <c r="J34" s="125"/>
      <c r="S34" s="125"/>
    </row>
    <row r="35" spans="2:19" ht="16.5" customHeight="1" thickTop="1" x14ac:dyDescent="0.15">
      <c r="B35" s="223">
        <v>0.53472222222222221</v>
      </c>
      <c r="C35" s="223">
        <v>0.57638888888888895</v>
      </c>
      <c r="D35" s="231" t="s">
        <v>254</v>
      </c>
      <c r="E35" s="152" t="s">
        <v>259</v>
      </c>
      <c r="F35" s="152" t="s">
        <v>281</v>
      </c>
      <c r="G35" s="125"/>
      <c r="H35" s="125"/>
      <c r="I35" s="125"/>
      <c r="J35" s="125"/>
      <c r="S35" s="125"/>
    </row>
    <row r="36" spans="2:19" ht="16.5" customHeight="1" x14ac:dyDescent="0.15">
      <c r="B36" s="221">
        <v>0.57638888888888895</v>
      </c>
      <c r="C36" s="221">
        <v>0.61805555555555558</v>
      </c>
      <c r="D36" s="229" t="s">
        <v>255</v>
      </c>
      <c r="E36" s="227" t="s">
        <v>260</v>
      </c>
      <c r="F36" s="227" t="s">
        <v>282</v>
      </c>
      <c r="G36" s="125"/>
      <c r="H36" s="125"/>
      <c r="I36" s="125"/>
      <c r="J36" s="125"/>
      <c r="S36" s="125"/>
    </row>
    <row r="37" spans="2:19" ht="16.5" customHeight="1" x14ac:dyDescent="0.15">
      <c r="B37" s="221">
        <v>0.61805555555555558</v>
      </c>
      <c r="C37" s="221">
        <v>0.65972222222222221</v>
      </c>
      <c r="D37" s="229" t="s">
        <v>253</v>
      </c>
      <c r="E37" s="227" t="s">
        <v>261</v>
      </c>
      <c r="F37" s="227" t="s">
        <v>283</v>
      </c>
      <c r="G37" s="125"/>
      <c r="H37" s="125"/>
      <c r="I37" s="125"/>
      <c r="J37" s="125"/>
      <c r="S37" s="125"/>
    </row>
    <row r="38" spans="2:19" ht="16.5" customHeight="1" x14ac:dyDescent="0.15">
      <c r="B38" s="125" t="s">
        <v>266</v>
      </c>
      <c r="C38" s="125"/>
      <c r="D38" s="125"/>
      <c r="E38" s="125"/>
      <c r="F38" s="125"/>
      <c r="G38" s="125"/>
      <c r="H38" s="125"/>
      <c r="I38" s="125"/>
      <c r="J38" s="125"/>
      <c r="S38" s="125"/>
    </row>
    <row r="39" spans="2:19" ht="16.5" customHeight="1" x14ac:dyDescent="0.15">
      <c r="B39" s="125" t="s">
        <v>267</v>
      </c>
      <c r="C39" s="125"/>
      <c r="D39" s="125"/>
      <c r="E39" s="125"/>
      <c r="F39" s="125"/>
      <c r="G39" s="125"/>
      <c r="H39" s="125"/>
      <c r="I39" s="125"/>
      <c r="J39" s="125"/>
      <c r="S39" s="125"/>
    </row>
    <row r="40" spans="2:19" ht="16.5" customHeight="1" x14ac:dyDescent="0.15">
      <c r="B40" s="125"/>
      <c r="C40" s="125"/>
      <c r="D40" s="125"/>
      <c r="E40" s="125"/>
      <c r="F40" s="125"/>
      <c r="G40" s="125"/>
      <c r="H40" s="125"/>
      <c r="I40" s="125"/>
      <c r="J40" s="125"/>
      <c r="S40" s="125"/>
    </row>
    <row r="41" spans="2:19" ht="16.5" customHeight="1" x14ac:dyDescent="0.15">
      <c r="B41" s="125" t="s">
        <v>156</v>
      </c>
      <c r="C41" s="125"/>
      <c r="D41" s="125" t="s">
        <v>272</v>
      </c>
      <c r="F41" s="125" t="s">
        <v>245</v>
      </c>
      <c r="G41" s="125"/>
      <c r="H41" s="125"/>
      <c r="I41" s="125"/>
      <c r="J41" s="125"/>
      <c r="S41" s="125"/>
    </row>
    <row r="42" spans="2:19" ht="16.5" customHeight="1" x14ac:dyDescent="0.15">
      <c r="B42" s="125"/>
      <c r="C42" s="207" t="s">
        <v>25</v>
      </c>
      <c r="D42" s="300" t="s">
        <v>116</v>
      </c>
      <c r="E42" s="300"/>
      <c r="F42" s="226" t="s">
        <v>270</v>
      </c>
      <c r="G42" s="125"/>
      <c r="H42" s="125"/>
      <c r="I42" s="125"/>
      <c r="J42" s="125"/>
      <c r="S42" s="125"/>
    </row>
    <row r="43" spans="2:19" ht="16.5" customHeight="1" x14ac:dyDescent="0.15">
      <c r="B43" s="125"/>
      <c r="C43" s="207" t="s">
        <v>115</v>
      </c>
      <c r="D43" s="300" t="s">
        <v>117</v>
      </c>
      <c r="E43" s="300"/>
      <c r="F43" s="226" t="s">
        <v>270</v>
      </c>
      <c r="G43" s="125"/>
      <c r="H43" s="125"/>
      <c r="I43" s="125"/>
      <c r="J43" s="125"/>
      <c r="S43" s="125"/>
    </row>
    <row r="44" spans="2:19" ht="16.5" customHeight="1" x14ac:dyDescent="0.15">
      <c r="B44" s="125"/>
      <c r="C44" s="207" t="s">
        <v>185</v>
      </c>
      <c r="D44" s="300" t="s">
        <v>250</v>
      </c>
      <c r="E44" s="300"/>
      <c r="F44" s="226" t="s">
        <v>237</v>
      </c>
      <c r="G44" s="125"/>
      <c r="H44" s="125"/>
      <c r="I44" s="125"/>
      <c r="J44" s="125"/>
      <c r="S44" s="125"/>
    </row>
    <row r="45" spans="2:19" ht="16.5" customHeight="1" x14ac:dyDescent="0.15">
      <c r="B45" s="125"/>
      <c r="C45" s="207" t="s">
        <v>15</v>
      </c>
      <c r="D45" s="300" t="s">
        <v>273</v>
      </c>
      <c r="E45" s="300"/>
      <c r="F45" s="226" t="s">
        <v>237</v>
      </c>
      <c r="G45" s="125"/>
      <c r="H45" s="125"/>
      <c r="I45" s="125"/>
      <c r="J45" s="125"/>
      <c r="S45" s="125"/>
    </row>
    <row r="46" spans="2:19" ht="16.5" customHeight="1" x14ac:dyDescent="0.15">
      <c r="B46" s="125"/>
      <c r="C46" s="207" t="s">
        <v>176</v>
      </c>
      <c r="D46" s="300" t="s">
        <v>189</v>
      </c>
      <c r="E46" s="300"/>
      <c r="F46" s="226" t="s">
        <v>238</v>
      </c>
      <c r="G46" s="125"/>
      <c r="H46" s="125"/>
      <c r="I46" s="125"/>
      <c r="J46" s="125"/>
      <c r="S46" s="125"/>
    </row>
    <row r="47" spans="2:19" ht="16.5" customHeight="1" x14ac:dyDescent="0.15">
      <c r="B47" s="125"/>
      <c r="C47" s="207" t="s">
        <v>177</v>
      </c>
      <c r="D47" s="300" t="s">
        <v>190</v>
      </c>
      <c r="E47" s="300"/>
      <c r="F47" s="226" t="s">
        <v>238</v>
      </c>
      <c r="G47" s="125"/>
      <c r="H47" s="125"/>
      <c r="I47" s="125"/>
      <c r="J47" s="125"/>
      <c r="S47" s="125"/>
    </row>
    <row r="48" spans="2:19" ht="16.5" customHeight="1" x14ac:dyDescent="0.15">
      <c r="B48" s="125"/>
      <c r="C48" s="207" t="s">
        <v>249</v>
      </c>
      <c r="D48" s="300" t="s">
        <v>274</v>
      </c>
      <c r="E48" s="300"/>
      <c r="F48" s="226" t="s">
        <v>271</v>
      </c>
      <c r="G48" s="125"/>
      <c r="H48" s="125"/>
      <c r="I48" s="125"/>
      <c r="J48" s="125"/>
      <c r="S48" s="125"/>
    </row>
    <row r="49" spans="2:19" ht="16.5" customHeight="1" x14ac:dyDescent="0.15">
      <c r="B49" s="125"/>
      <c r="C49" s="207" t="s">
        <v>178</v>
      </c>
      <c r="D49" s="300" t="s">
        <v>275</v>
      </c>
      <c r="E49" s="300"/>
      <c r="F49" s="226" t="s">
        <v>271</v>
      </c>
      <c r="G49" s="125"/>
      <c r="H49" s="125"/>
      <c r="I49" s="125"/>
      <c r="J49" s="125"/>
      <c r="S49" s="125"/>
    </row>
    <row r="50" spans="2:19" ht="16.5" customHeight="1" x14ac:dyDescent="0.15">
      <c r="B50" s="125"/>
      <c r="C50" s="207" t="s">
        <v>183</v>
      </c>
      <c r="D50" s="300" t="s">
        <v>276</v>
      </c>
      <c r="E50" s="300"/>
      <c r="F50" s="226" t="s">
        <v>239</v>
      </c>
      <c r="G50" s="125"/>
      <c r="H50" s="125"/>
      <c r="I50" s="125"/>
      <c r="J50" s="125"/>
      <c r="S50" s="125"/>
    </row>
    <row r="51" spans="2:19" ht="16.5" customHeight="1" x14ac:dyDescent="0.15">
      <c r="B51" s="125"/>
      <c r="C51" s="207" t="s">
        <v>179</v>
      </c>
      <c r="D51" s="300" t="s">
        <v>277</v>
      </c>
      <c r="E51" s="300"/>
      <c r="F51" s="226" t="s">
        <v>238</v>
      </c>
      <c r="G51" s="125"/>
      <c r="H51" s="125"/>
      <c r="I51" s="125"/>
      <c r="J51" s="125"/>
      <c r="S51" s="125"/>
    </row>
    <row r="52" spans="2:19" ht="16.5" customHeight="1" x14ac:dyDescent="0.15">
      <c r="B52" s="125"/>
      <c r="C52" s="125"/>
      <c r="D52" s="125"/>
      <c r="E52" s="125"/>
      <c r="F52" s="125"/>
      <c r="G52" s="125"/>
      <c r="H52" s="125"/>
      <c r="I52" s="125"/>
      <c r="J52" s="125"/>
      <c r="S52" s="125"/>
    </row>
    <row r="53" spans="2:19" ht="16.5" customHeight="1" x14ac:dyDescent="0.15">
      <c r="B53" s="125"/>
      <c r="C53" s="125"/>
      <c r="D53" s="125"/>
      <c r="E53" s="125"/>
      <c r="F53" s="125"/>
      <c r="G53" s="125"/>
      <c r="H53" s="125"/>
      <c r="I53" s="125"/>
      <c r="J53" s="125"/>
      <c r="S53" s="125"/>
    </row>
    <row r="54" spans="2:19" ht="16.5" customHeight="1" x14ac:dyDescent="0.15">
      <c r="B54" s="125"/>
      <c r="C54" s="125"/>
      <c r="D54" s="125"/>
      <c r="E54" s="125"/>
      <c r="F54" s="125"/>
      <c r="G54" s="125"/>
      <c r="H54" s="125"/>
      <c r="I54" s="125"/>
      <c r="J54" s="125"/>
      <c r="S54" s="125"/>
    </row>
    <row r="55" spans="2:19" ht="16.5" customHeight="1" x14ac:dyDescent="0.15">
      <c r="B55" s="125"/>
      <c r="C55" s="125"/>
      <c r="D55" s="125"/>
      <c r="E55" s="125"/>
      <c r="F55" s="125"/>
      <c r="G55" s="125"/>
      <c r="H55" s="125"/>
      <c r="I55" s="125"/>
      <c r="J55" s="125"/>
      <c r="S55" s="125"/>
    </row>
    <row r="56" spans="2:19" ht="16.5" customHeight="1" x14ac:dyDescent="0.15">
      <c r="B56" s="125"/>
      <c r="C56" s="125"/>
      <c r="D56" s="125"/>
      <c r="E56" s="125"/>
      <c r="F56" s="125"/>
      <c r="G56" s="125"/>
      <c r="H56" s="125"/>
    </row>
    <row r="57" spans="2:19" ht="16.5" customHeight="1" x14ac:dyDescent="0.15">
      <c r="B57" s="125"/>
      <c r="C57" s="139"/>
      <c r="D57" s="204"/>
      <c r="E57" s="204"/>
      <c r="F57" s="139"/>
      <c r="G57" s="204"/>
      <c r="H57" s="204"/>
    </row>
    <row r="58" spans="2:19" ht="16.5" customHeight="1" x14ac:dyDescent="0.15">
      <c r="B58" s="125"/>
      <c r="C58" s="139"/>
      <c r="D58" s="204"/>
      <c r="E58" s="204"/>
      <c r="F58" s="139"/>
      <c r="G58" s="204"/>
      <c r="H58" s="204"/>
    </row>
  </sheetData>
  <mergeCells count="11">
    <mergeCell ref="D51:E51"/>
    <mergeCell ref="D45:E45"/>
    <mergeCell ref="D46:E46"/>
    <mergeCell ref="D47:E47"/>
    <mergeCell ref="D48:E48"/>
    <mergeCell ref="D49:E49"/>
    <mergeCell ref="E30:F30"/>
    <mergeCell ref="D42:E42"/>
    <mergeCell ref="D43:E43"/>
    <mergeCell ref="D44:E44"/>
    <mergeCell ref="D50:E50"/>
  </mergeCells>
  <phoneticPr fontId="1"/>
  <pageMargins left="0.7" right="0.7" top="0.65" bottom="0.39" header="0.3" footer="0.3"/>
  <pageSetup paperSize="9" orientation="portrait" horizontalDpi="4294967293" r:id="rId1"/>
  <headerFooter>
    <oddHeader>&amp;R&amp;D
&amp;T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tabSelected="1" workbookViewId="0">
      <selection activeCell="L4" sqref="L4"/>
    </sheetView>
  </sheetViews>
  <sheetFormatPr defaultRowHeight="13.5" x14ac:dyDescent="0.15"/>
  <cols>
    <col min="1" max="10" width="9.875" style="232" customWidth="1"/>
    <col min="11" max="16384" width="9" style="232"/>
  </cols>
  <sheetData>
    <row r="1" spans="1:10" ht="17.25" customHeight="1" x14ac:dyDescent="0.15">
      <c r="A1" s="304" t="s">
        <v>284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17.25" customHeight="1" x14ac:dyDescent="0.15">
      <c r="A2" s="307" t="s">
        <v>285</v>
      </c>
      <c r="B2" s="308"/>
      <c r="C2" s="308"/>
      <c r="D2" s="308"/>
      <c r="E2" s="308"/>
      <c r="F2" s="308"/>
      <c r="G2" s="308"/>
      <c r="H2" s="308"/>
      <c r="I2" s="308"/>
      <c r="J2" s="309"/>
    </row>
    <row r="3" spans="1:10" ht="17.25" customHeight="1" x14ac:dyDescent="0.15">
      <c r="A3" s="310" t="s">
        <v>325</v>
      </c>
      <c r="B3" s="311"/>
      <c r="C3" s="311"/>
      <c r="D3" s="311"/>
      <c r="E3" s="311"/>
      <c r="F3" s="311"/>
      <c r="G3" s="311"/>
      <c r="H3" s="311"/>
      <c r="I3" s="311"/>
      <c r="J3" s="312"/>
    </row>
    <row r="4" spans="1:10" ht="22.5" customHeight="1" x14ac:dyDescent="0.15">
      <c r="A4" s="313" t="s">
        <v>298</v>
      </c>
      <c r="B4" s="314"/>
      <c r="C4" s="314"/>
      <c r="D4" s="314"/>
      <c r="E4" s="314"/>
      <c r="F4" s="314"/>
      <c r="G4" s="314"/>
      <c r="H4" s="314"/>
      <c r="I4" s="314"/>
      <c r="J4" s="315"/>
    </row>
    <row r="5" spans="1:10" ht="20.25" customHeight="1" thickBot="1" x14ac:dyDescent="0.2">
      <c r="A5" s="264" t="s">
        <v>286</v>
      </c>
      <c r="B5" s="232" t="s">
        <v>326</v>
      </c>
    </row>
    <row r="6" spans="1:10" x14ac:dyDescent="0.15">
      <c r="A6" s="254" t="s">
        <v>312</v>
      </c>
      <c r="B6" s="330"/>
      <c r="C6" s="331"/>
      <c r="D6" s="331"/>
      <c r="E6" s="331"/>
      <c r="F6" s="331"/>
      <c r="G6" s="331"/>
      <c r="H6" s="331"/>
      <c r="I6" s="331"/>
      <c r="J6" s="332"/>
    </row>
    <row r="7" spans="1:10" ht="30" customHeight="1" x14ac:dyDescent="0.15">
      <c r="A7" s="255" t="s">
        <v>2</v>
      </c>
      <c r="B7" s="333"/>
      <c r="C7" s="334"/>
      <c r="D7" s="334"/>
      <c r="E7" s="334"/>
      <c r="F7" s="334"/>
      <c r="G7" s="334"/>
      <c r="H7" s="334"/>
      <c r="I7" s="334"/>
      <c r="J7" s="335"/>
    </row>
    <row r="8" spans="1:10" x14ac:dyDescent="0.15">
      <c r="A8" s="256" t="s">
        <v>312</v>
      </c>
      <c r="B8" s="336"/>
      <c r="C8" s="337"/>
      <c r="D8" s="337"/>
      <c r="E8" s="337"/>
      <c r="F8" s="337"/>
      <c r="G8" s="337"/>
      <c r="H8" s="337"/>
      <c r="I8" s="337"/>
      <c r="J8" s="338"/>
    </row>
    <row r="9" spans="1:10" ht="15" customHeight="1" x14ac:dyDescent="0.15">
      <c r="A9" s="257" t="s">
        <v>287</v>
      </c>
      <c r="B9" s="339"/>
      <c r="C9" s="340"/>
      <c r="D9" s="340"/>
      <c r="E9" s="340"/>
      <c r="F9" s="340"/>
      <c r="G9" s="340"/>
      <c r="H9" s="340"/>
      <c r="I9" s="340"/>
      <c r="J9" s="341"/>
    </row>
    <row r="10" spans="1:10" ht="15" customHeight="1" x14ac:dyDescent="0.15">
      <c r="A10" s="255" t="s">
        <v>288</v>
      </c>
      <c r="B10" s="342"/>
      <c r="C10" s="343"/>
      <c r="D10" s="343"/>
      <c r="E10" s="343"/>
      <c r="F10" s="343"/>
      <c r="G10" s="343"/>
      <c r="H10" s="343"/>
      <c r="I10" s="343"/>
      <c r="J10" s="344"/>
    </row>
    <row r="11" spans="1:10" ht="15" customHeight="1" x14ac:dyDescent="0.15">
      <c r="A11" s="258" t="s">
        <v>287</v>
      </c>
      <c r="B11" s="234" t="s">
        <v>313</v>
      </c>
      <c r="C11" s="234"/>
      <c r="D11" s="234"/>
      <c r="E11" s="234"/>
      <c r="F11" s="234"/>
      <c r="G11" s="234"/>
      <c r="H11" s="234"/>
      <c r="I11" s="234"/>
      <c r="J11" s="259"/>
    </row>
    <row r="12" spans="1:10" ht="21.75" customHeight="1" x14ac:dyDescent="0.15">
      <c r="A12" s="255" t="s">
        <v>296</v>
      </c>
      <c r="B12" s="342"/>
      <c r="C12" s="343"/>
      <c r="D12" s="343"/>
      <c r="E12" s="343"/>
      <c r="F12" s="343"/>
      <c r="G12" s="343"/>
      <c r="H12" s="343"/>
      <c r="I12" s="343"/>
      <c r="J12" s="344"/>
    </row>
    <row r="13" spans="1:10" ht="23.25" customHeight="1" x14ac:dyDescent="0.15">
      <c r="A13" s="256" t="s">
        <v>289</v>
      </c>
      <c r="B13" s="238"/>
      <c r="C13" s="236"/>
      <c r="D13" s="237"/>
      <c r="E13" s="316" t="s">
        <v>314</v>
      </c>
      <c r="F13" s="317"/>
      <c r="G13" s="336"/>
      <c r="H13" s="337"/>
      <c r="I13" s="337"/>
      <c r="J13" s="338"/>
    </row>
    <row r="14" spans="1:10" ht="23.25" customHeight="1" thickBot="1" x14ac:dyDescent="0.2">
      <c r="A14" s="260" t="s">
        <v>290</v>
      </c>
      <c r="B14" s="261"/>
      <c r="C14" s="252"/>
      <c r="D14" s="262"/>
      <c r="E14" s="318" t="s">
        <v>291</v>
      </c>
      <c r="F14" s="319"/>
      <c r="G14" s="345"/>
      <c r="H14" s="346"/>
      <c r="I14" s="346"/>
      <c r="J14" s="347"/>
    </row>
    <row r="15" spans="1:10" ht="15" customHeight="1" x14ac:dyDescent="0.15">
      <c r="A15" s="329" t="s">
        <v>303</v>
      </c>
      <c r="B15" s="329"/>
      <c r="C15" s="329"/>
      <c r="D15" s="329"/>
      <c r="E15" s="329"/>
      <c r="F15" s="329"/>
      <c r="G15" s="329"/>
      <c r="H15" s="329"/>
      <c r="I15" s="329"/>
      <c r="J15" s="329"/>
    </row>
    <row r="16" spans="1:10" ht="15" customHeight="1" x14ac:dyDescent="0.15">
      <c r="A16" s="320" t="s">
        <v>292</v>
      </c>
      <c r="B16" s="248" t="s">
        <v>304</v>
      </c>
      <c r="C16" s="248"/>
      <c r="D16" s="248"/>
      <c r="E16" s="248"/>
      <c r="F16" s="248"/>
      <c r="G16" s="248"/>
      <c r="H16" s="248"/>
      <c r="I16" s="248"/>
      <c r="J16" s="235"/>
    </row>
    <row r="17" spans="1:10" ht="15" customHeight="1" thickBot="1" x14ac:dyDescent="0.2">
      <c r="A17" s="320"/>
      <c r="B17" s="248" t="s">
        <v>297</v>
      </c>
      <c r="C17" s="248"/>
      <c r="D17" s="248"/>
      <c r="E17" s="248"/>
      <c r="F17" s="248"/>
      <c r="G17" s="248"/>
      <c r="H17" s="248"/>
      <c r="I17" s="248"/>
      <c r="J17" s="235"/>
    </row>
    <row r="18" spans="1:10" ht="22.5" customHeight="1" x14ac:dyDescent="0.15">
      <c r="A18" s="249" t="s">
        <v>305</v>
      </c>
      <c r="B18" s="242"/>
      <c r="C18" s="242"/>
      <c r="D18" s="242"/>
      <c r="E18" s="243" t="s">
        <v>299</v>
      </c>
      <c r="F18" s="242"/>
      <c r="G18" s="242"/>
      <c r="H18" s="242"/>
      <c r="I18" s="242"/>
      <c r="J18" s="265" t="s">
        <v>315</v>
      </c>
    </row>
    <row r="19" spans="1:10" ht="22.5" customHeight="1" thickBot="1" x14ac:dyDescent="0.2">
      <c r="A19" s="246" t="s">
        <v>305</v>
      </c>
      <c r="B19" s="247"/>
      <c r="C19" s="247"/>
      <c r="D19" s="247"/>
      <c r="E19" s="266" t="s">
        <v>300</v>
      </c>
      <c r="F19" s="247"/>
      <c r="G19" s="247"/>
      <c r="H19" s="247"/>
      <c r="I19" s="247"/>
      <c r="J19" s="267" t="s">
        <v>301</v>
      </c>
    </row>
    <row r="20" spans="1:10" ht="6" customHeight="1" x14ac:dyDescent="0.15"/>
    <row r="21" spans="1:10" ht="18.75" customHeight="1" thickBot="1" x14ac:dyDescent="0.2">
      <c r="A21" s="240" t="s">
        <v>316</v>
      </c>
      <c r="C21" s="233" t="s">
        <v>293</v>
      </c>
    </row>
    <row r="22" spans="1:10" ht="15" customHeight="1" x14ac:dyDescent="0.15">
      <c r="A22" s="301" t="s">
        <v>288</v>
      </c>
      <c r="B22" s="302"/>
      <c r="C22" s="302"/>
      <c r="D22" s="303"/>
      <c r="E22" s="323" t="s">
        <v>294</v>
      </c>
      <c r="F22" s="324"/>
      <c r="G22" s="325"/>
      <c r="H22" s="321" t="s">
        <v>302</v>
      </c>
      <c r="I22" s="321"/>
      <c r="J22" s="322"/>
    </row>
    <row r="23" spans="1:10" ht="23.25" customHeight="1" x14ac:dyDescent="0.15">
      <c r="A23" s="348"/>
      <c r="B23" s="349"/>
      <c r="C23" s="349"/>
      <c r="D23" s="350"/>
      <c r="E23" s="351"/>
      <c r="F23" s="349"/>
      <c r="G23" s="350"/>
      <c r="H23" s="351"/>
      <c r="I23" s="349"/>
      <c r="J23" s="352"/>
    </row>
    <row r="24" spans="1:10" ht="23.25" customHeight="1" x14ac:dyDescent="0.15">
      <c r="A24" s="353"/>
      <c r="B24" s="354"/>
      <c r="C24" s="354"/>
      <c r="D24" s="355"/>
      <c r="E24" s="356"/>
      <c r="F24" s="354"/>
      <c r="G24" s="355"/>
      <c r="H24" s="356"/>
      <c r="I24" s="354"/>
      <c r="J24" s="357"/>
    </row>
    <row r="25" spans="1:10" ht="23.25" customHeight="1" x14ac:dyDescent="0.15">
      <c r="A25" s="353"/>
      <c r="B25" s="354"/>
      <c r="C25" s="354"/>
      <c r="D25" s="355"/>
      <c r="E25" s="356"/>
      <c r="F25" s="354"/>
      <c r="G25" s="355"/>
      <c r="H25" s="356"/>
      <c r="I25" s="354"/>
      <c r="J25" s="357"/>
    </row>
    <row r="26" spans="1:10" ht="23.25" customHeight="1" x14ac:dyDescent="0.15">
      <c r="A26" s="353"/>
      <c r="B26" s="354"/>
      <c r="C26" s="354"/>
      <c r="D26" s="355"/>
      <c r="E26" s="356"/>
      <c r="F26" s="354"/>
      <c r="G26" s="355"/>
      <c r="H26" s="356"/>
      <c r="I26" s="354"/>
      <c r="J26" s="357"/>
    </row>
    <row r="27" spans="1:10" ht="23.25" customHeight="1" x14ac:dyDescent="0.15">
      <c r="A27" s="353"/>
      <c r="B27" s="354"/>
      <c r="C27" s="354"/>
      <c r="D27" s="355"/>
      <c r="E27" s="356"/>
      <c r="F27" s="354"/>
      <c r="G27" s="355"/>
      <c r="H27" s="356"/>
      <c r="I27" s="354"/>
      <c r="J27" s="357"/>
    </row>
    <row r="28" spans="1:10" ht="23.25" customHeight="1" x14ac:dyDescent="0.15">
      <c r="A28" s="353"/>
      <c r="B28" s="354"/>
      <c r="C28" s="354"/>
      <c r="D28" s="355"/>
      <c r="E28" s="356"/>
      <c r="F28" s="354"/>
      <c r="G28" s="355"/>
      <c r="H28" s="356"/>
      <c r="I28" s="354"/>
      <c r="J28" s="357"/>
    </row>
    <row r="29" spans="1:10" ht="23.25" customHeight="1" x14ac:dyDescent="0.15">
      <c r="A29" s="353"/>
      <c r="B29" s="354"/>
      <c r="C29" s="354"/>
      <c r="D29" s="355"/>
      <c r="E29" s="356"/>
      <c r="F29" s="354"/>
      <c r="G29" s="355"/>
      <c r="H29" s="356"/>
      <c r="I29" s="354"/>
      <c r="J29" s="357"/>
    </row>
    <row r="30" spans="1:10" ht="23.25" customHeight="1" x14ac:dyDescent="0.15">
      <c r="A30" s="353"/>
      <c r="B30" s="354"/>
      <c r="C30" s="354"/>
      <c r="D30" s="355"/>
      <c r="E30" s="356"/>
      <c r="F30" s="354"/>
      <c r="G30" s="355"/>
      <c r="H30" s="356"/>
      <c r="I30" s="354"/>
      <c r="J30" s="357"/>
    </row>
    <row r="31" spans="1:10" ht="23.25" customHeight="1" x14ac:dyDescent="0.15">
      <c r="A31" s="353"/>
      <c r="B31" s="354"/>
      <c r="C31" s="354"/>
      <c r="D31" s="355"/>
      <c r="E31" s="356"/>
      <c r="F31" s="354"/>
      <c r="G31" s="355"/>
      <c r="H31" s="356"/>
      <c r="I31" s="354"/>
      <c r="J31" s="357"/>
    </row>
    <row r="32" spans="1:10" ht="23.25" customHeight="1" thickBot="1" x14ac:dyDescent="0.2">
      <c r="A32" s="358"/>
      <c r="B32" s="359"/>
      <c r="C32" s="359"/>
      <c r="D32" s="360"/>
      <c r="E32" s="361"/>
      <c r="F32" s="359"/>
      <c r="G32" s="360"/>
      <c r="H32" s="361"/>
      <c r="I32" s="359"/>
      <c r="J32" s="362"/>
    </row>
    <row r="33" spans="1:10" ht="18.75" customHeight="1" x14ac:dyDescent="0.15">
      <c r="A33" s="268" t="s">
        <v>306</v>
      </c>
      <c r="B33" s="268"/>
    </row>
    <row r="34" spans="1:10" ht="14.25" thickBot="1" x14ac:dyDescent="0.2">
      <c r="A34" s="269" t="s">
        <v>307</v>
      </c>
      <c r="B34" s="268"/>
    </row>
    <row r="35" spans="1:10" ht="14.25" x14ac:dyDescent="0.15">
      <c r="A35" s="270" t="s">
        <v>308</v>
      </c>
      <c r="B35" s="326" t="s">
        <v>309</v>
      </c>
      <c r="C35" s="327"/>
      <c r="D35" s="327"/>
      <c r="E35" s="327"/>
      <c r="F35" s="327"/>
      <c r="G35" s="327"/>
      <c r="H35" s="327"/>
      <c r="I35" s="327"/>
      <c r="J35" s="328"/>
    </row>
    <row r="36" spans="1:10" ht="21" customHeight="1" x14ac:dyDescent="0.15">
      <c r="A36" s="257" t="s">
        <v>310</v>
      </c>
      <c r="B36" s="271" t="s">
        <v>317</v>
      </c>
      <c r="C36" s="271"/>
      <c r="D36" s="271"/>
      <c r="E36" s="271"/>
      <c r="F36" s="271"/>
      <c r="G36" s="271"/>
      <c r="H36" s="271"/>
      <c r="I36" s="271"/>
      <c r="J36" s="272"/>
    </row>
    <row r="37" spans="1:10" ht="21" customHeight="1" x14ac:dyDescent="0.15">
      <c r="A37" s="273" t="s">
        <v>318</v>
      </c>
      <c r="B37" s="274" t="s">
        <v>319</v>
      </c>
      <c r="C37" s="274"/>
      <c r="D37" s="274"/>
      <c r="E37" s="274"/>
      <c r="F37" s="274"/>
      <c r="G37" s="274"/>
      <c r="H37" s="274"/>
      <c r="I37" s="274"/>
      <c r="J37" s="275"/>
    </row>
    <row r="38" spans="1:10" ht="21" customHeight="1" x14ac:dyDescent="0.15">
      <c r="A38" s="273" t="s">
        <v>320</v>
      </c>
      <c r="B38" s="274" t="s">
        <v>321</v>
      </c>
      <c r="C38" s="274"/>
      <c r="D38" s="274"/>
      <c r="E38" s="274"/>
      <c r="F38" s="274"/>
      <c r="G38" s="274"/>
      <c r="H38" s="274"/>
      <c r="I38" s="274"/>
      <c r="J38" s="275"/>
    </row>
    <row r="39" spans="1:10" ht="21" customHeight="1" thickBot="1" x14ac:dyDescent="0.2">
      <c r="A39" s="260" t="s">
        <v>322</v>
      </c>
      <c r="B39" s="276" t="s">
        <v>311</v>
      </c>
      <c r="C39" s="276"/>
      <c r="D39" s="276"/>
      <c r="E39" s="276"/>
      <c r="F39" s="276"/>
      <c r="G39" s="276"/>
      <c r="H39" s="276"/>
      <c r="I39" s="276"/>
      <c r="J39" s="277"/>
    </row>
    <row r="40" spans="1:10" ht="18" thickBot="1" x14ac:dyDescent="0.2">
      <c r="A40" s="240" t="s">
        <v>323</v>
      </c>
      <c r="D40" s="239" t="s">
        <v>324</v>
      </c>
    </row>
    <row r="41" spans="1:10" ht="23.25" customHeight="1" x14ac:dyDescent="0.15">
      <c r="A41" s="249"/>
      <c r="B41" s="242"/>
      <c r="C41" s="242"/>
      <c r="D41" s="242"/>
      <c r="E41" s="242"/>
      <c r="F41" s="242"/>
      <c r="G41" s="242"/>
      <c r="H41" s="242"/>
      <c r="I41" s="242"/>
      <c r="J41" s="250"/>
    </row>
    <row r="42" spans="1:10" ht="23.25" customHeight="1" x14ac:dyDescent="0.15">
      <c r="A42" s="244"/>
      <c r="B42" s="241"/>
      <c r="C42" s="241"/>
      <c r="D42" s="241"/>
      <c r="E42" s="241"/>
      <c r="F42" s="241"/>
      <c r="G42" s="241"/>
      <c r="H42" s="241"/>
      <c r="I42" s="241"/>
      <c r="J42" s="245"/>
    </row>
    <row r="43" spans="1:10" ht="23.25" customHeight="1" thickBot="1" x14ac:dyDescent="0.2">
      <c r="A43" s="251"/>
      <c r="B43" s="252"/>
      <c r="C43" s="252"/>
      <c r="D43" s="263"/>
      <c r="E43" s="252"/>
      <c r="F43" s="252"/>
      <c r="G43" s="252"/>
      <c r="H43" s="252"/>
      <c r="I43" s="252"/>
      <c r="J43" s="253"/>
    </row>
    <row r="44" spans="1:10" x14ac:dyDescent="0.15">
      <c r="A44" s="232" t="s">
        <v>295</v>
      </c>
    </row>
  </sheetData>
  <mergeCells count="49">
    <mergeCell ref="A31:D31"/>
    <mergeCell ref="E31:G31"/>
    <mergeCell ref="H31:J31"/>
    <mergeCell ref="A32:D32"/>
    <mergeCell ref="E32:G32"/>
    <mergeCell ref="H32:J32"/>
    <mergeCell ref="A29:D29"/>
    <mergeCell ref="E29:G29"/>
    <mergeCell ref="H29:J29"/>
    <mergeCell ref="A30:D30"/>
    <mergeCell ref="E30:G30"/>
    <mergeCell ref="H30:J30"/>
    <mergeCell ref="A27:D27"/>
    <mergeCell ref="E27:G27"/>
    <mergeCell ref="H27:J27"/>
    <mergeCell ref="A28:D28"/>
    <mergeCell ref="E28:G28"/>
    <mergeCell ref="H28:J28"/>
    <mergeCell ref="E25:G25"/>
    <mergeCell ref="H25:J25"/>
    <mergeCell ref="A26:D26"/>
    <mergeCell ref="E26:G26"/>
    <mergeCell ref="H26:J26"/>
    <mergeCell ref="B35:J35"/>
    <mergeCell ref="A15:J15"/>
    <mergeCell ref="B6:J6"/>
    <mergeCell ref="B7:J7"/>
    <mergeCell ref="B8:J8"/>
    <mergeCell ref="B9:J10"/>
    <mergeCell ref="B12:J12"/>
    <mergeCell ref="G13:J13"/>
    <mergeCell ref="G14:J14"/>
    <mergeCell ref="A23:D23"/>
    <mergeCell ref="E23:G23"/>
    <mergeCell ref="H23:J23"/>
    <mergeCell ref="A24:D24"/>
    <mergeCell ref="E24:G24"/>
    <mergeCell ref="H24:J24"/>
    <mergeCell ref="A25:D25"/>
    <mergeCell ref="A22:D22"/>
    <mergeCell ref="A1:J1"/>
    <mergeCell ref="A2:J2"/>
    <mergeCell ref="A3:J3"/>
    <mergeCell ref="A4:J4"/>
    <mergeCell ref="E13:F13"/>
    <mergeCell ref="E14:F14"/>
    <mergeCell ref="A16:A17"/>
    <mergeCell ref="H22:J22"/>
    <mergeCell ref="E22:G22"/>
  </mergeCells>
  <phoneticPr fontId="1"/>
  <pageMargins left="0.39370078740157483" right="0.23622047244094491" top="0.43307086614173229" bottom="0.23622047244094491" header="0.31496062992125984" footer="0.19685039370078741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2"/>
  <sheetViews>
    <sheetView topLeftCell="A19" zoomScaleNormal="100" workbookViewId="0">
      <selection activeCell="C42" sqref="C42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16384" width="9" style="1"/>
  </cols>
  <sheetData>
    <row r="1" spans="1:12 16384:16384" s="2" customFormat="1" ht="21" x14ac:dyDescent="0.15">
      <c r="C1" s="7" t="s">
        <v>0</v>
      </c>
      <c r="D1" s="5"/>
      <c r="E1" s="5"/>
      <c r="F1" s="5"/>
      <c r="G1" s="5"/>
      <c r="H1" s="5"/>
    </row>
    <row r="2" spans="1:12 16384:16384" x14ac:dyDescent="0.15">
      <c r="B2" s="91"/>
      <c r="C2" s="34"/>
      <c r="D2" s="91"/>
      <c r="E2" s="91"/>
      <c r="F2" s="34"/>
      <c r="G2" s="8"/>
      <c r="H2" s="8"/>
    </row>
    <row r="3" spans="1:12 16384:16384" ht="15" thickBot="1" x14ac:dyDescent="0.2">
      <c r="B3" s="130" t="s">
        <v>34</v>
      </c>
      <c r="D3" s="130"/>
      <c r="E3" s="130"/>
      <c r="F3" s="130"/>
      <c r="G3" s="130"/>
      <c r="H3" s="130"/>
    </row>
    <row r="4" spans="1:12 16384:16384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2 16384:16384" ht="15" customHeight="1" x14ac:dyDescent="0.15">
      <c r="A5" s="91"/>
      <c r="B5" s="279"/>
      <c r="C5" s="81"/>
      <c r="D5" s="94" t="s">
        <v>30</v>
      </c>
      <c r="E5" s="23">
        <v>0.41666666666666669</v>
      </c>
      <c r="F5" s="84">
        <v>0.58333333333333337</v>
      </c>
      <c r="G5" s="87"/>
      <c r="H5" s="8"/>
    </row>
    <row r="6" spans="1:12 16384:16384" ht="15" customHeight="1" x14ac:dyDescent="0.15">
      <c r="A6" s="91"/>
      <c r="B6" s="279"/>
      <c r="C6" s="16"/>
      <c r="D6" s="95" t="s">
        <v>29</v>
      </c>
      <c r="E6" s="24">
        <v>0.45833333333333331</v>
      </c>
      <c r="F6" s="85">
        <v>0.58333333333333337</v>
      </c>
      <c r="G6" s="87"/>
      <c r="H6" s="8"/>
    </row>
    <row r="7" spans="1:12 16384:16384" ht="15" customHeight="1" thickBot="1" x14ac:dyDescent="0.2">
      <c r="A7" s="91"/>
      <c r="B7" s="279"/>
      <c r="C7" s="82"/>
      <c r="D7" s="96" t="s">
        <v>33</v>
      </c>
      <c r="E7" s="83">
        <v>0.54166666666666663</v>
      </c>
      <c r="F7" s="86">
        <v>0.64583333333333337</v>
      </c>
      <c r="G7" s="88"/>
      <c r="H7" s="80"/>
      <c r="J7" s="92"/>
    </row>
    <row r="8" spans="1:12 16384:16384" s="4" customFormat="1" ht="18" customHeight="1" thickBot="1" x14ac:dyDescent="0.2">
      <c r="B8" s="279"/>
      <c r="C8" s="74" t="s">
        <v>1</v>
      </c>
      <c r="D8" s="75" t="s">
        <v>2</v>
      </c>
      <c r="E8" s="97" t="s">
        <v>3</v>
      </c>
      <c r="F8" s="77" t="s">
        <v>7</v>
      </c>
      <c r="G8" s="78" t="s">
        <v>8</v>
      </c>
      <c r="H8" s="79" t="s">
        <v>6</v>
      </c>
    </row>
    <row r="9" spans="1:12 16384:16384" ht="15" customHeight="1" x14ac:dyDescent="0.15">
      <c r="B9" s="279"/>
      <c r="C9" s="15"/>
      <c r="D9" s="20"/>
      <c r="E9" s="23">
        <v>0.66319444444444442</v>
      </c>
      <c r="F9" s="36">
        <v>0.66666666666666663</v>
      </c>
      <c r="G9" s="27">
        <v>0.67708333333333337</v>
      </c>
      <c r="H9" s="12">
        <v>0.68055555555555547</v>
      </c>
      <c r="XFD9" s="1">
        <f>SUM(XFD2:XFD8)</f>
        <v>0</v>
      </c>
    </row>
    <row r="10" spans="1:12 16384:16384" ht="15" customHeight="1" x14ac:dyDescent="0.15">
      <c r="B10" s="279"/>
      <c r="C10" s="16"/>
      <c r="D10" s="21"/>
      <c r="E10" s="24">
        <v>0.67708333333333337</v>
      </c>
      <c r="F10" s="37">
        <v>0.68055555555555547</v>
      </c>
      <c r="G10" s="28">
        <v>0.69097222222222221</v>
      </c>
      <c r="H10" s="13">
        <v>0.69444444444444453</v>
      </c>
      <c r="L10" s="6"/>
      <c r="XFD10" s="1">
        <f>SUM(XFD2:XFD9)</f>
        <v>0</v>
      </c>
    </row>
    <row r="11" spans="1:12 16384:16384" ht="15" customHeight="1" x14ac:dyDescent="0.15">
      <c r="B11" s="279"/>
      <c r="C11" s="16"/>
      <c r="D11" s="21"/>
      <c r="E11" s="24">
        <v>0.69097222222222221</v>
      </c>
      <c r="F11" s="37">
        <v>0.69444444444444453</v>
      </c>
      <c r="G11" s="28">
        <v>0.70486111111111116</v>
      </c>
      <c r="H11" s="13">
        <v>0.70833333333333337</v>
      </c>
      <c r="XFD11" s="1">
        <f>SUM(XFD2:XFD10)</f>
        <v>0</v>
      </c>
    </row>
    <row r="12" spans="1:12 16384:16384" ht="15" customHeight="1" x14ac:dyDescent="0.15">
      <c r="B12" s="279"/>
      <c r="C12" s="63"/>
      <c r="D12" s="64"/>
      <c r="E12" s="65">
        <v>0.70486111111111116</v>
      </c>
      <c r="F12" s="101">
        <v>0.71180555555555547</v>
      </c>
      <c r="G12" s="67">
        <v>0.72569444444444453</v>
      </c>
      <c r="H12" s="56">
        <v>0.73263888888888884</v>
      </c>
      <c r="XFD12" s="1">
        <f>SUM(XFD2:XFD11)</f>
        <v>0</v>
      </c>
    </row>
    <row r="13" spans="1:12 16384:16384" ht="15" customHeight="1" x14ac:dyDescent="0.15">
      <c r="B13" s="279"/>
      <c r="C13" s="16"/>
      <c r="D13" s="21"/>
      <c r="E13" s="24">
        <v>0.72569444444444453</v>
      </c>
      <c r="F13" s="37">
        <v>0.73263888888888884</v>
      </c>
      <c r="G13" s="30">
        <v>0.74652777777777779</v>
      </c>
      <c r="H13" s="13">
        <v>0.75347222222222221</v>
      </c>
      <c r="XFD13" s="1">
        <f>SUM(XFD2:XFD12)</f>
        <v>0</v>
      </c>
    </row>
    <row r="14" spans="1:12 16384:16384" ht="15" customHeight="1" x14ac:dyDescent="0.15">
      <c r="B14" s="279"/>
      <c r="C14" s="16"/>
      <c r="D14" s="21"/>
      <c r="E14" s="24">
        <v>0.74652777777777779</v>
      </c>
      <c r="F14" s="37">
        <v>0.75347222222222221</v>
      </c>
      <c r="G14" s="30">
        <v>0.76736111111111116</v>
      </c>
      <c r="H14" s="13">
        <v>0.77083333333333337</v>
      </c>
      <c r="XFD14" s="1">
        <f>SUM(XFD2:XFD13)</f>
        <v>0</v>
      </c>
    </row>
    <row r="15" spans="1:12 16384:16384" ht="15" customHeight="1" x14ac:dyDescent="0.15">
      <c r="B15" s="279"/>
      <c r="C15" s="16"/>
      <c r="D15" s="21"/>
      <c r="E15" s="24">
        <v>0.76736111111111116</v>
      </c>
      <c r="F15" s="37">
        <v>0.77083333333333337</v>
      </c>
      <c r="G15" s="30">
        <v>0.78472222222222221</v>
      </c>
      <c r="H15" s="13">
        <v>0.82986111111111116</v>
      </c>
      <c r="XFD15" s="1">
        <f>SUM(XFD2:XFD14)</f>
        <v>0</v>
      </c>
    </row>
    <row r="16" spans="1:12 16384:16384" ht="15" customHeight="1" x14ac:dyDescent="0.15">
      <c r="B16" s="279"/>
      <c r="C16" s="63"/>
      <c r="D16" s="64"/>
      <c r="E16" s="65">
        <v>0.78472222222222221</v>
      </c>
      <c r="F16" s="101">
        <v>0.79166666666666663</v>
      </c>
      <c r="G16" s="102">
        <v>0.80555555555555547</v>
      </c>
      <c r="H16" s="56">
        <v>0.80902777777777779</v>
      </c>
      <c r="XFD16" s="1">
        <f>SUM(XFD2:XFD15)</f>
        <v>0</v>
      </c>
    </row>
    <row r="17" spans="1:9 16384:16384" ht="15" customHeight="1" thickBot="1" x14ac:dyDescent="0.2">
      <c r="B17" s="279"/>
      <c r="C17" s="107"/>
      <c r="D17" s="58"/>
      <c r="E17" s="59">
        <v>0.80555555555555547</v>
      </c>
      <c r="F17" s="40">
        <v>0.8125</v>
      </c>
      <c r="G17" s="32">
        <v>0.82638888888888884</v>
      </c>
      <c r="H17" s="10">
        <v>0.82986111111111116</v>
      </c>
      <c r="XFD17" s="1">
        <f>SUM(XFD2:XFD16)</f>
        <v>0</v>
      </c>
    </row>
    <row r="18" spans="1:9 16384:16384" ht="15" customHeight="1" thickTop="1" thickBot="1" x14ac:dyDescent="0.2">
      <c r="B18" s="279"/>
      <c r="C18" s="55"/>
      <c r="D18" s="104" t="s">
        <v>38</v>
      </c>
      <c r="E18" s="105">
        <v>0.82986111111111116</v>
      </c>
      <c r="F18" s="41"/>
      <c r="G18" s="99"/>
      <c r="H18" s="99"/>
    </row>
    <row r="19" spans="1:9 16384:16384" ht="15.75" customHeight="1" thickTop="1" thickBot="1" x14ac:dyDescent="0.2">
      <c r="B19" s="280"/>
      <c r="C19" s="100"/>
      <c r="D19" s="103" t="s">
        <v>39</v>
      </c>
      <c r="E19" s="106">
        <v>0.83680555555555547</v>
      </c>
      <c r="F19" s="41"/>
      <c r="G19" s="9"/>
      <c r="H19" s="9"/>
    </row>
    <row r="20" spans="1:9 16384:16384" ht="4.5" customHeight="1" x14ac:dyDescent="0.15">
      <c r="C20" s="1"/>
      <c r="D20" s="1"/>
      <c r="E20" s="1"/>
      <c r="F20" s="91"/>
      <c r="G20" s="1"/>
      <c r="H20" s="91"/>
    </row>
    <row r="21" spans="1:9 16384:16384" ht="15" customHeight="1" x14ac:dyDescent="0.15">
      <c r="B21" s="285" t="s">
        <v>11</v>
      </c>
      <c r="C21" s="285"/>
      <c r="D21" s="285"/>
      <c r="E21" s="285"/>
      <c r="F21" s="285"/>
      <c r="G21" s="285"/>
      <c r="H21" s="285"/>
    </row>
    <row r="22" spans="1:9 16384:16384" ht="15" customHeight="1" thickBot="1" x14ac:dyDescent="0.2">
      <c r="B22" s="108"/>
      <c r="C22" s="108"/>
      <c r="D22" s="108"/>
      <c r="E22" s="108"/>
      <c r="F22" s="98"/>
      <c r="G22" s="98"/>
      <c r="H22" s="98"/>
    </row>
    <row r="23" spans="1:9 16384:16384" ht="15" customHeight="1" thickBot="1" x14ac:dyDescent="0.2">
      <c r="A23" s="110"/>
      <c r="B23" s="278" t="s">
        <v>50</v>
      </c>
      <c r="C23" s="117"/>
      <c r="D23" s="118" t="s">
        <v>38</v>
      </c>
      <c r="E23" s="116">
        <v>0.35416666666666669</v>
      </c>
      <c r="F23" s="88"/>
      <c r="G23" s="80"/>
      <c r="H23" s="80"/>
    </row>
    <row r="24" spans="1:9 16384:16384" ht="15" customHeight="1" thickTop="1" thickBot="1" x14ac:dyDescent="0.2">
      <c r="A24" s="110"/>
      <c r="B24" s="279"/>
      <c r="C24" s="113"/>
      <c r="D24" s="114" t="s">
        <v>41</v>
      </c>
      <c r="E24" s="25"/>
      <c r="F24" s="115">
        <v>0.375</v>
      </c>
      <c r="G24" s="115">
        <v>0.3923611111111111</v>
      </c>
      <c r="H24" s="116">
        <v>0.39583333333333331</v>
      </c>
    </row>
    <row r="25" spans="1:9 16384:16384" ht="18" customHeight="1" thickTop="1" thickBot="1" x14ac:dyDescent="0.2">
      <c r="A25" s="110"/>
      <c r="B25" s="279"/>
      <c r="C25" s="19"/>
      <c r="D25" s="131" t="s">
        <v>40</v>
      </c>
      <c r="E25" s="132">
        <v>0.39583333333333331</v>
      </c>
      <c r="F25" s="111"/>
      <c r="G25" s="112"/>
      <c r="H25" s="109"/>
    </row>
    <row r="26" spans="1:9 16384:16384" s="3" customFormat="1" ht="18" customHeight="1" thickBot="1" x14ac:dyDescent="0.2">
      <c r="B26" s="279"/>
      <c r="C26" s="74" t="s">
        <v>1</v>
      </c>
      <c r="D26" s="75" t="s">
        <v>2</v>
      </c>
      <c r="E26" s="97" t="s">
        <v>3</v>
      </c>
      <c r="F26" s="78" t="s">
        <v>4</v>
      </c>
      <c r="G26" s="78" t="s">
        <v>5</v>
      </c>
      <c r="H26" s="79" t="s">
        <v>6</v>
      </c>
      <c r="I26" s="139" t="s">
        <v>57</v>
      </c>
    </row>
    <row r="27" spans="1:9 16384:16384" ht="15" customHeight="1" x14ac:dyDescent="0.15">
      <c r="B27" s="279"/>
      <c r="C27" s="15">
        <v>1</v>
      </c>
      <c r="D27" s="147" t="s">
        <v>51</v>
      </c>
      <c r="E27" s="23">
        <v>0.40972222222222227</v>
      </c>
      <c r="F27" s="42">
        <v>0.41666666666666669</v>
      </c>
      <c r="G27" s="33">
        <v>0.4236111111111111</v>
      </c>
      <c r="H27" s="12">
        <v>0.42708333333333331</v>
      </c>
      <c r="I27" s="1">
        <v>10</v>
      </c>
      <c r="XFD27" s="1">
        <f>SUM(XFD2:XFD26)</f>
        <v>0</v>
      </c>
    </row>
    <row r="28" spans="1:9 16384:16384" ht="15" customHeight="1" x14ac:dyDescent="0.15">
      <c r="B28" s="279"/>
      <c r="C28" s="16">
        <v>2</v>
      </c>
      <c r="D28" s="148" t="s">
        <v>52</v>
      </c>
      <c r="E28" s="24">
        <v>0.4236111111111111</v>
      </c>
      <c r="F28" s="43">
        <v>0.43055555555555558</v>
      </c>
      <c r="G28" s="30">
        <v>0.4375</v>
      </c>
      <c r="H28" s="13">
        <v>0.44097222222222227</v>
      </c>
      <c r="I28" s="1">
        <v>10</v>
      </c>
      <c r="XFD28" s="1">
        <f>SUM(XFD2:XFD27)</f>
        <v>0</v>
      </c>
    </row>
    <row r="29" spans="1:9 16384:16384" ht="15" customHeight="1" thickBot="1" x14ac:dyDescent="0.2">
      <c r="B29" s="279"/>
      <c r="C29" s="57">
        <v>3</v>
      </c>
      <c r="D29" s="149" t="s">
        <v>53</v>
      </c>
      <c r="E29" s="59">
        <v>0.4375</v>
      </c>
      <c r="F29" s="60">
        <v>0.44444444444444442</v>
      </c>
      <c r="G29" s="61">
        <v>0.4513888888888889</v>
      </c>
      <c r="H29" s="62">
        <v>0.4548611111111111</v>
      </c>
      <c r="I29" s="1">
        <v>10</v>
      </c>
      <c r="XFD29" s="1">
        <f>SUM(XFD2:XFD28)</f>
        <v>0</v>
      </c>
    </row>
    <row r="30" spans="1:9 16384:16384" ht="18" customHeight="1" thickTop="1" thickBot="1" x14ac:dyDescent="0.2">
      <c r="B30" s="279"/>
      <c r="C30" s="55"/>
      <c r="D30" s="71" t="s">
        <v>58</v>
      </c>
      <c r="E30" s="68"/>
      <c r="F30" s="69"/>
      <c r="G30" s="68"/>
      <c r="H30" s="70"/>
    </row>
    <row r="31" spans="1:9 16384:16384" ht="15" customHeight="1" thickTop="1" x14ac:dyDescent="0.15">
      <c r="B31" s="279"/>
      <c r="C31" s="63">
        <v>4</v>
      </c>
      <c r="D31" s="149" t="s">
        <v>61</v>
      </c>
      <c r="E31" s="65">
        <v>0.4548611111111111</v>
      </c>
      <c r="F31" s="66">
        <v>0.46180555555555558</v>
      </c>
      <c r="G31" s="67">
        <v>0.47569444444444442</v>
      </c>
      <c r="H31" s="56">
        <v>0.47916666666666669</v>
      </c>
      <c r="I31" s="1">
        <v>20</v>
      </c>
      <c r="XFD31" s="1">
        <f>SUM(XFD2:XFD29)</f>
        <v>0</v>
      </c>
    </row>
    <row r="32" spans="1:9 16384:16384" ht="15" customHeight="1" thickBot="1" x14ac:dyDescent="0.2">
      <c r="B32" s="279"/>
      <c r="C32" s="54">
        <v>5</v>
      </c>
      <c r="D32" s="149" t="s">
        <v>62</v>
      </c>
      <c r="E32" s="24">
        <v>0.47569444444444442</v>
      </c>
      <c r="F32" s="43">
        <v>0.4826388888888889</v>
      </c>
      <c r="G32" s="30">
        <v>0.49652777777777773</v>
      </c>
      <c r="H32" s="13">
        <v>0.50347222222222221</v>
      </c>
      <c r="I32" s="1">
        <v>20</v>
      </c>
      <c r="XFD32" s="1">
        <f>SUM(XFD2:XFD31)</f>
        <v>0</v>
      </c>
    </row>
    <row r="33" spans="2:9 16384:16384" ht="18" customHeight="1" thickTop="1" thickBot="1" x14ac:dyDescent="0.2">
      <c r="B33" s="279"/>
      <c r="C33" s="55"/>
      <c r="D33" s="71" t="s">
        <v>36</v>
      </c>
      <c r="E33" s="50"/>
      <c r="F33" s="50"/>
      <c r="G33" s="50"/>
      <c r="H33" s="51"/>
    </row>
    <row r="34" spans="2:9 16384:16384" ht="15" customHeight="1" thickTop="1" x14ac:dyDescent="0.15">
      <c r="B34" s="279"/>
      <c r="C34" s="18">
        <v>6</v>
      </c>
      <c r="D34" s="153" t="s">
        <v>54</v>
      </c>
      <c r="E34" s="26">
        <v>0.53472222222222221</v>
      </c>
      <c r="F34" s="39">
        <v>0.54166666666666663</v>
      </c>
      <c r="G34" s="29">
        <v>0.54861111111111105</v>
      </c>
      <c r="H34" s="14">
        <v>0.55208333333333337</v>
      </c>
      <c r="I34" s="1">
        <v>10</v>
      </c>
      <c r="XFD34" s="1">
        <f>SUM(XFD2:XFD33)</f>
        <v>0</v>
      </c>
    </row>
    <row r="35" spans="2:9 16384:16384" ht="15" customHeight="1" x14ac:dyDescent="0.15">
      <c r="B35" s="279"/>
      <c r="C35" s="16">
        <v>7</v>
      </c>
      <c r="D35" s="148" t="s">
        <v>55</v>
      </c>
      <c r="E35" s="24">
        <v>0.54861111111111105</v>
      </c>
      <c r="F35" s="37">
        <v>0.55555555555555558</v>
      </c>
      <c r="G35" s="30">
        <v>0.5625</v>
      </c>
      <c r="H35" s="13">
        <v>0.56597222222222221</v>
      </c>
      <c r="I35" s="1">
        <v>10</v>
      </c>
      <c r="XFD35" s="1">
        <f>SUM(XFD2:XFD34)</f>
        <v>0</v>
      </c>
    </row>
    <row r="36" spans="2:9 16384:16384" ht="15" customHeight="1" thickBot="1" x14ac:dyDescent="0.2">
      <c r="B36" s="279"/>
      <c r="C36" s="16">
        <v>8</v>
      </c>
      <c r="D36" s="149" t="s">
        <v>56</v>
      </c>
      <c r="E36" s="24">
        <v>0.5625</v>
      </c>
      <c r="F36" s="37">
        <v>0.56944444444444442</v>
      </c>
      <c r="G36" s="30">
        <v>0.58333333333333337</v>
      </c>
      <c r="H36" s="13">
        <v>0.59027777777777779</v>
      </c>
      <c r="I36" s="1">
        <v>10</v>
      </c>
      <c r="XFD36" s="1">
        <f>SUM(XFD3:XFD35)</f>
        <v>0</v>
      </c>
    </row>
    <row r="37" spans="2:9 16384:16384" ht="18" customHeight="1" thickTop="1" thickBot="1" x14ac:dyDescent="0.2">
      <c r="B37" s="279"/>
      <c r="C37" s="55"/>
      <c r="D37" s="71" t="s">
        <v>58</v>
      </c>
      <c r="E37" s="68"/>
      <c r="F37" s="69"/>
      <c r="G37" s="68"/>
      <c r="H37" s="70"/>
    </row>
    <row r="38" spans="2:9 16384:16384" ht="18" customHeight="1" thickTop="1" x14ac:dyDescent="0.15">
      <c r="B38" s="279"/>
      <c r="C38" s="134">
        <v>9</v>
      </c>
      <c r="D38" s="150" t="s">
        <v>63</v>
      </c>
      <c r="E38" s="136">
        <v>0.59027777777777779</v>
      </c>
      <c r="F38" s="137">
        <v>0.59722222222222221</v>
      </c>
      <c r="G38" s="138">
        <v>0.61111111111111105</v>
      </c>
      <c r="H38" s="133">
        <v>0.61458333333333337</v>
      </c>
      <c r="I38" s="1">
        <v>20</v>
      </c>
    </row>
    <row r="39" spans="2:9 16384:16384" ht="18" customHeight="1" x14ac:dyDescent="0.15">
      <c r="B39" s="279"/>
      <c r="C39" s="16">
        <v>10</v>
      </c>
      <c r="D39" s="148" t="s">
        <v>64</v>
      </c>
      <c r="E39" s="24">
        <v>0.61111111111111105</v>
      </c>
      <c r="F39" s="37">
        <v>0.61805555555555558</v>
      </c>
      <c r="G39" s="30">
        <v>0.63194444444444442</v>
      </c>
      <c r="H39" s="13">
        <v>0.63541666666666663</v>
      </c>
      <c r="I39" s="1">
        <v>20</v>
      </c>
    </row>
    <row r="40" spans="2:9 16384:16384" ht="18" customHeight="1" x14ac:dyDescent="0.15">
      <c r="B40" s="279"/>
      <c r="C40" s="16">
        <v>11</v>
      </c>
      <c r="D40" s="148" t="s">
        <v>65</v>
      </c>
      <c r="E40" s="24">
        <v>0.63194444444444442</v>
      </c>
      <c r="F40" s="37">
        <v>0.63888888888888895</v>
      </c>
      <c r="G40" s="30">
        <v>0.65277777777777779</v>
      </c>
      <c r="H40" s="13">
        <v>0.65625</v>
      </c>
      <c r="I40" s="1">
        <v>20</v>
      </c>
    </row>
    <row r="41" spans="2:9 16384:16384" ht="18" customHeight="1" thickBot="1" x14ac:dyDescent="0.2">
      <c r="B41" s="279"/>
      <c r="C41" s="82">
        <v>12</v>
      </c>
      <c r="D41" s="151" t="s">
        <v>66</v>
      </c>
      <c r="E41" s="143">
        <v>0.65277777777777779</v>
      </c>
      <c r="F41" s="144">
        <v>0.65972222222222221</v>
      </c>
      <c r="G41" s="145">
        <v>0.67361111111111116</v>
      </c>
      <c r="H41" s="146">
        <v>0.67708333333333337</v>
      </c>
      <c r="I41" s="1">
        <v>20</v>
      </c>
    </row>
    <row r="42" spans="2:9 16384:16384" ht="15" customHeight="1" thickBot="1" x14ac:dyDescent="0.2">
      <c r="B42" s="279"/>
      <c r="C42" s="122"/>
      <c r="D42" s="140" t="s">
        <v>43</v>
      </c>
      <c r="E42" s="141">
        <v>0.67708333333333337</v>
      </c>
      <c r="F42" s="120"/>
      <c r="G42" s="9"/>
      <c r="H42" s="9"/>
    </row>
    <row r="43" spans="2:9 16384:16384" ht="15" customHeight="1" thickTop="1" thickBot="1" x14ac:dyDescent="0.2">
      <c r="B43" s="279"/>
      <c r="C43" s="122"/>
      <c r="D43" s="114" t="s">
        <v>42</v>
      </c>
      <c r="E43" s="123">
        <v>0.67708333333333337</v>
      </c>
      <c r="F43" s="120"/>
      <c r="G43" s="9"/>
      <c r="H43" s="9"/>
      <c r="I43" s="91"/>
    </row>
    <row r="44" spans="2:9 16384:16384" ht="15" customHeight="1" thickTop="1" thickBot="1" x14ac:dyDescent="0.2">
      <c r="B44" s="280"/>
      <c r="C44" s="119"/>
      <c r="D44" s="121" t="s">
        <v>39</v>
      </c>
      <c r="E44" s="106">
        <v>0.72916666666666663</v>
      </c>
      <c r="F44" s="120"/>
      <c r="G44" s="9"/>
      <c r="H44" s="41"/>
      <c r="I44" s="91"/>
    </row>
    <row r="45" spans="2:9 16384:16384" ht="4.5" customHeight="1" x14ac:dyDescent="0.15">
      <c r="B45" s="35"/>
    </row>
    <row r="46" spans="2:9 16384:16384" ht="15" customHeight="1" x14ac:dyDescent="0.15">
      <c r="B46" s="284" t="s">
        <v>23</v>
      </c>
      <c r="C46" s="284"/>
      <c r="D46" s="284"/>
      <c r="E46" s="284"/>
      <c r="F46" s="284"/>
      <c r="G46" s="284"/>
      <c r="H46" s="284"/>
    </row>
    <row r="47" spans="2:9 16384:16384" ht="15" customHeight="1" x14ac:dyDescent="0.15">
      <c r="B47" s="284" t="s">
        <v>44</v>
      </c>
      <c r="C47" s="284"/>
      <c r="D47" s="284"/>
      <c r="E47" s="284"/>
      <c r="F47" s="284"/>
      <c r="G47" s="284"/>
      <c r="H47" s="284"/>
    </row>
    <row r="48" spans="2:9 16384:16384" ht="15" customHeight="1" x14ac:dyDescent="0.15">
      <c r="B48" s="284" t="s">
        <v>24</v>
      </c>
      <c r="C48" s="284"/>
      <c r="D48" s="284"/>
      <c r="E48" s="284"/>
      <c r="F48" s="284"/>
      <c r="G48" s="284"/>
      <c r="H48" s="284"/>
    </row>
    <row r="49" spans="1:8" ht="15" customHeight="1" x14ac:dyDescent="0.15">
      <c r="B49" s="284" t="s">
        <v>10</v>
      </c>
      <c r="C49" s="284"/>
      <c r="D49" s="284"/>
      <c r="E49" s="284"/>
      <c r="F49" s="284"/>
      <c r="G49" s="284"/>
      <c r="H49" s="284"/>
    </row>
    <row r="50" spans="1:8" ht="15" customHeight="1" thickBot="1" x14ac:dyDescent="0.2">
      <c r="B50" s="44"/>
      <c r="C50" s="44"/>
      <c r="D50" s="44"/>
      <c r="E50" s="124"/>
      <c r="F50" s="124"/>
      <c r="G50" s="124"/>
      <c r="H50" s="44"/>
    </row>
    <row r="51" spans="1:8" ht="15" customHeight="1" x14ac:dyDescent="0.15">
      <c r="A51" s="110"/>
      <c r="B51" s="281" t="s">
        <v>17</v>
      </c>
      <c r="C51" s="45" t="s">
        <v>25</v>
      </c>
      <c r="D51" s="46" t="s">
        <v>59</v>
      </c>
      <c r="H51" s="52"/>
    </row>
    <row r="52" spans="1:8" ht="15" customHeight="1" x14ac:dyDescent="0.15">
      <c r="A52" s="110"/>
      <c r="B52" s="282"/>
      <c r="C52" s="72" t="s">
        <v>15</v>
      </c>
      <c r="D52" s="73" t="s">
        <v>12</v>
      </c>
      <c r="H52" s="52"/>
    </row>
    <row r="53" spans="1:8" ht="15" customHeight="1" x14ac:dyDescent="0.15">
      <c r="A53" s="110"/>
      <c r="B53" s="282"/>
      <c r="C53" s="47" t="s">
        <v>19</v>
      </c>
      <c r="D53" s="48" t="s">
        <v>60</v>
      </c>
      <c r="E53" s="53" t="s">
        <v>45</v>
      </c>
      <c r="H53" s="52"/>
    </row>
    <row r="54" spans="1:8" ht="15" customHeight="1" x14ac:dyDescent="0.15">
      <c r="A54" s="110"/>
      <c r="B54" s="282"/>
      <c r="C54" s="47" t="s">
        <v>20</v>
      </c>
      <c r="D54" s="48" t="s">
        <v>26</v>
      </c>
      <c r="E54" s="53" t="s">
        <v>46</v>
      </c>
      <c r="H54" s="53"/>
    </row>
    <row r="55" spans="1:8" ht="15" customHeight="1" x14ac:dyDescent="0.15">
      <c r="A55" s="110"/>
      <c r="B55" s="282"/>
      <c r="C55" s="47" t="s">
        <v>21</v>
      </c>
      <c r="D55" s="48" t="s">
        <v>13</v>
      </c>
      <c r="E55" s="53" t="s">
        <v>35</v>
      </c>
    </row>
    <row r="56" spans="1:8" ht="15" customHeight="1" x14ac:dyDescent="0.15">
      <c r="A56" s="110"/>
      <c r="B56" s="282"/>
      <c r="C56" s="47" t="s">
        <v>18</v>
      </c>
      <c r="D56" s="128" t="s">
        <v>12</v>
      </c>
      <c r="E56" s="53" t="s">
        <v>37</v>
      </c>
    </row>
    <row r="57" spans="1:8" ht="15" customHeight="1" x14ac:dyDescent="0.15">
      <c r="A57" s="110"/>
      <c r="B57" s="282"/>
      <c r="C57" s="72" t="s">
        <v>48</v>
      </c>
      <c r="D57" s="126" t="s">
        <v>12</v>
      </c>
      <c r="E57" s="98" t="s">
        <v>47</v>
      </c>
      <c r="G57" s="52"/>
      <c r="H57" s="52"/>
    </row>
    <row r="58" spans="1:8" ht="15" customHeight="1" thickBot="1" x14ac:dyDescent="0.2">
      <c r="A58" s="110"/>
      <c r="B58" s="283"/>
      <c r="C58" s="49" t="s">
        <v>16</v>
      </c>
      <c r="D58" s="127" t="s">
        <v>14</v>
      </c>
    </row>
    <row r="59" spans="1:8" ht="4.5" customHeight="1" x14ac:dyDescent="0.15">
      <c r="A59" s="91"/>
      <c r="B59" s="34"/>
      <c r="C59" s="53"/>
      <c r="D59" s="98"/>
    </row>
    <row r="60" spans="1:8" ht="15" customHeight="1" x14ac:dyDescent="0.15">
      <c r="B60" s="129" t="s">
        <v>27</v>
      </c>
      <c r="C60" s="125"/>
      <c r="D60" s="125"/>
      <c r="G60" s="125"/>
      <c r="H60" s="125"/>
    </row>
    <row r="61" spans="1:8" x14ac:dyDescent="0.15">
      <c r="B61" s="284" t="s">
        <v>22</v>
      </c>
      <c r="C61" s="284"/>
      <c r="D61" s="284"/>
      <c r="E61" s="284"/>
      <c r="F61" s="284"/>
      <c r="G61" s="284"/>
      <c r="H61" s="284"/>
    </row>
    <row r="62" spans="1:8" x14ac:dyDescent="0.15">
      <c r="B62" s="91"/>
    </row>
  </sheetData>
  <mergeCells count="9">
    <mergeCell ref="B49:H49"/>
    <mergeCell ref="B51:B58"/>
    <mergeCell ref="B61:H61"/>
    <mergeCell ref="B4:B19"/>
    <mergeCell ref="B21:H21"/>
    <mergeCell ref="B23:B44"/>
    <mergeCell ref="B46:H46"/>
    <mergeCell ref="B47:H47"/>
    <mergeCell ref="B48:H48"/>
  </mergeCells>
  <phoneticPr fontId="1"/>
  <pageMargins left="0.23622047244094491" right="0.23622047244094491" top="0.15748031496062992" bottom="0.15748031496062992" header="7.874015748031496E-2" footer="7.874015748031496E-2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69"/>
  <sheetViews>
    <sheetView view="pageLayout" topLeftCell="A22" zoomScaleNormal="100" workbookViewId="0">
      <selection activeCell="D34" sqref="D34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9" width="6" style="1" customWidth="1"/>
    <col min="10" max="16384" width="9" style="1"/>
  </cols>
  <sheetData>
    <row r="1" spans="1:10 16376:16376" s="2" customFormat="1" ht="21" x14ac:dyDescent="0.15">
      <c r="C1" s="7" t="s">
        <v>0</v>
      </c>
      <c r="D1" s="5"/>
      <c r="E1" s="5"/>
      <c r="F1" s="5"/>
      <c r="G1" s="5"/>
      <c r="H1" s="168">
        <v>45068</v>
      </c>
      <c r="I1" s="169"/>
      <c r="J1" s="169"/>
    </row>
    <row r="2" spans="1:10 16376:16376" x14ac:dyDescent="0.15">
      <c r="B2" s="91"/>
      <c r="C2" s="34"/>
      <c r="D2" s="91"/>
      <c r="E2" s="91"/>
      <c r="F2" s="34"/>
      <c r="G2" s="8"/>
      <c r="H2" s="8"/>
    </row>
    <row r="3" spans="1:10 16376:16376" ht="15" thickBot="1" x14ac:dyDescent="0.2">
      <c r="B3" s="130" t="s">
        <v>34</v>
      </c>
      <c r="D3" s="130"/>
      <c r="E3" s="130"/>
      <c r="F3" s="130"/>
      <c r="G3" s="130"/>
      <c r="H3" s="130"/>
    </row>
    <row r="4" spans="1:10 16376:16376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0 16376:16376" ht="15" customHeight="1" x14ac:dyDescent="0.15">
      <c r="A5" s="91"/>
      <c r="B5" s="279"/>
      <c r="C5" s="15"/>
      <c r="D5" s="94" t="s">
        <v>87</v>
      </c>
      <c r="E5" s="166">
        <v>0.41666666666666669</v>
      </c>
      <c r="F5" s="84">
        <v>0.58333333333333337</v>
      </c>
      <c r="G5" s="167"/>
      <c r="H5" s="8"/>
    </row>
    <row r="6" spans="1:10 16376:16376" ht="15" customHeight="1" x14ac:dyDescent="0.15">
      <c r="A6" s="91"/>
      <c r="B6" s="279"/>
      <c r="C6" s="134"/>
      <c r="D6" s="152" t="s">
        <v>33</v>
      </c>
      <c r="E6" s="65">
        <v>0.45833333333333331</v>
      </c>
      <c r="F6" s="165">
        <v>0.58333333333333337</v>
      </c>
      <c r="G6" s="167"/>
      <c r="H6" s="8"/>
    </row>
    <row r="7" spans="1:10 16376:16376" ht="15" customHeight="1" thickBot="1" x14ac:dyDescent="0.2">
      <c r="A7" s="91"/>
      <c r="B7" s="279"/>
      <c r="C7" s="16"/>
      <c r="D7" s="95" t="s">
        <v>29</v>
      </c>
      <c r="E7" s="24">
        <v>0.45833333333333331</v>
      </c>
      <c r="F7" s="85">
        <v>0.58333333333333337</v>
      </c>
      <c r="G7" s="167"/>
      <c r="H7" s="8"/>
      <c r="I7" s="289" t="s">
        <v>81</v>
      </c>
    </row>
    <row r="8" spans="1:10 16376:16376" s="4" customFormat="1" ht="18" customHeight="1" thickBot="1" x14ac:dyDescent="0.2">
      <c r="B8" s="279"/>
      <c r="C8" s="74" t="s">
        <v>1</v>
      </c>
      <c r="D8" s="75" t="s">
        <v>2</v>
      </c>
      <c r="E8" s="97" t="s">
        <v>3</v>
      </c>
      <c r="F8" s="77" t="s">
        <v>7</v>
      </c>
      <c r="G8" s="78" t="s">
        <v>8</v>
      </c>
      <c r="H8" s="79" t="s">
        <v>6</v>
      </c>
      <c r="I8" s="289"/>
    </row>
    <row r="9" spans="1:10 16376:16376" ht="15" customHeight="1" x14ac:dyDescent="0.15">
      <c r="B9" s="279"/>
      <c r="C9" s="81"/>
      <c r="D9" s="147" t="s">
        <v>73</v>
      </c>
      <c r="E9" s="158">
        <v>0.66319444444444442</v>
      </c>
      <c r="F9" s="159">
        <v>0.66666666666666663</v>
      </c>
      <c r="G9" s="27">
        <v>0.67361111111111116</v>
      </c>
      <c r="H9" s="12">
        <v>0.67708333333333337</v>
      </c>
      <c r="I9" s="1">
        <v>15</v>
      </c>
      <c r="XEV9" s="1">
        <f>SUM(XEV2:XFD8)</f>
        <v>0</v>
      </c>
    </row>
    <row r="10" spans="1:10 16376:16376" ht="15" customHeight="1" x14ac:dyDescent="0.15">
      <c r="B10" s="279"/>
      <c r="C10" s="16"/>
      <c r="D10" s="160" t="s">
        <v>74</v>
      </c>
      <c r="E10" s="24">
        <v>0.67361111111111116</v>
      </c>
      <c r="F10" s="37">
        <v>0.67708333333333337</v>
      </c>
      <c r="G10" s="28">
        <v>0.68402777777777779</v>
      </c>
      <c r="H10" s="13">
        <v>0.6875</v>
      </c>
      <c r="I10" s="1">
        <v>15</v>
      </c>
      <c r="XEV10" s="1">
        <f>SUM(XEV2:XFD9)</f>
        <v>0</v>
      </c>
    </row>
    <row r="11" spans="1:10 16376:16376" ht="15" customHeight="1" x14ac:dyDescent="0.15">
      <c r="B11" s="279"/>
      <c r="C11" s="16"/>
      <c r="D11" s="148" t="s">
        <v>75</v>
      </c>
      <c r="E11" s="24">
        <v>0.68402777777777779</v>
      </c>
      <c r="F11" s="37">
        <v>0.6875</v>
      </c>
      <c r="G11" s="28">
        <v>0.69444444444444453</v>
      </c>
      <c r="H11" s="13">
        <v>0.69791666666666663</v>
      </c>
      <c r="I11" s="1">
        <v>15</v>
      </c>
      <c r="XEV11" s="1">
        <f>SUM(XEV2:XFD10)</f>
        <v>0</v>
      </c>
    </row>
    <row r="12" spans="1:10 16376:16376" ht="15" customHeight="1" thickBot="1" x14ac:dyDescent="0.2">
      <c r="B12" s="279"/>
      <c r="C12" s="57"/>
      <c r="D12" s="162" t="s">
        <v>76</v>
      </c>
      <c r="E12" s="59">
        <v>0.69444444444444453</v>
      </c>
      <c r="F12" s="163">
        <v>0.69791666666666663</v>
      </c>
      <c r="G12" s="61">
        <v>0.70486111111111116</v>
      </c>
      <c r="H12" s="62">
        <v>0.70833333333333337</v>
      </c>
      <c r="I12" s="1">
        <v>15</v>
      </c>
      <c r="XEV12" s="1">
        <f>SUM(XEV2:XFD11)</f>
        <v>0</v>
      </c>
    </row>
    <row r="13" spans="1:10 16376:16376" ht="15" customHeight="1" thickTop="1" thickBot="1" x14ac:dyDescent="0.2">
      <c r="B13" s="279"/>
      <c r="C13" s="17"/>
      <c r="D13" s="114" t="s">
        <v>78</v>
      </c>
      <c r="E13" s="25"/>
      <c r="F13" s="38"/>
      <c r="G13" s="31"/>
      <c r="H13" s="11"/>
    </row>
    <row r="14" spans="1:10 16376:16376" ht="15" customHeight="1" thickTop="1" x14ac:dyDescent="0.15">
      <c r="B14" s="279"/>
      <c r="C14" s="63"/>
      <c r="D14" s="149" t="s">
        <v>77</v>
      </c>
      <c r="E14" s="65">
        <v>0.70833333333333337</v>
      </c>
      <c r="F14" s="101">
        <v>0.71180555555555547</v>
      </c>
      <c r="G14" s="67">
        <v>0.72222222222222221</v>
      </c>
      <c r="H14" s="56">
        <v>0.72569444444444453</v>
      </c>
      <c r="I14" s="1">
        <v>20</v>
      </c>
      <c r="XEV14" s="1">
        <f>SUM(XEV2:XFD12)</f>
        <v>0</v>
      </c>
    </row>
    <row r="15" spans="1:10 16376:16376" ht="15" customHeight="1" x14ac:dyDescent="0.15">
      <c r="B15" s="279"/>
      <c r="C15" s="16"/>
      <c r="D15" s="148" t="s">
        <v>77</v>
      </c>
      <c r="E15" s="24">
        <v>0.72222222222222221</v>
      </c>
      <c r="F15" s="37">
        <v>0.72569444444444453</v>
      </c>
      <c r="G15" s="30">
        <v>0.73611111111111116</v>
      </c>
      <c r="H15" s="13">
        <v>0.73958333333333337</v>
      </c>
      <c r="I15" s="1">
        <v>20</v>
      </c>
      <c r="XEV15" s="1">
        <f>SUM(XEV2:XFD14)</f>
        <v>0</v>
      </c>
    </row>
    <row r="16" spans="1:10 16376:16376" ht="15" customHeight="1" x14ac:dyDescent="0.15">
      <c r="B16" s="279"/>
      <c r="C16" s="16"/>
      <c r="D16" s="148" t="s">
        <v>77</v>
      </c>
      <c r="E16" s="24">
        <v>0.73611111111111116</v>
      </c>
      <c r="F16" s="37">
        <v>0.73958333333333337</v>
      </c>
      <c r="G16" s="30">
        <v>0.75</v>
      </c>
      <c r="H16" s="13">
        <v>0.75347222222222221</v>
      </c>
      <c r="I16" s="1">
        <v>20</v>
      </c>
      <c r="XEV16" s="1">
        <f>SUM(XEV2:XFD15)</f>
        <v>0</v>
      </c>
    </row>
    <row r="17" spans="1:9 16376:16376" ht="15" customHeight="1" thickBot="1" x14ac:dyDescent="0.2">
      <c r="B17" s="279"/>
      <c r="C17" s="57"/>
      <c r="D17" s="162" t="s">
        <v>77</v>
      </c>
      <c r="E17" s="59">
        <v>0.75</v>
      </c>
      <c r="F17" s="163">
        <v>0.75347222222222221</v>
      </c>
      <c r="G17" s="164">
        <v>0.76388888888888884</v>
      </c>
      <c r="H17" s="62">
        <v>0.76736111111111116</v>
      </c>
      <c r="I17" s="1">
        <v>20</v>
      </c>
      <c r="XEV17" s="1">
        <f>SUM(XEV2:XFD16)</f>
        <v>0</v>
      </c>
    </row>
    <row r="18" spans="1:9 16376:16376" ht="15" customHeight="1" thickTop="1" thickBot="1" x14ac:dyDescent="0.2">
      <c r="B18" s="279"/>
      <c r="C18" s="17"/>
      <c r="D18" s="114" t="s">
        <v>78</v>
      </c>
      <c r="E18" s="25"/>
      <c r="F18" s="38"/>
      <c r="G18" s="31"/>
      <c r="H18" s="11"/>
    </row>
    <row r="19" spans="1:9 16376:16376" ht="15" customHeight="1" thickTop="1" x14ac:dyDescent="0.15">
      <c r="B19" s="279"/>
      <c r="C19" s="157"/>
      <c r="D19" s="148" t="s">
        <v>77</v>
      </c>
      <c r="E19" s="24">
        <v>0.76736111111111116</v>
      </c>
      <c r="F19" s="37">
        <v>0.79166666666666663</v>
      </c>
      <c r="G19" s="28">
        <v>0.80208333333333337</v>
      </c>
      <c r="H19" s="13">
        <v>0.80555555555555547</v>
      </c>
      <c r="I19" s="1">
        <v>20</v>
      </c>
      <c r="XEV19" s="1">
        <f>SUM(XEV2:XFD17)</f>
        <v>0</v>
      </c>
    </row>
    <row r="20" spans="1:9 16376:16376" ht="15" customHeight="1" x14ac:dyDescent="0.15">
      <c r="B20" s="279"/>
      <c r="C20" s="157"/>
      <c r="D20" s="148" t="s">
        <v>77</v>
      </c>
      <c r="E20" s="24">
        <v>0.80208333333333337</v>
      </c>
      <c r="F20" s="37">
        <v>0.80555555555555547</v>
      </c>
      <c r="G20" s="28">
        <v>0.81597222222222221</v>
      </c>
      <c r="H20" s="13">
        <v>0.81944444444444453</v>
      </c>
      <c r="I20" s="1">
        <v>20</v>
      </c>
    </row>
    <row r="21" spans="1:9 16376:16376" ht="15" customHeight="1" x14ac:dyDescent="0.15">
      <c r="B21" s="279"/>
      <c r="C21" s="157"/>
      <c r="D21" s="148" t="s">
        <v>77</v>
      </c>
      <c r="E21" s="24">
        <v>0.81597222222222221</v>
      </c>
      <c r="F21" s="37">
        <v>0.81944444444444453</v>
      </c>
      <c r="G21" s="28">
        <v>0.82986111111111116</v>
      </c>
      <c r="H21" s="13">
        <v>0.83333333333333337</v>
      </c>
      <c r="I21" s="1">
        <v>20</v>
      </c>
    </row>
    <row r="22" spans="1:9 16376:16376" ht="15" customHeight="1" thickBot="1" x14ac:dyDescent="0.2">
      <c r="B22" s="279"/>
      <c r="C22" s="156"/>
      <c r="D22" s="148" t="s">
        <v>77</v>
      </c>
      <c r="E22" s="25">
        <v>0.82986111111111116</v>
      </c>
      <c r="F22" s="40">
        <v>0.83333333333333337</v>
      </c>
      <c r="G22" s="32">
        <v>0.84375</v>
      </c>
      <c r="H22" s="10">
        <v>0.84722222222222221</v>
      </c>
      <c r="I22" s="1">
        <v>20</v>
      </c>
    </row>
    <row r="23" spans="1:9 16376:16376" ht="15" customHeight="1" thickTop="1" thickBot="1" x14ac:dyDescent="0.2">
      <c r="B23" s="279"/>
      <c r="C23" s="55"/>
      <c r="D23" s="161" t="s">
        <v>38</v>
      </c>
      <c r="E23" s="105">
        <v>0.84722222222222221</v>
      </c>
      <c r="F23" s="41"/>
      <c r="G23" s="99"/>
      <c r="H23" s="99"/>
    </row>
    <row r="24" spans="1:9 16376:16376" ht="15.75" customHeight="1" thickTop="1" thickBot="1" x14ac:dyDescent="0.2">
      <c r="B24" s="280"/>
      <c r="C24" s="100"/>
      <c r="D24" s="103" t="s">
        <v>39</v>
      </c>
      <c r="E24" s="106">
        <v>0.85416666666666663</v>
      </c>
      <c r="F24" s="41"/>
      <c r="G24" s="9"/>
      <c r="H24" s="9"/>
    </row>
    <row r="25" spans="1:9 16376:16376" ht="4.5" customHeight="1" x14ac:dyDescent="0.15">
      <c r="C25" s="1"/>
      <c r="D25" s="1"/>
      <c r="E25" s="1"/>
      <c r="F25" s="91"/>
      <c r="G25" s="1"/>
      <c r="H25" s="91"/>
    </row>
    <row r="26" spans="1:9 16376:16376" ht="15" customHeight="1" x14ac:dyDescent="0.15">
      <c r="B26" s="125" t="s">
        <v>79</v>
      </c>
      <c r="C26" s="1"/>
      <c r="D26" s="1"/>
      <c r="E26" s="1"/>
      <c r="F26" s="91"/>
      <c r="G26" s="1"/>
      <c r="H26" s="91"/>
    </row>
    <row r="27" spans="1:9 16376:16376" s="125" customFormat="1" ht="15" customHeight="1" x14ac:dyDescent="0.15">
      <c r="B27" s="125" t="s">
        <v>80</v>
      </c>
      <c r="F27" s="129"/>
      <c r="H27" s="129"/>
    </row>
    <row r="28" spans="1:9 16376:16376" ht="15" customHeight="1" x14ac:dyDescent="0.15">
      <c r="B28" s="285" t="s">
        <v>11</v>
      </c>
      <c r="C28" s="285"/>
      <c r="D28" s="285"/>
      <c r="E28" s="285"/>
      <c r="F28" s="285"/>
      <c r="G28" s="285"/>
      <c r="H28" s="285"/>
    </row>
    <row r="29" spans="1:9 16376:16376" ht="15" customHeight="1" thickBot="1" x14ac:dyDescent="0.2">
      <c r="B29" s="108"/>
      <c r="C29" s="108"/>
      <c r="D29" s="108"/>
      <c r="E29" s="108"/>
      <c r="F29" s="98"/>
      <c r="G29" s="98"/>
      <c r="H29" s="98"/>
    </row>
    <row r="30" spans="1:9 16376:16376" ht="15" customHeight="1" thickBot="1" x14ac:dyDescent="0.2">
      <c r="A30" s="110"/>
      <c r="B30" s="278" t="s">
        <v>50</v>
      </c>
      <c r="C30" s="117"/>
      <c r="D30" s="118" t="s">
        <v>38</v>
      </c>
      <c r="E30" s="116">
        <v>0.35416666666666669</v>
      </c>
      <c r="F30" s="88"/>
      <c r="G30" s="80"/>
      <c r="H30" s="80"/>
    </row>
    <row r="31" spans="1:9 16376:16376" ht="15" customHeight="1" thickTop="1" thickBot="1" x14ac:dyDescent="0.2">
      <c r="A31" s="110"/>
      <c r="B31" s="279"/>
      <c r="C31" s="113"/>
      <c r="D31" s="155" t="s">
        <v>71</v>
      </c>
      <c r="E31" s="287" t="s">
        <v>72</v>
      </c>
      <c r="F31" s="288"/>
      <c r="G31" s="115"/>
      <c r="H31" s="116"/>
    </row>
    <row r="32" spans="1:9 16376:16376" ht="18" customHeight="1" thickTop="1" thickBot="1" x14ac:dyDescent="0.2">
      <c r="A32" s="110"/>
      <c r="B32" s="279"/>
      <c r="C32" s="19"/>
      <c r="D32" s="131" t="s">
        <v>40</v>
      </c>
      <c r="E32" s="132">
        <v>0.39583333333333331</v>
      </c>
      <c r="F32" s="111"/>
      <c r="G32" s="112"/>
      <c r="H32" s="109"/>
      <c r="I32" s="290" t="s">
        <v>82</v>
      </c>
    </row>
    <row r="33" spans="2:9 16376:16376" s="3" customFormat="1" ht="18" customHeight="1" thickBot="1" x14ac:dyDescent="0.2">
      <c r="B33" s="279"/>
      <c r="C33" s="74" t="s">
        <v>1</v>
      </c>
      <c r="D33" s="75" t="s">
        <v>2</v>
      </c>
      <c r="E33" s="97" t="s">
        <v>3</v>
      </c>
      <c r="F33" s="78" t="s">
        <v>4</v>
      </c>
      <c r="G33" s="78" t="s">
        <v>5</v>
      </c>
      <c r="H33" s="79" t="s">
        <v>6</v>
      </c>
      <c r="I33" s="290"/>
    </row>
    <row r="34" spans="2:9 16376:16376" ht="15" customHeight="1" x14ac:dyDescent="0.15">
      <c r="B34" s="279"/>
      <c r="C34" s="15">
        <v>1</v>
      </c>
      <c r="D34" s="147" t="s">
        <v>51</v>
      </c>
      <c r="E34" s="23">
        <v>0.40972222222222227</v>
      </c>
      <c r="F34" s="42">
        <v>0.41666666666666669</v>
      </c>
      <c r="G34" s="33">
        <v>0.4236111111111111</v>
      </c>
      <c r="H34" s="12">
        <v>0.42708333333333331</v>
      </c>
      <c r="I34" s="1">
        <v>10</v>
      </c>
      <c r="XEV34" s="1">
        <f>SUM(XEV2:XFD33)</f>
        <v>0</v>
      </c>
    </row>
    <row r="35" spans="2:9 16376:16376" ht="15" customHeight="1" x14ac:dyDescent="0.15">
      <c r="B35" s="279"/>
      <c r="C35" s="16">
        <v>2</v>
      </c>
      <c r="D35" s="148" t="s">
        <v>52</v>
      </c>
      <c r="E35" s="24">
        <v>0.4236111111111111</v>
      </c>
      <c r="F35" s="43">
        <v>0.43055555555555558</v>
      </c>
      <c r="G35" s="30">
        <v>0.4375</v>
      </c>
      <c r="H35" s="13">
        <v>0.44097222222222227</v>
      </c>
      <c r="I35" s="1">
        <v>10</v>
      </c>
      <c r="XEV35" s="1">
        <f>SUM(XEV2:XFD34)</f>
        <v>0</v>
      </c>
    </row>
    <row r="36" spans="2:9 16376:16376" ht="15" customHeight="1" x14ac:dyDescent="0.15">
      <c r="B36" s="279"/>
      <c r="C36" s="16">
        <v>3</v>
      </c>
      <c r="D36" s="148" t="s">
        <v>53</v>
      </c>
      <c r="E36" s="24">
        <v>0.4375</v>
      </c>
      <c r="F36" s="43">
        <v>0.44444444444444442</v>
      </c>
      <c r="G36" s="30">
        <v>0.4513888888888889</v>
      </c>
      <c r="H36" s="13">
        <v>0.4548611111111111</v>
      </c>
      <c r="I36" s="1">
        <v>10</v>
      </c>
      <c r="XEV36" s="1">
        <f>SUM(XEV1:XFD34)</f>
        <v>0</v>
      </c>
    </row>
    <row r="37" spans="2:9 16376:16376" ht="15" customHeight="1" thickBot="1" x14ac:dyDescent="0.2">
      <c r="B37" s="279"/>
      <c r="C37" s="17">
        <v>4</v>
      </c>
      <c r="D37" s="149" t="s">
        <v>54</v>
      </c>
      <c r="E37" s="25">
        <v>0.4513888888888889</v>
      </c>
      <c r="F37" s="154">
        <v>0.45833333333333331</v>
      </c>
      <c r="G37" s="31">
        <v>0.46527777777777773</v>
      </c>
      <c r="H37" s="11">
        <v>0.46875</v>
      </c>
      <c r="I37" s="1">
        <v>10</v>
      </c>
      <c r="XEV37" s="1">
        <f>SUM(XEV2:XFD35)</f>
        <v>0</v>
      </c>
    </row>
    <row r="38" spans="2:9 16376:16376" ht="18" customHeight="1" thickTop="1" thickBot="1" x14ac:dyDescent="0.2">
      <c r="B38" s="279"/>
      <c r="C38" s="55"/>
      <c r="D38" s="71" t="s">
        <v>58</v>
      </c>
      <c r="E38" s="68"/>
      <c r="F38" s="69"/>
      <c r="G38" s="68"/>
      <c r="H38" s="70"/>
    </row>
    <row r="39" spans="2:9 16376:16376" ht="15" customHeight="1" thickTop="1" x14ac:dyDescent="0.15">
      <c r="B39" s="279"/>
      <c r="C39" s="63">
        <v>5</v>
      </c>
      <c r="D39" s="149" t="s">
        <v>61</v>
      </c>
      <c r="E39" s="65">
        <v>0.46875</v>
      </c>
      <c r="F39" s="66">
        <v>0.47222222222222227</v>
      </c>
      <c r="G39" s="67">
        <v>0.4861111111111111</v>
      </c>
      <c r="H39" s="56">
        <v>0.48958333333333331</v>
      </c>
      <c r="I39" s="1">
        <v>20</v>
      </c>
      <c r="XEV39" s="1">
        <f>SUM(XEV2:XFD37)</f>
        <v>0</v>
      </c>
    </row>
    <row r="40" spans="2:9 16376:16376" ht="15" customHeight="1" thickBot="1" x14ac:dyDescent="0.2">
      <c r="B40" s="279"/>
      <c r="C40" s="54">
        <v>6</v>
      </c>
      <c r="D40" s="149" t="s">
        <v>62</v>
      </c>
      <c r="E40" s="24">
        <v>0.4861111111111111</v>
      </c>
      <c r="F40" s="43">
        <v>0.49305555555555558</v>
      </c>
      <c r="G40" s="30">
        <v>0.50694444444444442</v>
      </c>
      <c r="H40" s="13">
        <v>0.51041666666666663</v>
      </c>
      <c r="I40" s="1">
        <v>20</v>
      </c>
      <c r="XEV40" s="1">
        <f>SUM(XEV2:XFD39)</f>
        <v>0</v>
      </c>
    </row>
    <row r="41" spans="2:9 16376:16376" ht="18" customHeight="1" thickTop="1" thickBot="1" x14ac:dyDescent="0.2">
      <c r="B41" s="279"/>
      <c r="C41" s="55"/>
      <c r="D41" s="71" t="s">
        <v>67</v>
      </c>
      <c r="E41" s="50"/>
      <c r="F41" s="50"/>
      <c r="G41" s="50"/>
      <c r="H41" s="51"/>
    </row>
    <row r="42" spans="2:9 16376:16376" ht="15" customHeight="1" thickTop="1" x14ac:dyDescent="0.15">
      <c r="B42" s="279"/>
      <c r="C42" s="18">
        <v>7</v>
      </c>
      <c r="D42" s="153" t="s">
        <v>63</v>
      </c>
      <c r="E42" s="26">
        <v>0.53472222222222221</v>
      </c>
      <c r="F42" s="39">
        <v>0.54166666666666663</v>
      </c>
      <c r="G42" s="29">
        <v>0.55555555555555558</v>
      </c>
      <c r="H42" s="14">
        <v>0.55902777777777779</v>
      </c>
      <c r="I42" s="1">
        <v>10</v>
      </c>
      <c r="XEV42" s="1">
        <f>SUM(XEV2:XFD41)</f>
        <v>0</v>
      </c>
    </row>
    <row r="43" spans="2:9 16376:16376" ht="15" customHeight="1" x14ac:dyDescent="0.15">
      <c r="B43" s="279"/>
      <c r="C43" s="16">
        <v>8</v>
      </c>
      <c r="D43" s="148" t="s">
        <v>64</v>
      </c>
      <c r="E43" s="24">
        <v>0.55555555555555558</v>
      </c>
      <c r="F43" s="37">
        <v>0.5625</v>
      </c>
      <c r="G43" s="30">
        <v>0.57638888888888895</v>
      </c>
      <c r="H43" s="13">
        <v>0.57986111111111105</v>
      </c>
      <c r="I43" s="1">
        <v>10</v>
      </c>
      <c r="XEV43" s="1">
        <f>SUM(XEV2:XFD42)</f>
        <v>0</v>
      </c>
    </row>
    <row r="44" spans="2:9 16376:16376" ht="15" customHeight="1" thickBot="1" x14ac:dyDescent="0.2">
      <c r="B44" s="279"/>
      <c r="C44" s="16">
        <v>9</v>
      </c>
      <c r="D44" s="149" t="s">
        <v>65</v>
      </c>
      <c r="E44" s="24">
        <v>0.57638888888888895</v>
      </c>
      <c r="F44" s="37">
        <v>0.58333333333333337</v>
      </c>
      <c r="G44" s="30">
        <v>0.59722222222222221</v>
      </c>
      <c r="H44" s="13">
        <v>0.60069444444444442</v>
      </c>
      <c r="I44" s="1">
        <v>10</v>
      </c>
      <c r="XEV44" s="1">
        <f>SUM(XEV3:XFD43)</f>
        <v>0</v>
      </c>
    </row>
    <row r="45" spans="2:9 16376:16376" ht="18" customHeight="1" thickTop="1" thickBot="1" x14ac:dyDescent="0.2">
      <c r="B45" s="279"/>
      <c r="C45" s="55"/>
      <c r="D45" s="71" t="s">
        <v>58</v>
      </c>
      <c r="E45" s="68"/>
      <c r="F45" s="69"/>
      <c r="G45" s="68"/>
      <c r="H45" s="70"/>
    </row>
    <row r="46" spans="2:9 16376:16376" ht="18" customHeight="1" thickTop="1" x14ac:dyDescent="0.15">
      <c r="B46" s="279"/>
      <c r="C46" s="134">
        <v>10</v>
      </c>
      <c r="D46" s="150" t="s">
        <v>66</v>
      </c>
      <c r="E46" s="136">
        <v>0.60069444444444442</v>
      </c>
      <c r="F46" s="137">
        <v>0.60763888888888895</v>
      </c>
      <c r="G46" s="138">
        <v>0.62152777777777779</v>
      </c>
      <c r="H46" s="133">
        <v>0.625</v>
      </c>
      <c r="I46" s="1">
        <v>20</v>
      </c>
    </row>
    <row r="47" spans="2:9 16376:16376" ht="18" customHeight="1" x14ac:dyDescent="0.15">
      <c r="B47" s="279"/>
      <c r="C47" s="16">
        <v>11</v>
      </c>
      <c r="D47" s="148" t="s">
        <v>68</v>
      </c>
      <c r="E47" s="24">
        <v>0.62152777777777779</v>
      </c>
      <c r="F47" s="37">
        <v>0.62847222222222221</v>
      </c>
      <c r="G47" s="30">
        <v>0.64236111111111105</v>
      </c>
      <c r="H47" s="13">
        <v>0.64583333333333337</v>
      </c>
      <c r="I47" s="1">
        <v>20</v>
      </c>
    </row>
    <row r="48" spans="2:9 16376:16376" ht="18" customHeight="1" thickBot="1" x14ac:dyDescent="0.2">
      <c r="B48" s="279"/>
      <c r="C48" s="82">
        <v>12</v>
      </c>
      <c r="D48" s="151" t="s">
        <v>69</v>
      </c>
      <c r="E48" s="143">
        <v>0.64236111111111105</v>
      </c>
      <c r="F48" s="144">
        <v>0.64930555555555558</v>
      </c>
      <c r="G48" s="145">
        <v>0.66319444444444442</v>
      </c>
      <c r="H48" s="146">
        <v>0.66666666666666663</v>
      </c>
      <c r="I48" s="1">
        <v>20</v>
      </c>
    </row>
    <row r="49" spans="1:9" ht="15" customHeight="1" thickBot="1" x14ac:dyDescent="0.2">
      <c r="B49" s="279"/>
      <c r="C49" s="122"/>
      <c r="D49" s="140" t="s">
        <v>43</v>
      </c>
      <c r="E49" s="141">
        <v>0.66666666666666663</v>
      </c>
      <c r="F49" s="120"/>
      <c r="G49" s="9"/>
      <c r="H49" s="9"/>
    </row>
    <row r="50" spans="1:9" ht="15" customHeight="1" thickTop="1" thickBot="1" x14ac:dyDescent="0.2">
      <c r="B50" s="279"/>
      <c r="C50" s="122"/>
      <c r="D50" s="114" t="s">
        <v>42</v>
      </c>
      <c r="E50" s="123">
        <v>0.66666666666666663</v>
      </c>
      <c r="F50" s="120"/>
      <c r="G50" s="9"/>
      <c r="H50" s="9"/>
      <c r="I50" s="91"/>
    </row>
    <row r="51" spans="1:9" ht="15" customHeight="1" thickTop="1" thickBot="1" x14ac:dyDescent="0.2">
      <c r="B51" s="280"/>
      <c r="C51" s="119"/>
      <c r="D51" s="121" t="s">
        <v>39</v>
      </c>
      <c r="E51" s="106">
        <v>0.70833333333333337</v>
      </c>
      <c r="F51" s="120"/>
      <c r="G51" s="9"/>
      <c r="H51" s="41"/>
      <c r="I51" s="91"/>
    </row>
    <row r="52" spans="1:9" ht="4.5" customHeight="1" x14ac:dyDescent="0.15">
      <c r="B52" s="35"/>
    </row>
    <row r="53" spans="1:9" ht="15" customHeight="1" x14ac:dyDescent="0.15">
      <c r="B53" s="284" t="s">
        <v>23</v>
      </c>
      <c r="C53" s="284"/>
      <c r="D53" s="284"/>
      <c r="E53" s="284"/>
      <c r="F53" s="284"/>
      <c r="G53" s="284"/>
      <c r="H53" s="284"/>
    </row>
    <row r="54" spans="1:9" ht="15" customHeight="1" x14ac:dyDescent="0.15">
      <c r="B54" s="284" t="s">
        <v>44</v>
      </c>
      <c r="C54" s="284"/>
      <c r="D54" s="284"/>
      <c r="E54" s="284"/>
      <c r="F54" s="284"/>
      <c r="G54" s="284"/>
      <c r="H54" s="284"/>
    </row>
    <row r="55" spans="1:9" ht="15" customHeight="1" x14ac:dyDescent="0.15">
      <c r="B55" s="284" t="s">
        <v>24</v>
      </c>
      <c r="C55" s="284"/>
      <c r="D55" s="284"/>
      <c r="E55" s="284"/>
      <c r="F55" s="284"/>
      <c r="G55" s="284"/>
      <c r="H55" s="284"/>
    </row>
    <row r="56" spans="1:9" ht="15" customHeight="1" x14ac:dyDescent="0.15">
      <c r="B56" s="284" t="s">
        <v>10</v>
      </c>
      <c r="C56" s="284"/>
      <c r="D56" s="284"/>
      <c r="E56" s="284"/>
      <c r="F56" s="284"/>
      <c r="G56" s="284"/>
      <c r="H56" s="284"/>
    </row>
    <row r="57" spans="1:9" ht="15" customHeight="1" thickBot="1" x14ac:dyDescent="0.2">
      <c r="B57" s="44"/>
      <c r="C57" s="44"/>
      <c r="D57" s="44"/>
      <c r="E57" s="124"/>
      <c r="F57" s="124"/>
      <c r="G57" s="124"/>
      <c r="H57" s="44"/>
    </row>
    <row r="58" spans="1:9" ht="15" customHeight="1" x14ac:dyDescent="0.15">
      <c r="A58" s="110"/>
      <c r="B58" s="286" t="s">
        <v>70</v>
      </c>
      <c r="C58" s="45" t="s">
        <v>25</v>
      </c>
      <c r="D58" s="46" t="s">
        <v>59</v>
      </c>
      <c r="H58" s="52"/>
    </row>
    <row r="59" spans="1:9" ht="15" customHeight="1" x14ac:dyDescent="0.15">
      <c r="A59" s="110"/>
      <c r="B59" s="282"/>
      <c r="C59" s="72" t="s">
        <v>15</v>
      </c>
      <c r="D59" s="73" t="s">
        <v>12</v>
      </c>
      <c r="H59" s="52"/>
    </row>
    <row r="60" spans="1:9" ht="15" customHeight="1" x14ac:dyDescent="0.15">
      <c r="A60" s="110"/>
      <c r="B60" s="282"/>
      <c r="C60" s="47" t="s">
        <v>19</v>
      </c>
      <c r="D60" s="48" t="s">
        <v>60</v>
      </c>
      <c r="E60" s="53" t="s">
        <v>45</v>
      </c>
      <c r="H60" s="52"/>
    </row>
    <row r="61" spans="1:9" ht="15" customHeight="1" x14ac:dyDescent="0.15">
      <c r="A61" s="110"/>
      <c r="B61" s="282"/>
      <c r="C61" s="47" t="s">
        <v>20</v>
      </c>
      <c r="D61" s="48" t="s">
        <v>26</v>
      </c>
      <c r="E61" s="53" t="s">
        <v>46</v>
      </c>
      <c r="H61" s="53"/>
    </row>
    <row r="62" spans="1:9" ht="15" customHeight="1" x14ac:dyDescent="0.15">
      <c r="A62" s="110"/>
      <c r="B62" s="282"/>
      <c r="C62" s="47" t="s">
        <v>21</v>
      </c>
      <c r="D62" s="48" t="s">
        <v>13</v>
      </c>
      <c r="E62" s="53" t="s">
        <v>35</v>
      </c>
    </row>
    <row r="63" spans="1:9" ht="15" customHeight="1" x14ac:dyDescent="0.15">
      <c r="A63" s="110"/>
      <c r="B63" s="282"/>
      <c r="C63" s="47" t="s">
        <v>18</v>
      </c>
      <c r="D63" s="128" t="s">
        <v>12</v>
      </c>
      <c r="E63" s="53" t="s">
        <v>37</v>
      </c>
    </row>
    <row r="64" spans="1:9" ht="15" customHeight="1" x14ac:dyDescent="0.15">
      <c r="A64" s="110"/>
      <c r="B64" s="282"/>
      <c r="C64" s="72" t="s">
        <v>48</v>
      </c>
      <c r="D64" s="126" t="s">
        <v>12</v>
      </c>
      <c r="E64" s="98" t="s">
        <v>47</v>
      </c>
      <c r="G64" s="52"/>
      <c r="H64" s="52"/>
    </row>
    <row r="65" spans="1:8" ht="15" customHeight="1" thickBot="1" x14ac:dyDescent="0.2">
      <c r="A65" s="110"/>
      <c r="B65" s="283"/>
      <c r="C65" s="49" t="s">
        <v>16</v>
      </c>
      <c r="D65" s="127" t="s">
        <v>14</v>
      </c>
    </row>
    <row r="66" spans="1:8" ht="4.5" customHeight="1" x14ac:dyDescent="0.15">
      <c r="A66" s="91"/>
      <c r="B66" s="34"/>
      <c r="C66" s="53"/>
      <c r="D66" s="98"/>
    </row>
    <row r="67" spans="1:8" ht="15" customHeight="1" x14ac:dyDescent="0.15">
      <c r="B67" s="129" t="s">
        <v>27</v>
      </c>
      <c r="C67" s="125"/>
      <c r="D67" s="125"/>
      <c r="G67" s="125"/>
      <c r="H67" s="125"/>
    </row>
    <row r="68" spans="1:8" x14ac:dyDescent="0.15">
      <c r="B68" s="284" t="s">
        <v>22</v>
      </c>
      <c r="C68" s="284"/>
      <c r="D68" s="284"/>
      <c r="E68" s="284"/>
      <c r="F68" s="284"/>
      <c r="G68" s="284"/>
      <c r="H68" s="284"/>
    </row>
    <row r="69" spans="1:8" x14ac:dyDescent="0.15">
      <c r="B69" s="129" t="s">
        <v>86</v>
      </c>
    </row>
  </sheetData>
  <mergeCells count="12">
    <mergeCell ref="B56:H56"/>
    <mergeCell ref="B58:B65"/>
    <mergeCell ref="B68:H68"/>
    <mergeCell ref="E31:F31"/>
    <mergeCell ref="I7:I8"/>
    <mergeCell ref="I32:I33"/>
    <mergeCell ref="B4:B24"/>
    <mergeCell ref="B28:H28"/>
    <mergeCell ref="B30:B51"/>
    <mergeCell ref="B53:H53"/>
    <mergeCell ref="B54:H54"/>
    <mergeCell ref="B55:H55"/>
  </mergeCells>
  <phoneticPr fontId="1"/>
  <pageMargins left="0.51" right="0.23622047244094491" top="0.15748031496062992" bottom="0.15748031496062992" header="7.874015748031496E-2" footer="7.874015748031496E-2"/>
  <pageSetup paperSize="9" scale="10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68"/>
  <sheetViews>
    <sheetView view="pageLayout" topLeftCell="A7" zoomScaleNormal="100" workbookViewId="0">
      <selection activeCell="I3" sqref="I3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9" width="6" style="1" customWidth="1"/>
    <col min="10" max="16384" width="9" style="1"/>
  </cols>
  <sheetData>
    <row r="1" spans="1:10 16376:16376" s="2" customFormat="1" ht="21" x14ac:dyDescent="0.15">
      <c r="C1" s="7" t="s">
        <v>0</v>
      </c>
      <c r="D1" s="5"/>
      <c r="E1" s="5"/>
      <c r="F1" s="5"/>
      <c r="G1" s="5"/>
      <c r="H1" s="168">
        <v>45079</v>
      </c>
      <c r="I1" s="169" t="s">
        <v>100</v>
      </c>
      <c r="J1" s="169"/>
    </row>
    <row r="2" spans="1:10 16376:16376" x14ac:dyDescent="0.15">
      <c r="B2" s="91"/>
      <c r="C2" s="34"/>
      <c r="D2" s="91"/>
      <c r="E2" s="91"/>
      <c r="F2" s="34"/>
      <c r="G2" s="8"/>
      <c r="H2" s="8"/>
    </row>
    <row r="3" spans="1:10 16376:16376" ht="15" thickBot="1" x14ac:dyDescent="0.2">
      <c r="B3" s="130" t="s">
        <v>34</v>
      </c>
      <c r="D3" s="130"/>
      <c r="E3" s="130"/>
      <c r="F3" s="130"/>
      <c r="G3" s="130"/>
      <c r="H3" s="130"/>
    </row>
    <row r="4" spans="1:10 16376:16376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0 16376:16376" ht="15" customHeight="1" x14ac:dyDescent="0.15">
      <c r="A5" s="91"/>
      <c r="B5" s="279"/>
      <c r="C5" s="15"/>
      <c r="D5" s="94" t="s">
        <v>87</v>
      </c>
      <c r="E5" s="166">
        <v>0.41666666666666669</v>
      </c>
      <c r="F5" s="84">
        <v>0.58333333333333337</v>
      </c>
      <c r="G5" s="167"/>
      <c r="H5" s="8"/>
    </row>
    <row r="6" spans="1:10 16376:16376" ht="15" customHeight="1" x14ac:dyDescent="0.15">
      <c r="A6" s="91"/>
      <c r="B6" s="279"/>
      <c r="C6" s="134"/>
      <c r="D6" s="152" t="s">
        <v>33</v>
      </c>
      <c r="E6" s="65">
        <v>0.45833333333333331</v>
      </c>
      <c r="F6" s="165">
        <v>0.58333333333333337</v>
      </c>
      <c r="G6" s="167"/>
      <c r="H6" s="8"/>
    </row>
    <row r="7" spans="1:10 16376:16376" ht="15" customHeight="1" thickBot="1" x14ac:dyDescent="0.2">
      <c r="A7" s="91"/>
      <c r="B7" s="279"/>
      <c r="C7" s="16"/>
      <c r="D7" s="95" t="s">
        <v>29</v>
      </c>
      <c r="E7" s="24">
        <v>0.45833333333333331</v>
      </c>
      <c r="F7" s="85">
        <v>0.58333333333333337</v>
      </c>
      <c r="G7" s="167"/>
      <c r="H7" s="8"/>
      <c r="I7" s="289" t="s">
        <v>81</v>
      </c>
    </row>
    <row r="8" spans="1:10 16376:16376" s="4" customFormat="1" ht="18" customHeight="1" thickBot="1" x14ac:dyDescent="0.2">
      <c r="B8" s="279"/>
      <c r="C8" s="74" t="s">
        <v>1</v>
      </c>
      <c r="D8" s="75" t="s">
        <v>2</v>
      </c>
      <c r="E8" s="97" t="s">
        <v>3</v>
      </c>
      <c r="F8" s="77" t="s">
        <v>7</v>
      </c>
      <c r="G8" s="78" t="s">
        <v>8</v>
      </c>
      <c r="H8" s="79" t="s">
        <v>6</v>
      </c>
      <c r="I8" s="289"/>
    </row>
    <row r="9" spans="1:10 16376:16376" ht="15" customHeight="1" x14ac:dyDescent="0.15">
      <c r="B9" s="279"/>
      <c r="C9" s="81"/>
      <c r="D9" s="147" t="s">
        <v>51</v>
      </c>
      <c r="E9" s="158">
        <v>0.66319444444444442</v>
      </c>
      <c r="F9" s="159">
        <v>0.66666666666666663</v>
      </c>
      <c r="G9" s="27">
        <v>0.67361111111111116</v>
      </c>
      <c r="H9" s="12">
        <v>0.67708333333333337</v>
      </c>
      <c r="I9" s="1">
        <v>15</v>
      </c>
      <c r="XEV9" s="1">
        <f>SUM(XEV2:XFD8)</f>
        <v>0</v>
      </c>
    </row>
    <row r="10" spans="1:10 16376:16376" ht="15" customHeight="1" x14ac:dyDescent="0.15">
      <c r="B10" s="279"/>
      <c r="C10" s="16"/>
      <c r="D10" s="160" t="s">
        <v>52</v>
      </c>
      <c r="E10" s="24">
        <v>0.67361111111111116</v>
      </c>
      <c r="F10" s="37">
        <v>0.67708333333333337</v>
      </c>
      <c r="G10" s="28">
        <v>0.68402777777777779</v>
      </c>
      <c r="H10" s="13">
        <v>0.6875</v>
      </c>
      <c r="I10" s="1">
        <v>15</v>
      </c>
      <c r="XEV10" s="1">
        <f>SUM(XEV2:XFD9)</f>
        <v>0</v>
      </c>
    </row>
    <row r="11" spans="1:10 16376:16376" ht="15" customHeight="1" x14ac:dyDescent="0.15">
      <c r="B11" s="279"/>
      <c r="C11" s="16"/>
      <c r="D11" s="148" t="s">
        <v>53</v>
      </c>
      <c r="E11" s="24">
        <v>0.68402777777777779</v>
      </c>
      <c r="F11" s="37">
        <v>0.6875</v>
      </c>
      <c r="G11" s="28">
        <v>0.69444444444444453</v>
      </c>
      <c r="H11" s="13">
        <v>0.69791666666666663</v>
      </c>
      <c r="I11" s="1">
        <v>15</v>
      </c>
      <c r="XEV11" s="1">
        <f>SUM(XEV2:XFD10)</f>
        <v>0</v>
      </c>
    </row>
    <row r="12" spans="1:10 16376:16376" ht="15" customHeight="1" x14ac:dyDescent="0.15">
      <c r="B12" s="279"/>
      <c r="C12" s="16"/>
      <c r="D12" s="148" t="s">
        <v>54</v>
      </c>
      <c r="E12" s="24">
        <v>0.69444444444444453</v>
      </c>
      <c r="F12" s="37">
        <v>0.69791666666666663</v>
      </c>
      <c r="G12" s="30">
        <v>0.70486111111111116</v>
      </c>
      <c r="H12" s="13">
        <v>0.70833333333333337</v>
      </c>
      <c r="I12" s="1">
        <v>15</v>
      </c>
      <c r="XEV12" s="1">
        <f>SUM(XEV1:XFD10)</f>
        <v>0</v>
      </c>
    </row>
    <row r="13" spans="1:10 16376:16376" ht="15" customHeight="1" thickBot="1" x14ac:dyDescent="0.2">
      <c r="B13" s="279"/>
      <c r="C13" s="17"/>
      <c r="D13" s="114" t="s">
        <v>55</v>
      </c>
      <c r="E13" s="25">
        <v>0.70486111111111116</v>
      </c>
      <c r="F13" s="38">
        <v>0.70833333333333337</v>
      </c>
      <c r="G13" s="31">
        <v>0.71527777777777779</v>
      </c>
      <c r="H13" s="11">
        <v>0.71875</v>
      </c>
      <c r="I13" s="1">
        <v>15</v>
      </c>
      <c r="XEV13" s="1">
        <f>SUM(XEV2:XFD11)</f>
        <v>0</v>
      </c>
    </row>
    <row r="14" spans="1:10 16376:16376" ht="15" customHeight="1" thickTop="1" thickBot="1" x14ac:dyDescent="0.2">
      <c r="B14" s="279"/>
      <c r="C14" s="17"/>
      <c r="D14" s="114" t="s">
        <v>78</v>
      </c>
      <c r="E14" s="25"/>
      <c r="F14" s="38"/>
      <c r="G14" s="31"/>
      <c r="H14" s="11"/>
    </row>
    <row r="15" spans="1:10 16376:16376" ht="15" customHeight="1" thickTop="1" x14ac:dyDescent="0.15">
      <c r="B15" s="279"/>
      <c r="C15" s="16"/>
      <c r="D15" s="148" t="s">
        <v>77</v>
      </c>
      <c r="E15" s="24">
        <v>0.72222222222222221</v>
      </c>
      <c r="F15" s="37">
        <v>0.72569444444444453</v>
      </c>
      <c r="G15" s="30">
        <v>0.73611111111111116</v>
      </c>
      <c r="H15" s="13">
        <v>0.73958333333333337</v>
      </c>
      <c r="I15" s="1">
        <v>20</v>
      </c>
      <c r="XEV15" s="1">
        <f>SUM(XEV2:XFD14)</f>
        <v>0</v>
      </c>
    </row>
    <row r="16" spans="1:10 16376:16376" ht="15" customHeight="1" x14ac:dyDescent="0.15">
      <c r="B16" s="279"/>
      <c r="C16" s="16"/>
      <c r="D16" s="148" t="s">
        <v>77</v>
      </c>
      <c r="E16" s="24">
        <v>0.73611111111111116</v>
      </c>
      <c r="F16" s="37">
        <v>0.73958333333333337</v>
      </c>
      <c r="G16" s="30">
        <v>0.75</v>
      </c>
      <c r="H16" s="13">
        <v>0.75347222222222221</v>
      </c>
      <c r="I16" s="1">
        <v>20</v>
      </c>
      <c r="XEV16" s="1">
        <f>SUM(XEV2:XFD15)</f>
        <v>0</v>
      </c>
    </row>
    <row r="17" spans="1:9 16376:16376" ht="15" customHeight="1" thickBot="1" x14ac:dyDescent="0.2">
      <c r="B17" s="279"/>
      <c r="C17" s="57"/>
      <c r="D17" s="162" t="s">
        <v>77</v>
      </c>
      <c r="E17" s="59">
        <v>0.75</v>
      </c>
      <c r="F17" s="163">
        <v>0.75347222222222221</v>
      </c>
      <c r="G17" s="164">
        <v>0.76388888888888884</v>
      </c>
      <c r="H17" s="62">
        <v>0.76736111111111116</v>
      </c>
      <c r="I17" s="1">
        <v>20</v>
      </c>
      <c r="XEV17" s="1">
        <f>SUM(XEV2:XFD16)</f>
        <v>0</v>
      </c>
    </row>
    <row r="18" spans="1:9 16376:16376" ht="15" customHeight="1" thickTop="1" thickBot="1" x14ac:dyDescent="0.2">
      <c r="B18" s="279"/>
      <c r="C18" s="17"/>
      <c r="D18" s="114" t="s">
        <v>78</v>
      </c>
      <c r="E18" s="25"/>
      <c r="F18" s="38"/>
      <c r="G18" s="31"/>
      <c r="H18" s="11"/>
    </row>
    <row r="19" spans="1:9 16376:16376" ht="15" customHeight="1" thickTop="1" x14ac:dyDescent="0.15">
      <c r="B19" s="279"/>
      <c r="C19" s="157"/>
      <c r="D19" s="148" t="s">
        <v>77</v>
      </c>
      <c r="E19" s="24">
        <v>0.76736111111111116</v>
      </c>
      <c r="F19" s="37">
        <v>0.79166666666666663</v>
      </c>
      <c r="G19" s="28">
        <v>0.80208333333333337</v>
      </c>
      <c r="H19" s="13">
        <v>0.80555555555555547</v>
      </c>
      <c r="I19" s="1">
        <v>20</v>
      </c>
      <c r="XEV19" s="1">
        <f>SUM(XEV2:XFD17)</f>
        <v>0</v>
      </c>
    </row>
    <row r="20" spans="1:9 16376:16376" ht="15" customHeight="1" x14ac:dyDescent="0.15">
      <c r="B20" s="279"/>
      <c r="C20" s="157"/>
      <c r="D20" s="148" t="s">
        <v>77</v>
      </c>
      <c r="E20" s="24">
        <v>0.80208333333333337</v>
      </c>
      <c r="F20" s="37">
        <v>0.80555555555555547</v>
      </c>
      <c r="G20" s="28">
        <v>0.81597222222222221</v>
      </c>
      <c r="H20" s="13">
        <v>0.81944444444444453</v>
      </c>
      <c r="I20" s="1">
        <v>20</v>
      </c>
    </row>
    <row r="21" spans="1:9 16376:16376" ht="15" customHeight="1" x14ac:dyDescent="0.15">
      <c r="B21" s="279"/>
      <c r="C21" s="157"/>
      <c r="D21" s="148" t="s">
        <v>77</v>
      </c>
      <c r="E21" s="24">
        <v>0.81597222222222221</v>
      </c>
      <c r="F21" s="37">
        <v>0.81944444444444453</v>
      </c>
      <c r="G21" s="28">
        <v>0.82986111111111116</v>
      </c>
      <c r="H21" s="13">
        <v>0.83333333333333337</v>
      </c>
      <c r="I21" s="1">
        <v>20</v>
      </c>
    </row>
    <row r="22" spans="1:9 16376:16376" ht="15" customHeight="1" thickBot="1" x14ac:dyDescent="0.2">
      <c r="B22" s="279"/>
      <c r="C22" s="156"/>
      <c r="D22" s="148" t="s">
        <v>77</v>
      </c>
      <c r="E22" s="25">
        <v>0.82986111111111116</v>
      </c>
      <c r="F22" s="40">
        <v>0.83333333333333337</v>
      </c>
      <c r="G22" s="32">
        <v>0.84375</v>
      </c>
      <c r="H22" s="10">
        <v>0.84722222222222221</v>
      </c>
      <c r="I22" s="1">
        <v>20</v>
      </c>
    </row>
    <row r="23" spans="1:9 16376:16376" ht="15" customHeight="1" thickTop="1" thickBot="1" x14ac:dyDescent="0.2">
      <c r="B23" s="279"/>
      <c r="C23" s="55"/>
      <c r="D23" s="161" t="s">
        <v>38</v>
      </c>
      <c r="E23" s="105">
        <v>0.84722222222222221</v>
      </c>
      <c r="F23" s="41"/>
      <c r="G23" s="99"/>
      <c r="H23" s="99"/>
    </row>
    <row r="24" spans="1:9 16376:16376" ht="15.75" customHeight="1" thickTop="1" thickBot="1" x14ac:dyDescent="0.2">
      <c r="B24" s="280"/>
      <c r="C24" s="100"/>
      <c r="D24" s="103" t="s">
        <v>39</v>
      </c>
      <c r="E24" s="106">
        <v>0.85416666666666663</v>
      </c>
      <c r="F24" s="41"/>
      <c r="G24" s="9"/>
      <c r="H24" s="9"/>
    </row>
    <row r="25" spans="1:9 16376:16376" ht="4.5" customHeight="1" x14ac:dyDescent="0.15">
      <c r="C25" s="1"/>
      <c r="D25" s="1"/>
      <c r="E25" s="1"/>
      <c r="F25" s="91"/>
      <c r="G25" s="1"/>
      <c r="H25" s="91"/>
    </row>
    <row r="26" spans="1:9 16376:16376" ht="15" customHeight="1" x14ac:dyDescent="0.15">
      <c r="B26" s="125" t="s">
        <v>79</v>
      </c>
      <c r="C26" s="1"/>
      <c r="D26" s="1"/>
      <c r="E26" s="1"/>
      <c r="F26" s="91"/>
      <c r="G26" s="1"/>
      <c r="H26" s="91"/>
    </row>
    <row r="27" spans="1:9 16376:16376" s="125" customFormat="1" ht="15" customHeight="1" x14ac:dyDescent="0.15">
      <c r="B27" s="125" t="s">
        <v>80</v>
      </c>
      <c r="F27" s="129"/>
      <c r="H27" s="129"/>
    </row>
    <row r="28" spans="1:9 16376:16376" ht="15" customHeight="1" x14ac:dyDescent="0.15">
      <c r="B28" s="285" t="s">
        <v>11</v>
      </c>
      <c r="C28" s="285"/>
      <c r="D28" s="285"/>
      <c r="E28" s="285"/>
      <c r="F28" s="285"/>
      <c r="G28" s="285"/>
      <c r="H28" s="285"/>
    </row>
    <row r="29" spans="1:9 16376:16376" ht="15" customHeight="1" thickBot="1" x14ac:dyDescent="0.2">
      <c r="B29" s="108"/>
      <c r="C29" s="108"/>
      <c r="D29" s="108"/>
      <c r="E29" s="108"/>
      <c r="F29" s="98"/>
      <c r="G29" s="98"/>
      <c r="H29" s="98"/>
    </row>
    <row r="30" spans="1:9 16376:16376" ht="15" customHeight="1" thickBot="1" x14ac:dyDescent="0.2">
      <c r="A30" s="110"/>
      <c r="B30" s="278" t="s">
        <v>50</v>
      </c>
      <c r="C30" s="117"/>
      <c r="D30" s="118" t="s">
        <v>38</v>
      </c>
      <c r="E30" s="116">
        <v>0.35416666666666669</v>
      </c>
      <c r="F30" s="88"/>
      <c r="G30" s="80"/>
      <c r="H30" s="80"/>
    </row>
    <row r="31" spans="1:9 16376:16376" ht="15" customHeight="1" thickTop="1" thickBot="1" x14ac:dyDescent="0.2">
      <c r="A31" s="110"/>
      <c r="B31" s="279"/>
      <c r="C31" s="113"/>
      <c r="D31" s="155" t="s">
        <v>71</v>
      </c>
      <c r="E31" s="287" t="s">
        <v>72</v>
      </c>
      <c r="F31" s="288"/>
      <c r="G31" s="115"/>
      <c r="H31" s="116"/>
    </row>
    <row r="32" spans="1:9 16376:16376" ht="18" customHeight="1" thickTop="1" thickBot="1" x14ac:dyDescent="0.2">
      <c r="A32" s="110"/>
      <c r="B32" s="279"/>
      <c r="C32" s="19"/>
      <c r="D32" s="131" t="s">
        <v>40</v>
      </c>
      <c r="E32" s="132">
        <v>0.39583333333333331</v>
      </c>
      <c r="F32" s="111"/>
      <c r="G32" s="112"/>
      <c r="H32" s="109"/>
      <c r="I32" s="290" t="s">
        <v>82</v>
      </c>
    </row>
    <row r="33" spans="2:9 16376:16376" s="3" customFormat="1" ht="18" customHeight="1" thickBot="1" x14ac:dyDescent="0.2">
      <c r="B33" s="279"/>
      <c r="C33" s="74" t="s">
        <v>1</v>
      </c>
      <c r="D33" s="75" t="s">
        <v>2</v>
      </c>
      <c r="E33" s="97" t="s">
        <v>3</v>
      </c>
      <c r="F33" s="78" t="s">
        <v>4</v>
      </c>
      <c r="G33" s="78" t="s">
        <v>5</v>
      </c>
      <c r="H33" s="79" t="s">
        <v>6</v>
      </c>
      <c r="I33" s="290"/>
    </row>
    <row r="34" spans="2:9 16376:16376" ht="15" customHeight="1" x14ac:dyDescent="0.15">
      <c r="B34" s="279"/>
      <c r="C34" s="15">
        <v>1</v>
      </c>
      <c r="D34" s="147" t="s">
        <v>90</v>
      </c>
      <c r="E34" s="23">
        <v>0.40972222222222227</v>
      </c>
      <c r="F34" s="42">
        <v>0.41666666666666669</v>
      </c>
      <c r="G34" s="33">
        <v>0.43055555555555558</v>
      </c>
      <c r="H34" s="12">
        <v>0.43402777777777773</v>
      </c>
      <c r="I34" s="1">
        <v>20</v>
      </c>
      <c r="XEV34" s="1">
        <f>SUM(XEV2:XFD33)</f>
        <v>0</v>
      </c>
    </row>
    <row r="35" spans="2:9 16376:16376" ht="15" customHeight="1" x14ac:dyDescent="0.15">
      <c r="B35" s="279"/>
      <c r="C35" s="16">
        <v>2</v>
      </c>
      <c r="D35" s="148" t="s">
        <v>91</v>
      </c>
      <c r="E35" s="24">
        <v>0.43055555555555558</v>
      </c>
      <c r="F35" s="43">
        <v>0.4375</v>
      </c>
      <c r="G35" s="30">
        <v>0.44444444444444442</v>
      </c>
      <c r="H35" s="13">
        <v>0.44791666666666669</v>
      </c>
      <c r="I35" s="1">
        <v>10</v>
      </c>
      <c r="XEV35" s="1">
        <f>SUM(XEV2:XFD34)</f>
        <v>0</v>
      </c>
    </row>
    <row r="36" spans="2:9 16376:16376" ht="15" customHeight="1" x14ac:dyDescent="0.15">
      <c r="B36" s="279"/>
      <c r="C36" s="16">
        <v>3</v>
      </c>
      <c r="D36" s="148" t="s">
        <v>92</v>
      </c>
      <c r="E36" s="24">
        <v>0.44444444444444442</v>
      </c>
      <c r="F36" s="43">
        <v>0.4513888888888889</v>
      </c>
      <c r="G36" s="30">
        <v>0.46527777777777773</v>
      </c>
      <c r="H36" s="13">
        <v>0.46875</v>
      </c>
      <c r="I36" s="1">
        <v>20</v>
      </c>
      <c r="XEV36" s="1">
        <f>SUM(XEV1:XFD34)</f>
        <v>0</v>
      </c>
    </row>
    <row r="37" spans="2:9 16376:16376" ht="15" customHeight="1" x14ac:dyDescent="0.15">
      <c r="B37" s="279"/>
      <c r="C37" s="16">
        <v>4</v>
      </c>
      <c r="D37" s="148" t="s">
        <v>93</v>
      </c>
      <c r="E37" s="24">
        <v>0.46527777777777773</v>
      </c>
      <c r="F37" s="43">
        <v>0.47222222222222227</v>
      </c>
      <c r="G37" s="30">
        <v>0.47916666666666669</v>
      </c>
      <c r="H37" s="13">
        <v>0.4826388888888889</v>
      </c>
      <c r="I37" s="1">
        <v>10</v>
      </c>
      <c r="XEV37" s="1">
        <f>SUM(XEV2:XFD35)</f>
        <v>0</v>
      </c>
    </row>
    <row r="38" spans="2:9 16376:16376" ht="15" customHeight="1" thickBot="1" x14ac:dyDescent="0.2">
      <c r="B38" s="279"/>
      <c r="C38" s="63">
        <v>5</v>
      </c>
      <c r="D38" s="149" t="s">
        <v>94</v>
      </c>
      <c r="E38" s="65">
        <v>0.47916666666666669</v>
      </c>
      <c r="F38" s="66">
        <v>0.4861111111111111</v>
      </c>
      <c r="G38" s="67">
        <v>0.5</v>
      </c>
      <c r="H38" s="56">
        <v>0.50347222222222221</v>
      </c>
      <c r="I38" s="1">
        <v>20</v>
      </c>
      <c r="XEV38" s="1">
        <f>SUM(XEV2:XFD37)</f>
        <v>0</v>
      </c>
    </row>
    <row r="39" spans="2:9 16376:16376" ht="18" customHeight="1" thickTop="1" thickBot="1" x14ac:dyDescent="0.2">
      <c r="B39" s="279"/>
      <c r="C39" s="55"/>
      <c r="D39" s="71" t="s">
        <v>36</v>
      </c>
      <c r="E39" s="50"/>
      <c r="F39" s="50"/>
      <c r="G39" s="50"/>
      <c r="H39" s="51"/>
    </row>
    <row r="40" spans="2:9 16376:16376" ht="15" customHeight="1" thickTop="1" x14ac:dyDescent="0.15">
      <c r="B40" s="279"/>
      <c r="C40" s="18">
        <v>6</v>
      </c>
      <c r="D40" s="171" t="s">
        <v>95</v>
      </c>
      <c r="E40" s="26">
        <v>0.53472222222222221</v>
      </c>
      <c r="F40" s="172">
        <v>0.54166666666666663</v>
      </c>
      <c r="G40" s="29">
        <v>0.54861111111111105</v>
      </c>
      <c r="H40" s="14">
        <v>0.55208333333333337</v>
      </c>
      <c r="I40" s="1">
        <v>10</v>
      </c>
      <c r="XEV40" s="1">
        <f>SUM(XEV2:XFD38)</f>
        <v>0</v>
      </c>
    </row>
    <row r="41" spans="2:9 16376:16376" ht="15" customHeight="1" x14ac:dyDescent="0.15">
      <c r="B41" s="279"/>
      <c r="C41" s="63">
        <v>7</v>
      </c>
      <c r="D41" s="150" t="s">
        <v>96</v>
      </c>
      <c r="E41" s="65">
        <v>0.54861111111111105</v>
      </c>
      <c r="F41" s="101">
        <v>0.55555555555555558</v>
      </c>
      <c r="G41" s="67">
        <v>0.56944444444444442</v>
      </c>
      <c r="H41" s="56">
        <v>0.57291666666666663</v>
      </c>
      <c r="I41" s="1">
        <v>20</v>
      </c>
      <c r="XEV41" s="1">
        <f>SUM(XEV2:XFD40)</f>
        <v>0</v>
      </c>
    </row>
    <row r="42" spans="2:9 16376:16376" ht="15" customHeight="1" x14ac:dyDescent="0.15">
      <c r="B42" s="279"/>
      <c r="C42" s="16">
        <v>8</v>
      </c>
      <c r="D42" s="148" t="s">
        <v>97</v>
      </c>
      <c r="E42" s="24">
        <v>0.56944444444444442</v>
      </c>
      <c r="F42" s="37">
        <v>0.57638888888888895</v>
      </c>
      <c r="G42" s="30">
        <v>0.58333333333333337</v>
      </c>
      <c r="H42" s="13">
        <v>0.58680555555555558</v>
      </c>
      <c r="I42" s="1">
        <v>10</v>
      </c>
      <c r="XEV42" s="1">
        <f>SUM(XEV2:XFD41)</f>
        <v>0</v>
      </c>
    </row>
    <row r="43" spans="2:9 16376:16376" ht="15" customHeight="1" thickBot="1" x14ac:dyDescent="0.2">
      <c r="B43" s="279"/>
      <c r="C43" s="16">
        <v>9</v>
      </c>
      <c r="D43" s="149" t="s">
        <v>98</v>
      </c>
      <c r="E43" s="24">
        <v>0.59027777777777779</v>
      </c>
      <c r="F43" s="37">
        <v>0.59722222222222221</v>
      </c>
      <c r="G43" s="30">
        <v>0.60416666666666663</v>
      </c>
      <c r="H43" s="13">
        <v>0.60763888888888895</v>
      </c>
      <c r="I43" s="1">
        <v>20</v>
      </c>
      <c r="XEV43" s="1">
        <f>SUM(XEV3:XFD42)</f>
        <v>0</v>
      </c>
    </row>
    <row r="44" spans="2:9 16376:16376" ht="18" customHeight="1" thickTop="1" thickBot="1" x14ac:dyDescent="0.2">
      <c r="B44" s="279"/>
      <c r="C44" s="55"/>
      <c r="D44" s="71" t="s">
        <v>58</v>
      </c>
      <c r="E44" s="68"/>
      <c r="F44" s="69"/>
      <c r="G44" s="68"/>
      <c r="H44" s="70"/>
    </row>
    <row r="45" spans="2:9 16376:16376" ht="18" customHeight="1" thickTop="1" x14ac:dyDescent="0.15">
      <c r="B45" s="279"/>
      <c r="C45" s="134">
        <v>10</v>
      </c>
      <c r="D45" s="150" t="s">
        <v>99</v>
      </c>
      <c r="E45" s="136">
        <v>0.60763888888888895</v>
      </c>
      <c r="F45" s="137">
        <v>0.61458333333333337</v>
      </c>
      <c r="G45" s="138">
        <v>0.62152777777777779</v>
      </c>
      <c r="H45" s="133">
        <v>0.625</v>
      </c>
      <c r="I45" s="1">
        <v>10</v>
      </c>
    </row>
    <row r="46" spans="2:9 16376:16376" ht="18" customHeight="1" x14ac:dyDescent="0.15">
      <c r="B46" s="279"/>
      <c r="C46" s="16">
        <v>11</v>
      </c>
      <c r="D46" s="148" t="s">
        <v>88</v>
      </c>
      <c r="E46" s="24">
        <v>0.62152777777777779</v>
      </c>
      <c r="F46" s="37">
        <v>0.62847222222222221</v>
      </c>
      <c r="G46" s="30">
        <v>0.64236111111111105</v>
      </c>
      <c r="H46" s="13">
        <v>0.64583333333333337</v>
      </c>
      <c r="I46" s="1">
        <v>20</v>
      </c>
    </row>
    <row r="47" spans="2:9 16376:16376" ht="18" customHeight="1" thickBot="1" x14ac:dyDescent="0.2">
      <c r="B47" s="279"/>
      <c r="C47" s="82">
        <v>12</v>
      </c>
      <c r="D47" s="151" t="s">
        <v>89</v>
      </c>
      <c r="E47" s="143">
        <v>0.64236111111111105</v>
      </c>
      <c r="F47" s="144">
        <v>0.64930555555555558</v>
      </c>
      <c r="G47" s="145">
        <v>0.66319444444444442</v>
      </c>
      <c r="H47" s="146">
        <v>0.66666666666666663</v>
      </c>
      <c r="I47" s="1">
        <v>20</v>
      </c>
    </row>
    <row r="48" spans="2:9 16376:16376" ht="15" customHeight="1" thickBot="1" x14ac:dyDescent="0.2">
      <c r="B48" s="279"/>
      <c r="C48" s="122"/>
      <c r="D48" s="140" t="s">
        <v>43</v>
      </c>
      <c r="E48" s="141">
        <v>0.66666666666666663</v>
      </c>
      <c r="F48" s="120"/>
      <c r="G48" s="9"/>
      <c r="H48" s="9"/>
      <c r="I48" s="1">
        <f>SUM(I34:I47)</f>
        <v>190</v>
      </c>
    </row>
    <row r="49" spans="1:9" ht="15" customHeight="1" thickTop="1" thickBot="1" x14ac:dyDescent="0.2">
      <c r="B49" s="279"/>
      <c r="C49" s="122"/>
      <c r="D49" s="114" t="s">
        <v>42</v>
      </c>
      <c r="E49" s="123">
        <v>0.66666666666666663</v>
      </c>
      <c r="F49" s="120"/>
      <c r="G49" s="9"/>
      <c r="H49" s="9"/>
      <c r="I49" s="91"/>
    </row>
    <row r="50" spans="1:9" ht="15" customHeight="1" thickTop="1" thickBot="1" x14ac:dyDescent="0.2">
      <c r="B50" s="280"/>
      <c r="C50" s="119"/>
      <c r="D50" s="121" t="s">
        <v>39</v>
      </c>
      <c r="E50" s="106">
        <v>0.70833333333333337</v>
      </c>
      <c r="F50" s="120"/>
      <c r="G50" s="9"/>
      <c r="H50" s="41"/>
      <c r="I50" s="91"/>
    </row>
    <row r="51" spans="1:9" ht="4.5" customHeight="1" x14ac:dyDescent="0.15">
      <c r="B51" s="35"/>
    </row>
    <row r="52" spans="1:9" ht="15" customHeight="1" x14ac:dyDescent="0.15">
      <c r="B52" s="284" t="s">
        <v>23</v>
      </c>
      <c r="C52" s="284"/>
      <c r="D52" s="284"/>
      <c r="E52" s="284"/>
      <c r="F52" s="284"/>
      <c r="G52" s="284"/>
      <c r="H52" s="284"/>
    </row>
    <row r="53" spans="1:9" ht="15" customHeight="1" x14ac:dyDescent="0.15">
      <c r="B53" s="284" t="s">
        <v>44</v>
      </c>
      <c r="C53" s="284"/>
      <c r="D53" s="284"/>
      <c r="E53" s="284"/>
      <c r="F53" s="284"/>
      <c r="G53" s="284"/>
      <c r="H53" s="284"/>
    </row>
    <row r="54" spans="1:9" ht="15" customHeight="1" x14ac:dyDescent="0.15">
      <c r="B54" s="284" t="s">
        <v>24</v>
      </c>
      <c r="C54" s="284"/>
      <c r="D54" s="284"/>
      <c r="E54" s="284"/>
      <c r="F54" s="284"/>
      <c r="G54" s="284"/>
      <c r="H54" s="284"/>
    </row>
    <row r="55" spans="1:9" ht="15" customHeight="1" x14ac:dyDescent="0.15">
      <c r="B55" s="284" t="s">
        <v>10</v>
      </c>
      <c r="C55" s="284"/>
      <c r="D55" s="284"/>
      <c r="E55" s="284"/>
      <c r="F55" s="284"/>
      <c r="G55" s="284"/>
      <c r="H55" s="284"/>
    </row>
    <row r="56" spans="1:9" ht="15" customHeight="1" thickBot="1" x14ac:dyDescent="0.2">
      <c r="B56" s="44"/>
      <c r="C56" s="44"/>
      <c r="D56" s="44"/>
      <c r="E56" s="124"/>
      <c r="F56" s="124"/>
      <c r="G56" s="124"/>
      <c r="H56" s="44"/>
    </row>
    <row r="57" spans="1:9" ht="15" customHeight="1" x14ac:dyDescent="0.15">
      <c r="A57" s="110"/>
      <c r="B57" s="286" t="s">
        <v>70</v>
      </c>
      <c r="C57" s="45" t="s">
        <v>25</v>
      </c>
      <c r="D57" s="46" t="s">
        <v>59</v>
      </c>
      <c r="H57" s="52"/>
    </row>
    <row r="58" spans="1:9" ht="15" customHeight="1" x14ac:dyDescent="0.15">
      <c r="A58" s="110"/>
      <c r="B58" s="282"/>
      <c r="C58" s="72" t="s">
        <v>15</v>
      </c>
      <c r="D58" s="73" t="s">
        <v>12</v>
      </c>
      <c r="H58" s="52"/>
    </row>
    <row r="59" spans="1:9" ht="15" customHeight="1" x14ac:dyDescent="0.15">
      <c r="A59" s="110"/>
      <c r="B59" s="282"/>
      <c r="C59" s="47" t="s">
        <v>19</v>
      </c>
      <c r="D59" s="48" t="s">
        <v>60</v>
      </c>
      <c r="E59" s="53" t="s">
        <v>45</v>
      </c>
      <c r="H59" s="52"/>
    </row>
    <row r="60" spans="1:9" ht="15" customHeight="1" x14ac:dyDescent="0.15">
      <c r="A60" s="110"/>
      <c r="B60" s="282"/>
      <c r="C60" s="47" t="s">
        <v>20</v>
      </c>
      <c r="D60" s="48" t="s">
        <v>26</v>
      </c>
      <c r="E60" s="53" t="s">
        <v>46</v>
      </c>
      <c r="H60" s="53"/>
    </row>
    <row r="61" spans="1:9" ht="15" customHeight="1" x14ac:dyDescent="0.15">
      <c r="A61" s="110"/>
      <c r="B61" s="282"/>
      <c r="C61" s="47" t="s">
        <v>21</v>
      </c>
      <c r="D61" s="48" t="s">
        <v>13</v>
      </c>
      <c r="E61" s="53" t="s">
        <v>35</v>
      </c>
    </row>
    <row r="62" spans="1:9" ht="15" customHeight="1" x14ac:dyDescent="0.15">
      <c r="A62" s="110"/>
      <c r="B62" s="282"/>
      <c r="C62" s="47" t="s">
        <v>18</v>
      </c>
      <c r="D62" s="128" t="s">
        <v>12</v>
      </c>
      <c r="E62" s="53" t="s">
        <v>37</v>
      </c>
    </row>
    <row r="63" spans="1:9" ht="15" customHeight="1" x14ac:dyDescent="0.15">
      <c r="A63" s="110"/>
      <c r="B63" s="282"/>
      <c r="C63" s="72" t="s">
        <v>48</v>
      </c>
      <c r="D63" s="126" t="s">
        <v>12</v>
      </c>
      <c r="E63" s="98" t="s">
        <v>47</v>
      </c>
      <c r="G63" s="52"/>
      <c r="H63" s="52"/>
    </row>
    <row r="64" spans="1:9" ht="15" customHeight="1" thickBot="1" x14ac:dyDescent="0.2">
      <c r="A64" s="110"/>
      <c r="B64" s="283"/>
      <c r="C64" s="49" t="s">
        <v>16</v>
      </c>
      <c r="D64" s="127" t="s">
        <v>14</v>
      </c>
    </row>
    <row r="65" spans="1:8" ht="4.5" customHeight="1" x14ac:dyDescent="0.15">
      <c r="A65" s="91"/>
      <c r="B65" s="34"/>
      <c r="C65" s="53"/>
      <c r="D65" s="98"/>
    </row>
    <row r="66" spans="1:8" ht="15" customHeight="1" x14ac:dyDescent="0.15">
      <c r="B66" s="129" t="s">
        <v>27</v>
      </c>
      <c r="C66" s="125"/>
      <c r="D66" s="125"/>
      <c r="G66" s="125"/>
      <c r="H66" s="125"/>
    </row>
    <row r="67" spans="1:8" x14ac:dyDescent="0.15">
      <c r="B67" s="284" t="s">
        <v>22</v>
      </c>
      <c r="C67" s="284"/>
      <c r="D67" s="284"/>
      <c r="E67" s="284"/>
      <c r="F67" s="284"/>
      <c r="G67" s="284"/>
      <c r="H67" s="284"/>
    </row>
    <row r="68" spans="1:8" x14ac:dyDescent="0.15">
      <c r="B68" s="129" t="s">
        <v>86</v>
      </c>
    </row>
  </sheetData>
  <mergeCells count="12">
    <mergeCell ref="B67:H67"/>
    <mergeCell ref="B4:B24"/>
    <mergeCell ref="I7:I8"/>
    <mergeCell ref="B28:H28"/>
    <mergeCell ref="B30:B50"/>
    <mergeCell ref="E31:F31"/>
    <mergeCell ref="I32:I33"/>
    <mergeCell ref="B52:H52"/>
    <mergeCell ref="B53:H53"/>
    <mergeCell ref="B54:H54"/>
    <mergeCell ref="B55:H55"/>
    <mergeCell ref="B57:B64"/>
  </mergeCells>
  <phoneticPr fontId="1"/>
  <pageMargins left="0.51" right="0.23622047244094491" top="0.15748031496062992" bottom="0.15748031496062992" header="7.874015748031496E-2" footer="7.874015748031496E-2"/>
  <pageSetup paperSize="9" scale="10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68"/>
  <sheetViews>
    <sheetView topLeftCell="A19" zoomScaleNormal="100" workbookViewId="0">
      <selection activeCell="E41" sqref="E41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9" width="6" style="1" customWidth="1"/>
    <col min="10" max="16384" width="9" style="1"/>
  </cols>
  <sheetData>
    <row r="1" spans="1:9 16376:16376" s="2" customFormat="1" ht="21" x14ac:dyDescent="0.15">
      <c r="C1" s="7" t="s">
        <v>0</v>
      </c>
      <c r="D1" s="5"/>
      <c r="E1" s="5"/>
      <c r="F1" s="5"/>
      <c r="G1" s="5"/>
      <c r="H1" s="5"/>
    </row>
    <row r="2" spans="1:9 16376:16376" x14ac:dyDescent="0.15">
      <c r="B2" s="91"/>
      <c r="C2" s="34"/>
      <c r="D2" s="91"/>
      <c r="E2" s="91"/>
      <c r="F2" s="34"/>
      <c r="G2" s="8"/>
      <c r="H2" s="8"/>
    </row>
    <row r="3" spans="1:9 16376:16376" ht="15" thickBot="1" x14ac:dyDescent="0.2">
      <c r="B3" s="130" t="s">
        <v>34</v>
      </c>
      <c r="D3" s="130"/>
      <c r="E3" s="130"/>
      <c r="F3" s="130"/>
      <c r="G3" s="130"/>
      <c r="H3" s="130"/>
    </row>
    <row r="4" spans="1:9 16376:16376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9 16376:16376" ht="15" customHeight="1" x14ac:dyDescent="0.15">
      <c r="A5" s="91"/>
      <c r="B5" s="279"/>
      <c r="C5" s="15"/>
      <c r="D5" s="94" t="s">
        <v>33</v>
      </c>
      <c r="E5" s="166">
        <v>0.41666666666666669</v>
      </c>
      <c r="F5" s="84">
        <v>0.45833333333333331</v>
      </c>
      <c r="G5" s="87"/>
      <c r="H5" s="8"/>
    </row>
    <row r="6" spans="1:9 16376:16376" ht="15" customHeight="1" x14ac:dyDescent="0.15">
      <c r="A6" s="91"/>
      <c r="B6" s="279"/>
      <c r="C6" s="134"/>
      <c r="D6" s="152" t="s">
        <v>30</v>
      </c>
      <c r="E6" s="65">
        <v>0.41666666666666669</v>
      </c>
      <c r="F6" s="165">
        <v>0.58333333333333337</v>
      </c>
      <c r="G6" s="87"/>
      <c r="H6" s="8"/>
    </row>
    <row r="7" spans="1:9 16376:16376" ht="15" customHeight="1" thickBot="1" x14ac:dyDescent="0.2">
      <c r="A7" s="91"/>
      <c r="B7" s="279"/>
      <c r="C7" s="16"/>
      <c r="D7" s="95" t="s">
        <v>29</v>
      </c>
      <c r="E7" s="24">
        <v>0.45833333333333331</v>
      </c>
      <c r="F7" s="85">
        <v>0.58333333333333337</v>
      </c>
      <c r="G7" s="87"/>
      <c r="H7" s="8"/>
      <c r="I7" s="289" t="s">
        <v>81</v>
      </c>
    </row>
    <row r="8" spans="1:9 16376:16376" s="4" customFormat="1" ht="18" customHeight="1" thickBot="1" x14ac:dyDescent="0.2">
      <c r="B8" s="279"/>
      <c r="C8" s="74" t="s">
        <v>1</v>
      </c>
      <c r="D8" s="75" t="s">
        <v>2</v>
      </c>
      <c r="E8" s="97" t="s">
        <v>3</v>
      </c>
      <c r="F8" s="77" t="s">
        <v>7</v>
      </c>
      <c r="G8" s="78" t="s">
        <v>8</v>
      </c>
      <c r="H8" s="79" t="s">
        <v>6</v>
      </c>
      <c r="I8" s="289"/>
    </row>
    <row r="9" spans="1:9 16376:16376" ht="15" customHeight="1" x14ac:dyDescent="0.15">
      <c r="B9" s="279"/>
      <c r="C9" s="81"/>
      <c r="D9" s="147" t="s">
        <v>73</v>
      </c>
      <c r="E9" s="158">
        <v>0.66319444444444442</v>
      </c>
      <c r="F9" s="159">
        <v>0.66666666666666663</v>
      </c>
      <c r="G9" s="27">
        <v>0.67361111111111116</v>
      </c>
      <c r="H9" s="12">
        <v>0.67708333333333337</v>
      </c>
      <c r="I9" s="1">
        <v>15</v>
      </c>
      <c r="XEV9" s="1">
        <f>SUM(XEV2:XFD8)</f>
        <v>0</v>
      </c>
    </row>
    <row r="10" spans="1:9 16376:16376" ht="15" customHeight="1" x14ac:dyDescent="0.15">
      <c r="B10" s="279"/>
      <c r="C10" s="16"/>
      <c r="D10" s="160" t="s">
        <v>74</v>
      </c>
      <c r="E10" s="24">
        <v>0.67361111111111116</v>
      </c>
      <c r="F10" s="37">
        <v>0.67708333333333337</v>
      </c>
      <c r="G10" s="28">
        <v>0.68402777777777779</v>
      </c>
      <c r="H10" s="13">
        <v>0.6875</v>
      </c>
      <c r="I10" s="1">
        <v>15</v>
      </c>
      <c r="XEV10" s="1">
        <f>SUM(XEV2:XFD9)</f>
        <v>0</v>
      </c>
    </row>
    <row r="11" spans="1:9 16376:16376" ht="15" customHeight="1" x14ac:dyDescent="0.15">
      <c r="B11" s="279"/>
      <c r="C11" s="16"/>
      <c r="D11" s="148" t="s">
        <v>75</v>
      </c>
      <c r="E11" s="24">
        <v>0.68402777777777779</v>
      </c>
      <c r="F11" s="37">
        <v>0.6875</v>
      </c>
      <c r="G11" s="28">
        <v>0.69444444444444453</v>
      </c>
      <c r="H11" s="13">
        <v>0.69791666666666663</v>
      </c>
      <c r="I11" s="1">
        <v>15</v>
      </c>
      <c r="XEV11" s="1">
        <f>SUM(XEV2:XFD10)</f>
        <v>0</v>
      </c>
    </row>
    <row r="12" spans="1:9 16376:16376" ht="15" customHeight="1" thickBot="1" x14ac:dyDescent="0.2">
      <c r="B12" s="279"/>
      <c r="C12" s="57"/>
      <c r="D12" s="162" t="s">
        <v>76</v>
      </c>
      <c r="E12" s="59">
        <v>0.69444444444444453</v>
      </c>
      <c r="F12" s="163">
        <v>0.69791666666666663</v>
      </c>
      <c r="G12" s="61">
        <v>0.70486111111111116</v>
      </c>
      <c r="H12" s="62">
        <v>0.70833333333333337</v>
      </c>
      <c r="I12" s="1">
        <v>15</v>
      </c>
      <c r="XEV12" s="1">
        <f>SUM(XEV2:XFD11)</f>
        <v>0</v>
      </c>
    </row>
    <row r="13" spans="1:9 16376:16376" ht="15" customHeight="1" thickTop="1" thickBot="1" x14ac:dyDescent="0.2">
      <c r="B13" s="279"/>
      <c r="C13" s="17"/>
      <c r="D13" s="114" t="s">
        <v>78</v>
      </c>
      <c r="E13" s="25"/>
      <c r="F13" s="38"/>
      <c r="G13" s="31"/>
      <c r="H13" s="11"/>
    </row>
    <row r="14" spans="1:9 16376:16376" ht="15" customHeight="1" thickTop="1" x14ac:dyDescent="0.15">
      <c r="B14" s="279"/>
      <c r="C14" s="63"/>
      <c r="D14" s="149" t="s">
        <v>77</v>
      </c>
      <c r="E14" s="65">
        <v>0.70833333333333337</v>
      </c>
      <c r="F14" s="101">
        <v>0.71180555555555547</v>
      </c>
      <c r="G14" s="67">
        <v>0.72222222222222221</v>
      </c>
      <c r="H14" s="56">
        <v>0.72569444444444453</v>
      </c>
      <c r="I14" s="1">
        <v>20</v>
      </c>
      <c r="XEV14" s="1">
        <f>SUM(XEV2:XFD12)</f>
        <v>0</v>
      </c>
    </row>
    <row r="15" spans="1:9 16376:16376" ht="15" customHeight="1" x14ac:dyDescent="0.15">
      <c r="B15" s="279"/>
      <c r="C15" s="16"/>
      <c r="D15" s="148" t="s">
        <v>77</v>
      </c>
      <c r="E15" s="24">
        <v>0.72222222222222221</v>
      </c>
      <c r="F15" s="37">
        <v>0.72569444444444453</v>
      </c>
      <c r="G15" s="30">
        <v>0.73611111111111116</v>
      </c>
      <c r="H15" s="13">
        <v>0.73958333333333337</v>
      </c>
      <c r="I15" s="1">
        <v>20</v>
      </c>
      <c r="XEV15" s="1">
        <f>SUM(XEV2:XFD14)</f>
        <v>0</v>
      </c>
    </row>
    <row r="16" spans="1:9 16376:16376" ht="15" customHeight="1" x14ac:dyDescent="0.15">
      <c r="B16" s="279"/>
      <c r="C16" s="16"/>
      <c r="D16" s="148" t="s">
        <v>77</v>
      </c>
      <c r="E16" s="24">
        <v>0.73611111111111116</v>
      </c>
      <c r="F16" s="37">
        <v>0.73958333333333337</v>
      </c>
      <c r="G16" s="30">
        <v>0.75</v>
      </c>
      <c r="H16" s="13">
        <v>0.75347222222222221</v>
      </c>
      <c r="I16" s="1">
        <v>20</v>
      </c>
      <c r="XEV16" s="1">
        <f>SUM(XEV2:XFD15)</f>
        <v>0</v>
      </c>
    </row>
    <row r="17" spans="1:9 16376:16376" ht="15" customHeight="1" thickBot="1" x14ac:dyDescent="0.2">
      <c r="B17" s="279"/>
      <c r="C17" s="57"/>
      <c r="D17" s="162" t="s">
        <v>77</v>
      </c>
      <c r="E17" s="59">
        <v>0.75</v>
      </c>
      <c r="F17" s="163">
        <v>0.75347222222222221</v>
      </c>
      <c r="G17" s="164">
        <v>0.76388888888888884</v>
      </c>
      <c r="H17" s="62">
        <v>0.76736111111111116</v>
      </c>
      <c r="I17" s="1">
        <v>20</v>
      </c>
      <c r="XEV17" s="1">
        <f>SUM(XEV2:XFD16)</f>
        <v>0</v>
      </c>
    </row>
    <row r="18" spans="1:9 16376:16376" ht="15" customHeight="1" thickTop="1" thickBot="1" x14ac:dyDescent="0.2">
      <c r="B18" s="279"/>
      <c r="C18" s="17"/>
      <c r="D18" s="114" t="s">
        <v>78</v>
      </c>
      <c r="E18" s="25"/>
      <c r="F18" s="38"/>
      <c r="G18" s="31"/>
      <c r="H18" s="11"/>
    </row>
    <row r="19" spans="1:9 16376:16376" ht="15" customHeight="1" thickTop="1" x14ac:dyDescent="0.15">
      <c r="B19" s="279"/>
      <c r="C19" s="157"/>
      <c r="D19" s="148" t="s">
        <v>77</v>
      </c>
      <c r="E19" s="24">
        <v>0.76736111111111116</v>
      </c>
      <c r="F19" s="37">
        <v>0.79166666666666663</v>
      </c>
      <c r="G19" s="28">
        <v>0.80208333333333337</v>
      </c>
      <c r="H19" s="13">
        <v>0.80555555555555547</v>
      </c>
      <c r="I19" s="1">
        <v>20</v>
      </c>
      <c r="XEV19" s="1">
        <f>SUM(XEV2:XFD17)</f>
        <v>0</v>
      </c>
    </row>
    <row r="20" spans="1:9 16376:16376" ht="15" customHeight="1" x14ac:dyDescent="0.15">
      <c r="B20" s="279"/>
      <c r="C20" s="157"/>
      <c r="D20" s="148" t="s">
        <v>77</v>
      </c>
      <c r="E20" s="24">
        <v>0.80208333333333337</v>
      </c>
      <c r="F20" s="37">
        <v>0.80555555555555547</v>
      </c>
      <c r="G20" s="28">
        <v>0.81597222222222221</v>
      </c>
      <c r="H20" s="13">
        <v>0.81944444444444453</v>
      </c>
      <c r="I20" s="1">
        <v>20</v>
      </c>
    </row>
    <row r="21" spans="1:9 16376:16376" ht="15" customHeight="1" x14ac:dyDescent="0.15">
      <c r="B21" s="279"/>
      <c r="C21" s="157"/>
      <c r="D21" s="148" t="s">
        <v>77</v>
      </c>
      <c r="E21" s="24">
        <v>0.81597222222222221</v>
      </c>
      <c r="F21" s="37">
        <v>0.81944444444444453</v>
      </c>
      <c r="G21" s="28">
        <v>0.82986111111111116</v>
      </c>
      <c r="H21" s="13">
        <v>0.83333333333333337</v>
      </c>
      <c r="I21" s="1">
        <v>20</v>
      </c>
    </row>
    <row r="22" spans="1:9 16376:16376" ht="15" customHeight="1" thickBot="1" x14ac:dyDescent="0.2">
      <c r="B22" s="279"/>
      <c r="C22" s="156"/>
      <c r="D22" s="148" t="s">
        <v>77</v>
      </c>
      <c r="E22" s="25">
        <v>0.82986111111111116</v>
      </c>
      <c r="F22" s="40">
        <v>0.83333333333333337</v>
      </c>
      <c r="G22" s="32">
        <v>0.84375</v>
      </c>
      <c r="H22" s="10">
        <v>0.84722222222222221</v>
      </c>
      <c r="I22" s="1">
        <v>20</v>
      </c>
    </row>
    <row r="23" spans="1:9 16376:16376" ht="15" customHeight="1" thickTop="1" thickBot="1" x14ac:dyDescent="0.2">
      <c r="B23" s="279"/>
      <c r="C23" s="55"/>
      <c r="D23" s="161" t="s">
        <v>38</v>
      </c>
      <c r="E23" s="105">
        <v>0.84722222222222221</v>
      </c>
      <c r="F23" s="41"/>
      <c r="G23" s="99"/>
      <c r="H23" s="99"/>
    </row>
    <row r="24" spans="1:9 16376:16376" ht="15.75" customHeight="1" thickTop="1" thickBot="1" x14ac:dyDescent="0.2">
      <c r="B24" s="280"/>
      <c r="C24" s="100"/>
      <c r="D24" s="103" t="s">
        <v>39</v>
      </c>
      <c r="E24" s="106">
        <v>0.85416666666666663</v>
      </c>
      <c r="F24" s="41"/>
      <c r="G24" s="9"/>
      <c r="H24" s="9"/>
    </row>
    <row r="25" spans="1:9 16376:16376" ht="4.5" customHeight="1" x14ac:dyDescent="0.15">
      <c r="C25" s="1"/>
      <c r="D25" s="1"/>
      <c r="E25" s="1"/>
      <c r="F25" s="91"/>
      <c r="G25" s="1"/>
      <c r="H25" s="91"/>
    </row>
    <row r="26" spans="1:9 16376:16376" ht="15" customHeight="1" x14ac:dyDescent="0.15">
      <c r="B26" s="125" t="s">
        <v>79</v>
      </c>
      <c r="C26" s="1"/>
      <c r="D26" s="1"/>
      <c r="E26" s="1"/>
      <c r="F26" s="91"/>
      <c r="G26" s="1"/>
      <c r="H26" s="91"/>
    </row>
    <row r="27" spans="1:9 16376:16376" s="125" customFormat="1" ht="15" customHeight="1" x14ac:dyDescent="0.15">
      <c r="B27" s="125" t="s">
        <v>80</v>
      </c>
      <c r="F27" s="129"/>
      <c r="H27" s="129"/>
    </row>
    <row r="28" spans="1:9 16376:16376" ht="15" customHeight="1" x14ac:dyDescent="0.15">
      <c r="B28" s="285" t="s">
        <v>11</v>
      </c>
      <c r="C28" s="285"/>
      <c r="D28" s="285"/>
      <c r="E28" s="285"/>
      <c r="F28" s="285"/>
      <c r="G28" s="285"/>
      <c r="H28" s="285"/>
    </row>
    <row r="29" spans="1:9 16376:16376" ht="15" customHeight="1" thickBot="1" x14ac:dyDescent="0.2">
      <c r="B29" s="108"/>
      <c r="C29" s="108"/>
      <c r="D29" s="108"/>
      <c r="E29" s="108"/>
      <c r="F29" s="98"/>
      <c r="G29" s="98"/>
      <c r="H29" s="98"/>
    </row>
    <row r="30" spans="1:9 16376:16376" ht="15" customHeight="1" thickBot="1" x14ac:dyDescent="0.2">
      <c r="A30" s="110"/>
      <c r="B30" s="278" t="s">
        <v>50</v>
      </c>
      <c r="C30" s="117"/>
      <c r="D30" s="118" t="s">
        <v>38</v>
      </c>
      <c r="E30" s="116">
        <v>0.35416666666666669</v>
      </c>
      <c r="F30" s="88"/>
      <c r="G30" s="80"/>
      <c r="H30" s="80"/>
    </row>
    <row r="31" spans="1:9 16376:16376" ht="15" customHeight="1" thickTop="1" thickBot="1" x14ac:dyDescent="0.2">
      <c r="A31" s="110"/>
      <c r="B31" s="279"/>
      <c r="C31" s="113"/>
      <c r="D31" s="155" t="s">
        <v>71</v>
      </c>
      <c r="E31" s="287" t="s">
        <v>72</v>
      </c>
      <c r="F31" s="288"/>
      <c r="G31" s="115"/>
      <c r="H31" s="116"/>
    </row>
    <row r="32" spans="1:9 16376:16376" ht="18" customHeight="1" thickTop="1" thickBot="1" x14ac:dyDescent="0.2">
      <c r="A32" s="110"/>
      <c r="B32" s="279"/>
      <c r="C32" s="19"/>
      <c r="D32" s="131" t="s">
        <v>40</v>
      </c>
      <c r="E32" s="132">
        <v>0.39583333333333331</v>
      </c>
      <c r="F32" s="111"/>
      <c r="G32" s="112"/>
      <c r="H32" s="109"/>
      <c r="I32" s="290" t="s">
        <v>82</v>
      </c>
    </row>
    <row r="33" spans="2:9 16376:16376" s="3" customFormat="1" ht="18" customHeight="1" thickBot="1" x14ac:dyDescent="0.2">
      <c r="B33" s="279"/>
      <c r="C33" s="74" t="s">
        <v>1</v>
      </c>
      <c r="D33" s="75" t="s">
        <v>2</v>
      </c>
      <c r="E33" s="97" t="s">
        <v>3</v>
      </c>
      <c r="F33" s="78" t="s">
        <v>4</v>
      </c>
      <c r="G33" s="78" t="s">
        <v>5</v>
      </c>
      <c r="H33" s="79" t="s">
        <v>6</v>
      </c>
      <c r="I33" s="290"/>
    </row>
    <row r="34" spans="2:9 16376:16376" ht="15" customHeight="1" x14ac:dyDescent="0.15">
      <c r="B34" s="279"/>
      <c r="C34" s="15">
        <v>1</v>
      </c>
      <c r="D34" s="147" t="s">
        <v>51</v>
      </c>
      <c r="E34" s="23">
        <v>0.40972222222222227</v>
      </c>
      <c r="F34" s="42">
        <v>0.41666666666666669</v>
      </c>
      <c r="G34" s="33">
        <v>0.4236111111111111</v>
      </c>
      <c r="H34" s="12">
        <v>0.42708333333333331</v>
      </c>
      <c r="I34" s="1">
        <v>10</v>
      </c>
      <c r="XEV34" s="1">
        <f>SUM(XEV2:XFD33)</f>
        <v>0</v>
      </c>
    </row>
    <row r="35" spans="2:9 16376:16376" ht="15" customHeight="1" x14ac:dyDescent="0.15">
      <c r="B35" s="279"/>
      <c r="C35" s="16">
        <v>2</v>
      </c>
      <c r="D35" s="148" t="s">
        <v>52</v>
      </c>
      <c r="E35" s="24">
        <v>0.4236111111111111</v>
      </c>
      <c r="F35" s="43">
        <v>0.43055555555555558</v>
      </c>
      <c r="G35" s="30">
        <v>0.4375</v>
      </c>
      <c r="H35" s="13">
        <v>0.44097222222222227</v>
      </c>
      <c r="I35" s="1">
        <v>10</v>
      </c>
      <c r="XEV35" s="1">
        <f>SUM(XEV2:XFD34)</f>
        <v>0</v>
      </c>
    </row>
    <row r="36" spans="2:9 16376:16376" ht="15" customHeight="1" x14ac:dyDescent="0.15">
      <c r="B36" s="279"/>
      <c r="C36" s="16">
        <v>3</v>
      </c>
      <c r="D36" s="148" t="s">
        <v>61</v>
      </c>
      <c r="E36" s="24">
        <v>0.4375</v>
      </c>
      <c r="F36" s="43">
        <v>0.44444444444444442</v>
      </c>
      <c r="G36" s="30">
        <v>0.45833333333333331</v>
      </c>
      <c r="H36" s="13">
        <v>0.46180555555555558</v>
      </c>
      <c r="I36" s="1">
        <v>10</v>
      </c>
      <c r="XEV36" s="1">
        <f>SUM(XEV1:XFD34)</f>
        <v>0</v>
      </c>
    </row>
    <row r="37" spans="2:9 16376:16376" ht="15" customHeight="1" x14ac:dyDescent="0.15">
      <c r="B37" s="279"/>
      <c r="C37" s="16">
        <v>4</v>
      </c>
      <c r="D37" s="148" t="s">
        <v>83</v>
      </c>
      <c r="E37" s="24">
        <v>0.45833333333333331</v>
      </c>
      <c r="F37" s="43">
        <v>0.46527777777777773</v>
      </c>
      <c r="G37" s="30">
        <v>0.47916666666666669</v>
      </c>
      <c r="H37" s="13">
        <v>0.4826388888888889</v>
      </c>
      <c r="I37" s="1">
        <v>10</v>
      </c>
      <c r="XEV37" s="1">
        <f>SUM(XEV2:XFD35)</f>
        <v>0</v>
      </c>
    </row>
    <row r="38" spans="2:9 16376:16376" ht="15" customHeight="1" x14ac:dyDescent="0.15">
      <c r="B38" s="279"/>
      <c r="C38" s="63">
        <v>4</v>
      </c>
      <c r="D38" s="149" t="s">
        <v>84</v>
      </c>
      <c r="E38" s="65">
        <v>0.47916666666666669</v>
      </c>
      <c r="F38" s="66">
        <v>0.4861111111111111</v>
      </c>
      <c r="G38" s="67">
        <v>0.5</v>
      </c>
      <c r="H38" s="56">
        <v>0.50347222222222221</v>
      </c>
      <c r="I38" s="1">
        <v>20</v>
      </c>
      <c r="XEV38" s="1">
        <f>SUM(XEV1:XFD36)</f>
        <v>0</v>
      </c>
    </row>
    <row r="39" spans="2:9 16376:16376" ht="15" customHeight="1" thickBot="1" x14ac:dyDescent="0.2">
      <c r="B39" s="279"/>
      <c r="C39" s="63">
        <v>4</v>
      </c>
      <c r="D39" s="149" t="s">
        <v>85</v>
      </c>
      <c r="E39" s="65">
        <v>0.5</v>
      </c>
      <c r="F39" s="66">
        <v>0.50694444444444442</v>
      </c>
      <c r="G39" s="67">
        <v>0.52083333333333337</v>
      </c>
      <c r="H39" s="56">
        <v>0.52430555555555558</v>
      </c>
      <c r="I39" s="1">
        <v>20</v>
      </c>
      <c r="XEV39" s="1">
        <f>SUM(XEV2:XFD37)</f>
        <v>0</v>
      </c>
    </row>
    <row r="40" spans="2:9 16376:16376" ht="18" customHeight="1" thickTop="1" thickBot="1" x14ac:dyDescent="0.2">
      <c r="B40" s="279"/>
      <c r="C40" s="55"/>
      <c r="D40" s="71" t="s">
        <v>67</v>
      </c>
      <c r="E40" s="50"/>
      <c r="F40" s="50"/>
      <c r="G40" s="50"/>
      <c r="H40" s="51"/>
    </row>
    <row r="41" spans="2:9 16376:16376" ht="15" customHeight="1" thickTop="1" x14ac:dyDescent="0.15">
      <c r="B41" s="279"/>
      <c r="C41" s="18">
        <v>6</v>
      </c>
      <c r="D41" s="153" t="s">
        <v>63</v>
      </c>
      <c r="E41" s="26">
        <v>0.53472222222222221</v>
      </c>
      <c r="F41" s="39">
        <v>0.54166666666666663</v>
      </c>
      <c r="G41" s="29">
        <v>0.55555555555555558</v>
      </c>
      <c r="H41" s="14">
        <v>0.55902777777777779</v>
      </c>
      <c r="I41" s="1">
        <v>10</v>
      </c>
      <c r="XEV41" s="1">
        <f>SUM(XEV2:XFD40)</f>
        <v>0</v>
      </c>
    </row>
    <row r="42" spans="2:9 16376:16376" ht="15" customHeight="1" x14ac:dyDescent="0.15">
      <c r="B42" s="279"/>
      <c r="C42" s="16">
        <v>7</v>
      </c>
      <c r="D42" s="148" t="s">
        <v>64</v>
      </c>
      <c r="E42" s="24">
        <v>0.55555555555555558</v>
      </c>
      <c r="F42" s="37">
        <v>0.5625</v>
      </c>
      <c r="G42" s="30">
        <v>0.57638888888888895</v>
      </c>
      <c r="H42" s="13">
        <v>0.57986111111111105</v>
      </c>
      <c r="I42" s="1">
        <v>10</v>
      </c>
      <c r="XEV42" s="1">
        <f>SUM(XEV2:XFD41)</f>
        <v>0</v>
      </c>
    </row>
    <row r="43" spans="2:9 16376:16376" ht="15" customHeight="1" thickBot="1" x14ac:dyDescent="0.2">
      <c r="B43" s="279"/>
      <c r="C43" s="16">
        <v>8</v>
      </c>
      <c r="D43" s="149" t="s">
        <v>65</v>
      </c>
      <c r="E43" s="24">
        <v>0.57638888888888895</v>
      </c>
      <c r="F43" s="37">
        <v>0.58333333333333337</v>
      </c>
      <c r="G43" s="30">
        <v>0.59722222222222221</v>
      </c>
      <c r="H43" s="13">
        <v>0.60069444444444442</v>
      </c>
      <c r="I43" s="1">
        <v>10</v>
      </c>
      <c r="XEV43" s="1">
        <f>SUM(XEV3:XFD42)</f>
        <v>0</v>
      </c>
    </row>
    <row r="44" spans="2:9 16376:16376" ht="18" customHeight="1" thickTop="1" thickBot="1" x14ac:dyDescent="0.2">
      <c r="B44" s="279"/>
      <c r="C44" s="55"/>
      <c r="D44" s="71" t="s">
        <v>58</v>
      </c>
      <c r="E44" s="68"/>
      <c r="F44" s="69"/>
      <c r="G44" s="68"/>
      <c r="H44" s="70"/>
    </row>
    <row r="45" spans="2:9 16376:16376" ht="18" customHeight="1" thickTop="1" x14ac:dyDescent="0.15">
      <c r="B45" s="279"/>
      <c r="C45" s="134">
        <v>9</v>
      </c>
      <c r="D45" s="150" t="s">
        <v>66</v>
      </c>
      <c r="E45" s="136">
        <v>0.60069444444444442</v>
      </c>
      <c r="F45" s="137">
        <v>0.60763888888888895</v>
      </c>
      <c r="G45" s="138">
        <v>0.62152777777777779</v>
      </c>
      <c r="H45" s="133">
        <v>0.625</v>
      </c>
      <c r="I45" s="1">
        <v>20</v>
      </c>
    </row>
    <row r="46" spans="2:9 16376:16376" ht="18" customHeight="1" x14ac:dyDescent="0.15">
      <c r="B46" s="279"/>
      <c r="C46" s="16">
        <v>10</v>
      </c>
      <c r="D46" s="148" t="s">
        <v>68</v>
      </c>
      <c r="E46" s="24">
        <v>0.62152777777777779</v>
      </c>
      <c r="F46" s="37">
        <v>0.62847222222222221</v>
      </c>
      <c r="G46" s="30">
        <v>0.64236111111111105</v>
      </c>
      <c r="H46" s="13">
        <v>0.64583333333333337</v>
      </c>
      <c r="I46" s="1">
        <v>20</v>
      </c>
    </row>
    <row r="47" spans="2:9 16376:16376" ht="18" customHeight="1" thickBot="1" x14ac:dyDescent="0.2">
      <c r="B47" s="279"/>
      <c r="C47" s="82">
        <v>11</v>
      </c>
      <c r="D47" s="151" t="s">
        <v>69</v>
      </c>
      <c r="E47" s="143">
        <v>0.64236111111111105</v>
      </c>
      <c r="F47" s="144">
        <v>0.64930555555555558</v>
      </c>
      <c r="G47" s="145">
        <v>0.66319444444444442</v>
      </c>
      <c r="H47" s="146">
        <v>0.66666666666666663</v>
      </c>
      <c r="I47" s="1">
        <v>20</v>
      </c>
    </row>
    <row r="48" spans="2:9 16376:16376" ht="15" customHeight="1" thickBot="1" x14ac:dyDescent="0.2">
      <c r="B48" s="279"/>
      <c r="C48" s="122"/>
      <c r="D48" s="140" t="s">
        <v>43</v>
      </c>
      <c r="E48" s="141">
        <v>0.66666666666666663</v>
      </c>
      <c r="F48" s="120"/>
      <c r="G48" s="9"/>
      <c r="H48" s="9"/>
    </row>
    <row r="49" spans="1:9" ht="15" customHeight="1" thickTop="1" thickBot="1" x14ac:dyDescent="0.2">
      <c r="B49" s="279"/>
      <c r="C49" s="122"/>
      <c r="D49" s="114" t="s">
        <v>42</v>
      </c>
      <c r="E49" s="123">
        <v>0.66666666666666663</v>
      </c>
      <c r="F49" s="120"/>
      <c r="G49" s="9"/>
      <c r="H49" s="9"/>
      <c r="I49" s="91"/>
    </row>
    <row r="50" spans="1:9" ht="15" customHeight="1" thickTop="1" thickBot="1" x14ac:dyDescent="0.2">
      <c r="B50" s="280"/>
      <c r="C50" s="119"/>
      <c r="D50" s="121" t="s">
        <v>39</v>
      </c>
      <c r="E50" s="106">
        <v>0.70833333333333337</v>
      </c>
      <c r="F50" s="120"/>
      <c r="G50" s="9"/>
      <c r="H50" s="41"/>
      <c r="I50" s="91"/>
    </row>
    <row r="51" spans="1:9" ht="4.5" customHeight="1" x14ac:dyDescent="0.15">
      <c r="B51" s="35"/>
    </row>
    <row r="52" spans="1:9" ht="15" customHeight="1" x14ac:dyDescent="0.15">
      <c r="B52" s="284" t="s">
        <v>23</v>
      </c>
      <c r="C52" s="284"/>
      <c r="D52" s="284"/>
      <c r="E52" s="284"/>
      <c r="F52" s="284"/>
      <c r="G52" s="284"/>
      <c r="H52" s="284"/>
    </row>
    <row r="53" spans="1:9" ht="15" customHeight="1" x14ac:dyDescent="0.15">
      <c r="B53" s="284" t="s">
        <v>44</v>
      </c>
      <c r="C53" s="284"/>
      <c r="D53" s="284"/>
      <c r="E53" s="284"/>
      <c r="F53" s="284"/>
      <c r="G53" s="284"/>
      <c r="H53" s="284"/>
    </row>
    <row r="54" spans="1:9" ht="15" customHeight="1" x14ac:dyDescent="0.15">
      <c r="B54" s="284" t="s">
        <v>24</v>
      </c>
      <c r="C54" s="284"/>
      <c r="D54" s="284"/>
      <c r="E54" s="284"/>
      <c r="F54" s="284"/>
      <c r="G54" s="284"/>
      <c r="H54" s="284"/>
    </row>
    <row r="55" spans="1:9" ht="15" customHeight="1" x14ac:dyDescent="0.15">
      <c r="B55" s="284" t="s">
        <v>10</v>
      </c>
      <c r="C55" s="284"/>
      <c r="D55" s="284"/>
      <c r="E55" s="284"/>
      <c r="F55" s="284"/>
      <c r="G55" s="284"/>
      <c r="H55" s="284"/>
    </row>
    <row r="56" spans="1:9" ht="15" customHeight="1" thickBot="1" x14ac:dyDescent="0.2">
      <c r="B56" s="44"/>
      <c r="C56" s="44"/>
      <c r="D56" s="44"/>
      <c r="E56" s="124"/>
      <c r="F56" s="124"/>
      <c r="G56" s="124"/>
      <c r="H56" s="44"/>
    </row>
    <row r="57" spans="1:9" ht="15" customHeight="1" x14ac:dyDescent="0.15">
      <c r="A57" s="110"/>
      <c r="B57" s="286" t="s">
        <v>70</v>
      </c>
      <c r="C57" s="45" t="s">
        <v>25</v>
      </c>
      <c r="D57" s="46" t="s">
        <v>59</v>
      </c>
      <c r="H57" s="52"/>
    </row>
    <row r="58" spans="1:9" ht="15" customHeight="1" x14ac:dyDescent="0.15">
      <c r="A58" s="110"/>
      <c r="B58" s="282"/>
      <c r="C58" s="72" t="s">
        <v>15</v>
      </c>
      <c r="D58" s="73" t="s">
        <v>12</v>
      </c>
      <c r="H58" s="52"/>
    </row>
    <row r="59" spans="1:9" ht="15" customHeight="1" x14ac:dyDescent="0.15">
      <c r="A59" s="110"/>
      <c r="B59" s="282"/>
      <c r="C59" s="47" t="s">
        <v>19</v>
      </c>
      <c r="D59" s="48" t="s">
        <v>60</v>
      </c>
      <c r="E59" s="53" t="s">
        <v>45</v>
      </c>
      <c r="H59" s="52"/>
    </row>
    <row r="60" spans="1:9" ht="15" customHeight="1" x14ac:dyDescent="0.15">
      <c r="A60" s="110"/>
      <c r="B60" s="282"/>
      <c r="C60" s="47" t="s">
        <v>20</v>
      </c>
      <c r="D60" s="48" t="s">
        <v>26</v>
      </c>
      <c r="E60" s="53" t="s">
        <v>46</v>
      </c>
      <c r="H60" s="53"/>
    </row>
    <row r="61" spans="1:9" ht="15" customHeight="1" x14ac:dyDescent="0.15">
      <c r="A61" s="110"/>
      <c r="B61" s="282"/>
      <c r="C61" s="47" t="s">
        <v>21</v>
      </c>
      <c r="D61" s="48" t="s">
        <v>13</v>
      </c>
      <c r="E61" s="53" t="s">
        <v>35</v>
      </c>
    </row>
    <row r="62" spans="1:9" ht="15" customHeight="1" x14ac:dyDescent="0.15">
      <c r="A62" s="110"/>
      <c r="B62" s="282"/>
      <c r="C62" s="47" t="s">
        <v>18</v>
      </c>
      <c r="D62" s="128" t="s">
        <v>12</v>
      </c>
      <c r="E62" s="53" t="s">
        <v>37</v>
      </c>
    </row>
    <row r="63" spans="1:9" ht="15" customHeight="1" x14ac:dyDescent="0.15">
      <c r="A63" s="110"/>
      <c r="B63" s="282"/>
      <c r="C63" s="72" t="s">
        <v>48</v>
      </c>
      <c r="D63" s="126" t="s">
        <v>12</v>
      </c>
      <c r="E63" s="98" t="s">
        <v>47</v>
      </c>
      <c r="G63" s="52"/>
      <c r="H63" s="52"/>
    </row>
    <row r="64" spans="1:9" ht="15" customHeight="1" thickBot="1" x14ac:dyDescent="0.2">
      <c r="A64" s="110"/>
      <c r="B64" s="283"/>
      <c r="C64" s="49" t="s">
        <v>16</v>
      </c>
      <c r="D64" s="127" t="s">
        <v>14</v>
      </c>
    </row>
    <row r="65" spans="1:8" ht="4.5" customHeight="1" x14ac:dyDescent="0.15">
      <c r="A65" s="91"/>
      <c r="B65" s="34"/>
      <c r="C65" s="53"/>
      <c r="D65" s="98"/>
    </row>
    <row r="66" spans="1:8" ht="15" customHeight="1" x14ac:dyDescent="0.15">
      <c r="B66" s="129" t="s">
        <v>27</v>
      </c>
      <c r="C66" s="125"/>
      <c r="D66" s="125"/>
      <c r="G66" s="125"/>
      <c r="H66" s="125"/>
    </row>
    <row r="67" spans="1:8" x14ac:dyDescent="0.15">
      <c r="B67" s="284" t="s">
        <v>22</v>
      </c>
      <c r="C67" s="284"/>
      <c r="D67" s="284"/>
      <c r="E67" s="284"/>
      <c r="F67" s="284"/>
      <c r="G67" s="284"/>
      <c r="H67" s="284"/>
    </row>
    <row r="68" spans="1:8" x14ac:dyDescent="0.15">
      <c r="B68" s="91"/>
    </row>
  </sheetData>
  <mergeCells count="12">
    <mergeCell ref="B67:H67"/>
    <mergeCell ref="B4:B24"/>
    <mergeCell ref="I7:I8"/>
    <mergeCell ref="B28:H28"/>
    <mergeCell ref="B30:B50"/>
    <mergeCell ref="E31:F31"/>
    <mergeCell ref="I32:I33"/>
    <mergeCell ref="B52:H52"/>
    <mergeCell ref="B53:H53"/>
    <mergeCell ref="B54:H54"/>
    <mergeCell ref="B55:H55"/>
    <mergeCell ref="B57:B64"/>
  </mergeCells>
  <phoneticPr fontId="1"/>
  <pageMargins left="0.51" right="0.23622047244094491" top="0.15748031496062992" bottom="0.15748031496062992" header="7.874015748031496E-2" footer="7.874015748031496E-2"/>
  <pageSetup paperSize="9" scale="89" orientation="portrait" horizontalDpi="429496729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68"/>
  <sheetViews>
    <sheetView topLeftCell="A10" zoomScaleNormal="100" workbookViewId="0">
      <selection activeCell="F47" sqref="F47:G47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9" width="6" style="1" customWidth="1"/>
    <col min="10" max="16384" width="9" style="1"/>
  </cols>
  <sheetData>
    <row r="1" spans="1:10 16376:16376" s="2" customFormat="1" ht="21" x14ac:dyDescent="0.15">
      <c r="C1" s="7" t="s">
        <v>0</v>
      </c>
      <c r="D1" s="5"/>
      <c r="E1" s="5"/>
      <c r="F1" s="5"/>
      <c r="G1" s="5"/>
      <c r="H1" s="168">
        <v>45105</v>
      </c>
      <c r="I1" s="169" t="s">
        <v>100</v>
      </c>
      <c r="J1" s="169"/>
    </row>
    <row r="2" spans="1:10 16376:16376" x14ac:dyDescent="0.15">
      <c r="B2" s="91"/>
      <c r="C2" s="34"/>
      <c r="D2" s="91"/>
      <c r="E2" s="91"/>
      <c r="F2" s="34"/>
      <c r="G2" s="8"/>
      <c r="H2" s="21" t="s">
        <v>133</v>
      </c>
    </row>
    <row r="3" spans="1:10 16376:16376" ht="15" thickBot="1" x14ac:dyDescent="0.2">
      <c r="B3" s="130" t="s">
        <v>34</v>
      </c>
      <c r="D3" s="130"/>
      <c r="E3" s="130"/>
      <c r="F3" s="130"/>
      <c r="G3" s="130"/>
      <c r="H3" s="130"/>
    </row>
    <row r="4" spans="1:10 16376:16376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0 16376:16376" ht="18" customHeight="1" x14ac:dyDescent="0.15">
      <c r="B5" s="279"/>
      <c r="C5" s="187"/>
      <c r="D5" s="188" t="s">
        <v>104</v>
      </c>
      <c r="E5" s="189">
        <v>0.375</v>
      </c>
      <c r="F5" s="190">
        <v>0.45833333333333331</v>
      </c>
      <c r="G5" s="87"/>
      <c r="H5" s="8"/>
    </row>
    <row r="6" spans="1:10 16376:16376" ht="15" customHeight="1" x14ac:dyDescent="0.15">
      <c r="A6" s="91"/>
      <c r="B6" s="279"/>
      <c r="C6" s="63"/>
      <c r="D6" s="152" t="s">
        <v>30</v>
      </c>
      <c r="E6" s="65">
        <v>0.41666666666666669</v>
      </c>
      <c r="F6" s="165">
        <v>0.58333333333333337</v>
      </c>
      <c r="G6" s="167"/>
      <c r="H6" s="8"/>
    </row>
    <row r="7" spans="1:10 16376:16376" ht="15" customHeight="1" x14ac:dyDescent="0.15">
      <c r="A7" s="91"/>
      <c r="B7" s="279"/>
      <c r="C7" s="134"/>
      <c r="D7" s="152" t="s">
        <v>33</v>
      </c>
      <c r="E7" s="65">
        <v>0.45833333333333331</v>
      </c>
      <c r="F7" s="165">
        <v>0.58333333333333337</v>
      </c>
      <c r="G7" s="167"/>
      <c r="H7" s="8"/>
    </row>
    <row r="8" spans="1:10 16376:16376" ht="15" customHeight="1" thickBot="1" x14ac:dyDescent="0.2">
      <c r="A8" s="91"/>
      <c r="B8" s="279"/>
      <c r="C8" s="16"/>
      <c r="D8" s="95" t="s">
        <v>29</v>
      </c>
      <c r="E8" s="24">
        <v>0.45833333333333331</v>
      </c>
      <c r="F8" s="85">
        <v>0.58333333333333337</v>
      </c>
      <c r="G8" s="199" t="s">
        <v>134</v>
      </c>
      <c r="H8" s="8"/>
      <c r="I8" s="289" t="s">
        <v>81</v>
      </c>
    </row>
    <row r="9" spans="1:10 16376:16376" s="4" customFormat="1" ht="18" customHeight="1" thickBot="1" x14ac:dyDescent="0.2">
      <c r="B9" s="279"/>
      <c r="C9" s="74" t="s">
        <v>1</v>
      </c>
      <c r="D9" s="75" t="s">
        <v>2</v>
      </c>
      <c r="E9" s="97" t="s">
        <v>3</v>
      </c>
      <c r="F9" s="77" t="s">
        <v>7</v>
      </c>
      <c r="G9" s="78" t="s">
        <v>8</v>
      </c>
      <c r="H9" s="79" t="s">
        <v>6</v>
      </c>
      <c r="I9" s="289"/>
    </row>
    <row r="10" spans="1:10 16376:16376" ht="15" customHeight="1" x14ac:dyDescent="0.15">
      <c r="B10" s="279"/>
      <c r="C10" s="81"/>
      <c r="D10" s="147" t="s">
        <v>51</v>
      </c>
      <c r="E10" s="158">
        <v>0.66319444444444442</v>
      </c>
      <c r="F10" s="159">
        <v>0.66666666666666663</v>
      </c>
      <c r="G10" s="27">
        <v>0.67361111111111116</v>
      </c>
      <c r="H10" s="12">
        <v>0.67708333333333337</v>
      </c>
      <c r="I10" s="1">
        <v>15</v>
      </c>
      <c r="XEV10" s="1">
        <f>SUM(XEV2:XFD9)</f>
        <v>0</v>
      </c>
    </row>
    <row r="11" spans="1:10 16376:16376" ht="15" customHeight="1" x14ac:dyDescent="0.15">
      <c r="B11" s="279"/>
      <c r="C11" s="16"/>
      <c r="D11" s="160" t="s">
        <v>52</v>
      </c>
      <c r="E11" s="24">
        <v>0.67361111111111116</v>
      </c>
      <c r="F11" s="37">
        <v>0.67708333333333337</v>
      </c>
      <c r="G11" s="28">
        <v>0.68402777777777779</v>
      </c>
      <c r="H11" s="13">
        <v>0.6875</v>
      </c>
      <c r="I11" s="1">
        <v>15</v>
      </c>
      <c r="XEV11" s="1">
        <f>SUM(XEV2:XFD10)</f>
        <v>0</v>
      </c>
    </row>
    <row r="12" spans="1:10 16376:16376" ht="15" customHeight="1" x14ac:dyDescent="0.15">
      <c r="B12" s="279"/>
      <c r="C12" s="16"/>
      <c r="D12" s="148" t="s">
        <v>53</v>
      </c>
      <c r="E12" s="24">
        <v>0.68402777777777779</v>
      </c>
      <c r="F12" s="37">
        <v>0.6875</v>
      </c>
      <c r="G12" s="28">
        <v>0.69444444444444453</v>
      </c>
      <c r="H12" s="13">
        <v>0.69791666666666663</v>
      </c>
      <c r="I12" s="1">
        <v>15</v>
      </c>
      <c r="XEV12" s="1">
        <f>SUM(XEV2:XFD11)</f>
        <v>0</v>
      </c>
    </row>
    <row r="13" spans="1:10 16376:16376" ht="15" customHeight="1" thickBot="1" x14ac:dyDescent="0.2">
      <c r="B13" s="279"/>
      <c r="C13" s="57"/>
      <c r="D13" s="162" t="s">
        <v>54</v>
      </c>
      <c r="E13" s="59">
        <v>0.69444444444444453</v>
      </c>
      <c r="F13" s="163">
        <v>0.69791666666666663</v>
      </c>
      <c r="G13" s="61">
        <v>0.70486111111111116</v>
      </c>
      <c r="H13" s="62">
        <v>0.70833333333333337</v>
      </c>
      <c r="I13" s="1">
        <v>15</v>
      </c>
      <c r="XEV13" s="1">
        <f>SUM(XEV1:XFD11)</f>
        <v>0</v>
      </c>
    </row>
    <row r="14" spans="1:10 16376:16376" ht="15" customHeight="1" thickTop="1" thickBot="1" x14ac:dyDescent="0.2">
      <c r="B14" s="279"/>
      <c r="C14" s="17"/>
      <c r="D14" s="114" t="s">
        <v>101</v>
      </c>
      <c r="E14" s="25"/>
      <c r="F14" s="38"/>
      <c r="G14" s="31"/>
      <c r="H14" s="11"/>
    </row>
    <row r="15" spans="1:10 16376:16376" ht="15" customHeight="1" thickTop="1" x14ac:dyDescent="0.15">
      <c r="B15" s="279"/>
      <c r="C15" s="16"/>
      <c r="D15" s="148" t="s">
        <v>128</v>
      </c>
      <c r="E15" s="24">
        <v>0.71527777777777779</v>
      </c>
      <c r="F15" s="37">
        <v>0.71875</v>
      </c>
      <c r="G15" s="30">
        <v>0.72916666666666663</v>
      </c>
      <c r="H15" s="13">
        <v>0.73263888888888884</v>
      </c>
      <c r="I15" s="1">
        <v>20</v>
      </c>
      <c r="XEV15" s="1">
        <f>SUM(XEV2:XFD14)</f>
        <v>0</v>
      </c>
    </row>
    <row r="16" spans="1:10 16376:16376" ht="15" customHeight="1" x14ac:dyDescent="0.15">
      <c r="B16" s="279"/>
      <c r="C16" s="16"/>
      <c r="D16" s="148" t="s">
        <v>135</v>
      </c>
      <c r="E16" s="24">
        <v>0.72916666666666663</v>
      </c>
      <c r="F16" s="37">
        <v>0.73263888888888884</v>
      </c>
      <c r="G16" s="30">
        <v>0.74305555555555547</v>
      </c>
      <c r="H16" s="13">
        <v>0.74652777777777779</v>
      </c>
      <c r="I16" s="1">
        <v>20</v>
      </c>
      <c r="XEV16" s="1">
        <f>SUM(XEV2:XFD15)</f>
        <v>0</v>
      </c>
    </row>
    <row r="17" spans="1:9 16376:16376" ht="15" customHeight="1" x14ac:dyDescent="0.15">
      <c r="B17" s="279"/>
      <c r="C17" s="16"/>
      <c r="D17" s="148" t="s">
        <v>112</v>
      </c>
      <c r="E17" s="24">
        <v>0.74305555555555547</v>
      </c>
      <c r="F17" s="37">
        <v>0.74652777777777779</v>
      </c>
      <c r="G17" s="28">
        <v>0.75694444444444453</v>
      </c>
      <c r="H17" s="13">
        <v>0.76041666666666663</v>
      </c>
      <c r="I17" s="1">
        <v>20</v>
      </c>
      <c r="XEV17" s="1">
        <f>SUM(XEV2:XFD16)</f>
        <v>0</v>
      </c>
    </row>
    <row r="18" spans="1:9 16376:16376" ht="15" customHeight="1" x14ac:dyDescent="0.15">
      <c r="B18" s="279"/>
      <c r="C18" s="157"/>
      <c r="D18" s="150" t="s">
        <v>103</v>
      </c>
      <c r="E18" s="24">
        <v>0.75694444444444453</v>
      </c>
      <c r="F18" s="37">
        <v>0.76041666666666663</v>
      </c>
      <c r="G18" s="28">
        <v>0.77083333333333337</v>
      </c>
      <c r="H18" s="13">
        <v>0.77430555555555547</v>
      </c>
      <c r="I18" s="1">
        <v>20</v>
      </c>
      <c r="XEV18" s="1">
        <f>SUM(XEV2:XFD17)</f>
        <v>0</v>
      </c>
    </row>
    <row r="19" spans="1:9 16376:16376" ht="15" customHeight="1" x14ac:dyDescent="0.15">
      <c r="B19" s="279"/>
      <c r="C19" s="157"/>
      <c r="D19" s="148" t="s">
        <v>130</v>
      </c>
      <c r="E19" s="24">
        <v>0.77083333333333337</v>
      </c>
      <c r="F19" s="37">
        <v>0.77430555555555547</v>
      </c>
      <c r="G19" s="28">
        <v>0.78472222222222221</v>
      </c>
      <c r="H19" s="13">
        <v>0.78819444444444453</v>
      </c>
      <c r="I19" s="1">
        <v>20</v>
      </c>
    </row>
    <row r="20" spans="1:9 16376:16376" ht="15" customHeight="1" thickBot="1" x14ac:dyDescent="0.2">
      <c r="B20" s="279"/>
      <c r="C20" s="173"/>
      <c r="D20" s="162" t="s">
        <v>111</v>
      </c>
      <c r="E20" s="65">
        <v>0.78472222222222221</v>
      </c>
      <c r="F20" s="40">
        <v>0.78819444444444453</v>
      </c>
      <c r="G20" s="32">
        <v>1</v>
      </c>
      <c r="H20" s="10">
        <v>0.79166666666666663</v>
      </c>
      <c r="I20" s="1">
        <v>20</v>
      </c>
    </row>
    <row r="21" spans="1:9 16376:16376" ht="15" customHeight="1" thickTop="1" thickBot="1" x14ac:dyDescent="0.2">
      <c r="B21" s="279"/>
      <c r="C21" s="55"/>
      <c r="D21" s="161" t="s">
        <v>38</v>
      </c>
      <c r="E21" s="105">
        <v>0.79166666666666663</v>
      </c>
      <c r="F21" s="41"/>
      <c r="G21" s="9"/>
      <c r="H21" s="9"/>
    </row>
    <row r="22" spans="1:9 16376:16376" ht="15.75" customHeight="1" thickTop="1" thickBot="1" x14ac:dyDescent="0.2">
      <c r="B22" s="280"/>
      <c r="C22" s="100"/>
      <c r="D22" s="103" t="s">
        <v>39</v>
      </c>
      <c r="E22" s="106">
        <v>0.8125</v>
      </c>
      <c r="F22" s="41"/>
      <c r="G22" s="9"/>
      <c r="H22" s="9"/>
    </row>
    <row r="23" spans="1:9 16376:16376" ht="4.5" customHeight="1" x14ac:dyDescent="0.15">
      <c r="C23" s="1"/>
      <c r="D23" s="1"/>
      <c r="E23" s="1"/>
      <c r="F23" s="91"/>
      <c r="G23" s="1"/>
      <c r="H23" s="91"/>
    </row>
    <row r="24" spans="1:9 16376:16376" ht="15" customHeight="1" x14ac:dyDescent="0.15">
      <c r="B24" s="125" t="s">
        <v>79</v>
      </c>
      <c r="C24" s="1"/>
      <c r="D24" s="1"/>
      <c r="E24" s="1"/>
      <c r="F24" s="91"/>
      <c r="G24" s="1"/>
      <c r="H24" s="91"/>
    </row>
    <row r="25" spans="1:9 16376:16376" s="125" customFormat="1" ht="15" customHeight="1" x14ac:dyDescent="0.15">
      <c r="B25" s="125" t="s">
        <v>80</v>
      </c>
      <c r="F25" s="129"/>
      <c r="H25" s="129"/>
    </row>
    <row r="26" spans="1:9 16376:16376" ht="15" customHeight="1" x14ac:dyDescent="0.15">
      <c r="B26" s="285" t="s">
        <v>11</v>
      </c>
      <c r="C26" s="285"/>
      <c r="D26" s="285"/>
      <c r="E26" s="285"/>
      <c r="F26" s="285"/>
      <c r="G26" s="285"/>
      <c r="H26" s="285"/>
    </row>
    <row r="27" spans="1:9 16376:16376" ht="15" customHeight="1" thickBot="1" x14ac:dyDescent="0.2">
      <c r="B27" s="98"/>
      <c r="C27" s="98"/>
      <c r="D27" s="98"/>
      <c r="E27" s="98"/>
      <c r="F27" s="98"/>
      <c r="G27" s="98"/>
      <c r="H27" s="98"/>
    </row>
    <row r="28" spans="1:9 16376:16376" ht="15" customHeight="1" thickBot="1" x14ac:dyDescent="0.2">
      <c r="A28" s="91"/>
      <c r="B28" s="278" t="s">
        <v>50</v>
      </c>
      <c r="C28" s="193"/>
      <c r="D28" s="182" t="s">
        <v>38</v>
      </c>
      <c r="E28" s="194">
        <v>0.35416666666666669</v>
      </c>
      <c r="F28" s="195"/>
      <c r="G28" s="195"/>
      <c r="H28" s="196"/>
    </row>
    <row r="29" spans="1:9 16376:16376" ht="15" customHeight="1" x14ac:dyDescent="0.15">
      <c r="A29" s="91"/>
      <c r="B29" s="279"/>
      <c r="C29" s="293" t="s">
        <v>105</v>
      </c>
      <c r="D29" s="149" t="s">
        <v>102</v>
      </c>
      <c r="E29" s="191">
        <v>0.36805555555555558</v>
      </c>
      <c r="F29" s="191">
        <v>0.375</v>
      </c>
      <c r="G29" s="191">
        <v>0.38194444444444442</v>
      </c>
      <c r="H29" s="192">
        <v>0.38541666666666669</v>
      </c>
    </row>
    <row r="30" spans="1:9 16376:16376" ht="15" customHeight="1" thickBot="1" x14ac:dyDescent="0.2">
      <c r="A30" s="91"/>
      <c r="B30" s="279"/>
      <c r="C30" s="294"/>
      <c r="D30" s="162" t="s">
        <v>103</v>
      </c>
      <c r="E30" s="174">
        <v>0.38194444444444442</v>
      </c>
      <c r="F30" s="174">
        <v>0.38541666666666669</v>
      </c>
      <c r="G30" s="174">
        <v>0.3923611111111111</v>
      </c>
      <c r="H30" s="181">
        <v>0.39583333333333331</v>
      </c>
    </row>
    <row r="31" spans="1:9 16376:16376" ht="18" customHeight="1" thickTop="1" thickBot="1" x14ac:dyDescent="0.2">
      <c r="A31" s="91"/>
      <c r="B31" s="279"/>
      <c r="C31" s="19"/>
      <c r="D31" s="131" t="s">
        <v>40</v>
      </c>
      <c r="E31" s="132">
        <v>0.39583333333333331</v>
      </c>
      <c r="F31" s="111"/>
      <c r="G31" s="112"/>
      <c r="H31" s="109"/>
      <c r="I31" s="292" t="s">
        <v>82</v>
      </c>
    </row>
    <row r="32" spans="1:9 16376:16376" s="3" customFormat="1" ht="18" customHeight="1" thickBot="1" x14ac:dyDescent="0.2">
      <c r="B32" s="279"/>
      <c r="C32" s="74" t="s">
        <v>1</v>
      </c>
      <c r="D32" s="75" t="s">
        <v>2</v>
      </c>
      <c r="E32" s="97" t="s">
        <v>3</v>
      </c>
      <c r="F32" s="78" t="s">
        <v>4</v>
      </c>
      <c r="G32" s="78" t="s">
        <v>5</v>
      </c>
      <c r="H32" s="79" t="s">
        <v>6</v>
      </c>
      <c r="I32" s="292"/>
    </row>
    <row r="33" spans="2:9 16376:16376" ht="15" customHeight="1" x14ac:dyDescent="0.15">
      <c r="B33" s="279"/>
      <c r="C33" s="175">
        <v>1</v>
      </c>
      <c r="D33" s="147" t="s">
        <v>122</v>
      </c>
      <c r="E33" s="23">
        <v>0.40972222222222227</v>
      </c>
      <c r="F33" s="42">
        <v>0.41666666666666669</v>
      </c>
      <c r="G33" s="33">
        <v>0.4236111111111111</v>
      </c>
      <c r="H33" s="12">
        <v>0.42708333333333331</v>
      </c>
      <c r="I33" s="1">
        <v>20</v>
      </c>
      <c r="XEV33" s="1">
        <f>SUM(XEV2:XFD32)</f>
        <v>0</v>
      </c>
    </row>
    <row r="34" spans="2:9 16376:16376" ht="15" customHeight="1" x14ac:dyDescent="0.15">
      <c r="B34" s="279"/>
      <c r="C34" s="176">
        <v>2</v>
      </c>
      <c r="D34" s="148" t="s">
        <v>123</v>
      </c>
      <c r="E34" s="24">
        <v>0.4236111111111111</v>
      </c>
      <c r="F34" s="43">
        <v>0.43055555555555558</v>
      </c>
      <c r="G34" s="30">
        <v>0.44444444444444442</v>
      </c>
      <c r="H34" s="13">
        <v>0.44791666666666669</v>
      </c>
      <c r="I34" s="1">
        <v>10</v>
      </c>
      <c r="XEV34" s="1">
        <f>SUM(XEV2:XFD33)</f>
        <v>0</v>
      </c>
    </row>
    <row r="35" spans="2:9 16376:16376" ht="15" customHeight="1" x14ac:dyDescent="0.15">
      <c r="B35" s="279"/>
      <c r="C35" s="176">
        <v>3</v>
      </c>
      <c r="D35" s="148" t="s">
        <v>125</v>
      </c>
      <c r="E35" s="24">
        <v>0.44444444444444442</v>
      </c>
      <c r="F35" s="43">
        <v>0.4513888888888889</v>
      </c>
      <c r="G35" s="30">
        <v>0.45833333333333331</v>
      </c>
      <c r="H35" s="13">
        <v>0.46180555555555558</v>
      </c>
      <c r="I35" s="1">
        <v>20</v>
      </c>
      <c r="XEV35" s="1">
        <f>SUM(XEV1:XFD33)</f>
        <v>0</v>
      </c>
    </row>
    <row r="36" spans="2:9 16376:16376" ht="15" customHeight="1" x14ac:dyDescent="0.15">
      <c r="B36" s="279"/>
      <c r="C36" s="176">
        <v>4</v>
      </c>
      <c r="D36" s="148" t="s">
        <v>124</v>
      </c>
      <c r="E36" s="24">
        <v>0.45833333333333331</v>
      </c>
      <c r="F36" s="43">
        <v>0.46527777777777773</v>
      </c>
      <c r="G36" s="30">
        <v>0.47916666666666669</v>
      </c>
      <c r="H36" s="13">
        <v>0.4826388888888889</v>
      </c>
      <c r="I36" s="1">
        <v>10</v>
      </c>
      <c r="XEV36" s="1">
        <f>SUM(XEV2:XFD34)</f>
        <v>0</v>
      </c>
    </row>
    <row r="37" spans="2:9 16376:16376" ht="15" customHeight="1" thickBot="1" x14ac:dyDescent="0.2">
      <c r="B37" s="279"/>
      <c r="C37" s="177">
        <v>5</v>
      </c>
      <c r="D37" s="149" t="s">
        <v>112</v>
      </c>
      <c r="E37" s="65">
        <v>0.47916666666666669</v>
      </c>
      <c r="F37" s="66">
        <v>0.4861111111111111</v>
      </c>
      <c r="G37" s="67">
        <v>0.5</v>
      </c>
      <c r="H37" s="56">
        <v>0.50347222222222221</v>
      </c>
      <c r="I37" s="1">
        <v>20</v>
      </c>
      <c r="XEV37" s="1">
        <f>SUM(XEV2:XFD36)</f>
        <v>0</v>
      </c>
    </row>
    <row r="38" spans="2:9 16376:16376" ht="18" customHeight="1" thickTop="1" thickBot="1" x14ac:dyDescent="0.2">
      <c r="B38" s="279"/>
      <c r="C38" s="178"/>
      <c r="D38" s="71" t="s">
        <v>36</v>
      </c>
      <c r="E38" s="50"/>
      <c r="F38" s="50"/>
      <c r="G38" s="50"/>
      <c r="H38" s="51"/>
    </row>
    <row r="39" spans="2:9 16376:16376" ht="15" customHeight="1" thickTop="1" x14ac:dyDescent="0.15">
      <c r="B39" s="279"/>
      <c r="C39" s="179">
        <v>6</v>
      </c>
      <c r="D39" s="171" t="s">
        <v>126</v>
      </c>
      <c r="E39" s="26">
        <v>0.53472222222222221</v>
      </c>
      <c r="F39" s="172">
        <v>0.54166666666666663</v>
      </c>
      <c r="G39" s="29">
        <v>0.54861111111111105</v>
      </c>
      <c r="H39" s="14">
        <v>0.55208333333333337</v>
      </c>
      <c r="I39" s="1">
        <v>10</v>
      </c>
      <c r="XEV39" s="1">
        <f>SUM(XEV2:XFD37)</f>
        <v>0</v>
      </c>
    </row>
    <row r="40" spans="2:9 16376:16376" ht="15" customHeight="1" x14ac:dyDescent="0.15">
      <c r="B40" s="279"/>
      <c r="C40" s="177">
        <v>7</v>
      </c>
      <c r="D40" s="150" t="s">
        <v>127</v>
      </c>
      <c r="E40" s="65">
        <v>0.54861111111111105</v>
      </c>
      <c r="F40" s="101">
        <v>0.55555555555555558</v>
      </c>
      <c r="G40" s="67">
        <v>0.56944444444444442</v>
      </c>
      <c r="H40" s="56">
        <v>0.57291666666666663</v>
      </c>
      <c r="I40" s="1">
        <v>20</v>
      </c>
      <c r="XEV40" s="1">
        <f>SUM(XEV2:XFD39)</f>
        <v>0</v>
      </c>
    </row>
    <row r="41" spans="2:9 16376:16376" ht="15" customHeight="1" x14ac:dyDescent="0.15">
      <c r="B41" s="279"/>
      <c r="C41" s="176">
        <v>8</v>
      </c>
      <c r="D41" s="148" t="s">
        <v>128</v>
      </c>
      <c r="E41" s="24">
        <v>0.56944444444444442</v>
      </c>
      <c r="F41" s="37">
        <v>0.57638888888888895</v>
      </c>
      <c r="G41" s="30">
        <v>0.58333333333333337</v>
      </c>
      <c r="H41" s="13">
        <v>0.58680555555555558</v>
      </c>
      <c r="I41" s="1">
        <v>10</v>
      </c>
      <c r="XEV41" s="1">
        <f>SUM(XEV2:XFD40)</f>
        <v>0</v>
      </c>
    </row>
    <row r="42" spans="2:9 16376:16376" ht="15" customHeight="1" x14ac:dyDescent="0.15">
      <c r="B42" s="279"/>
      <c r="C42" s="176">
        <v>9</v>
      </c>
      <c r="D42" s="148" t="s">
        <v>129</v>
      </c>
      <c r="E42" s="24">
        <v>0.58333333333333337</v>
      </c>
      <c r="F42" s="37">
        <v>0.59027777777777779</v>
      </c>
      <c r="G42" s="30">
        <v>0.60416666666666663</v>
      </c>
      <c r="H42" s="13">
        <v>0.60763888888888895</v>
      </c>
      <c r="I42" s="1">
        <v>20</v>
      </c>
      <c r="XEV42" s="1">
        <f>SUM(XEV3:XFD41)</f>
        <v>0</v>
      </c>
    </row>
    <row r="43" spans="2:9 16376:16376" ht="18" customHeight="1" x14ac:dyDescent="0.15">
      <c r="B43" s="279"/>
      <c r="C43" s="16">
        <v>10</v>
      </c>
      <c r="D43" s="148" t="s">
        <v>130</v>
      </c>
      <c r="E43" s="24">
        <v>0.60763888888888895</v>
      </c>
      <c r="F43" s="37">
        <v>0.61458333333333337</v>
      </c>
      <c r="G43" s="30">
        <v>0.62847222222222221</v>
      </c>
      <c r="H43" s="13">
        <v>0.63194444444444442</v>
      </c>
      <c r="I43" s="1">
        <v>10</v>
      </c>
    </row>
    <row r="44" spans="2:9 16376:16376" ht="18" customHeight="1" thickBot="1" x14ac:dyDescent="0.2">
      <c r="B44" s="279"/>
      <c r="C44" s="57">
        <v>11</v>
      </c>
      <c r="D44" s="162" t="s">
        <v>131</v>
      </c>
      <c r="E44" s="59">
        <v>0.62847222222222221</v>
      </c>
      <c r="F44" s="163">
        <v>0.63541666666666663</v>
      </c>
      <c r="G44" s="185">
        <v>0.64930555555555558</v>
      </c>
      <c r="H44" s="10">
        <v>0.65277777777777779</v>
      </c>
      <c r="I44" s="1">
        <v>20</v>
      </c>
    </row>
    <row r="45" spans="2:9 16376:16376" ht="18" customHeight="1" thickTop="1" thickBot="1" x14ac:dyDescent="0.2">
      <c r="B45" s="279"/>
      <c r="C45" s="19"/>
      <c r="D45" s="183" t="s">
        <v>132</v>
      </c>
      <c r="E45" s="184">
        <v>0.64930555555555558</v>
      </c>
      <c r="F45" s="186">
        <v>0.65625</v>
      </c>
      <c r="G45" s="9"/>
      <c r="H45" s="9"/>
    </row>
    <row r="46" spans="2:9 16376:16376" ht="15" customHeight="1" thickBot="1" x14ac:dyDescent="0.2">
      <c r="B46" s="279"/>
      <c r="C46" s="180"/>
      <c r="D46" s="140" t="s">
        <v>43</v>
      </c>
      <c r="E46" s="141">
        <v>0.65625</v>
      </c>
      <c r="F46" s="120"/>
      <c r="G46" s="9"/>
      <c r="H46" s="9"/>
      <c r="I46" s="1">
        <f>SUM(I33:I44)</f>
        <v>170</v>
      </c>
    </row>
    <row r="47" spans="2:9 16376:16376" ht="15" customHeight="1" thickTop="1" thickBot="1" x14ac:dyDescent="0.2">
      <c r="B47" s="279"/>
      <c r="C47" s="180"/>
      <c r="D47" s="114" t="s">
        <v>42</v>
      </c>
      <c r="E47" s="123">
        <v>0.65625</v>
      </c>
      <c r="F47" s="295" t="s">
        <v>120</v>
      </c>
      <c r="G47" s="296"/>
      <c r="H47" s="9"/>
      <c r="I47" s="91"/>
    </row>
    <row r="48" spans="2:9 16376:16376" ht="15" customHeight="1" thickTop="1" thickBot="1" x14ac:dyDescent="0.2">
      <c r="B48" s="280"/>
      <c r="C48" s="100"/>
      <c r="D48" s="121" t="s">
        <v>39</v>
      </c>
      <c r="E48" s="106">
        <v>0.69791666666666663</v>
      </c>
      <c r="F48" s="120"/>
      <c r="G48" s="9"/>
      <c r="H48" s="41"/>
      <c r="I48" s="91"/>
    </row>
    <row r="49" spans="1:8" ht="4.5" customHeight="1" x14ac:dyDescent="0.15">
      <c r="B49" s="91"/>
    </row>
    <row r="50" spans="1:8" ht="15" customHeight="1" x14ac:dyDescent="0.15">
      <c r="B50" s="284" t="s">
        <v>23</v>
      </c>
      <c r="C50" s="284"/>
      <c r="D50" s="284"/>
      <c r="E50" s="284"/>
      <c r="F50" s="284"/>
      <c r="G50" s="284"/>
      <c r="H50" s="284"/>
    </row>
    <row r="51" spans="1:8" ht="15" customHeight="1" x14ac:dyDescent="0.15">
      <c r="B51" s="284" t="s">
        <v>44</v>
      </c>
      <c r="C51" s="284"/>
      <c r="D51" s="284"/>
      <c r="E51" s="284"/>
      <c r="F51" s="284"/>
      <c r="G51" s="284"/>
      <c r="H51" s="284"/>
    </row>
    <row r="52" spans="1:8" ht="15" customHeight="1" x14ac:dyDescent="0.15">
      <c r="B52" s="284" t="s">
        <v>24</v>
      </c>
      <c r="C52" s="284"/>
      <c r="D52" s="284"/>
      <c r="E52" s="284"/>
      <c r="F52" s="284"/>
      <c r="G52" s="284"/>
      <c r="H52" s="284"/>
    </row>
    <row r="53" spans="1:8" ht="15" customHeight="1" x14ac:dyDescent="0.15">
      <c r="B53" s="284" t="s">
        <v>10</v>
      </c>
      <c r="C53" s="284"/>
      <c r="D53" s="284"/>
      <c r="E53" s="284"/>
      <c r="F53" s="284"/>
      <c r="G53" s="284"/>
      <c r="H53" s="284"/>
    </row>
    <row r="54" spans="1:8" ht="15" customHeight="1" thickBot="1" x14ac:dyDescent="0.2">
      <c r="B54" s="170" t="s">
        <v>119</v>
      </c>
      <c r="C54" s="44"/>
      <c r="D54" s="44"/>
      <c r="E54" s="124"/>
      <c r="F54" s="124"/>
      <c r="G54" s="124"/>
      <c r="H54" s="44"/>
    </row>
    <row r="55" spans="1:8" ht="15" customHeight="1" x14ac:dyDescent="0.15">
      <c r="A55" s="110"/>
      <c r="B55" s="286" t="s">
        <v>70</v>
      </c>
      <c r="C55" s="45" t="s">
        <v>25</v>
      </c>
      <c r="D55" s="46" t="s">
        <v>116</v>
      </c>
      <c r="H55" s="52"/>
    </row>
    <row r="56" spans="1:8" ht="15" customHeight="1" x14ac:dyDescent="0.15">
      <c r="A56" s="110"/>
      <c r="B56" s="291"/>
      <c r="C56" s="72" t="s">
        <v>115</v>
      </c>
      <c r="D56" s="73" t="s">
        <v>117</v>
      </c>
      <c r="H56" s="52"/>
    </row>
    <row r="57" spans="1:8" ht="15" customHeight="1" x14ac:dyDescent="0.15">
      <c r="A57" s="110"/>
      <c r="B57" s="282"/>
      <c r="C57" s="72" t="s">
        <v>15</v>
      </c>
      <c r="D57" s="73" t="s">
        <v>114</v>
      </c>
      <c r="H57" s="52"/>
    </row>
    <row r="58" spans="1:8" ht="15" customHeight="1" x14ac:dyDescent="0.15">
      <c r="A58" s="110"/>
      <c r="B58" s="282"/>
      <c r="C58" s="47" t="s">
        <v>19</v>
      </c>
      <c r="D58" s="48" t="s">
        <v>109</v>
      </c>
      <c r="E58" s="53" t="s">
        <v>45</v>
      </c>
      <c r="H58" s="52"/>
    </row>
    <row r="59" spans="1:8" ht="15" customHeight="1" x14ac:dyDescent="0.15">
      <c r="A59" s="110"/>
      <c r="B59" s="282"/>
      <c r="C59" s="47" t="s">
        <v>20</v>
      </c>
      <c r="D59" s="48" t="s">
        <v>118</v>
      </c>
      <c r="E59" s="53" t="s">
        <v>46</v>
      </c>
      <c r="H59" s="53"/>
    </row>
    <row r="60" spans="1:8" ht="15" customHeight="1" x14ac:dyDescent="0.15">
      <c r="A60" s="110"/>
      <c r="B60" s="282"/>
      <c r="C60" s="47" t="s">
        <v>21</v>
      </c>
      <c r="D60" s="128" t="s">
        <v>113</v>
      </c>
      <c r="E60" s="53" t="s">
        <v>35</v>
      </c>
    </row>
    <row r="61" spans="1:8" ht="15" customHeight="1" x14ac:dyDescent="0.15">
      <c r="A61" s="110"/>
      <c r="B61" s="282"/>
      <c r="C61" s="47" t="s">
        <v>108</v>
      </c>
      <c r="D61" s="128" t="s">
        <v>112</v>
      </c>
      <c r="E61" s="53" t="s">
        <v>37</v>
      </c>
    </row>
    <row r="62" spans="1:8" ht="15" customHeight="1" x14ac:dyDescent="0.15">
      <c r="A62" s="110"/>
      <c r="B62" s="282"/>
      <c r="C62" s="47" t="s">
        <v>106</v>
      </c>
      <c r="D62" s="128" t="s">
        <v>110</v>
      </c>
      <c r="E62" s="98" t="s">
        <v>47</v>
      </c>
      <c r="G62" s="52"/>
      <c r="H62" s="52"/>
    </row>
    <row r="63" spans="1:8" ht="15" customHeight="1" x14ac:dyDescent="0.15">
      <c r="A63" s="110"/>
      <c r="B63" s="282"/>
      <c r="C63" s="72" t="s">
        <v>107</v>
      </c>
      <c r="D63" s="126" t="s">
        <v>111</v>
      </c>
      <c r="E63" s="98"/>
      <c r="G63" s="52"/>
      <c r="H63" s="52"/>
    </row>
    <row r="64" spans="1:8" ht="15" customHeight="1" thickBot="1" x14ac:dyDescent="0.2">
      <c r="A64" s="110"/>
      <c r="B64" s="283"/>
      <c r="C64" s="49" t="s">
        <v>16</v>
      </c>
      <c r="D64" s="127" t="s">
        <v>14</v>
      </c>
    </row>
    <row r="65" spans="1:8" ht="4.5" customHeight="1" x14ac:dyDescent="0.15">
      <c r="A65" s="91"/>
      <c r="B65" s="34"/>
      <c r="C65" s="53"/>
      <c r="D65" s="98"/>
    </row>
    <row r="66" spans="1:8" ht="15" customHeight="1" x14ac:dyDescent="0.15">
      <c r="B66" s="197" t="s">
        <v>22</v>
      </c>
      <c r="C66" s="197"/>
      <c r="D66" s="197"/>
      <c r="E66" s="197"/>
      <c r="F66" s="197"/>
      <c r="G66" s="197"/>
      <c r="H66" s="197"/>
    </row>
    <row r="68" spans="1:8" x14ac:dyDescent="0.15">
      <c r="B68" s="129" t="s">
        <v>121</v>
      </c>
    </row>
  </sheetData>
  <mergeCells count="12">
    <mergeCell ref="B4:B22"/>
    <mergeCell ref="I8:I9"/>
    <mergeCell ref="B26:H26"/>
    <mergeCell ref="B28:B48"/>
    <mergeCell ref="I31:I32"/>
    <mergeCell ref="C29:C30"/>
    <mergeCell ref="F47:G47"/>
    <mergeCell ref="B50:H50"/>
    <mergeCell ref="B51:H51"/>
    <mergeCell ref="B52:H52"/>
    <mergeCell ref="B53:H53"/>
    <mergeCell ref="B55:B64"/>
  </mergeCells>
  <phoneticPr fontId="1"/>
  <pageMargins left="0.51" right="0.23622047244094491" top="0.15748031496062992" bottom="0.15748031496062992" header="7.874015748031496E-2" footer="7.874015748031496E-2"/>
  <pageSetup paperSize="9" scale="89" orientation="portrait" horizontalDpi="429496729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3.5" x14ac:dyDescent="0.15"/>
  <sheetData/>
  <phoneticPr fontId="1"/>
  <pageMargins left="0.7" right="0.7" top="0.75" bottom="0.75" header="0.3" footer="0.3"/>
  <pageSetup paperSize="9" orientation="portrait" horizontalDpi="4294967293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69"/>
  <sheetViews>
    <sheetView zoomScaleNormal="100" workbookViewId="0">
      <selection activeCell="D3" sqref="D3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12.125" style="6" customWidth="1"/>
    <col min="6" max="6" width="12.125" style="4" customWidth="1"/>
    <col min="7" max="8" width="12.125" style="6" customWidth="1"/>
    <col min="9" max="9" width="6" style="1" customWidth="1"/>
    <col min="10" max="16384" width="9" style="1"/>
  </cols>
  <sheetData>
    <row r="1" spans="1:10 16376:16376" s="2" customFormat="1" ht="21" x14ac:dyDescent="0.15">
      <c r="C1" s="7" t="s">
        <v>0</v>
      </c>
      <c r="D1" s="5"/>
      <c r="E1" s="5"/>
      <c r="F1" s="5"/>
      <c r="G1" s="168">
        <v>45138</v>
      </c>
      <c r="H1" s="169" t="s">
        <v>100</v>
      </c>
      <c r="J1" s="169"/>
    </row>
    <row r="2" spans="1:10 16376:16376" x14ac:dyDescent="0.15">
      <c r="B2" s="91"/>
      <c r="C2" s="34"/>
      <c r="D2" s="91"/>
      <c r="E2" s="91"/>
      <c r="F2" s="34"/>
      <c r="G2" s="8"/>
      <c r="H2" s="8"/>
    </row>
    <row r="3" spans="1:10 16376:16376" ht="15" thickBot="1" x14ac:dyDescent="0.2">
      <c r="B3" s="130" t="s">
        <v>34</v>
      </c>
      <c r="D3" s="130"/>
      <c r="E3" s="130"/>
      <c r="F3" s="130"/>
      <c r="G3" s="130"/>
      <c r="H3" s="130"/>
    </row>
    <row r="4" spans="1:10 16376:16376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10 16376:16376" ht="18" customHeight="1" x14ac:dyDescent="0.15">
      <c r="B5" s="279"/>
      <c r="C5" s="187"/>
      <c r="D5" s="188" t="s">
        <v>104</v>
      </c>
      <c r="E5" s="189">
        <v>0.375</v>
      </c>
      <c r="F5" s="190">
        <v>0.45833333333333331</v>
      </c>
      <c r="G5" s="87"/>
      <c r="H5" s="8"/>
    </row>
    <row r="6" spans="1:10 16376:16376" ht="15" customHeight="1" x14ac:dyDescent="0.15">
      <c r="A6" s="91"/>
      <c r="B6" s="279"/>
      <c r="C6" s="63"/>
      <c r="D6" s="152" t="s">
        <v>30</v>
      </c>
      <c r="E6" s="65">
        <v>0.41666666666666669</v>
      </c>
      <c r="F6" s="165">
        <v>0.58333333333333337</v>
      </c>
      <c r="G6" s="167"/>
      <c r="H6" s="8"/>
    </row>
    <row r="7" spans="1:10 16376:16376" ht="15" customHeight="1" x14ac:dyDescent="0.15">
      <c r="A7" s="91"/>
      <c r="B7" s="279"/>
      <c r="C7" s="134"/>
      <c r="D7" s="152" t="s">
        <v>33</v>
      </c>
      <c r="E7" s="65">
        <v>0.45833333333333331</v>
      </c>
      <c r="F7" s="165">
        <v>0.5</v>
      </c>
      <c r="G7" s="167"/>
      <c r="H7" s="8"/>
    </row>
    <row r="8" spans="1:10 16376:16376" ht="15" customHeight="1" thickBot="1" x14ac:dyDescent="0.2">
      <c r="A8" s="91"/>
      <c r="B8" s="279"/>
      <c r="C8" s="16"/>
      <c r="D8" s="95" t="s">
        <v>29</v>
      </c>
      <c r="E8" s="24">
        <v>0.45833333333333331</v>
      </c>
      <c r="F8" s="85">
        <v>0.58333333333333337</v>
      </c>
      <c r="G8" s="199" t="s">
        <v>134</v>
      </c>
      <c r="H8" s="8"/>
      <c r="I8" s="289" t="s">
        <v>81</v>
      </c>
    </row>
    <row r="9" spans="1:10 16376:16376" s="4" customFormat="1" ht="18" customHeight="1" thickBot="1" x14ac:dyDescent="0.2">
      <c r="B9" s="279"/>
      <c r="C9" s="74" t="s">
        <v>1</v>
      </c>
      <c r="D9" s="75" t="s">
        <v>2</v>
      </c>
      <c r="E9" s="97" t="s">
        <v>3</v>
      </c>
      <c r="F9" s="77" t="s">
        <v>7</v>
      </c>
      <c r="G9" s="78" t="s">
        <v>8</v>
      </c>
      <c r="H9" s="79" t="s">
        <v>6</v>
      </c>
      <c r="I9" s="289"/>
    </row>
    <row r="10" spans="1:10 16376:16376" ht="15" customHeight="1" x14ac:dyDescent="0.15">
      <c r="B10" s="279"/>
      <c r="C10" s="81"/>
      <c r="D10" s="148" t="s">
        <v>144</v>
      </c>
      <c r="E10" s="158">
        <v>0.68402777777777779</v>
      </c>
      <c r="F10" s="159">
        <v>0.6875</v>
      </c>
      <c r="G10" s="27">
        <v>0.69444444444444453</v>
      </c>
      <c r="H10" s="12">
        <v>0.69791666666666663</v>
      </c>
      <c r="I10" s="1">
        <v>15</v>
      </c>
      <c r="XEV10" s="1">
        <f>SUM(XEV2:XFD9)</f>
        <v>0</v>
      </c>
    </row>
    <row r="11" spans="1:10 16376:16376" ht="15" customHeight="1" x14ac:dyDescent="0.15">
      <c r="B11" s="279"/>
      <c r="C11" s="16"/>
      <c r="D11" s="150" t="s">
        <v>127</v>
      </c>
      <c r="E11" s="24">
        <f>G10</f>
        <v>0.69444444444444453</v>
      </c>
      <c r="F11" s="37">
        <v>0.69791666666666663</v>
      </c>
      <c r="G11" s="28">
        <v>0.70486111111111116</v>
      </c>
      <c r="H11" s="13">
        <v>0.70833333333333337</v>
      </c>
      <c r="I11" s="1">
        <v>15</v>
      </c>
      <c r="XEV11" s="1">
        <f>SUM(XEV2:XFD10)</f>
        <v>0</v>
      </c>
    </row>
    <row r="12" spans="1:10 16376:16376" ht="15" customHeight="1" x14ac:dyDescent="0.15">
      <c r="B12" s="279"/>
      <c r="C12" s="16"/>
      <c r="D12" s="148" t="s">
        <v>124</v>
      </c>
      <c r="E12" s="24">
        <f t="shared" ref="E12:E13" si="0">G11</f>
        <v>0.70486111111111116</v>
      </c>
      <c r="F12" s="37">
        <v>0.70833333333333337</v>
      </c>
      <c r="G12" s="28">
        <v>0.71527777777777779</v>
      </c>
      <c r="H12" s="13">
        <v>0.71875</v>
      </c>
      <c r="I12" s="1">
        <v>15</v>
      </c>
      <c r="XEV12" s="1">
        <f>SUM(XEV2:XFD11)</f>
        <v>0</v>
      </c>
    </row>
    <row r="13" spans="1:10 16376:16376" ht="15" customHeight="1" thickBot="1" x14ac:dyDescent="0.2">
      <c r="B13" s="279"/>
      <c r="C13" s="57"/>
      <c r="D13" s="162" t="s">
        <v>129</v>
      </c>
      <c r="E13" s="59">
        <f t="shared" si="0"/>
        <v>0.71527777777777779</v>
      </c>
      <c r="F13" s="163">
        <v>0.71875</v>
      </c>
      <c r="G13" s="61">
        <v>0.72569444444444453</v>
      </c>
      <c r="H13" s="62">
        <v>0.72916666666666663</v>
      </c>
      <c r="I13" s="1">
        <v>15</v>
      </c>
      <c r="XEV13" s="1">
        <f>SUM(XEV1:XFD11)</f>
        <v>0</v>
      </c>
    </row>
    <row r="14" spans="1:10 16376:16376" ht="15" customHeight="1" thickTop="1" thickBot="1" x14ac:dyDescent="0.2">
      <c r="B14" s="279"/>
      <c r="C14" s="17"/>
      <c r="D14" s="155" t="s">
        <v>101</v>
      </c>
      <c r="E14" s="25"/>
      <c r="F14" s="38"/>
      <c r="G14" s="31"/>
      <c r="H14" s="11"/>
    </row>
    <row r="15" spans="1:10 16376:16376" ht="15" customHeight="1" thickTop="1" x14ac:dyDescent="0.15">
      <c r="B15" s="279"/>
      <c r="C15" s="16"/>
      <c r="D15" s="148" t="s">
        <v>128</v>
      </c>
      <c r="E15" s="24">
        <v>0.73611111111111116</v>
      </c>
      <c r="F15" s="37">
        <v>0.73958333333333337</v>
      </c>
      <c r="G15" s="30">
        <v>0.75</v>
      </c>
      <c r="H15" s="13">
        <v>0.75347222222222221</v>
      </c>
      <c r="I15" s="1">
        <v>20</v>
      </c>
      <c r="XEV15" s="1">
        <f>SUM(XEV2:XFD14)</f>
        <v>0</v>
      </c>
    </row>
    <row r="16" spans="1:10 16376:16376" ht="15" customHeight="1" x14ac:dyDescent="0.15">
      <c r="B16" s="279"/>
      <c r="C16" s="16"/>
      <c r="D16" s="148" t="s">
        <v>135</v>
      </c>
      <c r="E16" s="24">
        <f>G15</f>
        <v>0.75</v>
      </c>
      <c r="F16" s="37">
        <v>0.75347222222222221</v>
      </c>
      <c r="G16" s="30">
        <v>0.76388888888888884</v>
      </c>
      <c r="H16" s="13">
        <v>0.76736111111111116</v>
      </c>
      <c r="I16" s="1">
        <v>20</v>
      </c>
      <c r="XEV16" s="1">
        <f>SUM(XEV2:XFD15)</f>
        <v>0</v>
      </c>
    </row>
    <row r="17" spans="1:9 16376:16376" ht="15" customHeight="1" x14ac:dyDescent="0.15">
      <c r="B17" s="279"/>
      <c r="C17" s="16"/>
      <c r="D17" s="150" t="s">
        <v>103</v>
      </c>
      <c r="E17" s="24">
        <f t="shared" ref="E17:E20" si="1">G16</f>
        <v>0.76388888888888884</v>
      </c>
      <c r="F17" s="37">
        <v>0.76736111111111116</v>
      </c>
      <c r="G17" s="28">
        <v>0.77777777777777779</v>
      </c>
      <c r="H17" s="13">
        <v>0.78125</v>
      </c>
      <c r="I17" s="1">
        <v>20</v>
      </c>
      <c r="XEV17" s="1">
        <f>SUM(XEV2:XFD16)</f>
        <v>0</v>
      </c>
    </row>
    <row r="18" spans="1:9 16376:16376" ht="15" customHeight="1" x14ac:dyDescent="0.15">
      <c r="B18" s="279"/>
      <c r="C18" s="157"/>
      <c r="D18" s="148" t="s">
        <v>140</v>
      </c>
      <c r="E18" s="24">
        <f t="shared" si="1"/>
        <v>0.77777777777777779</v>
      </c>
      <c r="F18" s="37">
        <v>0.78125</v>
      </c>
      <c r="G18" s="28">
        <v>0.79166666666666663</v>
      </c>
      <c r="H18" s="13">
        <v>0.79513888888888884</v>
      </c>
      <c r="I18" s="1">
        <v>20</v>
      </c>
      <c r="XEV18" s="1">
        <f>SUM(XEV2:XFD17)</f>
        <v>0</v>
      </c>
    </row>
    <row r="19" spans="1:9 16376:16376" ht="15" customHeight="1" x14ac:dyDescent="0.15">
      <c r="B19" s="279"/>
      <c r="C19" s="157"/>
      <c r="D19" s="148" t="s">
        <v>137</v>
      </c>
      <c r="E19" s="24">
        <f t="shared" si="1"/>
        <v>0.79166666666666663</v>
      </c>
      <c r="F19" s="37">
        <v>0.79513888888888884</v>
      </c>
      <c r="G19" s="28">
        <v>0.80555555555555547</v>
      </c>
      <c r="H19" s="13">
        <v>0.80902777777777779</v>
      </c>
      <c r="I19" s="1">
        <v>20</v>
      </c>
    </row>
    <row r="20" spans="1:9 16376:16376" ht="15" customHeight="1" thickBot="1" x14ac:dyDescent="0.2">
      <c r="B20" s="279"/>
      <c r="C20" s="173"/>
      <c r="D20" s="162" t="s">
        <v>143</v>
      </c>
      <c r="E20" s="24">
        <f t="shared" si="1"/>
        <v>0.80555555555555547</v>
      </c>
      <c r="F20" s="40">
        <v>0.80902777777777779</v>
      </c>
      <c r="G20" s="32">
        <v>0.81944444444444453</v>
      </c>
      <c r="H20" s="10">
        <v>0.82291666666666663</v>
      </c>
      <c r="I20" s="1">
        <v>20</v>
      </c>
    </row>
    <row r="21" spans="1:9 16376:16376" ht="15" customHeight="1" thickTop="1" thickBot="1" x14ac:dyDescent="0.2">
      <c r="B21" s="279"/>
      <c r="C21" s="55"/>
      <c r="D21" s="161" t="s">
        <v>38</v>
      </c>
      <c r="E21" s="105">
        <v>0.82638888888888884</v>
      </c>
      <c r="F21" s="41"/>
      <c r="G21" s="9"/>
      <c r="H21" s="9"/>
    </row>
    <row r="22" spans="1:9 16376:16376" ht="15.75" customHeight="1" thickTop="1" thickBot="1" x14ac:dyDescent="0.2">
      <c r="B22" s="280"/>
      <c r="C22" s="100"/>
      <c r="D22" s="103" t="s">
        <v>39</v>
      </c>
      <c r="E22" s="106">
        <v>0.84722222222222221</v>
      </c>
      <c r="F22" s="41"/>
      <c r="G22" s="9"/>
      <c r="H22" s="9"/>
    </row>
    <row r="23" spans="1:9 16376:16376" ht="4.5" customHeight="1" x14ac:dyDescent="0.15">
      <c r="C23" s="1"/>
      <c r="D23" s="1"/>
      <c r="E23" s="1"/>
      <c r="F23" s="91"/>
      <c r="G23" s="1"/>
      <c r="H23" s="91"/>
    </row>
    <row r="24" spans="1:9 16376:16376" ht="15" customHeight="1" x14ac:dyDescent="0.15">
      <c r="B24" s="125" t="s">
        <v>79</v>
      </c>
      <c r="C24" s="1"/>
      <c r="D24" s="1"/>
      <c r="E24" s="1"/>
      <c r="F24" s="91"/>
      <c r="G24" s="1"/>
      <c r="H24" s="91"/>
    </row>
    <row r="25" spans="1:9 16376:16376" s="125" customFormat="1" ht="15" customHeight="1" x14ac:dyDescent="0.15">
      <c r="B25" s="125" t="s">
        <v>80</v>
      </c>
      <c r="F25" s="129"/>
      <c r="H25" s="129"/>
    </row>
    <row r="26" spans="1:9 16376:16376" ht="15" customHeight="1" thickBot="1" x14ac:dyDescent="0.2">
      <c r="B26" s="98"/>
      <c r="C26" s="98"/>
      <c r="D26" s="98"/>
      <c r="E26" s="98"/>
      <c r="F26" s="98"/>
      <c r="G26" s="98"/>
      <c r="H26" s="98"/>
    </row>
    <row r="27" spans="1:9 16376:16376" ht="15" customHeight="1" thickBot="1" x14ac:dyDescent="0.2">
      <c r="A27" s="91"/>
      <c r="B27" s="278" t="s">
        <v>50</v>
      </c>
      <c r="C27" s="193"/>
      <c r="D27" s="182" t="s">
        <v>139</v>
      </c>
      <c r="E27" s="203">
        <v>0.35416666666666669</v>
      </c>
      <c r="F27" s="80"/>
      <c r="G27" s="80"/>
      <c r="H27" s="80"/>
    </row>
    <row r="28" spans="1:9 16376:16376" ht="15" customHeight="1" x14ac:dyDescent="0.15">
      <c r="A28" s="91"/>
      <c r="B28" s="279"/>
      <c r="C28" s="293" t="s">
        <v>105</v>
      </c>
      <c r="D28" s="149" t="s">
        <v>138</v>
      </c>
      <c r="E28" s="191">
        <v>0.3611111111111111</v>
      </c>
      <c r="F28" s="191">
        <v>0.36805555555555558</v>
      </c>
      <c r="G28" s="191">
        <v>0.375</v>
      </c>
      <c r="H28" s="192">
        <v>0.37847222222222227</v>
      </c>
    </row>
    <row r="29" spans="1:9 16376:16376" ht="15" customHeight="1" x14ac:dyDescent="0.15">
      <c r="A29" s="91"/>
      <c r="B29" s="279"/>
      <c r="C29" s="297"/>
      <c r="D29" s="148" t="s">
        <v>136</v>
      </c>
      <c r="E29" s="200">
        <v>0.375</v>
      </c>
      <c r="F29" s="200">
        <v>0.37847222222222227</v>
      </c>
      <c r="G29" s="200">
        <v>0.38541666666666669</v>
      </c>
      <c r="H29" s="201">
        <v>0.3888888888888889</v>
      </c>
    </row>
    <row r="30" spans="1:9 16376:16376" ht="15" customHeight="1" thickBot="1" x14ac:dyDescent="0.2">
      <c r="A30" s="91"/>
      <c r="B30" s="279"/>
      <c r="C30" s="294"/>
      <c r="D30" s="162" t="s">
        <v>103</v>
      </c>
      <c r="E30" s="174">
        <v>0.38541666666666669</v>
      </c>
      <c r="F30" s="174">
        <v>0.3888888888888889</v>
      </c>
      <c r="G30" s="174">
        <v>0.39583333333333331</v>
      </c>
      <c r="H30" s="181">
        <v>0.39583333333333331</v>
      </c>
    </row>
    <row r="31" spans="1:9 16376:16376" ht="18" customHeight="1" thickTop="1" thickBot="1" x14ac:dyDescent="0.2">
      <c r="A31" s="91"/>
      <c r="B31" s="279"/>
      <c r="C31" s="19"/>
      <c r="D31" s="131" t="s">
        <v>40</v>
      </c>
      <c r="E31" s="132">
        <v>0.39583333333333331</v>
      </c>
      <c r="F31" s="111"/>
      <c r="G31" s="112"/>
      <c r="H31" s="109"/>
      <c r="I31" s="292" t="s">
        <v>82</v>
      </c>
    </row>
    <row r="32" spans="1:9 16376:16376" s="3" customFormat="1" ht="18" customHeight="1" thickBot="1" x14ac:dyDescent="0.2">
      <c r="B32" s="279"/>
      <c r="C32" s="74" t="s">
        <v>1</v>
      </c>
      <c r="D32" s="75" t="s">
        <v>2</v>
      </c>
      <c r="E32" s="97" t="s">
        <v>3</v>
      </c>
      <c r="F32" s="78" t="s">
        <v>4</v>
      </c>
      <c r="G32" s="78" t="s">
        <v>5</v>
      </c>
      <c r="H32" s="79" t="s">
        <v>6</v>
      </c>
      <c r="I32" s="292"/>
    </row>
    <row r="33" spans="2:9 16376:16376" ht="15" customHeight="1" x14ac:dyDescent="0.15">
      <c r="B33" s="279"/>
      <c r="C33" s="175">
        <v>1</v>
      </c>
      <c r="D33" s="147" t="s">
        <v>103</v>
      </c>
      <c r="E33" s="23">
        <v>0.40972222222222227</v>
      </c>
      <c r="F33" s="42">
        <v>0.41666666666666669</v>
      </c>
      <c r="G33" s="33">
        <v>0.43055555555555558</v>
      </c>
      <c r="H33" s="12">
        <v>0.43402777777777773</v>
      </c>
      <c r="I33" s="1">
        <v>20</v>
      </c>
      <c r="XEV33" s="1">
        <f>SUM(XEV2:XFD32)</f>
        <v>0</v>
      </c>
    </row>
    <row r="34" spans="2:9 16376:16376" ht="15" customHeight="1" x14ac:dyDescent="0.15">
      <c r="B34" s="279"/>
      <c r="C34" s="176">
        <v>2</v>
      </c>
      <c r="D34" s="148" t="s">
        <v>144</v>
      </c>
      <c r="E34" s="24">
        <f>G33</f>
        <v>0.43055555555555558</v>
      </c>
      <c r="F34" s="43">
        <v>0.4375</v>
      </c>
      <c r="G34" s="30">
        <v>0.44444444444444442</v>
      </c>
      <c r="H34" s="13">
        <v>0.44791666666666669</v>
      </c>
      <c r="I34" s="1">
        <v>10</v>
      </c>
      <c r="XEV34" s="1">
        <f>SUM(XEV2:XFD33)</f>
        <v>0</v>
      </c>
    </row>
    <row r="35" spans="2:9 16376:16376" ht="15" customHeight="1" x14ac:dyDescent="0.15">
      <c r="B35" s="279"/>
      <c r="C35" s="176">
        <v>3</v>
      </c>
      <c r="D35" s="148" t="s">
        <v>135</v>
      </c>
      <c r="E35" s="24">
        <f t="shared" ref="E35:E37" si="2">G34</f>
        <v>0.44444444444444442</v>
      </c>
      <c r="F35" s="43">
        <v>0.4513888888888889</v>
      </c>
      <c r="G35" s="30">
        <v>0.46527777777777773</v>
      </c>
      <c r="H35" s="13">
        <v>0.46875</v>
      </c>
      <c r="I35" s="1">
        <v>20</v>
      </c>
      <c r="XEV35" s="1">
        <f>SUM(XEV1:XFD33)</f>
        <v>0</v>
      </c>
    </row>
    <row r="36" spans="2:9 16376:16376" ht="15" customHeight="1" x14ac:dyDescent="0.15">
      <c r="B36" s="279"/>
      <c r="C36" s="176">
        <v>4</v>
      </c>
      <c r="D36" s="148" t="s">
        <v>124</v>
      </c>
      <c r="E36" s="24">
        <f t="shared" si="2"/>
        <v>0.46527777777777773</v>
      </c>
      <c r="F36" s="43">
        <v>0.47222222222222227</v>
      </c>
      <c r="G36" s="30">
        <v>0.47916666666666669</v>
      </c>
      <c r="H36" s="13">
        <v>0.4826388888888889</v>
      </c>
      <c r="I36" s="1">
        <v>10</v>
      </c>
      <c r="XEV36" s="1">
        <f>SUM(XEV2:XFD34)</f>
        <v>0</v>
      </c>
    </row>
    <row r="37" spans="2:9 16376:16376" ht="15" customHeight="1" thickBot="1" x14ac:dyDescent="0.2">
      <c r="B37" s="279"/>
      <c r="C37" s="177">
        <v>5</v>
      </c>
      <c r="D37" s="149" t="s">
        <v>141</v>
      </c>
      <c r="E37" s="24">
        <f t="shared" si="2"/>
        <v>0.47916666666666669</v>
      </c>
      <c r="F37" s="66">
        <v>0.4861111111111111</v>
      </c>
      <c r="G37" s="67">
        <v>0.5</v>
      </c>
      <c r="H37" s="56">
        <v>0.50347222222222221</v>
      </c>
      <c r="I37" s="1">
        <v>20</v>
      </c>
      <c r="XEV37" s="1">
        <f>SUM(XEV2:XFD36)</f>
        <v>0</v>
      </c>
    </row>
    <row r="38" spans="2:9 16376:16376" ht="18" customHeight="1" thickTop="1" thickBot="1" x14ac:dyDescent="0.2">
      <c r="B38" s="279"/>
      <c r="C38" s="178"/>
      <c r="D38" s="71" t="s">
        <v>36</v>
      </c>
      <c r="E38" s="50"/>
      <c r="F38" s="50"/>
      <c r="G38" s="50"/>
      <c r="H38" s="51"/>
    </row>
    <row r="39" spans="2:9 16376:16376" ht="15" customHeight="1" thickTop="1" x14ac:dyDescent="0.15">
      <c r="B39" s="279"/>
      <c r="C39" s="179">
        <v>6</v>
      </c>
      <c r="D39" s="171" t="s">
        <v>138</v>
      </c>
      <c r="E39" s="26">
        <v>0.53472222222222221</v>
      </c>
      <c r="F39" s="172">
        <v>0.54166666666666663</v>
      </c>
      <c r="G39" s="29">
        <v>0.55555555555555558</v>
      </c>
      <c r="H39" s="14">
        <v>0.55902777777777779</v>
      </c>
      <c r="I39" s="1">
        <v>20</v>
      </c>
      <c r="XEV39" s="1">
        <f>SUM(XEV2:XFD37)</f>
        <v>0</v>
      </c>
    </row>
    <row r="40" spans="2:9 16376:16376" ht="15" customHeight="1" x14ac:dyDescent="0.15">
      <c r="B40" s="279"/>
      <c r="C40" s="177">
        <v>7</v>
      </c>
      <c r="D40" s="150" t="s">
        <v>127</v>
      </c>
      <c r="E40" s="65">
        <f>G39</f>
        <v>0.55555555555555558</v>
      </c>
      <c r="F40" s="101">
        <v>0.5625</v>
      </c>
      <c r="G40" s="67">
        <v>0.56944444444444442</v>
      </c>
      <c r="H40" s="56">
        <v>0.57291666666666663</v>
      </c>
      <c r="I40" s="1">
        <v>10</v>
      </c>
      <c r="XEV40" s="1">
        <f>SUM(XEV2:XFD39)</f>
        <v>0</v>
      </c>
    </row>
    <row r="41" spans="2:9 16376:16376" ht="15" customHeight="1" thickBot="1" x14ac:dyDescent="0.2">
      <c r="B41" s="279"/>
      <c r="C41" s="57">
        <v>8</v>
      </c>
      <c r="D41" s="162" t="s">
        <v>128</v>
      </c>
      <c r="E41" s="59">
        <f t="shared" ref="E41:E45" si="3">G40</f>
        <v>0.56944444444444442</v>
      </c>
      <c r="F41" s="163">
        <v>0.57638888888888895</v>
      </c>
      <c r="G41" s="61">
        <v>0.59027777777777779</v>
      </c>
      <c r="H41" s="62">
        <v>0.59375</v>
      </c>
      <c r="I41" s="1">
        <v>20</v>
      </c>
      <c r="XEV41" s="1">
        <f>SUM(XEV2:XFD40)</f>
        <v>0</v>
      </c>
    </row>
    <row r="42" spans="2:9 16376:16376" ht="15" customHeight="1" thickTop="1" thickBot="1" x14ac:dyDescent="0.2">
      <c r="B42" s="279"/>
      <c r="C42" s="17"/>
      <c r="D42" s="114" t="s">
        <v>78</v>
      </c>
      <c r="E42" s="25"/>
      <c r="F42" s="38"/>
      <c r="G42" s="31"/>
      <c r="H42" s="11"/>
    </row>
    <row r="43" spans="2:9 16376:16376" ht="15" customHeight="1" thickTop="1" x14ac:dyDescent="0.15">
      <c r="B43" s="279"/>
      <c r="C43" s="176">
        <v>9</v>
      </c>
      <c r="D43" s="148" t="s">
        <v>129</v>
      </c>
      <c r="E43" s="65">
        <v>0.59375</v>
      </c>
      <c r="F43" s="37">
        <v>0.60069444444444442</v>
      </c>
      <c r="G43" s="30">
        <v>0.60763888888888895</v>
      </c>
      <c r="H43" s="13">
        <v>0.61111111111111105</v>
      </c>
      <c r="I43" s="1">
        <v>10</v>
      </c>
      <c r="XEV43" s="1">
        <f>SUM(XEV3:XFD41)</f>
        <v>0</v>
      </c>
    </row>
    <row r="44" spans="2:9 16376:16376" ht="18" customHeight="1" x14ac:dyDescent="0.15">
      <c r="B44" s="279"/>
      <c r="C44" s="16">
        <v>10</v>
      </c>
      <c r="D44" s="148" t="s">
        <v>136</v>
      </c>
      <c r="E44" s="65">
        <f t="shared" si="3"/>
        <v>0.60763888888888895</v>
      </c>
      <c r="F44" s="37">
        <v>0.61458333333333337</v>
      </c>
      <c r="G44" s="30">
        <v>0.62847222222222221</v>
      </c>
      <c r="H44" s="13">
        <v>0.63194444444444442</v>
      </c>
      <c r="I44" s="1">
        <v>20</v>
      </c>
    </row>
    <row r="45" spans="2:9 16376:16376" ht="18" customHeight="1" thickBot="1" x14ac:dyDescent="0.2">
      <c r="B45" s="279"/>
      <c r="C45" s="57">
        <v>11</v>
      </c>
      <c r="D45" s="162" t="s">
        <v>142</v>
      </c>
      <c r="E45" s="59">
        <f t="shared" si="3"/>
        <v>0.62847222222222221</v>
      </c>
      <c r="F45" s="163">
        <v>0.63541666666666663</v>
      </c>
      <c r="G45" s="185">
        <v>0.64930555555555558</v>
      </c>
      <c r="H45" s="10">
        <v>0.64930555555555558</v>
      </c>
      <c r="I45" s="1">
        <v>20</v>
      </c>
    </row>
    <row r="46" spans="2:9 16376:16376" ht="18" customHeight="1" thickTop="1" thickBot="1" x14ac:dyDescent="0.2">
      <c r="B46" s="279"/>
      <c r="C46" s="19"/>
      <c r="D46" s="183" t="s">
        <v>132</v>
      </c>
      <c r="E46" s="184">
        <v>0.64930555555555558</v>
      </c>
      <c r="F46" s="186">
        <v>0.65625</v>
      </c>
      <c r="G46" s="9"/>
      <c r="H46" s="9"/>
    </row>
    <row r="47" spans="2:9 16376:16376" ht="15" customHeight="1" thickBot="1" x14ac:dyDescent="0.2">
      <c r="B47" s="279"/>
      <c r="C47" s="180"/>
      <c r="D47" s="140" t="s">
        <v>43</v>
      </c>
      <c r="E47" s="141">
        <v>0.65625</v>
      </c>
      <c r="F47" s="120"/>
      <c r="G47" s="9"/>
      <c r="H47" s="9"/>
      <c r="I47" s="1">
        <f>SUM(I33:I45)</f>
        <v>180</v>
      </c>
    </row>
    <row r="48" spans="2:9 16376:16376" ht="15" customHeight="1" thickTop="1" thickBot="1" x14ac:dyDescent="0.2">
      <c r="B48" s="279"/>
      <c r="C48" s="180"/>
      <c r="D48" s="114" t="s">
        <v>42</v>
      </c>
      <c r="E48" s="123">
        <v>0.6875</v>
      </c>
      <c r="F48" s="295" t="s">
        <v>120</v>
      </c>
      <c r="G48" s="296"/>
      <c r="H48" s="9"/>
      <c r="I48" s="91"/>
    </row>
    <row r="49" spans="1:9" ht="15" customHeight="1" thickTop="1" thickBot="1" x14ac:dyDescent="0.2">
      <c r="B49" s="280"/>
      <c r="C49" s="100"/>
      <c r="D49" s="121" t="s">
        <v>39</v>
      </c>
      <c r="E49" s="106">
        <v>0.6875</v>
      </c>
      <c r="F49" s="120"/>
      <c r="G49" s="9"/>
      <c r="H49" s="41"/>
      <c r="I49" s="91"/>
    </row>
    <row r="50" spans="1:9" ht="4.5" customHeight="1" x14ac:dyDescent="0.15">
      <c r="B50" s="91"/>
    </row>
    <row r="51" spans="1:9" ht="15" customHeight="1" x14ac:dyDescent="0.15">
      <c r="B51" s="284" t="s">
        <v>23</v>
      </c>
      <c r="C51" s="284"/>
      <c r="D51" s="284"/>
      <c r="E51" s="284"/>
      <c r="F51" s="284"/>
      <c r="G51" s="284"/>
      <c r="H51" s="284"/>
    </row>
    <row r="52" spans="1:9" ht="15" customHeight="1" x14ac:dyDescent="0.15">
      <c r="B52" s="284" t="s">
        <v>44</v>
      </c>
      <c r="C52" s="284"/>
      <c r="D52" s="284"/>
      <c r="E52" s="284"/>
      <c r="F52" s="284"/>
      <c r="G52" s="284"/>
      <c r="H52" s="284"/>
    </row>
    <row r="53" spans="1:9" ht="15" customHeight="1" x14ac:dyDescent="0.15">
      <c r="B53" s="284" t="s">
        <v>24</v>
      </c>
      <c r="C53" s="284"/>
      <c r="D53" s="284"/>
      <c r="E53" s="284"/>
      <c r="F53" s="284"/>
      <c r="G53" s="284"/>
      <c r="H53" s="284"/>
    </row>
    <row r="54" spans="1:9" ht="15" customHeight="1" x14ac:dyDescent="0.15">
      <c r="B54" s="284" t="s">
        <v>10</v>
      </c>
      <c r="C54" s="284"/>
      <c r="D54" s="284"/>
      <c r="E54" s="284"/>
      <c r="F54" s="284"/>
      <c r="G54" s="284"/>
      <c r="H54" s="284"/>
    </row>
    <row r="55" spans="1:9" ht="15" customHeight="1" thickBot="1" x14ac:dyDescent="0.2">
      <c r="B55" s="198" t="s">
        <v>119</v>
      </c>
      <c r="C55" s="44"/>
      <c r="D55" s="44"/>
      <c r="E55" s="124"/>
      <c r="F55" s="124"/>
      <c r="G55" s="124"/>
      <c r="H55" s="44"/>
    </row>
    <row r="56" spans="1:9" ht="15" customHeight="1" x14ac:dyDescent="0.15">
      <c r="A56" s="110"/>
      <c r="B56" s="286" t="s">
        <v>145</v>
      </c>
      <c r="C56" s="45" t="s">
        <v>25</v>
      </c>
      <c r="D56" s="46" t="s">
        <v>116</v>
      </c>
      <c r="H56" s="52"/>
    </row>
    <row r="57" spans="1:9" ht="15" customHeight="1" x14ac:dyDescent="0.15">
      <c r="A57" s="110"/>
      <c r="B57" s="291"/>
      <c r="C57" s="72" t="s">
        <v>115</v>
      </c>
      <c r="D57" s="73" t="s">
        <v>117</v>
      </c>
      <c r="H57" s="52"/>
    </row>
    <row r="58" spans="1:9" ht="27" x14ac:dyDescent="0.15">
      <c r="A58" s="110"/>
      <c r="B58" s="282"/>
      <c r="C58" s="72" t="s">
        <v>15</v>
      </c>
      <c r="D58" s="202" t="s">
        <v>146</v>
      </c>
      <c r="H58" s="52"/>
    </row>
    <row r="59" spans="1:9" ht="15" customHeight="1" x14ac:dyDescent="0.15">
      <c r="A59" s="110"/>
      <c r="B59" s="282"/>
      <c r="C59" s="47" t="s">
        <v>19</v>
      </c>
      <c r="D59" s="48" t="s">
        <v>109</v>
      </c>
      <c r="E59" s="53" t="s">
        <v>45</v>
      </c>
      <c r="H59" s="52"/>
    </row>
    <row r="60" spans="1:9" ht="15" customHeight="1" x14ac:dyDescent="0.15">
      <c r="A60" s="110"/>
      <c r="B60" s="282"/>
      <c r="C60" s="47" t="s">
        <v>20</v>
      </c>
      <c r="D60" s="48" t="s">
        <v>118</v>
      </c>
      <c r="E60" s="53" t="s">
        <v>46</v>
      </c>
      <c r="H60" s="53"/>
    </row>
    <row r="61" spans="1:9" ht="15" customHeight="1" x14ac:dyDescent="0.15">
      <c r="A61" s="110"/>
      <c r="B61" s="282"/>
      <c r="C61" s="47" t="s">
        <v>21</v>
      </c>
      <c r="D61" s="128" t="s">
        <v>113</v>
      </c>
      <c r="E61" s="53" t="s">
        <v>35</v>
      </c>
    </row>
    <row r="62" spans="1:9" ht="15" customHeight="1" x14ac:dyDescent="0.15">
      <c r="A62" s="110"/>
      <c r="B62" s="282"/>
      <c r="C62" s="47" t="s">
        <v>108</v>
      </c>
      <c r="D62" s="126" t="s">
        <v>143</v>
      </c>
      <c r="E62" s="53" t="s">
        <v>37</v>
      </c>
    </row>
    <row r="63" spans="1:9" ht="15" customHeight="1" x14ac:dyDescent="0.15">
      <c r="A63" s="110"/>
      <c r="B63" s="282"/>
      <c r="C63" s="47" t="s">
        <v>106</v>
      </c>
      <c r="D63" s="128" t="s">
        <v>147</v>
      </c>
      <c r="E63" s="98" t="s">
        <v>47</v>
      </c>
      <c r="G63" s="52"/>
      <c r="H63" s="52"/>
    </row>
    <row r="64" spans="1:9" ht="15" customHeight="1" x14ac:dyDescent="0.15">
      <c r="A64" s="110"/>
      <c r="B64" s="282"/>
      <c r="C64" s="72" t="s">
        <v>107</v>
      </c>
      <c r="D64" s="128" t="s">
        <v>140</v>
      </c>
      <c r="G64" s="52"/>
      <c r="H64" s="52"/>
    </row>
    <row r="65" spans="1:8" ht="15" customHeight="1" thickBot="1" x14ac:dyDescent="0.2">
      <c r="A65" s="110"/>
      <c r="B65" s="283"/>
      <c r="C65" s="49" t="s">
        <v>16</v>
      </c>
      <c r="D65" s="127" t="s">
        <v>14</v>
      </c>
    </row>
    <row r="66" spans="1:8" ht="4.5" customHeight="1" x14ac:dyDescent="0.15">
      <c r="A66" s="91"/>
      <c r="B66" s="34"/>
      <c r="C66" s="53"/>
      <c r="D66" s="98"/>
    </row>
    <row r="67" spans="1:8" ht="15" customHeight="1" x14ac:dyDescent="0.15">
      <c r="B67" s="197" t="s">
        <v>22</v>
      </c>
      <c r="C67" s="197"/>
      <c r="D67" s="197"/>
      <c r="E67" s="197"/>
      <c r="F67" s="197"/>
      <c r="G67" s="197"/>
      <c r="H67" s="197"/>
    </row>
    <row r="69" spans="1:8" x14ac:dyDescent="0.15">
      <c r="B69" s="129" t="s">
        <v>121</v>
      </c>
    </row>
  </sheetData>
  <mergeCells count="11">
    <mergeCell ref="B51:H51"/>
    <mergeCell ref="B52:H52"/>
    <mergeCell ref="B53:H53"/>
    <mergeCell ref="B54:H54"/>
    <mergeCell ref="B56:B65"/>
    <mergeCell ref="B4:B22"/>
    <mergeCell ref="I8:I9"/>
    <mergeCell ref="B27:B49"/>
    <mergeCell ref="C28:C30"/>
    <mergeCell ref="I31:I32"/>
    <mergeCell ref="F48:G48"/>
  </mergeCells>
  <phoneticPr fontId="1"/>
  <pageMargins left="0.51" right="0.23622047244094491" top="0.15748031496062992" bottom="0.15748031496062992" header="7.874015748031496E-2" footer="7.874015748031496E-2"/>
  <pageSetup paperSize="9" scale="86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69"/>
  <sheetViews>
    <sheetView topLeftCell="A16" zoomScaleNormal="100" workbookViewId="0">
      <selection activeCell="I30" sqref="I30:J30"/>
    </sheetView>
  </sheetViews>
  <sheetFormatPr defaultRowHeight="14.25" x14ac:dyDescent="0.15"/>
  <cols>
    <col min="1" max="1" width="1.375" style="1" customWidth="1"/>
    <col min="2" max="2" width="8.625" style="1" customWidth="1"/>
    <col min="3" max="3" width="9.25" style="4" customWidth="1"/>
    <col min="4" max="4" width="25.125" style="6" customWidth="1"/>
    <col min="5" max="5" width="8.625" style="6" customWidth="1"/>
    <col min="6" max="6" width="8.625" style="4" customWidth="1"/>
    <col min="7" max="8" width="8.625" style="6" customWidth="1"/>
    <col min="9" max="16384" width="9" style="1"/>
  </cols>
  <sheetData>
    <row r="1" spans="1:9 16375:16375" s="2" customFormat="1" ht="21" x14ac:dyDescent="0.15">
      <c r="C1" s="7" t="s">
        <v>0</v>
      </c>
      <c r="D1" s="5"/>
      <c r="E1" s="5"/>
      <c r="F1" s="5"/>
      <c r="G1" s="298">
        <v>45138</v>
      </c>
      <c r="H1" s="298"/>
      <c r="I1" s="169" t="s">
        <v>100</v>
      </c>
    </row>
    <row r="2" spans="1:9 16375:16375" x14ac:dyDescent="0.15">
      <c r="B2" s="91"/>
      <c r="C2" s="34"/>
      <c r="D2" s="91"/>
      <c r="E2" s="91"/>
      <c r="F2" s="34"/>
      <c r="G2" s="8"/>
      <c r="H2" s="8"/>
    </row>
    <row r="3" spans="1:9 16375:16375" ht="15" thickBot="1" x14ac:dyDescent="0.2">
      <c r="B3" s="130" t="s">
        <v>34</v>
      </c>
      <c r="D3" s="130"/>
      <c r="E3" s="130"/>
      <c r="F3" s="130"/>
      <c r="G3" s="130"/>
      <c r="H3" s="130"/>
    </row>
    <row r="4" spans="1:9 16375:16375" ht="18" customHeight="1" thickBot="1" x14ac:dyDescent="0.2">
      <c r="B4" s="278" t="s">
        <v>49</v>
      </c>
      <c r="C4" s="89"/>
      <c r="D4" s="75" t="s">
        <v>28</v>
      </c>
      <c r="E4" s="76" t="s">
        <v>31</v>
      </c>
      <c r="F4" s="90" t="s">
        <v>32</v>
      </c>
      <c r="G4" s="87"/>
      <c r="H4" s="8"/>
    </row>
    <row r="5" spans="1:9 16375:16375" ht="18" customHeight="1" x14ac:dyDescent="0.15">
      <c r="B5" s="279"/>
      <c r="C5" s="187"/>
      <c r="D5" s="188" t="s">
        <v>104</v>
      </c>
      <c r="E5" s="189">
        <v>0.375</v>
      </c>
      <c r="F5" s="190">
        <v>0.45833333333333331</v>
      </c>
      <c r="G5" s="87"/>
      <c r="H5" s="8"/>
    </row>
    <row r="6" spans="1:9 16375:16375" ht="15" customHeight="1" x14ac:dyDescent="0.15">
      <c r="A6" s="91"/>
      <c r="B6" s="279"/>
      <c r="C6" s="63"/>
      <c r="D6" s="152" t="s">
        <v>30</v>
      </c>
      <c r="E6" s="65">
        <v>0.41666666666666669</v>
      </c>
      <c r="F6" s="165">
        <v>0.58333333333333337</v>
      </c>
      <c r="G6" s="167"/>
      <c r="H6" s="8"/>
    </row>
    <row r="7" spans="1:9 16375:16375" ht="15" customHeight="1" x14ac:dyDescent="0.15">
      <c r="A7" s="91"/>
      <c r="B7" s="279"/>
      <c r="C7" s="134"/>
      <c r="D7" s="152" t="s">
        <v>33</v>
      </c>
      <c r="E7" s="65">
        <v>0.45833333333333331</v>
      </c>
      <c r="F7" s="165">
        <v>0.5</v>
      </c>
      <c r="G7" s="167"/>
      <c r="H7" s="8"/>
    </row>
    <row r="8" spans="1:9 16375:16375" ht="15" customHeight="1" thickBot="1" x14ac:dyDescent="0.2">
      <c r="A8" s="91"/>
      <c r="B8" s="279"/>
      <c r="C8" s="16"/>
      <c r="D8" s="95" t="s">
        <v>29</v>
      </c>
      <c r="E8" s="24">
        <v>0.45833333333333331</v>
      </c>
      <c r="F8" s="85">
        <v>0.58333333333333337</v>
      </c>
      <c r="G8" s="199" t="s">
        <v>134</v>
      </c>
      <c r="H8" s="8"/>
    </row>
    <row r="9" spans="1:9 16375:16375" s="4" customFormat="1" ht="23.25" thickBot="1" x14ac:dyDescent="0.2">
      <c r="B9" s="279"/>
      <c r="C9" s="74" t="s">
        <v>1</v>
      </c>
      <c r="D9" s="75" t="s">
        <v>2</v>
      </c>
      <c r="E9" s="212" t="s">
        <v>3</v>
      </c>
      <c r="F9" s="77" t="s">
        <v>7</v>
      </c>
      <c r="G9" s="78" t="s">
        <v>8</v>
      </c>
      <c r="H9" s="79" t="s">
        <v>6</v>
      </c>
    </row>
    <row r="10" spans="1:9 16375:16375" ht="15" customHeight="1" x14ac:dyDescent="0.15">
      <c r="B10" s="279"/>
      <c r="C10" s="81"/>
      <c r="D10" s="148" t="s">
        <v>144</v>
      </c>
      <c r="E10" s="158">
        <v>0.68402777777777779</v>
      </c>
      <c r="F10" s="159">
        <v>0.6875</v>
      </c>
      <c r="G10" s="27">
        <v>0.69444444444444453</v>
      </c>
      <c r="H10" s="12">
        <v>0.69791666666666663</v>
      </c>
      <c r="XEU10" s="1">
        <f>SUM(XEU2:XFD9)</f>
        <v>0</v>
      </c>
    </row>
    <row r="11" spans="1:9 16375:16375" ht="15" customHeight="1" x14ac:dyDescent="0.15">
      <c r="B11" s="279"/>
      <c r="C11" s="16"/>
      <c r="D11" s="150" t="s">
        <v>127</v>
      </c>
      <c r="E11" s="24">
        <f>G10</f>
        <v>0.69444444444444453</v>
      </c>
      <c r="F11" s="37">
        <v>0.69791666666666663</v>
      </c>
      <c r="G11" s="28">
        <v>0.70486111111111116</v>
      </c>
      <c r="H11" s="13">
        <v>0.70833333333333337</v>
      </c>
      <c r="XEU11" s="1">
        <f>SUM(XEU2:XFD10)</f>
        <v>0</v>
      </c>
    </row>
    <row r="12" spans="1:9 16375:16375" ht="15" customHeight="1" x14ac:dyDescent="0.15">
      <c r="B12" s="279"/>
      <c r="C12" s="16"/>
      <c r="D12" s="148" t="s">
        <v>124</v>
      </c>
      <c r="E12" s="24">
        <f t="shared" ref="E12:E13" si="0">G11</f>
        <v>0.70486111111111116</v>
      </c>
      <c r="F12" s="37">
        <v>0.70833333333333337</v>
      </c>
      <c r="G12" s="28">
        <v>0.71527777777777779</v>
      </c>
      <c r="H12" s="13">
        <v>0.71875</v>
      </c>
      <c r="XEU12" s="1">
        <f>SUM(XEU2:XFD11)</f>
        <v>0</v>
      </c>
    </row>
    <row r="13" spans="1:9 16375:16375" ht="15" customHeight="1" thickBot="1" x14ac:dyDescent="0.2">
      <c r="B13" s="279"/>
      <c r="C13" s="57"/>
      <c r="D13" s="162" t="s">
        <v>129</v>
      </c>
      <c r="E13" s="59">
        <f t="shared" si="0"/>
        <v>0.71527777777777779</v>
      </c>
      <c r="F13" s="163">
        <v>0.71875</v>
      </c>
      <c r="G13" s="61">
        <v>0.72569444444444453</v>
      </c>
      <c r="H13" s="62">
        <v>0.72916666666666663</v>
      </c>
      <c r="XEU13" s="1">
        <f>SUM(XEU1:XFD11)</f>
        <v>0</v>
      </c>
    </row>
    <row r="14" spans="1:9 16375:16375" ht="15" customHeight="1" thickTop="1" thickBot="1" x14ac:dyDescent="0.2">
      <c r="B14" s="279"/>
      <c r="C14" s="17"/>
      <c r="D14" s="155" t="s">
        <v>101</v>
      </c>
      <c r="E14" s="25"/>
      <c r="F14" s="38"/>
      <c r="G14" s="31"/>
      <c r="H14" s="11"/>
    </row>
    <row r="15" spans="1:9 16375:16375" ht="15" customHeight="1" thickTop="1" x14ac:dyDescent="0.15">
      <c r="B15" s="279"/>
      <c r="C15" s="16"/>
      <c r="D15" s="148" t="s">
        <v>128</v>
      </c>
      <c r="E15" s="24">
        <v>0.73611111111111116</v>
      </c>
      <c r="F15" s="37">
        <v>0.73958333333333337</v>
      </c>
      <c r="G15" s="30">
        <v>0.75</v>
      </c>
      <c r="H15" s="13">
        <v>0.75347222222222221</v>
      </c>
      <c r="XEU15" s="1">
        <f>SUM(XEU2:XFD14)</f>
        <v>0</v>
      </c>
    </row>
    <row r="16" spans="1:9 16375:16375" ht="15" customHeight="1" x14ac:dyDescent="0.15">
      <c r="B16" s="279"/>
      <c r="C16" s="16"/>
      <c r="D16" s="148" t="s">
        <v>135</v>
      </c>
      <c r="E16" s="24">
        <f>G15</f>
        <v>0.75</v>
      </c>
      <c r="F16" s="37">
        <v>0.75347222222222221</v>
      </c>
      <c r="G16" s="30">
        <v>0.76388888888888884</v>
      </c>
      <c r="H16" s="13">
        <v>0.76736111111111116</v>
      </c>
      <c r="XEU16" s="1">
        <f>SUM(XEU2:XFD15)</f>
        <v>0</v>
      </c>
    </row>
    <row r="17" spans="1:10 16375:16375" ht="15" customHeight="1" x14ac:dyDescent="0.15">
      <c r="B17" s="279"/>
      <c r="C17" s="16"/>
      <c r="D17" s="150" t="s">
        <v>103</v>
      </c>
      <c r="E17" s="24">
        <f t="shared" ref="E17:E20" si="1">G16</f>
        <v>0.76388888888888884</v>
      </c>
      <c r="F17" s="37">
        <v>0.76736111111111116</v>
      </c>
      <c r="G17" s="28">
        <v>0.77777777777777779</v>
      </c>
      <c r="H17" s="13">
        <v>0.78125</v>
      </c>
      <c r="XEU17" s="1">
        <f>SUM(XEU2:XFD16)</f>
        <v>0</v>
      </c>
    </row>
    <row r="18" spans="1:10 16375:16375" ht="15" customHeight="1" x14ac:dyDescent="0.15">
      <c r="B18" s="279"/>
      <c r="C18" s="157"/>
      <c r="D18" s="148" t="s">
        <v>9</v>
      </c>
      <c r="E18" s="24">
        <f t="shared" si="1"/>
        <v>0.77777777777777779</v>
      </c>
      <c r="F18" s="37">
        <v>0.78125</v>
      </c>
      <c r="G18" s="28">
        <v>0.79166666666666663</v>
      </c>
      <c r="H18" s="13">
        <v>0.79513888888888884</v>
      </c>
      <c r="XEU18" s="1">
        <f>SUM(XEU2:XFD17)</f>
        <v>0</v>
      </c>
    </row>
    <row r="19" spans="1:10 16375:16375" ht="15" customHeight="1" x14ac:dyDescent="0.15">
      <c r="B19" s="279"/>
      <c r="C19" s="157"/>
      <c r="D19" s="148" t="s">
        <v>113</v>
      </c>
      <c r="E19" s="24">
        <f t="shared" si="1"/>
        <v>0.79166666666666663</v>
      </c>
      <c r="F19" s="37">
        <v>0.79513888888888884</v>
      </c>
      <c r="G19" s="28">
        <v>0.80555555555555547</v>
      </c>
      <c r="H19" s="13">
        <v>0.80902777777777779</v>
      </c>
    </row>
    <row r="20" spans="1:10 16375:16375" ht="15" customHeight="1" thickBot="1" x14ac:dyDescent="0.2">
      <c r="B20" s="279"/>
      <c r="C20" s="173"/>
      <c r="D20" s="162" t="s">
        <v>142</v>
      </c>
      <c r="E20" s="24">
        <f t="shared" si="1"/>
        <v>0.80555555555555547</v>
      </c>
      <c r="F20" s="40">
        <v>0.80902777777777779</v>
      </c>
      <c r="G20" s="32">
        <v>0.81944444444444453</v>
      </c>
      <c r="H20" s="10">
        <v>0.82291666666666663</v>
      </c>
    </row>
    <row r="21" spans="1:10 16375:16375" ht="15" customHeight="1" thickTop="1" thickBot="1" x14ac:dyDescent="0.2">
      <c r="B21" s="279"/>
      <c r="C21" s="55"/>
      <c r="D21" s="161" t="s">
        <v>38</v>
      </c>
      <c r="E21" s="105">
        <v>0.82638888888888884</v>
      </c>
      <c r="F21" s="41"/>
      <c r="G21" s="9"/>
      <c r="H21" s="9"/>
    </row>
    <row r="22" spans="1:10 16375:16375" ht="15.75" customHeight="1" thickTop="1" thickBot="1" x14ac:dyDescent="0.2">
      <c r="B22" s="280"/>
      <c r="C22" s="100"/>
      <c r="D22" s="103" t="s">
        <v>39</v>
      </c>
      <c r="E22" s="106">
        <v>0.84722222222222221</v>
      </c>
      <c r="F22" s="41"/>
      <c r="G22" s="9"/>
      <c r="H22" s="9"/>
    </row>
    <row r="23" spans="1:10 16375:16375" ht="4.5" customHeight="1" x14ac:dyDescent="0.15">
      <c r="C23" s="1"/>
      <c r="D23" s="1"/>
      <c r="E23" s="1"/>
      <c r="F23" s="91"/>
      <c r="G23" s="1"/>
      <c r="H23" s="91"/>
    </row>
    <row r="24" spans="1:10 16375:16375" ht="15" customHeight="1" x14ac:dyDescent="0.15">
      <c r="B24" s="125" t="s">
        <v>79</v>
      </c>
      <c r="C24" s="1"/>
      <c r="D24" s="1"/>
      <c r="E24" s="1"/>
      <c r="F24" s="91"/>
      <c r="G24" s="1"/>
      <c r="H24" s="91"/>
    </row>
    <row r="25" spans="1:10 16375:16375" s="125" customFormat="1" ht="15" customHeight="1" x14ac:dyDescent="0.15">
      <c r="B25" s="125" t="s">
        <v>80</v>
      </c>
      <c r="F25" s="129"/>
      <c r="H25" s="129"/>
    </row>
    <row r="26" spans="1:10 16375:16375" ht="15" customHeight="1" thickBot="1" x14ac:dyDescent="0.2">
      <c r="B26" s="98"/>
      <c r="C26" s="98"/>
      <c r="D26" s="98"/>
      <c r="E26" s="98"/>
      <c r="F26" s="98"/>
      <c r="G26" s="98"/>
      <c r="H26" s="98"/>
    </row>
    <row r="27" spans="1:10 16375:16375" ht="15" customHeight="1" thickBot="1" x14ac:dyDescent="0.2">
      <c r="A27" s="91"/>
      <c r="B27" s="278" t="s">
        <v>50</v>
      </c>
      <c r="C27" s="193"/>
      <c r="D27" s="182" t="s">
        <v>139</v>
      </c>
      <c r="E27" s="203">
        <v>0.35416666666666669</v>
      </c>
      <c r="F27" s="80"/>
      <c r="G27" s="80"/>
      <c r="H27" s="80"/>
    </row>
    <row r="28" spans="1:10 16375:16375" ht="15" customHeight="1" x14ac:dyDescent="0.15">
      <c r="A28" s="91"/>
      <c r="B28" s="279"/>
      <c r="C28" s="293" t="s">
        <v>105</v>
      </c>
      <c r="D28" s="149" t="s">
        <v>138</v>
      </c>
      <c r="E28" s="191">
        <v>0.3611111111111111</v>
      </c>
      <c r="F28" s="191">
        <v>0.36805555555555558</v>
      </c>
      <c r="G28" s="191">
        <v>0.375</v>
      </c>
      <c r="H28" s="192">
        <v>0.37847222222222227</v>
      </c>
    </row>
    <row r="29" spans="1:10 16375:16375" ht="15" customHeight="1" x14ac:dyDescent="0.15">
      <c r="A29" s="91"/>
      <c r="B29" s="279"/>
      <c r="C29" s="297"/>
      <c r="D29" s="148" t="s">
        <v>113</v>
      </c>
      <c r="E29" s="200">
        <v>0.375</v>
      </c>
      <c r="F29" s="200">
        <v>0.37847222222222227</v>
      </c>
      <c r="G29" s="200">
        <v>0.38541666666666669</v>
      </c>
      <c r="H29" s="201">
        <v>0.3888888888888889</v>
      </c>
    </row>
    <row r="30" spans="1:10 16375:16375" ht="15" customHeight="1" thickBot="1" x14ac:dyDescent="0.2">
      <c r="A30" s="91"/>
      <c r="B30" s="279"/>
      <c r="C30" s="294"/>
      <c r="D30" s="162" t="s">
        <v>103</v>
      </c>
      <c r="E30" s="174">
        <v>0.38541666666666669</v>
      </c>
      <c r="F30" s="174">
        <v>0.3888888888888889</v>
      </c>
      <c r="G30" s="174">
        <v>0.39583333333333331</v>
      </c>
      <c r="H30" s="181">
        <v>0.39583333333333331</v>
      </c>
      <c r="I30" s="217" t="s">
        <v>159</v>
      </c>
      <c r="J30" s="217" t="s">
        <v>220</v>
      </c>
    </row>
    <row r="31" spans="1:10 16375:16375" ht="18" customHeight="1" thickTop="1" thickBot="1" x14ac:dyDescent="0.2">
      <c r="A31" s="91"/>
      <c r="B31" s="279"/>
      <c r="C31" s="19"/>
      <c r="D31" s="131" t="s">
        <v>40</v>
      </c>
      <c r="E31" s="132">
        <v>0.39583333333333331</v>
      </c>
      <c r="F31" s="111"/>
      <c r="G31" s="112"/>
      <c r="H31" s="109"/>
      <c r="I31" s="87" t="s">
        <v>211</v>
      </c>
    </row>
    <row r="32" spans="1:10 16375:16375" s="3" customFormat="1" ht="23.25" thickBot="1" x14ac:dyDescent="0.2">
      <c r="B32" s="279"/>
      <c r="C32" s="74" t="s">
        <v>1</v>
      </c>
      <c r="D32" s="75" t="s">
        <v>2</v>
      </c>
      <c r="E32" s="212" t="s">
        <v>3</v>
      </c>
      <c r="F32" s="78" t="s">
        <v>4</v>
      </c>
      <c r="G32" s="78" t="s">
        <v>5</v>
      </c>
      <c r="H32" s="79" t="s">
        <v>6</v>
      </c>
      <c r="I32" s="213" t="s">
        <v>213</v>
      </c>
      <c r="J32" s="1" t="s">
        <v>221</v>
      </c>
    </row>
    <row r="33" spans="2:10 16375:16375" ht="15" customHeight="1" x14ac:dyDescent="0.15">
      <c r="B33" s="279"/>
      <c r="C33" s="175">
        <v>1</v>
      </c>
      <c r="D33" s="147" t="s">
        <v>103</v>
      </c>
      <c r="E33" s="23">
        <v>0.40972222222222227</v>
      </c>
      <c r="F33" s="42">
        <v>0.41666666666666669</v>
      </c>
      <c r="G33" s="33">
        <v>0.43055555555555558</v>
      </c>
      <c r="H33" s="12">
        <v>0.43402777777777773</v>
      </c>
      <c r="I33" s="214">
        <v>0.44444444444444442</v>
      </c>
      <c r="J33" s="216" t="s">
        <v>223</v>
      </c>
      <c r="XEU33" s="1">
        <f>SUM(XEU2:XFD32)</f>
        <v>0</v>
      </c>
    </row>
    <row r="34" spans="2:10 16375:16375" ht="15" customHeight="1" x14ac:dyDescent="0.15">
      <c r="B34" s="279"/>
      <c r="C34" s="176">
        <v>2</v>
      </c>
      <c r="D34" s="148" t="s">
        <v>144</v>
      </c>
      <c r="E34" s="24">
        <f>G33</f>
        <v>0.43055555555555558</v>
      </c>
      <c r="F34" s="43">
        <v>0.4375</v>
      </c>
      <c r="G34" s="30">
        <v>0.44444444444444442</v>
      </c>
      <c r="H34" s="13">
        <v>0.44791666666666669</v>
      </c>
      <c r="J34" s="215">
        <v>0.50347222222222221</v>
      </c>
      <c r="XEU34" s="1">
        <f>SUM(XEU2:XFD33)</f>
        <v>0</v>
      </c>
    </row>
    <row r="35" spans="2:10 16375:16375" ht="15" customHeight="1" x14ac:dyDescent="0.15">
      <c r="B35" s="279"/>
      <c r="C35" s="176">
        <v>3</v>
      </c>
      <c r="D35" s="148" t="s">
        <v>135</v>
      </c>
      <c r="E35" s="24">
        <f t="shared" ref="E35:E37" si="2">G34</f>
        <v>0.44444444444444442</v>
      </c>
      <c r="F35" s="43">
        <v>0.4513888888888889</v>
      </c>
      <c r="G35" s="30">
        <v>0.46527777777777773</v>
      </c>
      <c r="H35" s="13">
        <v>0.46875</v>
      </c>
      <c r="I35" s="1" t="s">
        <v>214</v>
      </c>
      <c r="XEU35" s="1">
        <f>SUM(XEU1:XFD33)</f>
        <v>0</v>
      </c>
    </row>
    <row r="36" spans="2:10 16375:16375" ht="15" customHeight="1" x14ac:dyDescent="0.15">
      <c r="B36" s="279"/>
      <c r="C36" s="176">
        <v>4</v>
      </c>
      <c r="D36" s="148" t="s">
        <v>124</v>
      </c>
      <c r="E36" s="24">
        <f t="shared" si="2"/>
        <v>0.46527777777777773</v>
      </c>
      <c r="F36" s="43">
        <v>0.47222222222222227</v>
      </c>
      <c r="G36" s="30">
        <v>0.47916666666666669</v>
      </c>
      <c r="H36" s="13">
        <v>0.4826388888888889</v>
      </c>
      <c r="I36" s="1" t="s">
        <v>215</v>
      </c>
      <c r="XEU36" s="1">
        <f>SUM(XEU2:XFD34)</f>
        <v>0</v>
      </c>
    </row>
    <row r="37" spans="2:10 16375:16375" ht="15" customHeight="1" thickBot="1" x14ac:dyDescent="0.2">
      <c r="B37" s="279"/>
      <c r="C37" s="177">
        <v>5</v>
      </c>
      <c r="D37" s="149" t="s">
        <v>9</v>
      </c>
      <c r="E37" s="24">
        <f t="shared" si="2"/>
        <v>0.47916666666666669</v>
      </c>
      <c r="F37" s="66">
        <v>0.4861111111111111</v>
      </c>
      <c r="G37" s="67">
        <v>0.5</v>
      </c>
      <c r="H37" s="56">
        <v>0.50347222222222221</v>
      </c>
      <c r="I37" s="215">
        <v>0.5</v>
      </c>
      <c r="J37" s="215"/>
      <c r="XEU37" s="1">
        <f>SUM(XEU2:XFD36)</f>
        <v>0</v>
      </c>
    </row>
    <row r="38" spans="2:10 16375:16375" ht="18" customHeight="1" thickTop="1" thickBot="1" x14ac:dyDescent="0.2">
      <c r="B38" s="279"/>
      <c r="C38" s="178"/>
      <c r="D38" s="71" t="s">
        <v>36</v>
      </c>
      <c r="E38" s="50"/>
      <c r="F38" s="50"/>
      <c r="G38" s="50"/>
      <c r="H38" s="51"/>
      <c r="J38" s="1" t="s">
        <v>222</v>
      </c>
    </row>
    <row r="39" spans="2:10 16375:16375" ht="15" customHeight="1" thickTop="1" x14ac:dyDescent="0.15">
      <c r="B39" s="279"/>
      <c r="C39" s="179">
        <v>6</v>
      </c>
      <c r="D39" s="171" t="s">
        <v>138</v>
      </c>
      <c r="E39" s="26">
        <v>0.53472222222222221</v>
      </c>
      <c r="F39" s="172">
        <v>0.54166666666666663</v>
      </c>
      <c r="G39" s="29">
        <v>0.55555555555555558</v>
      </c>
      <c r="H39" s="14">
        <v>0.55902777777777779</v>
      </c>
      <c r="I39" s="1" t="s">
        <v>216</v>
      </c>
      <c r="J39" s="1" t="s">
        <v>224</v>
      </c>
      <c r="XEU39" s="1">
        <f>SUM(XEU2:XFD37)</f>
        <v>0</v>
      </c>
    </row>
    <row r="40" spans="2:10 16375:16375" ht="15" customHeight="1" x14ac:dyDescent="0.15">
      <c r="B40" s="279"/>
      <c r="C40" s="177">
        <v>7</v>
      </c>
      <c r="D40" s="150" t="s">
        <v>127</v>
      </c>
      <c r="E40" s="65">
        <f>G39</f>
        <v>0.55555555555555558</v>
      </c>
      <c r="F40" s="101">
        <v>0.5625</v>
      </c>
      <c r="G40" s="67">
        <v>0.56944444444444442</v>
      </c>
      <c r="H40" s="56">
        <v>0.57291666666666663</v>
      </c>
      <c r="I40" s="1" t="s">
        <v>217</v>
      </c>
      <c r="J40" s="215">
        <v>0.63541666666666663</v>
      </c>
      <c r="XEU40" s="1">
        <f>SUM(XEU2:XFD39)</f>
        <v>0</v>
      </c>
    </row>
    <row r="41" spans="2:10 16375:16375" ht="15" customHeight="1" thickBot="1" x14ac:dyDescent="0.2">
      <c r="B41" s="279"/>
      <c r="C41" s="57">
        <v>8</v>
      </c>
      <c r="D41" s="162" t="s">
        <v>128</v>
      </c>
      <c r="E41" s="59">
        <f t="shared" ref="E41:E45" si="3">G40</f>
        <v>0.56944444444444442</v>
      </c>
      <c r="F41" s="163">
        <v>0.57638888888888895</v>
      </c>
      <c r="G41" s="61">
        <v>0.59027777777777779</v>
      </c>
      <c r="H41" s="62">
        <v>0.59375</v>
      </c>
      <c r="I41" s="215">
        <v>0.59375</v>
      </c>
      <c r="J41" s="215"/>
      <c r="XEU41" s="1">
        <f>SUM(XEU2:XFD40)</f>
        <v>0</v>
      </c>
    </row>
    <row r="42" spans="2:10 16375:16375" ht="15" customHeight="1" thickTop="1" thickBot="1" x14ac:dyDescent="0.2">
      <c r="B42" s="279"/>
      <c r="C42" s="17"/>
      <c r="D42" s="114" t="s">
        <v>78</v>
      </c>
      <c r="E42" s="25"/>
      <c r="F42" s="38"/>
      <c r="G42" s="31"/>
      <c r="H42" s="11"/>
    </row>
    <row r="43" spans="2:10 16375:16375" ht="15" customHeight="1" thickTop="1" x14ac:dyDescent="0.15">
      <c r="B43" s="279"/>
      <c r="C43" s="176">
        <v>9</v>
      </c>
      <c r="D43" s="148" t="s">
        <v>129</v>
      </c>
      <c r="E43" s="65">
        <v>0.59375</v>
      </c>
      <c r="F43" s="37">
        <v>0.60069444444444442</v>
      </c>
      <c r="G43" s="30">
        <v>0.60763888888888895</v>
      </c>
      <c r="H43" s="13">
        <v>0.61111111111111105</v>
      </c>
      <c r="I43" s="1" t="s">
        <v>218</v>
      </c>
      <c r="XEU43" s="1">
        <f>SUM(XEU3:XFD41)</f>
        <v>0</v>
      </c>
    </row>
    <row r="44" spans="2:10 16375:16375" ht="18" customHeight="1" x14ac:dyDescent="0.15">
      <c r="B44" s="279"/>
      <c r="C44" s="16">
        <v>10</v>
      </c>
      <c r="D44" s="148" t="s">
        <v>113</v>
      </c>
      <c r="E44" s="65">
        <f t="shared" si="3"/>
        <v>0.60763888888888895</v>
      </c>
      <c r="F44" s="37">
        <v>0.61458333333333337</v>
      </c>
      <c r="G44" s="30">
        <v>0.62847222222222221</v>
      </c>
      <c r="H44" s="13">
        <v>0.63194444444444442</v>
      </c>
      <c r="I44" s="215" t="s">
        <v>219</v>
      </c>
      <c r="J44" s="215"/>
    </row>
    <row r="45" spans="2:10 16375:16375" ht="18" customHeight="1" thickBot="1" x14ac:dyDescent="0.2">
      <c r="B45" s="279"/>
      <c r="C45" s="57">
        <v>11</v>
      </c>
      <c r="D45" s="162" t="s">
        <v>142</v>
      </c>
      <c r="E45" s="59">
        <f t="shared" si="3"/>
        <v>0.62847222222222221</v>
      </c>
      <c r="F45" s="163">
        <v>0.63541666666666663</v>
      </c>
      <c r="G45" s="185">
        <v>0.64930555555555558</v>
      </c>
      <c r="H45" s="10">
        <v>0.64930555555555558</v>
      </c>
      <c r="I45" s="215">
        <v>0.65625</v>
      </c>
      <c r="J45" s="215"/>
    </row>
    <row r="46" spans="2:10 16375:16375" ht="18" customHeight="1" thickTop="1" thickBot="1" x14ac:dyDescent="0.2">
      <c r="B46" s="279"/>
      <c r="C46" s="19"/>
      <c r="D46" s="183" t="s">
        <v>132</v>
      </c>
      <c r="E46" s="184">
        <v>0.64930555555555558</v>
      </c>
      <c r="F46" s="186">
        <v>0.65625</v>
      </c>
      <c r="G46" s="9"/>
      <c r="H46" s="9"/>
    </row>
    <row r="47" spans="2:10 16375:16375" ht="15" customHeight="1" thickBot="1" x14ac:dyDescent="0.2">
      <c r="B47" s="279"/>
      <c r="C47" s="180"/>
      <c r="D47" s="140" t="s">
        <v>43</v>
      </c>
      <c r="E47" s="141">
        <v>0.65625</v>
      </c>
      <c r="F47" s="120"/>
      <c r="G47" s="9"/>
      <c r="H47" s="9"/>
      <c r="I47" s="1" t="s">
        <v>116</v>
      </c>
      <c r="J47" s="1" t="s">
        <v>225</v>
      </c>
    </row>
    <row r="48" spans="2:10 16375:16375" ht="15" customHeight="1" thickTop="1" thickBot="1" x14ac:dyDescent="0.2">
      <c r="B48" s="279"/>
      <c r="C48" s="180"/>
      <c r="D48" s="114" t="s">
        <v>42</v>
      </c>
      <c r="E48" s="123">
        <v>0.6875</v>
      </c>
      <c r="F48" s="295" t="s">
        <v>120</v>
      </c>
      <c r="G48" s="296"/>
      <c r="H48" s="9"/>
      <c r="I48" s="1" t="s">
        <v>212</v>
      </c>
      <c r="J48" s="1" t="s">
        <v>226</v>
      </c>
    </row>
    <row r="49" spans="1:8" ht="15" customHeight="1" thickTop="1" thickBot="1" x14ac:dyDescent="0.2">
      <c r="B49" s="280"/>
      <c r="C49" s="100"/>
      <c r="D49" s="121" t="s">
        <v>39</v>
      </c>
      <c r="E49" s="106">
        <v>0.6875</v>
      </c>
      <c r="F49" s="120"/>
      <c r="G49" s="9"/>
      <c r="H49" s="41"/>
    </row>
    <row r="50" spans="1:8" ht="4.5" customHeight="1" x14ac:dyDescent="0.15">
      <c r="B50" s="91"/>
    </row>
    <row r="51" spans="1:8" ht="15" customHeight="1" x14ac:dyDescent="0.15">
      <c r="B51" s="284" t="s">
        <v>23</v>
      </c>
      <c r="C51" s="284"/>
      <c r="D51" s="284"/>
      <c r="E51" s="284"/>
      <c r="F51" s="284"/>
      <c r="G51" s="284"/>
      <c r="H51" s="284"/>
    </row>
    <row r="52" spans="1:8" ht="15" customHeight="1" x14ac:dyDescent="0.15">
      <c r="B52" s="284" t="s">
        <v>44</v>
      </c>
      <c r="C52" s="284"/>
      <c r="D52" s="284"/>
      <c r="E52" s="284"/>
      <c r="F52" s="284"/>
      <c r="G52" s="284"/>
      <c r="H52" s="284"/>
    </row>
    <row r="53" spans="1:8" ht="15" customHeight="1" x14ac:dyDescent="0.15">
      <c r="B53" s="284" t="s">
        <v>24</v>
      </c>
      <c r="C53" s="284"/>
      <c r="D53" s="284"/>
      <c r="E53" s="284"/>
      <c r="F53" s="284"/>
      <c r="G53" s="284"/>
      <c r="H53" s="284"/>
    </row>
    <row r="54" spans="1:8" ht="15" customHeight="1" x14ac:dyDescent="0.15">
      <c r="B54" s="284" t="s">
        <v>10</v>
      </c>
      <c r="C54" s="284"/>
      <c r="D54" s="284"/>
      <c r="E54" s="284"/>
      <c r="F54" s="284"/>
      <c r="G54" s="284"/>
      <c r="H54" s="284"/>
    </row>
    <row r="55" spans="1:8" ht="15" customHeight="1" thickBot="1" x14ac:dyDescent="0.2">
      <c r="B55" s="211" t="s">
        <v>119</v>
      </c>
      <c r="C55" s="44"/>
      <c r="D55" s="44"/>
      <c r="E55" s="124"/>
      <c r="F55" s="124"/>
      <c r="G55" s="124"/>
      <c r="H55" s="44"/>
    </row>
    <row r="56" spans="1:8" ht="15" customHeight="1" x14ac:dyDescent="0.15">
      <c r="A56" s="110"/>
      <c r="B56" s="286" t="s">
        <v>145</v>
      </c>
      <c r="C56" s="45" t="s">
        <v>25</v>
      </c>
      <c r="D56" s="46" t="s">
        <v>116</v>
      </c>
      <c r="H56" s="52"/>
    </row>
    <row r="57" spans="1:8" ht="15" customHeight="1" x14ac:dyDescent="0.15">
      <c r="A57" s="110"/>
      <c r="B57" s="291"/>
      <c r="C57" s="72" t="s">
        <v>115</v>
      </c>
      <c r="D57" s="73" t="s">
        <v>117</v>
      </c>
      <c r="H57" s="52"/>
    </row>
    <row r="58" spans="1:8" ht="27" x14ac:dyDescent="0.15">
      <c r="A58" s="110"/>
      <c r="B58" s="282"/>
      <c r="C58" s="72" t="s">
        <v>15</v>
      </c>
      <c r="D58" s="202" t="s">
        <v>146</v>
      </c>
      <c r="H58" s="52"/>
    </row>
    <row r="59" spans="1:8" ht="15" customHeight="1" x14ac:dyDescent="0.15">
      <c r="A59" s="110"/>
      <c r="B59" s="282"/>
      <c r="C59" s="47" t="s">
        <v>19</v>
      </c>
      <c r="D59" s="48" t="s">
        <v>109</v>
      </c>
      <c r="E59" s="53" t="s">
        <v>45</v>
      </c>
      <c r="H59" s="52"/>
    </row>
    <row r="60" spans="1:8" ht="15" customHeight="1" x14ac:dyDescent="0.15">
      <c r="A60" s="110"/>
      <c r="B60" s="282"/>
      <c r="C60" s="47" t="s">
        <v>20</v>
      </c>
      <c r="D60" s="48" t="s">
        <v>118</v>
      </c>
      <c r="E60" s="53" t="s">
        <v>46</v>
      </c>
      <c r="H60" s="53"/>
    </row>
    <row r="61" spans="1:8" ht="15" customHeight="1" x14ac:dyDescent="0.15">
      <c r="A61" s="110"/>
      <c r="B61" s="282"/>
      <c r="C61" s="47" t="s">
        <v>21</v>
      </c>
      <c r="D61" s="128" t="s">
        <v>113</v>
      </c>
      <c r="E61" s="53" t="s">
        <v>35</v>
      </c>
    </row>
    <row r="62" spans="1:8" ht="15" customHeight="1" x14ac:dyDescent="0.15">
      <c r="A62" s="110"/>
      <c r="B62" s="282"/>
      <c r="C62" s="47" t="s">
        <v>108</v>
      </c>
      <c r="D62" s="126" t="s">
        <v>142</v>
      </c>
      <c r="E62" s="53" t="s">
        <v>37</v>
      </c>
    </row>
    <row r="63" spans="1:8" ht="15" customHeight="1" x14ac:dyDescent="0.15">
      <c r="A63" s="110"/>
      <c r="B63" s="282"/>
      <c r="C63" s="47" t="s">
        <v>106</v>
      </c>
      <c r="D63" s="128" t="s">
        <v>147</v>
      </c>
      <c r="E63" s="98" t="s">
        <v>47</v>
      </c>
      <c r="G63" s="52"/>
      <c r="H63" s="52"/>
    </row>
    <row r="64" spans="1:8" ht="15" customHeight="1" x14ac:dyDescent="0.15">
      <c r="A64" s="110"/>
      <c r="B64" s="282"/>
      <c r="C64" s="72" t="s">
        <v>107</v>
      </c>
      <c r="D64" s="128" t="s">
        <v>9</v>
      </c>
      <c r="G64" s="52"/>
      <c r="H64" s="52"/>
    </row>
    <row r="65" spans="1:8" ht="15" customHeight="1" thickBot="1" x14ac:dyDescent="0.2">
      <c r="A65" s="110"/>
      <c r="B65" s="283"/>
      <c r="C65" s="49" t="s">
        <v>16</v>
      </c>
      <c r="D65" s="127" t="s">
        <v>14</v>
      </c>
    </row>
    <row r="66" spans="1:8" ht="4.5" customHeight="1" x14ac:dyDescent="0.15">
      <c r="A66" s="91"/>
      <c r="B66" s="34"/>
      <c r="C66" s="53"/>
      <c r="D66" s="98"/>
    </row>
    <row r="67" spans="1:8" ht="15" customHeight="1" x14ac:dyDescent="0.15">
      <c r="B67" s="197" t="s">
        <v>22</v>
      </c>
      <c r="C67" s="197"/>
      <c r="D67" s="197"/>
      <c r="E67" s="197"/>
      <c r="F67" s="197"/>
      <c r="G67" s="197"/>
      <c r="H67" s="197"/>
    </row>
    <row r="69" spans="1:8" x14ac:dyDescent="0.15">
      <c r="B69" s="129" t="s">
        <v>121</v>
      </c>
    </row>
  </sheetData>
  <mergeCells count="10">
    <mergeCell ref="G1:H1"/>
    <mergeCell ref="B4:B22"/>
    <mergeCell ref="B27:B49"/>
    <mergeCell ref="C28:C30"/>
    <mergeCell ref="F48:G48"/>
    <mergeCell ref="B51:H51"/>
    <mergeCell ref="B52:H52"/>
    <mergeCell ref="B53:H53"/>
    <mergeCell ref="B54:H54"/>
    <mergeCell ref="B56:B65"/>
  </mergeCells>
  <phoneticPr fontId="1"/>
  <pageMargins left="0.51" right="0.23622047244094491" top="0.15748031496062992" bottom="0.15748031496062992" header="7.874015748031496E-2" footer="7.874015748031496E-2"/>
  <pageSetup paperSize="9" scale="85" orientation="portrait" horizont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9</vt:i4>
      </vt:variant>
    </vt:vector>
  </HeadingPairs>
  <TitlesOfParts>
    <vt:vector size="21" baseType="lpstr">
      <vt:lpstr>2023</vt:lpstr>
      <vt:lpstr>2023 (2)</vt:lpstr>
      <vt:lpstr>2023 (3)</vt:lpstr>
      <vt:lpstr>2023 (5)</vt:lpstr>
      <vt:lpstr>2023 (4)</vt:lpstr>
      <vt:lpstr>2023最終</vt:lpstr>
      <vt:lpstr>Sheet4</vt:lpstr>
      <vt:lpstr>2023最終 (2)</vt:lpstr>
      <vt:lpstr>2023スタッフ配置</vt:lpstr>
      <vt:lpstr>打ち合わせ簿</vt:lpstr>
      <vt:lpstr>打ち合わせ簿 (2)</vt:lpstr>
      <vt:lpstr>応募申込書</vt:lpstr>
      <vt:lpstr>'2023'!Print_Area</vt:lpstr>
      <vt:lpstr>'2023 (2)'!Print_Area</vt:lpstr>
      <vt:lpstr>'2023 (3)'!Print_Area</vt:lpstr>
      <vt:lpstr>'2023 (4)'!Print_Area</vt:lpstr>
      <vt:lpstr>'2023 (5)'!Print_Area</vt:lpstr>
      <vt:lpstr>'2023スタッフ配置'!Print_Area</vt:lpstr>
      <vt:lpstr>'2023最終'!Print_Area</vt:lpstr>
      <vt:lpstr>'2023最終 (2)'!Print_Area</vt:lpstr>
      <vt:lpstr>応募申込書!Print_Area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yokote masami</dc:creator>
  <cp:lastModifiedBy>yokote masami</cp:lastModifiedBy>
  <cp:lastPrinted>2024-05-16T04:11:16Z</cp:lastPrinted>
  <dcterms:created xsi:type="dcterms:W3CDTF">2024-05-16T02:53:24Z</dcterms:created>
  <dcterms:modified xsi:type="dcterms:W3CDTF">2024-05-16T04:12:16Z</dcterms:modified>
</cp:coreProperties>
</file>