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600" tabRatio="918" firstSheet="1"/>
  </bookViews>
  <sheets>
    <sheet name="活動日誌・活動写真" sheetId="27" r:id="rId1"/>
    <sheet name="加算措置　棚田加算" sheetId="36" r:id="rId2"/>
    <sheet name="加算措置　棚田以外" sheetId="35" r:id="rId3"/>
    <sheet name="決算書" sheetId="21" r:id="rId4"/>
    <sheet name="金銭出納簿" sheetId="22" r:id="rId5"/>
    <sheet name="収入調書" sheetId="23" r:id="rId6"/>
    <sheet name="支出命令書" sheetId="48" r:id="rId7"/>
    <sheet name="賃金明細書" sheetId="25" r:id="rId8"/>
    <sheet name="×賃金明細書(振込用)" sheetId="26" state="hidden" r:id="rId9"/>
    <sheet name="共用資産管理台帳" sheetId="38" r:id="rId10"/>
    <sheet name="機械等利用簿" sheetId="39" r:id="rId11"/>
    <sheet name="変更届出書(表紙)" sheetId="40" r:id="rId12"/>
  </sheets>
  <definedNames>
    <definedName name="_xlnm._FilterDatabase" localSheetId="2" hidden="1">'加算措置　棚田以外'!$B$4:$AE$15</definedName>
    <definedName name="A.■か□" localSheetId="11">#REF!</definedName>
    <definedName name="_xlnm.Print_Area" localSheetId="8">'×賃金明細書(振込用)'!$A$1:$L$20</definedName>
    <definedName name="_xlnm.Print_Area" localSheetId="2">'加算措置　棚田以外'!$B$1:$AE$15</definedName>
    <definedName name="_xlnm.Print_Area" localSheetId="1">'加算措置　棚田加算'!$C$1:$W$17</definedName>
    <definedName name="_xlnm.Print_Area" localSheetId="0">活動日誌・活動写真!$A$1:$K$89</definedName>
    <definedName name="_xlnm.Print_Area" localSheetId="4">金銭出納簿!$A$1:$G$33</definedName>
    <definedName name="_xlnm.Print_Area" localSheetId="3">決算書!$B$1:$P$93</definedName>
    <definedName name="_xlnm.Print_Area" localSheetId="6">支出命令書!$A$1:$V$36</definedName>
    <definedName name="_xlnm.Print_Area" localSheetId="5">収入調書!$A$1:$U$20</definedName>
    <definedName name="_xlnm.Print_Area" localSheetId="7">賃金明細書!$A$1:$J$20</definedName>
    <definedName name="_xlnm.Print_Area" localSheetId="11">'変更届出書(表紙)'!$A$1:$C$30</definedName>
  </definedNames>
  <calcPr calcId="152511" calcMode="manual" concurrentManualCount="2"/>
</workbook>
</file>

<file path=xl/calcChain.xml><?xml version="1.0" encoding="utf-8"?>
<calcChain xmlns="http://schemas.openxmlformats.org/spreadsheetml/2006/main">
  <c r="G34" i="27" l="1"/>
  <c r="X16" i="36" l="1"/>
  <c r="X14" i="36"/>
  <c r="X12" i="36"/>
  <c r="X10" i="36"/>
  <c r="X8" i="36"/>
  <c r="U87" i="21" l="1"/>
  <c r="U86" i="21"/>
  <c r="U85" i="21"/>
  <c r="U84" i="21"/>
  <c r="U83" i="21"/>
  <c r="T83" i="21"/>
  <c r="G93" i="21" l="1"/>
  <c r="F93" i="21"/>
  <c r="E93" i="21"/>
  <c r="H92" i="21"/>
  <c r="H93" i="21" s="1"/>
  <c r="H91" i="21"/>
  <c r="H90" i="21"/>
  <c r="T87" i="21"/>
  <c r="V87" i="21" s="1"/>
  <c r="T86" i="21"/>
  <c r="T85" i="21"/>
  <c r="V85" i="21" s="1"/>
  <c r="T84" i="21"/>
  <c r="G80" i="21"/>
  <c r="E79" i="21"/>
  <c r="G79" i="21" s="1"/>
  <c r="G76" i="21"/>
  <c r="E75" i="21"/>
  <c r="E73" i="21" s="1"/>
  <c r="G74" i="21"/>
  <c r="F74" i="21"/>
  <c r="E74" i="21"/>
  <c r="F73" i="21"/>
  <c r="G72" i="21"/>
  <c r="E71" i="21"/>
  <c r="G71" i="21" s="1"/>
  <c r="G69" i="21"/>
  <c r="E68" i="21"/>
  <c r="G67" i="21"/>
  <c r="F67" i="21"/>
  <c r="E67" i="21"/>
  <c r="F66" i="21"/>
  <c r="G64" i="21"/>
  <c r="G62" i="21" s="1"/>
  <c r="E63" i="21"/>
  <c r="E61" i="21" s="1"/>
  <c r="F62" i="21"/>
  <c r="E62" i="21"/>
  <c r="F61" i="21"/>
  <c r="G59" i="21"/>
  <c r="G57" i="21" s="1"/>
  <c r="E58" i="21"/>
  <c r="G58" i="21" s="1"/>
  <c r="G56" i="21" s="1"/>
  <c r="F57" i="21"/>
  <c r="E57" i="21"/>
  <c r="F56" i="21"/>
  <c r="G55" i="21"/>
  <c r="E54" i="21"/>
  <c r="G54" i="21" s="1"/>
  <c r="G53" i="21"/>
  <c r="E52" i="21"/>
  <c r="G52" i="21" s="1"/>
  <c r="G51" i="21"/>
  <c r="E50" i="21"/>
  <c r="G50" i="21" s="1"/>
  <c r="G49" i="21"/>
  <c r="E48" i="21"/>
  <c r="G48" i="21" s="1"/>
  <c r="G46" i="21"/>
  <c r="E45" i="21"/>
  <c r="G45" i="21" s="1"/>
  <c r="G43" i="21"/>
  <c r="E42" i="21"/>
  <c r="G42" i="21" s="1"/>
  <c r="G40" i="21"/>
  <c r="E39" i="21"/>
  <c r="G39" i="21" s="1"/>
  <c r="G37" i="21"/>
  <c r="E36" i="21"/>
  <c r="F35" i="21"/>
  <c r="E35" i="21"/>
  <c r="F34" i="21"/>
  <c r="E32" i="21"/>
  <c r="G32" i="21" s="1"/>
  <c r="G29" i="21"/>
  <c r="E28" i="21"/>
  <c r="G27" i="21"/>
  <c r="F27" i="21"/>
  <c r="E27" i="21"/>
  <c r="F26" i="21"/>
  <c r="F21" i="21"/>
  <c r="E19" i="21"/>
  <c r="G19" i="21" s="1"/>
  <c r="E16" i="21"/>
  <c r="G16" i="21" s="1"/>
  <c r="K10" i="21"/>
  <c r="K7" i="21"/>
  <c r="E66" i="21" l="1"/>
  <c r="E56" i="21"/>
  <c r="G63" i="21"/>
  <c r="G61" i="21" s="1"/>
  <c r="E26" i="21"/>
  <c r="V84" i="21"/>
  <c r="E7" i="21"/>
  <c r="E86" i="21" s="1"/>
  <c r="E82" i="21"/>
  <c r="F86" i="21" s="1"/>
  <c r="V86" i="21"/>
  <c r="F81" i="21"/>
  <c r="F82" i="21"/>
  <c r="E34" i="21"/>
  <c r="G35" i="21"/>
  <c r="G82" i="21" s="1"/>
  <c r="V83" i="21"/>
  <c r="G36" i="21"/>
  <c r="G34" i="21" s="1"/>
  <c r="G68" i="21"/>
  <c r="G66" i="21" s="1"/>
  <c r="G75" i="21"/>
  <c r="G73" i="21" s="1"/>
  <c r="G28" i="21"/>
  <c r="G26" i="21" s="1"/>
  <c r="E81" i="21" l="1"/>
  <c r="F85" i="21" s="1"/>
  <c r="E21" i="21"/>
  <c r="E85" i="21" s="1"/>
  <c r="G7" i="21"/>
  <c r="G86" i="21"/>
  <c r="G81" i="21"/>
  <c r="G85" i="21" l="1"/>
  <c r="G21" i="21"/>
  <c r="F20" i="26" l="1"/>
  <c r="E20" i="26"/>
  <c r="D20" i="26"/>
  <c r="C20" i="26"/>
  <c r="B20" i="26"/>
  <c r="G19" i="26"/>
  <c r="G18" i="26"/>
  <c r="G17" i="26"/>
  <c r="G16" i="26"/>
  <c r="G15" i="26"/>
  <c r="G14" i="26"/>
  <c r="G13" i="26"/>
  <c r="G12" i="26"/>
  <c r="G11" i="26"/>
  <c r="G10" i="26"/>
  <c r="G9" i="26"/>
  <c r="G8" i="26"/>
  <c r="G7" i="26"/>
  <c r="G6" i="26"/>
  <c r="G5" i="26"/>
  <c r="H10" i="25"/>
  <c r="G20" i="25"/>
  <c r="F20" i="25"/>
  <c r="E20" i="25"/>
  <c r="D20" i="25"/>
  <c r="C20" i="25"/>
  <c r="B20" i="25"/>
  <c r="H19" i="25"/>
  <c r="H18" i="25"/>
  <c r="H17" i="25"/>
  <c r="H16" i="25"/>
  <c r="H15" i="25"/>
  <c r="H14" i="25"/>
  <c r="H13" i="25"/>
  <c r="H12" i="25"/>
  <c r="H11" i="25"/>
  <c r="H9" i="25"/>
  <c r="H8" i="25"/>
  <c r="H7" i="25"/>
  <c r="H6" i="25"/>
  <c r="H5" i="25"/>
  <c r="H20" i="25" s="1"/>
  <c r="E33" i="22"/>
  <c r="D33" i="22"/>
  <c r="F5" i="22"/>
  <c r="F6" i="22" s="1"/>
  <c r="G20" i="26" l="1"/>
  <c r="F7" i="22"/>
  <c r="F8" i="22" s="1"/>
  <c r="F9" i="22" s="1"/>
  <c r="F10" i="22" s="1"/>
  <c r="F11" i="22" s="1"/>
  <c r="F12" i="22" s="1"/>
  <c r="F13" i="22" s="1"/>
  <c r="F14" i="22" s="1"/>
  <c r="F15" i="22" s="1"/>
  <c r="F16" i="22" s="1"/>
  <c r="F17" i="22" s="1"/>
  <c r="F18" i="22" s="1"/>
  <c r="F19" i="22" s="1"/>
  <c r="F20" i="22" s="1"/>
  <c r="F21" i="22" s="1"/>
  <c r="F22" i="22" s="1"/>
  <c r="F23" i="22" s="1"/>
  <c r="F24" i="22" s="1"/>
  <c r="F25" i="22" s="1"/>
  <c r="F26" i="22" s="1"/>
  <c r="F27" i="22" s="1"/>
  <c r="F28" i="22" s="1"/>
  <c r="F29" i="22" s="1"/>
  <c r="F30" i="22" s="1"/>
  <c r="F31" i="22" s="1"/>
  <c r="F32" i="22" s="1"/>
  <c r="F33" i="22" l="1"/>
</calcChain>
</file>

<file path=xl/comments1.xml><?xml version="1.0" encoding="utf-8"?>
<comments xmlns="http://schemas.openxmlformats.org/spreadsheetml/2006/main">
  <authors>
    <author>作成者</author>
  </authors>
  <commentList>
    <comment ref="B3" authorId="0" shapeId="0">
      <text>
        <r>
          <rPr>
            <sz val="9"/>
            <color indexed="81"/>
            <rFont val="ＭＳ Ｐゴシック"/>
            <family val="3"/>
            <charset val="128"/>
          </rPr>
          <t>作業年月日を入力
例　「令和3年4月1日｣　の場合
　　「2021/4/1｣　　と入力</t>
        </r>
      </text>
    </comment>
    <comment ref="J5" authorId="0" shapeId="0">
      <text>
        <r>
          <rPr>
            <sz val="9"/>
            <color indexed="81"/>
            <rFont val="ＭＳ 明朝"/>
            <family val="1"/>
            <charset val="128"/>
          </rPr>
          <t>現金渡しの場合は本人の受領印を、口座振り込みの場合は金融機関の受付印が押印された振込伝票の写し（ATMでの振込の場合は利用明細書の写し）を添付してください。</t>
        </r>
      </text>
    </comment>
  </commentList>
</comments>
</file>

<file path=xl/comments2.xml><?xml version="1.0" encoding="utf-8"?>
<comments xmlns="http://schemas.openxmlformats.org/spreadsheetml/2006/main">
  <authors>
    <author>作成者</author>
  </authors>
  <commentList>
    <comment ref="B3" authorId="0" shapeId="0">
      <text>
        <r>
          <rPr>
            <sz val="9"/>
            <color indexed="81"/>
            <rFont val="ＭＳ Ｐゴシック"/>
            <family val="3"/>
            <charset val="128"/>
          </rPr>
          <t>作業年月日を入力
例　「令和3年4月1日｣　の場合
　　「2021/4/1｣　　と入力</t>
        </r>
      </text>
    </comment>
  </commentList>
</comments>
</file>

<file path=xl/sharedStrings.xml><?xml version="1.0" encoding="utf-8"?>
<sst xmlns="http://schemas.openxmlformats.org/spreadsheetml/2006/main" count="531" uniqueCount="386">
  <si>
    <t>・多面的機能増進活動費</t>
  </si>
  <si>
    <t>・共同利用施設整備等費</t>
    <rPh sb="9" eb="10">
      <t>トウ</t>
    </rPh>
    <phoneticPr fontId="1"/>
  </si>
  <si>
    <t>・土地利用調整関係費</t>
    <phoneticPr fontId="1"/>
  </si>
  <si>
    <t>基金の種別</t>
    <rPh sb="0" eb="2">
      <t>キキン</t>
    </rPh>
    <rPh sb="3" eb="5">
      <t>シュベツ</t>
    </rPh>
    <phoneticPr fontId="2"/>
  </si>
  <si>
    <t>説　　　　　　　　明</t>
    <rPh sb="0" eb="1">
      <t>セツ</t>
    </rPh>
    <rPh sb="9" eb="10">
      <t>メイ</t>
    </rPh>
    <phoneticPr fontId="1"/>
  </si>
  <si>
    <t>その他</t>
    <rPh sb="2" eb="3">
      <t>タ</t>
    </rPh>
    <phoneticPr fontId="1"/>
  </si>
  <si>
    <t>支　　出　　項　　目</t>
    <rPh sb="0" eb="1">
      <t>シ</t>
    </rPh>
    <rPh sb="3" eb="4">
      <t>デ</t>
    </rPh>
    <rPh sb="6" eb="7">
      <t>コウ</t>
    </rPh>
    <rPh sb="9" eb="10">
      <t>メ</t>
    </rPh>
    <phoneticPr fontId="1"/>
  </si>
  <si>
    <t>入力ルール</t>
    <rPh sb="0" eb="2">
      <t>ニュウリョク</t>
    </rPh>
    <phoneticPr fontId="1"/>
  </si>
  <si>
    <t>・グリーン箇所は入力</t>
    <rPh sb="5" eb="7">
      <t>カショ</t>
    </rPh>
    <rPh sb="8" eb="10">
      <t>ニュウリョク</t>
    </rPh>
    <phoneticPr fontId="1"/>
  </si>
  <si>
    <t>・役員報酬</t>
    <phoneticPr fontId="1"/>
  </si>
  <si>
    <t>法人設立関係費</t>
    <phoneticPr fontId="1"/>
  </si>
  <si>
    <t>令和</t>
    <rPh sb="0" eb="2">
      <t>レイワ</t>
    </rPh>
    <phoneticPr fontId="1"/>
  </si>
  <si>
    <t>代表</t>
    <rPh sb="0" eb="2">
      <t>ダイヒョウ</t>
    </rPh>
    <phoneticPr fontId="1"/>
  </si>
  <si>
    <t>金　　銭　　出　　納　　簿</t>
    <rPh sb="0" eb="1">
      <t>カネ</t>
    </rPh>
    <rPh sb="3" eb="4">
      <t>ゼニ</t>
    </rPh>
    <rPh sb="6" eb="7">
      <t>デ</t>
    </rPh>
    <rPh sb="9" eb="10">
      <t>オサム</t>
    </rPh>
    <rPh sb="12" eb="13">
      <t>ボ</t>
    </rPh>
    <phoneticPr fontId="2"/>
  </si>
  <si>
    <t>年月日</t>
    <rPh sb="0" eb="1">
      <t>ネン</t>
    </rPh>
    <rPh sb="1" eb="2">
      <t>ガツ</t>
    </rPh>
    <rPh sb="2" eb="3">
      <t>ニチ</t>
    </rPh>
    <phoneticPr fontId="2"/>
  </si>
  <si>
    <t>摘　　　　　要</t>
    <rPh sb="0" eb="1">
      <t>チャク</t>
    </rPh>
    <rPh sb="6" eb="7">
      <t>ヨウ</t>
    </rPh>
    <phoneticPr fontId="2"/>
  </si>
  <si>
    <t>収　　入</t>
    <rPh sb="0" eb="1">
      <t>オサム</t>
    </rPh>
    <rPh sb="3" eb="4">
      <t>イ</t>
    </rPh>
    <phoneticPr fontId="2"/>
  </si>
  <si>
    <t>支　　出</t>
    <rPh sb="0" eb="1">
      <t>ササ</t>
    </rPh>
    <rPh sb="3" eb="4">
      <t>デ</t>
    </rPh>
    <phoneticPr fontId="2"/>
  </si>
  <si>
    <t>残　　高</t>
    <rPh sb="0" eb="1">
      <t>ザン</t>
    </rPh>
    <rPh sb="3" eb="4">
      <t>タカ</t>
    </rPh>
    <phoneticPr fontId="2"/>
  </si>
  <si>
    <t>項区分</t>
    <rPh sb="0" eb="1">
      <t>コウ</t>
    </rPh>
    <rPh sb="1" eb="2">
      <t>ク</t>
    </rPh>
    <rPh sb="2" eb="3">
      <t>プン</t>
    </rPh>
    <phoneticPr fontId="2"/>
  </si>
  <si>
    <t>黄色は数式入力</t>
    <rPh sb="0" eb="2">
      <t>キイロ</t>
    </rPh>
    <rPh sb="3" eb="5">
      <t>スウシキ</t>
    </rPh>
    <rPh sb="5" eb="7">
      <t>ニュウリョク</t>
    </rPh>
    <phoneticPr fontId="2"/>
  </si>
  <si>
    <t>出納簿は、年度ごとに管理してください。</t>
    <rPh sb="0" eb="3">
      <t>スイトウボ</t>
    </rPh>
    <rPh sb="5" eb="7">
      <t>ネンド</t>
    </rPh>
    <rPh sb="10" eb="12">
      <t>カンリ</t>
    </rPh>
    <phoneticPr fontId="2"/>
  </si>
  <si>
    <t>摘要欄が空欄の場合は、「0」を消してください。</t>
    <rPh sb="0" eb="2">
      <t>テキヨウ</t>
    </rPh>
    <rPh sb="2" eb="3">
      <t>ラン</t>
    </rPh>
    <rPh sb="4" eb="6">
      <t>クウラン</t>
    </rPh>
    <rPh sb="7" eb="9">
      <t>バアイ</t>
    </rPh>
    <rPh sb="15" eb="16">
      <t>ケ</t>
    </rPh>
    <phoneticPr fontId="2"/>
  </si>
  <si>
    <t>支出項目</t>
    <rPh sb="0" eb="2">
      <t>シシュツ</t>
    </rPh>
    <rPh sb="2" eb="4">
      <t>コウモク</t>
    </rPh>
    <phoneticPr fontId="1"/>
  </si>
  <si>
    <t>１項</t>
    <rPh sb="1" eb="2">
      <t>コウ</t>
    </rPh>
    <phoneticPr fontId="1"/>
  </si>
  <si>
    <t>集落の各担当者の活動に対する経費</t>
    <phoneticPr fontId="1"/>
  </si>
  <si>
    <t>役員報酬</t>
    <phoneticPr fontId="1"/>
  </si>
  <si>
    <t>費用弁償</t>
    <rPh sb="0" eb="2">
      <t>ヒヨウ</t>
    </rPh>
    <rPh sb="2" eb="4">
      <t>ベンショウ</t>
    </rPh>
    <phoneticPr fontId="1"/>
  </si>
  <si>
    <t>２項</t>
    <rPh sb="1" eb="2">
      <t>コウ</t>
    </rPh>
    <phoneticPr fontId="1"/>
  </si>
  <si>
    <t>農業生産活動等の体制整備に向けた活動等の集落マスタープランの将来像を実現するための活動に対する経費</t>
    <phoneticPr fontId="1"/>
  </si>
  <si>
    <t>農道、水路等整備費</t>
    <rPh sb="0" eb="2">
      <t>ノウドウ</t>
    </rPh>
    <rPh sb="3" eb="5">
      <t>スイロ</t>
    </rPh>
    <rPh sb="5" eb="6">
      <t>トウ</t>
    </rPh>
    <rPh sb="6" eb="9">
      <t>セイビヒ</t>
    </rPh>
    <phoneticPr fontId="1"/>
  </si>
  <si>
    <t>農地整備費</t>
    <rPh sb="0" eb="2">
      <t>ノウチ</t>
    </rPh>
    <rPh sb="2" eb="5">
      <t>セイビヒ</t>
    </rPh>
    <phoneticPr fontId="1"/>
  </si>
  <si>
    <t>共同利用機械整備等費</t>
    <rPh sb="6" eb="7">
      <t>トトノ</t>
    </rPh>
    <rPh sb="7" eb="8">
      <t>ビン</t>
    </rPh>
    <rPh sb="8" eb="9">
      <t>トウ</t>
    </rPh>
    <rPh sb="9" eb="10">
      <t>ヒ</t>
    </rPh>
    <phoneticPr fontId="1"/>
  </si>
  <si>
    <t>共同利用施設整備等費</t>
    <rPh sb="8" eb="9">
      <t>トウ</t>
    </rPh>
    <phoneticPr fontId="1"/>
  </si>
  <si>
    <t>研修会等の経費</t>
    <phoneticPr fontId="1"/>
  </si>
  <si>
    <t>多面的機能増進活動費</t>
    <phoneticPr fontId="1"/>
  </si>
  <si>
    <t>土地利用調整関係費</t>
    <phoneticPr fontId="1"/>
  </si>
  <si>
    <t>上記以外のその他の経費</t>
    <phoneticPr fontId="1"/>
  </si>
  <si>
    <t>３項</t>
    <rPh sb="1" eb="2">
      <t>コウ</t>
    </rPh>
    <phoneticPr fontId="1"/>
  </si>
  <si>
    <t>鳥獣害防止対策及び水路、農道等の維持・管理等集落の共同取組活動に要する経費</t>
    <phoneticPr fontId="1"/>
  </si>
  <si>
    <t>道、水路管理費</t>
    <phoneticPr fontId="1"/>
  </si>
  <si>
    <t>鳥獣害防止対策費</t>
    <phoneticPr fontId="1"/>
  </si>
  <si>
    <t>４項</t>
    <rPh sb="1" eb="2">
      <t>コウ</t>
    </rPh>
    <phoneticPr fontId="1"/>
  </si>
  <si>
    <t>集落協定に基づき農用地の維持・管理活動を行う者に対する経費</t>
    <phoneticPr fontId="1"/>
  </si>
  <si>
    <t>農地管理費</t>
    <phoneticPr fontId="1"/>
  </si>
  <si>
    <t>５項</t>
    <rPh sb="1" eb="2">
      <t>コウ</t>
    </rPh>
    <phoneticPr fontId="1"/>
  </si>
  <si>
    <t>基金積立費</t>
    <phoneticPr fontId="1"/>
  </si>
  <si>
    <t>基金積立費（目的)</t>
    <phoneticPr fontId="1"/>
  </si>
  <si>
    <t>６項</t>
    <rPh sb="1" eb="2">
      <t>コウ</t>
    </rPh>
    <phoneticPr fontId="1"/>
  </si>
  <si>
    <t>その他</t>
    <phoneticPr fontId="1"/>
  </si>
  <si>
    <t>７項</t>
    <rPh sb="1" eb="2">
      <t>コウ</t>
    </rPh>
    <phoneticPr fontId="1"/>
  </si>
  <si>
    <t>個人配分分交付金</t>
    <rPh sb="4" eb="5">
      <t>ブン</t>
    </rPh>
    <rPh sb="5" eb="8">
      <t>コウフキン</t>
    </rPh>
    <phoneticPr fontId="1"/>
  </si>
  <si>
    <t>個人配分分交付金</t>
    <phoneticPr fontId="1"/>
  </si>
  <si>
    <t>№</t>
    <phoneticPr fontId="2"/>
  </si>
  <si>
    <t>№　</t>
    <phoneticPr fontId="2"/>
  </si>
  <si>
    <t>収　　　入　　　調　　　書</t>
  </si>
  <si>
    <t>黄色のセルは入力してください</t>
    <rPh sb="0" eb="2">
      <t>キイロ</t>
    </rPh>
    <rPh sb="6" eb="8">
      <t>ニュウリョク</t>
    </rPh>
    <phoneticPr fontId="1"/>
  </si>
  <si>
    <t>年</t>
    <rPh sb="0" eb="1">
      <t>ネン</t>
    </rPh>
    <phoneticPr fontId="1"/>
  </si>
  <si>
    <t>月</t>
    <rPh sb="0" eb="1">
      <t>ツキ</t>
    </rPh>
    <phoneticPr fontId="1"/>
  </si>
  <si>
    <t>日</t>
    <rPh sb="0" eb="1">
      <t>ヒ</t>
    </rPh>
    <phoneticPr fontId="1"/>
  </si>
  <si>
    <t>　№</t>
  </si>
  <si>
    <t>緑色のセルは選択してください</t>
    <rPh sb="0" eb="2">
      <t>ミドリイロ</t>
    </rPh>
    <rPh sb="6" eb="8">
      <t>センタク</t>
    </rPh>
    <phoneticPr fontId="1"/>
  </si>
  <si>
    <t>副代表</t>
  </si>
  <si>
    <t>（月）</t>
    <rPh sb="1" eb="2">
      <t>ゲツ</t>
    </rPh>
    <phoneticPr fontId="1"/>
  </si>
  <si>
    <t>（火）</t>
    <rPh sb="1" eb="2">
      <t>ヒ</t>
    </rPh>
    <phoneticPr fontId="1"/>
  </si>
  <si>
    <t>（水）</t>
    <rPh sb="1" eb="2">
      <t>スイ</t>
    </rPh>
    <phoneticPr fontId="1"/>
  </si>
  <si>
    <t>金</t>
  </si>
  <si>
    <t>（木）</t>
    <rPh sb="1" eb="2">
      <t>モク</t>
    </rPh>
    <phoneticPr fontId="1"/>
  </si>
  <si>
    <t>（金）</t>
    <rPh sb="1" eb="2">
      <t>キン</t>
    </rPh>
    <phoneticPr fontId="1"/>
  </si>
  <si>
    <t>（土）</t>
    <rPh sb="1" eb="2">
      <t>ド</t>
    </rPh>
    <phoneticPr fontId="1"/>
  </si>
  <si>
    <t>（日）</t>
    <rPh sb="1" eb="2">
      <t>ヒ</t>
    </rPh>
    <phoneticPr fontId="1"/>
  </si>
  <si>
    <t>交付金（共同取組配分）</t>
    <rPh sb="0" eb="3">
      <t>コウフキン</t>
    </rPh>
    <rPh sb="4" eb="6">
      <t>キョウドウ</t>
    </rPh>
    <rPh sb="6" eb="8">
      <t>トリクミ</t>
    </rPh>
    <rPh sb="8" eb="10">
      <t>ハイブン</t>
    </rPh>
    <phoneticPr fontId="1"/>
  </si>
  <si>
    <t>交付金（個人配分分）</t>
    <rPh sb="4" eb="6">
      <t>コジン</t>
    </rPh>
    <rPh sb="6" eb="8">
      <t>ハイブン</t>
    </rPh>
    <rPh sb="8" eb="9">
      <t>ブン</t>
    </rPh>
    <phoneticPr fontId="1"/>
  </si>
  <si>
    <t>農道整備積立基金</t>
    <rPh sb="0" eb="2">
      <t>ノウドウ</t>
    </rPh>
    <rPh sb="2" eb="4">
      <t>セイビ</t>
    </rPh>
    <rPh sb="4" eb="6">
      <t>ツミタテ</t>
    </rPh>
    <rPh sb="6" eb="8">
      <t>キキン</t>
    </rPh>
    <phoneticPr fontId="1"/>
  </si>
  <si>
    <t>水路整備積立基金</t>
    <rPh sb="0" eb="2">
      <t>スイロ</t>
    </rPh>
    <rPh sb="2" eb="4">
      <t>セイビ</t>
    </rPh>
    <rPh sb="4" eb="6">
      <t>ツミタテ</t>
    </rPh>
    <rPh sb="6" eb="8">
      <t>キキン</t>
    </rPh>
    <phoneticPr fontId="1"/>
  </si>
  <si>
    <t>ため池整備積立基金</t>
    <rPh sb="2" eb="3">
      <t>イケ</t>
    </rPh>
    <rPh sb="3" eb="5">
      <t>セイビ</t>
    </rPh>
    <rPh sb="5" eb="7">
      <t>ツミタテ</t>
    </rPh>
    <rPh sb="7" eb="9">
      <t>キキン</t>
    </rPh>
    <phoneticPr fontId="1"/>
  </si>
  <si>
    <t>圃場整備積立基金</t>
    <rPh sb="0" eb="2">
      <t>ホジョウ</t>
    </rPh>
    <rPh sb="2" eb="4">
      <t>セイビ</t>
    </rPh>
    <rPh sb="4" eb="6">
      <t>ツミタテ</t>
    </rPh>
    <rPh sb="6" eb="8">
      <t>キキン</t>
    </rPh>
    <phoneticPr fontId="1"/>
  </si>
  <si>
    <t>共同機械整備積立基金</t>
    <rPh sb="0" eb="2">
      <t>キョウドウ</t>
    </rPh>
    <rPh sb="2" eb="4">
      <t>キカイ</t>
    </rPh>
    <rPh sb="4" eb="6">
      <t>セイビ</t>
    </rPh>
    <rPh sb="6" eb="8">
      <t>ツミタテ</t>
    </rPh>
    <rPh sb="8" eb="10">
      <t>キキン</t>
    </rPh>
    <phoneticPr fontId="1"/>
  </si>
  <si>
    <t>共同施設整備積立基金</t>
    <rPh sb="0" eb="2">
      <t>キョウドウ</t>
    </rPh>
    <rPh sb="2" eb="4">
      <t>シセツ</t>
    </rPh>
    <rPh sb="4" eb="6">
      <t>セイビ</t>
    </rPh>
    <rPh sb="6" eb="8">
      <t>ツミタテ</t>
    </rPh>
    <rPh sb="8" eb="10">
      <t>キキン</t>
    </rPh>
    <phoneticPr fontId="1"/>
  </si>
  <si>
    <t>拠点施設整備基金</t>
    <rPh sb="0" eb="2">
      <t>キョテン</t>
    </rPh>
    <rPh sb="2" eb="4">
      <t>シセツ</t>
    </rPh>
    <rPh sb="4" eb="6">
      <t>セイビ</t>
    </rPh>
    <rPh sb="6" eb="8">
      <t>キキン</t>
    </rPh>
    <phoneticPr fontId="1"/>
  </si>
  <si>
    <t>災害復旧積立基金</t>
    <rPh sb="0" eb="2">
      <t>サイガイ</t>
    </rPh>
    <rPh sb="2" eb="4">
      <t>フッキュウ</t>
    </rPh>
    <rPh sb="4" eb="6">
      <t>ツミタテ</t>
    </rPh>
    <rPh sb="6" eb="8">
      <t>キキン</t>
    </rPh>
    <phoneticPr fontId="1"/>
  </si>
  <si>
    <t>耕作継続積立基金</t>
    <rPh sb="0" eb="2">
      <t>コウサク</t>
    </rPh>
    <rPh sb="2" eb="4">
      <t>ケイゾク</t>
    </rPh>
    <rPh sb="4" eb="6">
      <t>ツミタテ</t>
    </rPh>
    <rPh sb="6" eb="8">
      <t>キキン</t>
    </rPh>
    <phoneticPr fontId="1"/>
  </si>
  <si>
    <t>イベント積立基金</t>
    <rPh sb="4" eb="6">
      <t>ツミタテ</t>
    </rPh>
    <rPh sb="6" eb="8">
      <t>キキン</t>
    </rPh>
    <phoneticPr fontId="1"/>
  </si>
  <si>
    <t>支　　出　　命　　令　　書</t>
  </si>
  <si>
    <t>賃　　金　　明　　細　　書</t>
    <rPh sb="0" eb="1">
      <t>チン</t>
    </rPh>
    <rPh sb="3" eb="4">
      <t>カネ</t>
    </rPh>
    <rPh sb="6" eb="7">
      <t>メイ</t>
    </rPh>
    <rPh sb="9" eb="10">
      <t>ホソ</t>
    </rPh>
    <rPh sb="12" eb="13">
      <t>ショ</t>
    </rPh>
    <phoneticPr fontId="1"/>
  </si>
  <si>
    <t>作　業　名</t>
    <rPh sb="0" eb="1">
      <t>サク</t>
    </rPh>
    <rPh sb="2" eb="3">
      <t>ギョウ</t>
    </rPh>
    <rPh sb="4" eb="5">
      <t>メイ</t>
    </rPh>
    <phoneticPr fontId="1"/>
  </si>
  <si>
    <t>合　　計</t>
    <rPh sb="0" eb="1">
      <t>ゴウ</t>
    </rPh>
    <rPh sb="3" eb="4">
      <t>ケイ</t>
    </rPh>
    <phoneticPr fontId="1"/>
  </si>
  <si>
    <t>受領印</t>
    <rPh sb="0" eb="3">
      <t>ジュリョウイン</t>
    </rPh>
    <phoneticPr fontId="1"/>
  </si>
  <si>
    <t>作業日</t>
    <rPh sb="0" eb="3">
      <t>サギョウビ</t>
    </rPh>
    <phoneticPr fontId="1"/>
  </si>
  <si>
    <t>支出№</t>
    <rPh sb="0" eb="2">
      <t>シシュツ</t>
    </rPh>
    <phoneticPr fontId="1"/>
  </si>
  <si>
    <t>※入力上の注意</t>
    <rPh sb="1" eb="3">
      <t>ニュウリョク</t>
    </rPh>
    <rPh sb="3" eb="4">
      <t>ジョウ</t>
    </rPh>
    <rPh sb="5" eb="7">
      <t>チュウイ</t>
    </rPh>
    <phoneticPr fontId="1"/>
  </si>
  <si>
    <t>・エローの箇所は数式</t>
    <rPh sb="5" eb="7">
      <t>カショ</t>
    </rPh>
    <rPh sb="8" eb="10">
      <t>スウシキ</t>
    </rPh>
    <phoneticPr fontId="1"/>
  </si>
  <si>
    <t>精算対応について、活動項目ごとに精算してくださるようお願いします。</t>
    <rPh sb="0" eb="2">
      <t>セイサン</t>
    </rPh>
    <rPh sb="2" eb="4">
      <t>タイオウ</t>
    </rPh>
    <rPh sb="9" eb="11">
      <t>カツドウ</t>
    </rPh>
    <rPh sb="11" eb="13">
      <t>コウモク</t>
    </rPh>
    <rPh sb="16" eb="18">
      <t>セイサン</t>
    </rPh>
    <rPh sb="27" eb="28">
      <t>ネガ</t>
    </rPh>
    <phoneticPr fontId="1"/>
  </si>
  <si>
    <t>　№　</t>
    <phoneticPr fontId="1"/>
  </si>
  <si>
    <t>種類</t>
    <rPh sb="0" eb="2">
      <t>シュルイ</t>
    </rPh>
    <phoneticPr fontId="1"/>
  </si>
  <si>
    <t>口座番号</t>
    <rPh sb="0" eb="2">
      <t>コウザ</t>
    </rPh>
    <rPh sb="2" eb="4">
      <t>バンゴウ</t>
    </rPh>
    <phoneticPr fontId="1"/>
  </si>
  <si>
    <t>普通</t>
    <rPh sb="0" eb="2">
      <t>フツウ</t>
    </rPh>
    <phoneticPr fontId="1"/>
  </si>
  <si>
    <t>起票者</t>
    <rPh sb="0" eb="2">
      <t>キヒョウ</t>
    </rPh>
    <rPh sb="2" eb="3">
      <t>シャ</t>
    </rPh>
    <phoneticPr fontId="1"/>
  </si>
  <si>
    <t>支払金額</t>
    <rPh sb="0" eb="2">
      <t>シハラ</t>
    </rPh>
    <rPh sb="2" eb="4">
      <t>キンガク</t>
    </rPh>
    <phoneticPr fontId="1"/>
  </si>
  <si>
    <t>参加者氏名</t>
  </si>
  <si>
    <t>日誌記録者氏名</t>
  </si>
  <si>
    <t>活　動　日　誌</t>
    <rPh sb="0" eb="1">
      <t>カツ</t>
    </rPh>
    <rPh sb="2" eb="3">
      <t>ドウ</t>
    </rPh>
    <rPh sb="4" eb="5">
      <t>ニチ</t>
    </rPh>
    <rPh sb="6" eb="7">
      <t>シ</t>
    </rPh>
    <phoneticPr fontId="1"/>
  </si>
  <si>
    <r>
      <t xml:space="preserve">活動区分
及び内容
</t>
    </r>
    <r>
      <rPr>
        <sz val="10"/>
        <color indexed="8"/>
        <rFont val="ＭＳ 明朝"/>
        <family val="1"/>
        <charset val="128"/>
      </rPr>
      <t>（該当に○）</t>
    </r>
    <rPh sb="2" eb="4">
      <t>クブン</t>
    </rPh>
    <rPh sb="5" eb="6">
      <t>オヨ</t>
    </rPh>
    <rPh sb="12" eb="14">
      <t>ガイトウ</t>
    </rPh>
    <phoneticPr fontId="1"/>
  </si>
  <si>
    <t>鳥獣被害防止対策</t>
    <rPh sb="0" eb="2">
      <t>チョウジュウ</t>
    </rPh>
    <rPh sb="2" eb="4">
      <t>ヒガイ</t>
    </rPh>
    <rPh sb="4" eb="6">
      <t>ボウシ</t>
    </rPh>
    <rPh sb="6" eb="8">
      <t>タイサク</t>
    </rPh>
    <phoneticPr fontId="1"/>
  </si>
  <si>
    <t>農道の管理（草刈り等）</t>
    <rPh sb="0" eb="2">
      <t>ノウドウ</t>
    </rPh>
    <rPh sb="3" eb="5">
      <t>カンリ</t>
    </rPh>
    <rPh sb="6" eb="8">
      <t>クサカ</t>
    </rPh>
    <rPh sb="9" eb="10">
      <t>トウ</t>
    </rPh>
    <phoneticPr fontId="1"/>
  </si>
  <si>
    <t>水路の管理（草刈り、泥上げ等）</t>
    <rPh sb="0" eb="2">
      <t>スイロ</t>
    </rPh>
    <rPh sb="3" eb="5">
      <t>カンリ</t>
    </rPh>
    <rPh sb="6" eb="8">
      <t>クサカ</t>
    </rPh>
    <rPh sb="10" eb="11">
      <t>ドロ</t>
    </rPh>
    <rPh sb="11" eb="12">
      <t>ア</t>
    </rPh>
    <rPh sb="13" eb="14">
      <t>トウ</t>
    </rPh>
    <phoneticPr fontId="1"/>
  </si>
  <si>
    <t>多面的機能増進活動</t>
    <rPh sb="0" eb="3">
      <t>タメンテキ</t>
    </rPh>
    <rPh sb="3" eb="5">
      <t>キノウ</t>
    </rPh>
    <rPh sb="5" eb="7">
      <t>ゾウシン</t>
    </rPh>
    <rPh sb="7" eb="9">
      <t>カツドウ</t>
    </rPh>
    <phoneticPr fontId="1"/>
  </si>
  <si>
    <t>農地の管理（畦畔の草刈り等）</t>
    <rPh sb="0" eb="2">
      <t>ノウチ</t>
    </rPh>
    <rPh sb="3" eb="5">
      <t>カンリ</t>
    </rPh>
    <rPh sb="6" eb="8">
      <t>ケイハン</t>
    </rPh>
    <rPh sb="9" eb="11">
      <t>クサカ</t>
    </rPh>
    <rPh sb="12" eb="13">
      <t>トウ</t>
    </rPh>
    <phoneticPr fontId="1"/>
  </si>
  <si>
    <t>土地利用調整・法人設立関係</t>
    <rPh sb="0" eb="2">
      <t>トチ</t>
    </rPh>
    <rPh sb="2" eb="4">
      <t>リヨウ</t>
    </rPh>
    <rPh sb="4" eb="6">
      <t>チョウセイ</t>
    </rPh>
    <rPh sb="7" eb="9">
      <t>ホウジン</t>
    </rPh>
    <rPh sb="9" eb="11">
      <t>セツリツ</t>
    </rPh>
    <rPh sb="11" eb="13">
      <t>カンケイ</t>
    </rPh>
    <phoneticPr fontId="1"/>
  </si>
  <si>
    <t>販売促進・交流促進</t>
    <rPh sb="0" eb="2">
      <t>ハンバイ</t>
    </rPh>
    <rPh sb="2" eb="4">
      <t>ソクシン</t>
    </rPh>
    <rPh sb="5" eb="7">
      <t>コウリュウ</t>
    </rPh>
    <rPh sb="7" eb="9">
      <t>ソクシン</t>
    </rPh>
    <phoneticPr fontId="1"/>
  </si>
  <si>
    <t>（具体的活動内容）</t>
    <rPh sb="1" eb="4">
      <t>グタイテキ</t>
    </rPh>
    <rPh sb="4" eb="6">
      <t>カツドウ</t>
    </rPh>
    <rPh sb="6" eb="8">
      <t>ナイヨウ</t>
    </rPh>
    <phoneticPr fontId="1"/>
  </si>
  <si>
    <t>・
・</t>
    <phoneticPr fontId="1"/>
  </si>
  <si>
    <t>日　　時</t>
    <phoneticPr fontId="1"/>
  </si>
  <si>
    <t>午前・午後</t>
    <rPh sb="0" eb="2">
      <t>ゴゼン</t>
    </rPh>
    <rPh sb="3" eb="5">
      <t>ゴゴ</t>
    </rPh>
    <phoneticPr fontId="1"/>
  </si>
  <si>
    <t>　　時　　分～　　時　　分</t>
    <rPh sb="2" eb="3">
      <t>ジ</t>
    </rPh>
    <rPh sb="5" eb="6">
      <t>フン</t>
    </rPh>
    <rPh sb="9" eb="10">
      <t>ジ</t>
    </rPh>
    <rPh sb="12" eb="13">
      <t>フン</t>
    </rPh>
    <phoneticPr fontId="1"/>
  </si>
  <si>
    <r>
      <t xml:space="preserve">場　　所
</t>
    </r>
    <r>
      <rPr>
        <sz val="10"/>
        <color indexed="8"/>
        <rFont val="ＭＳ 明朝"/>
        <family val="1"/>
        <charset val="128"/>
      </rPr>
      <t>（該当に○）</t>
    </r>
    <rPh sb="7" eb="9">
      <t>ガイトウ</t>
    </rPh>
    <phoneticPr fontId="1"/>
  </si>
  <si>
    <t>（その他の場合）</t>
    <rPh sb="3" eb="4">
      <t>タ</t>
    </rPh>
    <rPh sb="5" eb="7">
      <t>バアイ</t>
    </rPh>
    <phoneticPr fontId="1"/>
  </si>
  <si>
    <t>・
・</t>
    <phoneticPr fontId="1"/>
  </si>
  <si>
    <t>参加者氏名</t>
    <phoneticPr fontId="1"/>
  </si>
  <si>
    <t>単価・数量等</t>
    <rPh sb="0" eb="2">
      <t>タンカ</t>
    </rPh>
    <rPh sb="3" eb="6">
      <t>スウリョウトウ</t>
    </rPh>
    <phoneticPr fontId="1"/>
  </si>
  <si>
    <t>合計</t>
    <rPh sb="0" eb="2">
      <t>ゴウケイ</t>
    </rPh>
    <phoneticPr fontId="1"/>
  </si>
  <si>
    <t>借上げ料</t>
    <rPh sb="0" eb="2">
      <t>カリア</t>
    </rPh>
    <rPh sb="3" eb="4">
      <t>リョウ</t>
    </rPh>
    <phoneticPr fontId="1"/>
  </si>
  <si>
    <t>総　　計</t>
    <rPh sb="0" eb="1">
      <t>ソウ</t>
    </rPh>
    <rPh sb="3" eb="4">
      <t>ケイ</t>
    </rPh>
    <phoneticPr fontId="1"/>
  </si>
  <si>
    <t>参加者</t>
    <rPh sb="0" eb="3">
      <t>サンカシャ</t>
    </rPh>
    <phoneticPr fontId="1"/>
  </si>
  <si>
    <t>人</t>
    <rPh sb="0" eb="1">
      <t>ニン</t>
    </rPh>
    <phoneticPr fontId="1"/>
  </si>
  <si>
    <t>賃金</t>
    <rPh sb="0" eb="2">
      <t>チンギン</t>
    </rPh>
    <phoneticPr fontId="1"/>
  </si>
  <si>
    <t>円</t>
    <rPh sb="0" eb="1">
      <t>エン</t>
    </rPh>
    <phoneticPr fontId="1"/>
  </si>
  <si>
    <t>活動に係る
物品等
※（支出№も記入のこと）</t>
    <rPh sb="3" eb="4">
      <t>カカ</t>
    </rPh>
    <rPh sb="6" eb="8">
      <t>ブッピン</t>
    </rPh>
    <rPh sb="8" eb="9">
      <t>トウ</t>
    </rPh>
    <phoneticPr fontId="1"/>
  </si>
  <si>
    <t>金額</t>
    <rPh sb="0" eb="2">
      <t>キンガク</t>
    </rPh>
    <phoneticPr fontId="1"/>
  </si>
  <si>
    <t>数量</t>
    <rPh sb="0" eb="2">
      <t>スウリョウ</t>
    </rPh>
    <phoneticPr fontId="1"/>
  </si>
  <si>
    <t>支出№</t>
  </si>
  <si>
    <t>合　　　計</t>
    <rPh sb="0" eb="1">
      <t>ゴウ</t>
    </rPh>
    <rPh sb="4" eb="5">
      <t>ケイ</t>
    </rPh>
    <phoneticPr fontId="1"/>
  </si>
  <si>
    <t>その他
（特記事項）</t>
    <phoneticPr fontId="1"/>
  </si>
  <si>
    <t>活動写真</t>
    <rPh sb="0" eb="2">
      <t>カツドウ</t>
    </rPh>
    <rPh sb="2" eb="4">
      <t>シャシン</t>
    </rPh>
    <phoneticPr fontId="1"/>
  </si>
  <si>
    <t>共同利用機械・施設</t>
    <rPh sb="0" eb="2">
      <t>キョウドウ</t>
    </rPh>
    <rPh sb="2" eb="4">
      <t>リヨウ</t>
    </rPh>
    <rPh sb="4" eb="6">
      <t>キカイ</t>
    </rPh>
    <rPh sb="7" eb="9">
      <t>シセツ</t>
    </rPh>
    <phoneticPr fontId="1"/>
  </si>
  <si>
    <t>令和　　年　　月　　日（　　）</t>
    <rPh sb="0" eb="2">
      <t>レイワ</t>
    </rPh>
    <rPh sb="4" eb="5">
      <t>ネン</t>
    </rPh>
    <rPh sb="7" eb="8">
      <t>ガツ</t>
    </rPh>
    <rPh sb="10" eb="11">
      <t>ニチ</t>
    </rPh>
    <phoneticPr fontId="1"/>
  </si>
  <si>
    <t>品　　　名</t>
    <rPh sb="0" eb="1">
      <t>ヒン</t>
    </rPh>
    <rPh sb="4" eb="5">
      <t>メイ</t>
    </rPh>
    <phoneticPr fontId="1"/>
  </si>
  <si>
    <t>令和　　年度</t>
    <rPh sb="0" eb="2">
      <t>レイワ</t>
    </rPh>
    <rPh sb="4" eb="6">
      <t>ネンド</t>
    </rPh>
    <phoneticPr fontId="2"/>
  </si>
  <si>
    <t>セル</t>
    <phoneticPr fontId="1"/>
  </si>
  <si>
    <t>年度</t>
    <phoneticPr fontId="1"/>
  </si>
  <si>
    <t>㊞</t>
    <phoneticPr fontId="1"/>
  </si>
  <si>
    <t>交　付　金</t>
    <phoneticPr fontId="1"/>
  </si>
  <si>
    <t>積立基金取り崩し額</t>
    <phoneticPr fontId="1"/>
  </si>
  <si>
    <t>前年度繰越金</t>
    <rPh sb="0" eb="3">
      <t>ゼンネンド</t>
    </rPh>
    <rPh sb="3" eb="5">
      <t>クリコシ</t>
    </rPh>
    <rPh sb="5" eb="6">
      <t>キン</t>
    </rPh>
    <phoneticPr fontId="1"/>
  </si>
  <si>
    <t>として</t>
    <phoneticPr fontId="1"/>
  </si>
  <si>
    <t>交　付　金</t>
    <phoneticPr fontId="1"/>
  </si>
  <si>
    <t>交付金加算措置（棚田地域振興活動加算）</t>
    <rPh sb="3" eb="5">
      <t>カサン</t>
    </rPh>
    <rPh sb="5" eb="7">
      <t>ソチ</t>
    </rPh>
    <rPh sb="8" eb="10">
      <t>タナダ</t>
    </rPh>
    <rPh sb="10" eb="12">
      <t>チイキ</t>
    </rPh>
    <rPh sb="12" eb="14">
      <t>シンコウ</t>
    </rPh>
    <rPh sb="14" eb="16">
      <t>カツドウ</t>
    </rPh>
    <rPh sb="16" eb="18">
      <t>カサン</t>
    </rPh>
    <phoneticPr fontId="1"/>
  </si>
  <si>
    <t>交付金加算措置（超急傾斜農地保全管理加算）</t>
    <rPh sb="3" eb="5">
      <t>カサン</t>
    </rPh>
    <rPh sb="5" eb="7">
      <t>ソチ</t>
    </rPh>
    <rPh sb="8" eb="9">
      <t>チョウ</t>
    </rPh>
    <rPh sb="9" eb="12">
      <t>キュウケイシャ</t>
    </rPh>
    <rPh sb="12" eb="14">
      <t>ノウチ</t>
    </rPh>
    <rPh sb="14" eb="16">
      <t>ホゼン</t>
    </rPh>
    <rPh sb="16" eb="18">
      <t>カンリ</t>
    </rPh>
    <rPh sb="18" eb="20">
      <t>カサン</t>
    </rPh>
    <phoneticPr fontId="1"/>
  </si>
  <si>
    <t>交付金加算措置（集落協定広域化加算）</t>
    <rPh sb="3" eb="5">
      <t>カサン</t>
    </rPh>
    <rPh sb="5" eb="7">
      <t>ソチ</t>
    </rPh>
    <rPh sb="8" eb="10">
      <t>シュウラク</t>
    </rPh>
    <rPh sb="10" eb="12">
      <t>キョウテイ</t>
    </rPh>
    <rPh sb="12" eb="15">
      <t>コウイキカ</t>
    </rPh>
    <rPh sb="15" eb="17">
      <t>カサン</t>
    </rPh>
    <phoneticPr fontId="1"/>
  </si>
  <si>
    <t>交付金加算措置（集落機能強化加算）</t>
    <rPh sb="3" eb="5">
      <t>カサン</t>
    </rPh>
    <rPh sb="5" eb="7">
      <t>ソチ</t>
    </rPh>
    <rPh sb="8" eb="10">
      <t>シュウラク</t>
    </rPh>
    <rPh sb="10" eb="12">
      <t>キノウ</t>
    </rPh>
    <rPh sb="12" eb="14">
      <t>キョウカ</t>
    </rPh>
    <rPh sb="14" eb="16">
      <t>カサン</t>
    </rPh>
    <phoneticPr fontId="1"/>
  </si>
  <si>
    <t>交付金加算措置（生産性向上加算）</t>
    <rPh sb="3" eb="5">
      <t>カサン</t>
    </rPh>
    <rPh sb="5" eb="7">
      <t>ソチ</t>
    </rPh>
    <rPh sb="8" eb="11">
      <t>セイサンセイ</t>
    </rPh>
    <rPh sb="11" eb="13">
      <t>コウジョウ</t>
    </rPh>
    <rPh sb="13" eb="15">
      <t>カサン</t>
    </rPh>
    <phoneticPr fontId="1"/>
  </si>
  <si>
    <t>積立基金取り崩し額</t>
    <phoneticPr fontId="1"/>
  </si>
  <si>
    <t>事務経費目的繰越金</t>
    <rPh sb="0" eb="2">
      <t>ジム</t>
    </rPh>
    <rPh sb="2" eb="4">
      <t>ケイヒ</t>
    </rPh>
    <rPh sb="4" eb="6">
      <t>モクテキ</t>
    </rPh>
    <rPh sb="6" eb="9">
      <t>クリコシキン</t>
    </rPh>
    <phoneticPr fontId="1"/>
  </si>
  <si>
    <t>管理経費目的繰越金</t>
    <rPh sb="0" eb="2">
      <t>カンリ</t>
    </rPh>
    <rPh sb="2" eb="4">
      <t>ケイヒ</t>
    </rPh>
    <rPh sb="4" eb="6">
      <t>モクテキ</t>
    </rPh>
    <rPh sb="6" eb="9">
      <t>クリコシキン</t>
    </rPh>
    <phoneticPr fontId="1"/>
  </si>
  <si>
    <t>代
表</t>
    <phoneticPr fontId="19"/>
  </si>
  <si>
    <t>会
計</t>
    <rPh sb="0" eb="1">
      <t>カイ</t>
    </rPh>
    <rPh sb="3" eb="4">
      <t>ケイ</t>
    </rPh>
    <phoneticPr fontId="19"/>
  </si>
  <si>
    <t>但し、</t>
    <phoneticPr fontId="19"/>
  </si>
  <si>
    <t>として</t>
    <phoneticPr fontId="1"/>
  </si>
  <si>
    <t>下記の金額の支払いを命ずる。</t>
    <phoneticPr fontId="1"/>
  </si>
  <si>
    <t>※</t>
    <phoneticPr fontId="1"/>
  </si>
  <si>
    <t>※別紙、請求書・領収書のとおり</t>
    <rPh sb="1" eb="3">
      <t>ベッシ</t>
    </rPh>
    <rPh sb="4" eb="7">
      <t>セイキュウショ</t>
    </rPh>
    <rPh sb="8" eb="11">
      <t>リョウシュウショ</t>
    </rPh>
    <phoneticPr fontId="1"/>
  </si>
  <si>
    <t>【立替払いした場合】</t>
    <rPh sb="1" eb="3">
      <t>タテカエ</t>
    </rPh>
    <rPh sb="3" eb="4">
      <t>バラ</t>
    </rPh>
    <rPh sb="7" eb="9">
      <t>バアイ</t>
    </rPh>
    <phoneticPr fontId="1"/>
  </si>
  <si>
    <t>　集落協定　代表者　様</t>
    <phoneticPr fontId="1"/>
  </si>
  <si>
    <t>上記の立替払いした金額を領収しました。</t>
    <rPh sb="3" eb="5">
      <t>タテカエ</t>
    </rPh>
    <rPh sb="5" eb="6">
      <t>バラ</t>
    </rPh>
    <phoneticPr fontId="1"/>
  </si>
  <si>
    <t>住所</t>
    <rPh sb="0" eb="1">
      <t>ジュウ</t>
    </rPh>
    <rPh sb="1" eb="2">
      <t>ショ</t>
    </rPh>
    <phoneticPr fontId="1"/>
  </si>
  <si>
    <t>氏名</t>
    <phoneticPr fontId="1"/>
  </si>
  <si>
    <t>㊞</t>
    <phoneticPr fontId="19"/>
  </si>
  <si>
    <t>加算名称</t>
    <rPh sb="0" eb="2">
      <t>カサン</t>
    </rPh>
    <rPh sb="2" eb="4">
      <t>メイショウ</t>
    </rPh>
    <phoneticPr fontId="49"/>
  </si>
  <si>
    <t>中山間地域等直接支払交付金　加算措置取組状況報告書</t>
    <rPh sb="0" eb="1">
      <t>チュウ</t>
    </rPh>
    <rPh sb="1" eb="3">
      <t>サンカン</t>
    </rPh>
    <rPh sb="3" eb="5">
      <t>チイキ</t>
    </rPh>
    <rPh sb="5" eb="6">
      <t>トウ</t>
    </rPh>
    <rPh sb="6" eb="8">
      <t>チョクセツ</t>
    </rPh>
    <rPh sb="8" eb="10">
      <t>シハライ</t>
    </rPh>
    <rPh sb="10" eb="13">
      <t>コウフキン</t>
    </rPh>
    <rPh sb="14" eb="16">
      <t>カサン</t>
    </rPh>
    <rPh sb="16" eb="18">
      <t>ソチ</t>
    </rPh>
    <rPh sb="18" eb="20">
      <t>トリクミ</t>
    </rPh>
    <rPh sb="20" eb="22">
      <t>ジョウキョウ</t>
    </rPh>
    <rPh sb="22" eb="25">
      <t>ホウコクショ</t>
    </rPh>
    <phoneticPr fontId="49"/>
  </si>
  <si>
    <t>協定名</t>
    <rPh sb="0" eb="2">
      <t>キョウテイ</t>
    </rPh>
    <rPh sb="2" eb="3">
      <t>メイ</t>
    </rPh>
    <phoneticPr fontId="49"/>
  </si>
  <si>
    <t>報告年度</t>
    <rPh sb="0" eb="2">
      <t>ホウコク</t>
    </rPh>
    <rPh sb="2" eb="4">
      <t>ネンド</t>
    </rPh>
    <phoneticPr fontId="49"/>
  </si>
  <si>
    <t>令和</t>
    <rPh sb="0" eb="2">
      <t>レイワ</t>
    </rPh>
    <phoneticPr fontId="49"/>
  </si>
  <si>
    <t>年度</t>
    <rPh sb="0" eb="2">
      <t>ネンド</t>
    </rPh>
    <phoneticPr fontId="49"/>
  </si>
  <si>
    <t>当年度
交付金額</t>
    <rPh sb="0" eb="3">
      <t>トウネンド</t>
    </rPh>
    <rPh sb="4" eb="6">
      <t>コウフ</t>
    </rPh>
    <rPh sb="6" eb="8">
      <t>キンガク</t>
    </rPh>
    <phoneticPr fontId="49"/>
  </si>
  <si>
    <t>円</t>
    <rPh sb="0" eb="1">
      <t>エン</t>
    </rPh>
    <phoneticPr fontId="49"/>
  </si>
  <si>
    <t>取組年度</t>
    <rPh sb="0" eb="2">
      <t>トリクミ</t>
    </rPh>
    <rPh sb="2" eb="4">
      <t>ネンド</t>
    </rPh>
    <phoneticPr fontId="49"/>
  </si>
  <si>
    <t>年度から令和</t>
    <rPh sb="0" eb="2">
      <t>ネンド</t>
    </rPh>
    <rPh sb="4" eb="6">
      <t>レイワ</t>
    </rPh>
    <phoneticPr fontId="49"/>
  </si>
  <si>
    <t>年度まで</t>
    <rPh sb="0" eb="2">
      <t>ネンド</t>
    </rPh>
    <phoneticPr fontId="49"/>
  </si>
  <si>
    <t>目標</t>
    <rPh sb="0" eb="2">
      <t>モクヒョウ</t>
    </rPh>
    <phoneticPr fontId="49"/>
  </si>
  <si>
    <t>年度別取組状況</t>
    <rPh sb="0" eb="2">
      <t>ネンド</t>
    </rPh>
    <rPh sb="2" eb="3">
      <t>ベツ</t>
    </rPh>
    <rPh sb="3" eb="5">
      <t>トリクミ</t>
    </rPh>
    <rPh sb="5" eb="7">
      <t>ジョウキョウ</t>
    </rPh>
    <phoneticPr fontId="49"/>
  </si>
  <si>
    <t>取組内容</t>
    <rPh sb="0" eb="2">
      <t>トリクミ</t>
    </rPh>
    <rPh sb="2" eb="4">
      <t>ナイヨウ</t>
    </rPh>
    <phoneticPr fontId="49"/>
  </si>
  <si>
    <t>加算金
支出金額</t>
    <rPh sb="0" eb="2">
      <t>カサン</t>
    </rPh>
    <rPh sb="2" eb="3">
      <t>キン</t>
    </rPh>
    <rPh sb="4" eb="6">
      <t>シシュツ</t>
    </rPh>
    <rPh sb="6" eb="8">
      <t>キンガク</t>
    </rPh>
    <phoneticPr fontId="49"/>
  </si>
  <si>
    <r>
      <t>達成</t>
    </r>
    <r>
      <rPr>
        <vertAlign val="superscript"/>
        <sz val="12"/>
        <color theme="1"/>
        <rFont val="ＭＳ ゴシック"/>
        <family val="3"/>
        <charset val="128"/>
      </rPr>
      <t>※</t>
    </r>
    <rPh sb="0" eb="2">
      <t>タッセイ</t>
    </rPh>
    <phoneticPr fontId="49"/>
  </si>
  <si>
    <t>関係写真貼付け欄</t>
    <rPh sb="0" eb="2">
      <t>カンケイ</t>
    </rPh>
    <rPh sb="2" eb="4">
      <t>シャシン</t>
    </rPh>
    <rPh sb="4" eb="6">
      <t>ハリツ</t>
    </rPh>
    <rPh sb="7" eb="8">
      <t>ラン</t>
    </rPh>
    <phoneticPr fontId="49"/>
  </si>
  <si>
    <t>※写真のほか、打合せの記録など取組の状況がわかる書類を添付してください。</t>
    <rPh sb="1" eb="3">
      <t>シャシン</t>
    </rPh>
    <rPh sb="7" eb="9">
      <t>ウチアワ</t>
    </rPh>
    <rPh sb="11" eb="13">
      <t>キロク</t>
    </rPh>
    <rPh sb="15" eb="17">
      <t>トリクミ</t>
    </rPh>
    <rPh sb="18" eb="20">
      <t>ジョウキョウ</t>
    </rPh>
    <rPh sb="24" eb="26">
      <t>ショルイ</t>
    </rPh>
    <rPh sb="27" eb="29">
      <t>テンプ</t>
    </rPh>
    <phoneticPr fontId="49"/>
  </si>
  <si>
    <t>中山間地域等直接支払交付金　加算措置取組状況報告書（棚田地域振興活動加算）</t>
    <rPh sb="0" eb="1">
      <t>チュウ</t>
    </rPh>
    <rPh sb="1" eb="3">
      <t>サンカン</t>
    </rPh>
    <rPh sb="3" eb="5">
      <t>チイキ</t>
    </rPh>
    <rPh sb="5" eb="6">
      <t>トウ</t>
    </rPh>
    <rPh sb="6" eb="8">
      <t>チョクセツ</t>
    </rPh>
    <rPh sb="8" eb="10">
      <t>シハライ</t>
    </rPh>
    <rPh sb="10" eb="13">
      <t>コウフキン</t>
    </rPh>
    <rPh sb="14" eb="16">
      <t>カサン</t>
    </rPh>
    <rPh sb="16" eb="18">
      <t>ソチ</t>
    </rPh>
    <rPh sb="18" eb="20">
      <t>トリクミ</t>
    </rPh>
    <rPh sb="20" eb="22">
      <t>ジョウキョウ</t>
    </rPh>
    <rPh sb="22" eb="25">
      <t>ホウコクショ</t>
    </rPh>
    <rPh sb="26" eb="28">
      <t>タナダ</t>
    </rPh>
    <rPh sb="28" eb="30">
      <t>チイキ</t>
    </rPh>
    <rPh sb="30" eb="32">
      <t>シンコウ</t>
    </rPh>
    <rPh sb="32" eb="34">
      <t>カツドウ</t>
    </rPh>
    <rPh sb="34" eb="36">
      <t>カサン</t>
    </rPh>
    <phoneticPr fontId="49"/>
  </si>
  <si>
    <t>集落協定名</t>
    <rPh sb="0" eb="2">
      <t>シュウラク</t>
    </rPh>
    <rPh sb="2" eb="4">
      <t>キョウテイ</t>
    </rPh>
    <rPh sb="4" eb="5">
      <t>メイ</t>
    </rPh>
    <phoneticPr fontId="49"/>
  </si>
  <si>
    <t>取組
年度</t>
    <rPh sb="0" eb="2">
      <t>トリクミ</t>
    </rPh>
    <rPh sb="3" eb="5">
      <t>ネンド</t>
    </rPh>
    <phoneticPr fontId="49"/>
  </si>
  <si>
    <t>報告
年度</t>
    <rPh sb="0" eb="2">
      <t>ホウコク</t>
    </rPh>
    <rPh sb="3" eb="5">
      <t>ネンド</t>
    </rPh>
    <phoneticPr fontId="49"/>
  </si>
  <si>
    <t>当年度
加算金額</t>
    <phoneticPr fontId="49"/>
  </si>
  <si>
    <t>①　棚田等の保全</t>
    <rPh sb="2" eb="4">
      <t>タナダ</t>
    </rPh>
    <rPh sb="4" eb="5">
      <t>トウ</t>
    </rPh>
    <rPh sb="6" eb="8">
      <t>ホゼン</t>
    </rPh>
    <phoneticPr fontId="49"/>
  </si>
  <si>
    <t>②　棚田等の保全を通じた多面にわたる
機能の維持・発揮</t>
    <rPh sb="2" eb="4">
      <t>タナダ</t>
    </rPh>
    <rPh sb="4" eb="5">
      <t>トウ</t>
    </rPh>
    <rPh sb="6" eb="8">
      <t>ホゼン</t>
    </rPh>
    <rPh sb="9" eb="10">
      <t>ツウ</t>
    </rPh>
    <rPh sb="12" eb="14">
      <t>タメン</t>
    </rPh>
    <rPh sb="19" eb="21">
      <t>キノウ</t>
    </rPh>
    <rPh sb="22" eb="24">
      <t>イジ</t>
    </rPh>
    <rPh sb="25" eb="27">
      <t>ハッキ</t>
    </rPh>
    <phoneticPr fontId="49"/>
  </si>
  <si>
    <t>③　棚田を核とした棚田地域の振興</t>
    <rPh sb="2" eb="4">
      <t>タナダ</t>
    </rPh>
    <rPh sb="5" eb="6">
      <t>カク</t>
    </rPh>
    <rPh sb="9" eb="11">
      <t>タナダ</t>
    </rPh>
    <rPh sb="11" eb="13">
      <t>チイキ</t>
    </rPh>
    <rPh sb="14" eb="16">
      <t>シンコウ</t>
    </rPh>
    <phoneticPr fontId="49"/>
  </si>
  <si>
    <t>事務費</t>
    <rPh sb="0" eb="3">
      <t>ジムヒ</t>
    </rPh>
    <phoneticPr fontId="49"/>
  </si>
  <si>
    <t>積立金</t>
    <rPh sb="0" eb="2">
      <t>ツミタテ</t>
    </rPh>
    <rPh sb="2" eb="3">
      <t>キン</t>
    </rPh>
    <phoneticPr fontId="49"/>
  </si>
  <si>
    <t>加算金支出額</t>
    <rPh sb="0" eb="2">
      <t>カサン</t>
    </rPh>
    <rPh sb="2" eb="3">
      <t>キン</t>
    </rPh>
    <rPh sb="3" eb="6">
      <t>シシュツガク</t>
    </rPh>
    <phoneticPr fontId="49"/>
  </si>
  <si>
    <t>※総会資料、取組状況がわかる活動記録などを添付してください。</t>
    <rPh sb="1" eb="3">
      <t>ソウカイ</t>
    </rPh>
    <rPh sb="3" eb="5">
      <t>シリョウ</t>
    </rPh>
    <rPh sb="6" eb="8">
      <t>トリクミ</t>
    </rPh>
    <rPh sb="8" eb="10">
      <t>ジョウキョウ</t>
    </rPh>
    <rPh sb="14" eb="16">
      <t>カツドウ</t>
    </rPh>
    <rPh sb="16" eb="18">
      <t>キロク</t>
    </rPh>
    <rPh sb="21" eb="23">
      <t>テンプ</t>
    </rPh>
    <phoneticPr fontId="49"/>
  </si>
  <si>
    <t>令和　　年度</t>
    <rPh sb="0" eb="2">
      <t>レイワ</t>
    </rPh>
    <rPh sb="4" eb="6">
      <t>ネンド</t>
    </rPh>
    <phoneticPr fontId="49"/>
  </si>
  <si>
    <t>（参考様式第17号）</t>
    <rPh sb="1" eb="3">
      <t>サンコウ</t>
    </rPh>
    <rPh sb="3" eb="5">
      <t>ヨウシキ</t>
    </rPh>
    <rPh sb="5" eb="6">
      <t>ダイ</t>
    </rPh>
    <rPh sb="8" eb="9">
      <t>ゴウ</t>
    </rPh>
    <phoneticPr fontId="58"/>
  </si>
  <si>
    <t>共用資産管理台帳</t>
    <rPh sb="0" eb="2">
      <t>キョウヨウ</t>
    </rPh>
    <rPh sb="2" eb="4">
      <t>シサン</t>
    </rPh>
    <rPh sb="4" eb="6">
      <t>カンリ</t>
    </rPh>
    <rPh sb="6" eb="8">
      <t>ダイチョウ</t>
    </rPh>
    <phoneticPr fontId="58"/>
  </si>
  <si>
    <t>（集落協定名：　　　集落協定）</t>
    <rPh sb="1" eb="3">
      <t>シュウラク</t>
    </rPh>
    <rPh sb="3" eb="5">
      <t>キョウテイ</t>
    </rPh>
    <rPh sb="5" eb="6">
      <t>メイ</t>
    </rPh>
    <rPh sb="10" eb="12">
      <t>シュウラク</t>
    </rPh>
    <rPh sb="12" eb="14">
      <t>キョウテイ</t>
    </rPh>
    <phoneticPr fontId="58"/>
  </si>
  <si>
    <t>施設・
機械名</t>
    <rPh sb="0" eb="2">
      <t>シセツ</t>
    </rPh>
    <rPh sb="4" eb="6">
      <t>キカイ</t>
    </rPh>
    <rPh sb="6" eb="7">
      <t>メイ</t>
    </rPh>
    <phoneticPr fontId="58"/>
  </si>
  <si>
    <t>型式等</t>
    <rPh sb="0" eb="1">
      <t>カタ</t>
    </rPh>
    <rPh sb="1" eb="2">
      <t>シキ</t>
    </rPh>
    <rPh sb="2" eb="3">
      <t>トウ</t>
    </rPh>
    <phoneticPr fontId="58"/>
  </si>
  <si>
    <t>購入先</t>
    <rPh sb="0" eb="3">
      <t>コウニュウサキ</t>
    </rPh>
    <phoneticPr fontId="58"/>
  </si>
  <si>
    <t>設置場所</t>
    <rPh sb="0" eb="2">
      <t>セッチ</t>
    </rPh>
    <rPh sb="2" eb="4">
      <t>バショ</t>
    </rPh>
    <phoneticPr fontId="58"/>
  </si>
  <si>
    <t>事業実施期間</t>
    <rPh sb="0" eb="2">
      <t>ジギョウ</t>
    </rPh>
    <rPh sb="2" eb="4">
      <t>ジッシ</t>
    </rPh>
    <rPh sb="4" eb="6">
      <t>キカン</t>
    </rPh>
    <phoneticPr fontId="58"/>
  </si>
  <si>
    <t>購入額
（円）</t>
    <rPh sb="0" eb="2">
      <t>コウニュウ</t>
    </rPh>
    <rPh sb="2" eb="3">
      <t>ガク</t>
    </rPh>
    <rPh sb="5" eb="6">
      <t>エン</t>
    </rPh>
    <phoneticPr fontId="58"/>
  </si>
  <si>
    <t>管理責任者</t>
    <rPh sb="0" eb="2">
      <t>カンリ</t>
    </rPh>
    <rPh sb="2" eb="5">
      <t>セキニンシャ</t>
    </rPh>
    <phoneticPr fontId="58"/>
  </si>
  <si>
    <t>負担区分
（円）</t>
    <rPh sb="0" eb="2">
      <t>フタン</t>
    </rPh>
    <rPh sb="2" eb="4">
      <t>クブン</t>
    </rPh>
    <rPh sb="6" eb="7">
      <t>エン</t>
    </rPh>
    <phoneticPr fontId="58"/>
  </si>
  <si>
    <t>処分制限期間</t>
    <rPh sb="0" eb="2">
      <t>ショブン</t>
    </rPh>
    <rPh sb="2" eb="4">
      <t>セイゲン</t>
    </rPh>
    <rPh sb="4" eb="6">
      <t>キカン</t>
    </rPh>
    <phoneticPr fontId="58"/>
  </si>
  <si>
    <t>処分の状況</t>
    <rPh sb="0" eb="2">
      <t>ショブン</t>
    </rPh>
    <rPh sb="3" eb="5">
      <t>ジョウキョウ</t>
    </rPh>
    <phoneticPr fontId="58"/>
  </si>
  <si>
    <t>備考</t>
    <rPh sb="0" eb="2">
      <t>ビコウ</t>
    </rPh>
    <phoneticPr fontId="58"/>
  </si>
  <si>
    <t>着工
年月日</t>
    <rPh sb="0" eb="2">
      <t>チャッコウ</t>
    </rPh>
    <rPh sb="3" eb="6">
      <t>ネンガッピ</t>
    </rPh>
    <phoneticPr fontId="58"/>
  </si>
  <si>
    <t>完了
年月日</t>
    <rPh sb="0" eb="2">
      <t>カンリョウ</t>
    </rPh>
    <rPh sb="3" eb="6">
      <t>ネンガッピ</t>
    </rPh>
    <phoneticPr fontId="58"/>
  </si>
  <si>
    <t>交付金</t>
    <rPh sb="0" eb="3">
      <t>コウフキン</t>
    </rPh>
    <phoneticPr fontId="58"/>
  </si>
  <si>
    <t>その他</t>
    <rPh sb="2" eb="3">
      <t>タ</t>
    </rPh>
    <phoneticPr fontId="58"/>
  </si>
  <si>
    <t>耐用
年数</t>
    <rPh sb="0" eb="2">
      <t>タイヨウ</t>
    </rPh>
    <rPh sb="3" eb="5">
      <t>ネンスウ</t>
    </rPh>
    <phoneticPr fontId="58"/>
  </si>
  <si>
    <t>処分制限
年月日</t>
    <rPh sb="0" eb="2">
      <t>ショブン</t>
    </rPh>
    <rPh sb="2" eb="4">
      <t>セイゲン</t>
    </rPh>
    <rPh sb="5" eb="8">
      <t>ネンガッピ</t>
    </rPh>
    <phoneticPr fontId="58"/>
  </si>
  <si>
    <t>承認
年月日</t>
    <rPh sb="0" eb="2">
      <t>ショウニン</t>
    </rPh>
    <rPh sb="3" eb="6">
      <t>ネンガッピ</t>
    </rPh>
    <phoneticPr fontId="58"/>
  </si>
  <si>
    <t>処分の内容</t>
    <rPh sb="0" eb="2">
      <t>ショブン</t>
    </rPh>
    <rPh sb="3" eb="5">
      <t>ナイヨウ</t>
    </rPh>
    <phoneticPr fontId="58"/>
  </si>
  <si>
    <t>（参考様式第19号）</t>
  </si>
  <si>
    <t>機械等利用簿</t>
  </si>
  <si>
    <t>使用者氏名</t>
  </si>
  <si>
    <t>借受機種</t>
  </si>
  <si>
    <t>借受・返却月日</t>
  </si>
  <si>
    <t>令和</t>
    <rPh sb="0" eb="2">
      <t>レイワ</t>
    </rPh>
    <phoneticPr fontId="58"/>
  </si>
  <si>
    <t>年　　　　</t>
    <phoneticPr fontId="58"/>
  </si>
  <si>
    <t>月</t>
    <phoneticPr fontId="58"/>
  </si>
  <si>
    <t>日　　　　　</t>
    <phoneticPr fontId="58"/>
  </si>
  <si>
    <t>時　　　　　</t>
    <phoneticPr fontId="58"/>
  </si>
  <si>
    <t>分　借受</t>
    <phoneticPr fontId="58"/>
  </si>
  <si>
    <t>年　　　　</t>
    <phoneticPr fontId="58"/>
  </si>
  <si>
    <t>月</t>
    <phoneticPr fontId="58"/>
  </si>
  <si>
    <t>日　　　　　</t>
    <phoneticPr fontId="58"/>
  </si>
  <si>
    <t>時　　　　　</t>
    <phoneticPr fontId="58"/>
  </si>
  <si>
    <t>分　返却</t>
    <phoneticPr fontId="58"/>
  </si>
  <si>
    <t>実動日数</t>
  </si>
  <si>
    <t>日　　　　　</t>
    <phoneticPr fontId="58"/>
  </si>
  <si>
    <t>日</t>
    <rPh sb="0" eb="1">
      <t>ヒ</t>
    </rPh>
    <phoneticPr fontId="58"/>
  </si>
  <si>
    <t>月</t>
    <phoneticPr fontId="58"/>
  </si>
  <si>
    <t>日　　　　　</t>
    <phoneticPr fontId="58"/>
  </si>
  <si>
    <t>年　　　　</t>
    <phoneticPr fontId="58"/>
  </si>
  <si>
    <t>合　計</t>
  </si>
  <si>
    <t>日</t>
    <rPh sb="0" eb="1">
      <t>ニチ</t>
    </rPh>
    <phoneticPr fontId="58"/>
  </si>
  <si>
    <t>点　　検</t>
    <phoneticPr fontId="58"/>
  </si>
  <si>
    <t>使用前　　　　　　　</t>
    <phoneticPr fontId="58"/>
  </si>
  <si>
    <t>異常項目</t>
    <phoneticPr fontId="58"/>
  </si>
  <si>
    <t>有・無</t>
    <phoneticPr fontId="58"/>
  </si>
  <si>
    <t>使用後　　　　　　</t>
    <phoneticPr fontId="58"/>
  </si>
  <si>
    <t>異常項目</t>
    <phoneticPr fontId="58"/>
  </si>
  <si>
    <t>有・無</t>
    <phoneticPr fontId="58"/>
  </si>
  <si>
    <t>給　　油</t>
    <phoneticPr fontId="58"/>
  </si>
  <si>
    <t>リットル</t>
    <phoneticPr fontId="58"/>
  </si>
  <si>
    <t>備　　考</t>
    <phoneticPr fontId="58"/>
  </si>
  <si>
    <t>※注意事項
　⑴　消耗品及び燃料等は使用者が用意してください。
　⑵　使用後は、清掃及び点検整備を行ってから返却してください。
　⑶　故障を発見したとき又は故障を起こした時は、ただちに管理責任者へ報告して
　　　ください。
　⑷　機械等の使用中の事故等は、使用者の責任となり、組合は一切の責任を負いま
　　　せんので充分注意してください。</t>
    <phoneticPr fontId="58"/>
  </si>
  <si>
    <t>集落協定名：</t>
    <rPh sb="0" eb="4">
      <t>キョウテイ</t>
    </rPh>
    <phoneticPr fontId="1"/>
  </si>
  <si>
    <t>　　代表者名：</t>
    <phoneticPr fontId="1"/>
  </si>
  <si>
    <t>項　　目</t>
    <rPh sb="0" eb="1">
      <t>コウ</t>
    </rPh>
    <rPh sb="3" eb="4">
      <t>メ</t>
    </rPh>
    <phoneticPr fontId="1"/>
  </si>
  <si>
    <t>本年度決算額</t>
    <rPh sb="0" eb="3">
      <t>ホンネンド</t>
    </rPh>
    <rPh sb="3" eb="5">
      <t>ケッサン</t>
    </rPh>
    <rPh sb="5" eb="6">
      <t>ガク</t>
    </rPh>
    <phoneticPr fontId="2"/>
  </si>
  <si>
    <t>本年度予算額</t>
    <rPh sb="0" eb="3">
      <t>ホンネンド</t>
    </rPh>
    <rPh sb="3" eb="5">
      <t>ヨサン</t>
    </rPh>
    <rPh sb="5" eb="6">
      <t>ガク</t>
    </rPh>
    <phoneticPr fontId="2"/>
  </si>
  <si>
    <t>本体交付金</t>
    <rPh sb="0" eb="2">
      <t>ホンタイ</t>
    </rPh>
    <rPh sb="2" eb="5">
      <t>コウフキン</t>
    </rPh>
    <phoneticPr fontId="2"/>
  </si>
  <si>
    <t>共同取組活動</t>
    <rPh sb="0" eb="2">
      <t>キョウドウ</t>
    </rPh>
    <rPh sb="2" eb="4">
      <t>トリクミ</t>
    </rPh>
    <rPh sb="4" eb="6">
      <t>カツドウ</t>
    </rPh>
    <phoneticPr fontId="1"/>
  </si>
  <si>
    <t>個人配分</t>
    <rPh sb="0" eb="2">
      <t>コジン</t>
    </rPh>
    <rPh sb="2" eb="4">
      <t>ハイブン</t>
    </rPh>
    <phoneticPr fontId="1"/>
  </si>
  <si>
    <t>加算措置</t>
    <rPh sb="0" eb="2">
      <t>カサン</t>
    </rPh>
    <rPh sb="2" eb="4">
      <t>ソチ</t>
    </rPh>
    <phoneticPr fontId="2"/>
  </si>
  <si>
    <t>棚田地域振興活動加算</t>
    <rPh sb="0" eb="2">
      <t>タナダ</t>
    </rPh>
    <rPh sb="2" eb="4">
      <t>チイキ</t>
    </rPh>
    <rPh sb="4" eb="6">
      <t>シンコウ</t>
    </rPh>
    <rPh sb="6" eb="8">
      <t>カツドウ</t>
    </rPh>
    <rPh sb="8" eb="10">
      <t>カサン</t>
    </rPh>
    <phoneticPr fontId="1"/>
  </si>
  <si>
    <t>超急傾斜農地保全管理加算</t>
    <rPh sb="0" eb="1">
      <t>チョウ</t>
    </rPh>
    <rPh sb="1" eb="4">
      <t>キュウケイシャ</t>
    </rPh>
    <rPh sb="4" eb="6">
      <t>ノウチ</t>
    </rPh>
    <rPh sb="6" eb="8">
      <t>ホゼン</t>
    </rPh>
    <rPh sb="8" eb="10">
      <t>カンリ</t>
    </rPh>
    <rPh sb="10" eb="12">
      <t>カサン</t>
    </rPh>
    <phoneticPr fontId="1"/>
  </si>
  <si>
    <t>集落協定広域化加算</t>
    <rPh sb="0" eb="2">
      <t>シュウラク</t>
    </rPh>
    <rPh sb="2" eb="4">
      <t>キョウテイ</t>
    </rPh>
    <rPh sb="4" eb="7">
      <t>コウイキカ</t>
    </rPh>
    <rPh sb="7" eb="9">
      <t>カサン</t>
    </rPh>
    <phoneticPr fontId="1"/>
  </si>
  <si>
    <t>集落機能強化加算</t>
    <rPh sb="0" eb="2">
      <t>シュウラク</t>
    </rPh>
    <rPh sb="2" eb="4">
      <t>キノウ</t>
    </rPh>
    <rPh sb="4" eb="6">
      <t>キョウカ</t>
    </rPh>
    <rPh sb="6" eb="8">
      <t>カサン</t>
    </rPh>
    <phoneticPr fontId="1"/>
  </si>
  <si>
    <t>生産性向上加算</t>
    <rPh sb="0" eb="3">
      <t>セイサンセイ</t>
    </rPh>
    <rPh sb="3" eb="5">
      <t>コウジョウ</t>
    </rPh>
    <rPh sb="5" eb="7">
      <t>カサン</t>
    </rPh>
    <phoneticPr fontId="1"/>
  </si>
  <si>
    <t>（基金名）</t>
    <rPh sb="1" eb="3">
      <t>キキン</t>
    </rPh>
    <rPh sb="3" eb="4">
      <t>メイ</t>
    </rPh>
    <phoneticPr fontId="1"/>
  </si>
  <si>
    <t>（金額）</t>
    <rPh sb="1" eb="3">
      <t>キンガク</t>
    </rPh>
    <phoneticPr fontId="1"/>
  </si>
  <si>
    <t>（用途）</t>
    <rPh sb="1" eb="3">
      <t>ヨウト</t>
    </rPh>
    <phoneticPr fontId="1"/>
  </si>
  <si>
    <t>○</t>
    <phoneticPr fontId="1"/>
  </si>
  <si>
    <t>集落協定に定める役職者に対して支払われた額の合計を入力</t>
  </si>
  <si>
    <t>副代表</t>
    <rPh sb="0" eb="3">
      <t>フクダイヒョウ</t>
    </rPh>
    <phoneticPr fontId="1"/>
  </si>
  <si>
    <t>役員</t>
    <rPh sb="0" eb="2">
      <t>ヤクイン</t>
    </rPh>
    <phoneticPr fontId="1"/>
  </si>
  <si>
    <t>・研修会等費</t>
    <rPh sb="1" eb="4">
      <t>ケンシュウカイ</t>
    </rPh>
    <rPh sb="4" eb="5">
      <t>トウ</t>
    </rPh>
    <rPh sb="5" eb="6">
      <t>ヒ</t>
    </rPh>
    <phoneticPr fontId="1"/>
  </si>
  <si>
    <t>協定参加者が参加する各種研修等に係る経費、新規就農者・オペレーター等の研修に係る経費等の額の合計を入力</t>
  </si>
  <si>
    <t>・鳥獣害防止対策費</t>
    <phoneticPr fontId="1"/>
  </si>
  <si>
    <t>防止柵等資材費、防止柵等設置費、防止柵維持管理費等の合計を入力</t>
  </si>
  <si>
    <t>・共同利用機械購入等費</t>
    <rPh sb="7" eb="9">
      <t>コウニュウ</t>
    </rPh>
    <rPh sb="9" eb="10">
      <t>トウ</t>
    </rPh>
    <rPh sb="10" eb="11">
      <t>ヒ</t>
    </rPh>
    <phoneticPr fontId="1"/>
  </si>
  <si>
    <t>トラクター、コンバイン、草刈機等購入費、共同機械修理費、燃料代、機械組合への助成費等の合計を入力</t>
  </si>
  <si>
    <t>共同利用施設（育苗施設、集出荷施設、処理加工施設、販売施設、その他協定参加者の共同利用に供する施設等）に係る建設費、施設補修費、施設運営費等の合計を入力</t>
  </si>
  <si>
    <t>集落協定に定める多面的機能増進活動に係る経費の合計を入力</t>
  </si>
  <si>
    <t>集落協定における土地利用調整に係る経費（利用権の設定、農作業の委託費の話し合い経費等）の合計を入力</t>
    <rPh sb="35" eb="36">
      <t>ハナ</t>
    </rPh>
    <rPh sb="37" eb="38">
      <t>ア</t>
    </rPh>
    <rPh sb="39" eb="41">
      <t>ケイヒ</t>
    </rPh>
    <rPh sb="41" eb="42">
      <t>トウ</t>
    </rPh>
    <phoneticPr fontId="1"/>
  </si>
  <si>
    <t>・法人設立関係費</t>
    <phoneticPr fontId="1"/>
  </si>
  <si>
    <t>集落協定における法人の設立に係る経費の合計を入力</t>
  </si>
  <si>
    <t>・農産物等の販売促進関係費</t>
    <rPh sb="1" eb="4">
      <t>ノウサンブツ</t>
    </rPh>
    <rPh sb="4" eb="5">
      <t>トウ</t>
    </rPh>
    <rPh sb="6" eb="8">
      <t>ハンバイ</t>
    </rPh>
    <rPh sb="8" eb="10">
      <t>ソクシン</t>
    </rPh>
    <rPh sb="10" eb="13">
      <t>カンケイヒ</t>
    </rPh>
    <phoneticPr fontId="1"/>
  </si>
  <si>
    <t>農産物の販売促進（パッケージ、パンフの作成、ブランド化等）に係る経費の合計を入力</t>
    <rPh sb="0" eb="3">
      <t>ノウサンブツ</t>
    </rPh>
    <rPh sb="4" eb="6">
      <t>ハンバイ</t>
    </rPh>
    <rPh sb="6" eb="8">
      <t>ソクシン</t>
    </rPh>
    <rPh sb="19" eb="21">
      <t>サクセイ</t>
    </rPh>
    <rPh sb="26" eb="27">
      <t>カ</t>
    </rPh>
    <rPh sb="27" eb="28">
      <t>トウ</t>
    </rPh>
    <rPh sb="30" eb="31">
      <t>カカ</t>
    </rPh>
    <rPh sb="32" eb="34">
      <t>ケイヒ</t>
    </rPh>
    <rPh sb="35" eb="37">
      <t>ゴウケイ</t>
    </rPh>
    <rPh sb="38" eb="40">
      <t>ニュウリョク</t>
    </rPh>
    <phoneticPr fontId="1"/>
  </si>
  <si>
    <t>・都市住民との交流促進関係費</t>
    <rPh sb="1" eb="3">
      <t>トシ</t>
    </rPh>
    <rPh sb="3" eb="5">
      <t>ジュウミン</t>
    </rPh>
    <rPh sb="7" eb="9">
      <t>コウリュウ</t>
    </rPh>
    <rPh sb="9" eb="11">
      <t>ソクシン</t>
    </rPh>
    <rPh sb="11" eb="14">
      <t>カンケイヒ</t>
    </rPh>
    <phoneticPr fontId="1"/>
  </si>
  <si>
    <t>都市交流（施設の設置・運営、環境配慮、棚田オーナー等）に係る経費の合計を入力</t>
    <rPh sb="0" eb="2">
      <t>トシ</t>
    </rPh>
    <rPh sb="2" eb="4">
      <t>コウリュウ</t>
    </rPh>
    <rPh sb="5" eb="7">
      <t>シセツ</t>
    </rPh>
    <rPh sb="8" eb="10">
      <t>セッチ</t>
    </rPh>
    <rPh sb="11" eb="13">
      <t>ウンエイ</t>
    </rPh>
    <rPh sb="14" eb="16">
      <t>カンキョウ</t>
    </rPh>
    <rPh sb="16" eb="18">
      <t>ハイリョ</t>
    </rPh>
    <rPh sb="19" eb="21">
      <t>タナダ</t>
    </rPh>
    <rPh sb="25" eb="26">
      <t>トウ</t>
    </rPh>
    <rPh sb="28" eb="29">
      <t>カカ</t>
    </rPh>
    <rPh sb="30" eb="32">
      <t>ケイヒ</t>
    </rPh>
    <rPh sb="33" eb="35">
      <t>ゴウケイ</t>
    </rPh>
    <rPh sb="36" eb="38">
      <t>ニュウリョク</t>
    </rPh>
    <phoneticPr fontId="1"/>
  </si>
  <si>
    <t>・農道、水路管理費</t>
    <rPh sb="1" eb="3">
      <t>ノウドウ</t>
    </rPh>
    <rPh sb="4" eb="6">
      <t>スイロ</t>
    </rPh>
    <rPh sb="6" eb="9">
      <t>カンリヒ</t>
    </rPh>
    <phoneticPr fontId="1"/>
  </si>
  <si>
    <t>道・水路を管理するための経費（草刈・泥上げ等の出役費、道・水路の補修費、水利組合等への委託費、管理活動に必要な備品購入費（スコップ、カマ等）等）の合計を入力</t>
  </si>
  <si>
    <t>・農地管理費</t>
    <phoneticPr fontId="1"/>
  </si>
  <si>
    <t>畦畔管理費、法面点検費、簡易基盤整備費、荒廃農地の管理費、荒廃農地の復旧費等の農地を管理していくための諸経費の合計を入力</t>
    <rPh sb="20" eb="24">
      <t>コウハイノウチ</t>
    </rPh>
    <rPh sb="29" eb="33">
      <t>コウハイノウチ</t>
    </rPh>
    <phoneticPr fontId="1"/>
  </si>
  <si>
    <t>・積立金</t>
    <rPh sb="1" eb="3">
      <t>ツミタテ</t>
    </rPh>
    <rPh sb="3" eb="4">
      <t>キン</t>
    </rPh>
    <phoneticPr fontId="1"/>
  </si>
  <si>
    <t>共同取組活動充当額のうち積立等（繰越含む）の額の合計</t>
    <rPh sb="16" eb="18">
      <t>クリコシ</t>
    </rPh>
    <rPh sb="18" eb="19">
      <t>フク</t>
    </rPh>
    <rPh sb="22" eb="23">
      <t>ガク</t>
    </rPh>
    <rPh sb="24" eb="26">
      <t>ゴウケイ</t>
    </rPh>
    <phoneticPr fontId="1"/>
  </si>
  <si>
    <t>・繰越金</t>
    <rPh sb="1" eb="3">
      <t>クリコシ</t>
    </rPh>
    <rPh sb="3" eb="4">
      <t>キン</t>
    </rPh>
    <phoneticPr fontId="1"/>
  </si>
  <si>
    <t>次年度へ繰り越される金額</t>
    <rPh sb="0" eb="3">
      <t>ジネンド</t>
    </rPh>
    <rPh sb="4" eb="5">
      <t>ク</t>
    </rPh>
    <rPh sb="6" eb="7">
      <t>コシ</t>
    </rPh>
    <rPh sb="10" eb="12">
      <t>キンガク</t>
    </rPh>
    <phoneticPr fontId="1"/>
  </si>
  <si>
    <t>上記以外の金額</t>
    <rPh sb="0" eb="2">
      <t>ジョウキ</t>
    </rPh>
    <rPh sb="2" eb="4">
      <t>イガイ</t>
    </rPh>
    <rPh sb="5" eb="7">
      <t>キンガク</t>
    </rPh>
    <phoneticPr fontId="1"/>
  </si>
  <si>
    <t>※加算措置収支確認欄</t>
    <rPh sb="1" eb="3">
      <t>カサン</t>
    </rPh>
    <rPh sb="3" eb="5">
      <t>ソチ</t>
    </rPh>
    <rPh sb="5" eb="7">
      <t>シュウシ</t>
    </rPh>
    <rPh sb="7" eb="9">
      <t>カクニン</t>
    </rPh>
    <rPh sb="9" eb="10">
      <t>ラン</t>
    </rPh>
    <phoneticPr fontId="1"/>
  </si>
  <si>
    <t>加算名</t>
    <rPh sb="0" eb="2">
      <t>カサン</t>
    </rPh>
    <rPh sb="2" eb="3">
      <t>メイ</t>
    </rPh>
    <phoneticPr fontId="1"/>
  </si>
  <si>
    <t>収入</t>
    <rPh sb="0" eb="2">
      <t>シュウニュウ</t>
    </rPh>
    <phoneticPr fontId="1"/>
  </si>
  <si>
    <t>支出</t>
    <rPh sb="0" eb="2">
      <t>シシュツ</t>
    </rPh>
    <phoneticPr fontId="1"/>
  </si>
  <si>
    <t>収支</t>
    <rPh sb="0" eb="2">
      <t>シュウシ</t>
    </rPh>
    <phoneticPr fontId="1"/>
  </si>
  <si>
    <t>３．収支状況</t>
    <rPh sb="2" eb="6">
      <t>シュウシジョウキョウ</t>
    </rPh>
    <phoneticPr fontId="1"/>
  </si>
  <si>
    <t>収入</t>
  </si>
  <si>
    <t xml:space="preserve"> 支出</t>
    <phoneticPr fontId="2"/>
  </si>
  <si>
    <t>残金</t>
    <phoneticPr fontId="1"/>
  </si>
  <si>
    <t>４．積立金・繰越金の管理状況</t>
    <rPh sb="2" eb="5">
      <t>ツミタテキン</t>
    </rPh>
    <rPh sb="6" eb="9">
      <t>クリコシキン</t>
    </rPh>
    <rPh sb="10" eb="14">
      <t>カンリジョウキョウ</t>
    </rPh>
    <phoneticPr fontId="2"/>
  </si>
  <si>
    <t>年度始残高
①</t>
    <rPh sb="0" eb="2">
      <t>ネンド</t>
    </rPh>
    <rPh sb="2" eb="3">
      <t>ハジメ</t>
    </rPh>
    <rPh sb="3" eb="5">
      <t>ザンダカ</t>
    </rPh>
    <phoneticPr fontId="2"/>
  </si>
  <si>
    <t>期中取崩額
②</t>
    <rPh sb="0" eb="2">
      <t>キチュウ</t>
    </rPh>
    <rPh sb="2" eb="4">
      <t>トリクズシ</t>
    </rPh>
    <rPh sb="4" eb="5">
      <t>ガク</t>
    </rPh>
    <phoneticPr fontId="2"/>
  </si>
  <si>
    <t>期中積立額
③</t>
    <rPh sb="0" eb="2">
      <t>キチュウ</t>
    </rPh>
    <rPh sb="2" eb="4">
      <t>ツミタテ</t>
    </rPh>
    <rPh sb="4" eb="5">
      <t>ガク</t>
    </rPh>
    <phoneticPr fontId="2"/>
  </si>
  <si>
    <t>年度末残高
①-②+③</t>
    <rPh sb="0" eb="3">
      <t>ネンドマツ</t>
    </rPh>
    <rPh sb="3" eb="5">
      <t>ザンダカ</t>
    </rPh>
    <phoneticPr fontId="2"/>
  </si>
  <si>
    <t>積立先</t>
    <rPh sb="0" eb="3">
      <t>ツミタテサキ</t>
    </rPh>
    <phoneticPr fontId="1"/>
  </si>
  <si>
    <t>合　　計</t>
    <rPh sb="0" eb="1">
      <t>ゴウ</t>
    </rPh>
    <rPh sb="3" eb="4">
      <t>ケイ</t>
    </rPh>
    <phoneticPr fontId="2"/>
  </si>
  <si>
    <t>合　　計</t>
    <phoneticPr fontId="1"/>
  </si>
  <si>
    <t>１．収入</t>
    <rPh sb="2" eb="3">
      <t>オサム</t>
    </rPh>
    <rPh sb="3" eb="4">
      <t>ハイ</t>
    </rPh>
    <phoneticPr fontId="1"/>
  </si>
  <si>
    <t>２．支出</t>
    <rPh sb="2" eb="3">
      <t>シ</t>
    </rPh>
    <rPh sb="3" eb="4">
      <t>デ</t>
    </rPh>
    <phoneticPr fontId="1"/>
  </si>
  <si>
    <t>1.　交付金</t>
    <phoneticPr fontId="1"/>
  </si>
  <si>
    <t>2.　積立基金取り崩し額</t>
    <rPh sb="3" eb="4">
      <t>ツモル</t>
    </rPh>
    <rPh sb="5" eb="7">
      <t>キキン</t>
    </rPh>
    <rPh sb="7" eb="8">
      <t>ト</t>
    </rPh>
    <rPh sb="9" eb="10">
      <t>クズ</t>
    </rPh>
    <rPh sb="11" eb="12">
      <t>ガク</t>
    </rPh>
    <phoneticPr fontId="1"/>
  </si>
  <si>
    <t>3.　前年度繰越金</t>
    <rPh sb="3" eb="6">
      <t>ゼンネンド</t>
    </rPh>
    <rPh sb="6" eb="7">
      <t>クリ</t>
    </rPh>
    <rPh sb="7" eb="8">
      <t>コシ</t>
    </rPh>
    <rPh sb="8" eb="9">
      <t>キン</t>
    </rPh>
    <phoneticPr fontId="1"/>
  </si>
  <si>
    <t>1.役員等の各担当者の活動に対する経費</t>
    <rPh sb="2" eb="4">
      <t>ヤクイン</t>
    </rPh>
    <rPh sb="4" eb="5">
      <t>トウ</t>
    </rPh>
    <rPh sb="6" eb="10">
      <t>カクタントウシャ</t>
    </rPh>
    <rPh sb="11" eb="13">
      <t>カツドウ</t>
    </rPh>
    <rPh sb="14" eb="15">
      <t>タイ</t>
    </rPh>
    <rPh sb="17" eb="19">
      <t>ケイヒ</t>
    </rPh>
    <phoneticPr fontId="1"/>
  </si>
  <si>
    <t>2.農業生産活動等の体制整備に向けた活動等の集落マスタープランの将来像を実現するための活動に対する経費</t>
    <rPh sb="2" eb="4">
      <t>ノウギョウ</t>
    </rPh>
    <rPh sb="4" eb="6">
      <t>セイサン</t>
    </rPh>
    <rPh sb="6" eb="8">
      <t>カツドウ</t>
    </rPh>
    <rPh sb="8" eb="9">
      <t>トウ</t>
    </rPh>
    <rPh sb="10" eb="12">
      <t>タイセイ</t>
    </rPh>
    <rPh sb="12" eb="14">
      <t>セイビ</t>
    </rPh>
    <rPh sb="15" eb="16">
      <t>ム</t>
    </rPh>
    <rPh sb="18" eb="20">
      <t>カツドウ</t>
    </rPh>
    <rPh sb="20" eb="21">
      <t>トウ</t>
    </rPh>
    <rPh sb="22" eb="24">
      <t>シュウラク</t>
    </rPh>
    <rPh sb="32" eb="35">
      <t>ショウライゾウ</t>
    </rPh>
    <rPh sb="36" eb="38">
      <t>ジツゲン</t>
    </rPh>
    <rPh sb="43" eb="45">
      <t>カツドウ</t>
    </rPh>
    <rPh sb="46" eb="47">
      <t>タイ</t>
    </rPh>
    <rPh sb="49" eb="51">
      <t>ケイヒ</t>
    </rPh>
    <phoneticPr fontId="1"/>
  </si>
  <si>
    <t>3.水路、農道等の維持・管理等集落の協同取組活動に要する経費</t>
    <rPh sb="2" eb="4">
      <t>スイロ</t>
    </rPh>
    <rPh sb="5" eb="7">
      <t>ノウドウ</t>
    </rPh>
    <rPh sb="7" eb="8">
      <t>トウ</t>
    </rPh>
    <rPh sb="9" eb="11">
      <t>イジ</t>
    </rPh>
    <rPh sb="12" eb="14">
      <t>カンリ</t>
    </rPh>
    <rPh sb="14" eb="15">
      <t>トウ</t>
    </rPh>
    <rPh sb="15" eb="17">
      <t>シュウラク</t>
    </rPh>
    <rPh sb="18" eb="20">
      <t>キョウドウ</t>
    </rPh>
    <rPh sb="20" eb="22">
      <t>トリクミ</t>
    </rPh>
    <rPh sb="22" eb="24">
      <t>カツドウ</t>
    </rPh>
    <rPh sb="25" eb="26">
      <t>ヨウ</t>
    </rPh>
    <rPh sb="28" eb="30">
      <t>ケイヒ</t>
    </rPh>
    <phoneticPr fontId="1"/>
  </si>
  <si>
    <t>4.農用地の維持・管理活動を行う者に対する経費</t>
    <rPh sb="2" eb="5">
      <t>ノウヨウチ</t>
    </rPh>
    <rPh sb="6" eb="8">
      <t>イジ</t>
    </rPh>
    <rPh sb="9" eb="11">
      <t>カンリ</t>
    </rPh>
    <rPh sb="11" eb="13">
      <t>カツドウ</t>
    </rPh>
    <rPh sb="14" eb="15">
      <t>オコナ</t>
    </rPh>
    <rPh sb="16" eb="17">
      <t>モノ</t>
    </rPh>
    <rPh sb="18" eb="19">
      <t>タイ</t>
    </rPh>
    <rPh sb="21" eb="23">
      <t>ケイヒ</t>
    </rPh>
    <phoneticPr fontId="1"/>
  </si>
  <si>
    <t>5.毎年の積立額または次年度への繰越予定額</t>
    <rPh sb="2" eb="4">
      <t>マイトシ</t>
    </rPh>
    <rPh sb="5" eb="7">
      <t>ツミタテ</t>
    </rPh>
    <rPh sb="7" eb="8">
      <t>ガク</t>
    </rPh>
    <rPh sb="11" eb="14">
      <t>ジネンド</t>
    </rPh>
    <rPh sb="16" eb="18">
      <t>クリコシ</t>
    </rPh>
    <rPh sb="18" eb="20">
      <t>ヨテイ</t>
    </rPh>
    <rPh sb="20" eb="21">
      <t>ガク</t>
    </rPh>
    <phoneticPr fontId="1"/>
  </si>
  <si>
    <t>6.　そ の 他</t>
    <phoneticPr fontId="1"/>
  </si>
  <si>
    <t>7.　個人配分</t>
    <phoneticPr fontId="1"/>
  </si>
  <si>
    <t>令和　 年度　中山間地域等直接支払交付金　収支決算書</t>
    <rPh sb="0" eb="2">
      <t>レイワ</t>
    </rPh>
    <rPh sb="21" eb="23">
      <t>シュウシ</t>
    </rPh>
    <rPh sb="23" eb="25">
      <t>ケッサン</t>
    </rPh>
    <rPh sb="25" eb="26">
      <t>ショ</t>
    </rPh>
    <phoneticPr fontId="1"/>
  </si>
  <si>
    <t>ＪＡえちご上越　　支店</t>
    <rPh sb="5" eb="7">
      <t>ジョウエツ</t>
    </rPh>
    <rPh sb="9" eb="11">
      <t>シテン</t>
    </rPh>
    <phoneticPr fontId="1"/>
  </si>
  <si>
    <t>比較増減(△)</t>
    <phoneticPr fontId="2"/>
  </si>
  <si>
    <t>比較増減(△)</t>
    <phoneticPr fontId="2"/>
  </si>
  <si>
    <t>(内容)</t>
    <rPh sb="1" eb="3">
      <t>ナイヨウ</t>
    </rPh>
    <phoneticPr fontId="1"/>
  </si>
  <si>
    <t>(金額)</t>
    <rPh sb="1" eb="3">
      <t>キンガク</t>
    </rPh>
    <phoneticPr fontId="1"/>
  </si>
  <si>
    <t>加算措置の支出に「○」</t>
    <rPh sb="0" eb="4">
      <t>カサンソチ</t>
    </rPh>
    <rPh sb="5" eb="7">
      <t>シシュツ</t>
    </rPh>
    <phoneticPr fontId="1"/>
  </si>
  <si>
    <t>(基金名)</t>
    <rPh sb="1" eb="3">
      <t>キキン</t>
    </rPh>
    <rPh sb="3" eb="4">
      <t>メイ</t>
    </rPh>
    <phoneticPr fontId="1"/>
  </si>
  <si>
    <t>(用途)</t>
    <rPh sb="1" eb="3">
      <t>ヨウト</t>
    </rPh>
    <phoneticPr fontId="1"/>
  </si>
  <si>
    <t>棚
田</t>
    <rPh sb="0" eb="1">
      <t>タナ</t>
    </rPh>
    <rPh sb="2" eb="3">
      <t>タ</t>
    </rPh>
    <phoneticPr fontId="1"/>
  </si>
  <si>
    <t>超
急</t>
    <rPh sb="0" eb="1">
      <t>チョウ</t>
    </rPh>
    <rPh sb="2" eb="3">
      <t>キュウ</t>
    </rPh>
    <phoneticPr fontId="1"/>
  </si>
  <si>
    <t>広
域</t>
    <rPh sb="0" eb="1">
      <t>ヒロシ</t>
    </rPh>
    <rPh sb="2" eb="3">
      <t>イキ</t>
    </rPh>
    <phoneticPr fontId="1"/>
  </si>
  <si>
    <t>機
能</t>
    <rPh sb="0" eb="1">
      <t>キ</t>
    </rPh>
    <rPh sb="2" eb="3">
      <t>ノウ</t>
    </rPh>
    <phoneticPr fontId="1"/>
  </si>
  <si>
    <t>生
産</t>
    <rPh sb="0" eb="1">
      <t>ナマ</t>
    </rPh>
    <rPh sb="2" eb="3">
      <t>サン</t>
    </rPh>
    <phoneticPr fontId="1"/>
  </si>
  <si>
    <t>上越市長　様</t>
    <rPh sb="0" eb="4">
      <t>ジョウエツシチョウ</t>
    </rPh>
    <rPh sb="5" eb="6">
      <t>サマ</t>
    </rPh>
    <phoneticPr fontId="1"/>
  </si>
  <si>
    <t>多面的機能発揮促進事業に関する計画の変更届出書</t>
    <rPh sb="18" eb="20">
      <t>ヘンコウ</t>
    </rPh>
    <rPh sb="20" eb="23">
      <t>トドケデショ</t>
    </rPh>
    <phoneticPr fontId="1"/>
  </si>
  <si>
    <t>　中山間地域等直接支払交付金に係る計画書の変更をしたいので、「農業の有する多面的機能の発揮の促進に関する活動計画書」を添えて届け出ます。</t>
    <phoneticPr fontId="1"/>
  </si>
  <si>
    <t>令和　　年　　月　　日</t>
    <rPh sb="0" eb="2">
      <t>レイワ</t>
    </rPh>
    <rPh sb="4" eb="5">
      <t>ネン</t>
    </rPh>
    <rPh sb="7" eb="8">
      <t>ガツ</t>
    </rPh>
    <rPh sb="10" eb="11">
      <t>ニチ</t>
    </rPh>
    <phoneticPr fontId="1"/>
  </si>
  <si>
    <t>合計額
※当年度加算金額と一致すること</t>
    <rPh sb="0" eb="2">
      <t>ゴウケイ</t>
    </rPh>
    <rPh sb="2" eb="3">
      <t>ガク</t>
    </rPh>
    <rPh sb="5" eb="7">
      <t>トウネン</t>
    </rPh>
    <rPh sb="7" eb="8">
      <t>ド</t>
    </rPh>
    <rPh sb="8" eb="10">
      <t>カサン</t>
    </rPh>
    <rPh sb="10" eb="12">
      <t>キンガク</t>
    </rPh>
    <rPh sb="13" eb="15">
      <t>イッチ</t>
    </rPh>
    <phoneticPr fontId="19"/>
  </si>
  <si>
    <t>金融機関受付日付印</t>
    <rPh sb="0" eb="2">
      <t>キンユウ</t>
    </rPh>
    <rPh sb="2" eb="4">
      <t>キカン</t>
    </rPh>
    <rPh sb="4" eb="6">
      <t>ウケツケ</t>
    </rPh>
    <rPh sb="6" eb="8">
      <t>ヒヅケ</t>
    </rPh>
    <rPh sb="8" eb="9">
      <t>イン</t>
    </rPh>
    <phoneticPr fontId="1"/>
  </si>
  <si>
    <t>会計・書記</t>
    <rPh sb="0" eb="2">
      <t>カイケイ</t>
    </rPh>
    <rPh sb="3" eb="5">
      <t>ショキ</t>
    </rPh>
    <phoneticPr fontId="1"/>
  </si>
  <si>
    <t>○</t>
    <phoneticPr fontId="19"/>
  </si>
  <si>
    <t>参加者に○</t>
    <rPh sb="0" eb="3">
      <t>サンカシャ</t>
    </rPh>
    <phoneticPr fontId="19"/>
  </si>
  <si>
    <t>計</t>
    <rPh sb="0" eb="1">
      <t>ケイ</t>
    </rPh>
    <phoneticPr fontId="1"/>
  </si>
  <si>
    <t>※口座残高と一致確認</t>
    <rPh sb="1" eb="3">
      <t>コウザ</t>
    </rPh>
    <rPh sb="3" eb="5">
      <t>ザンダカ</t>
    </rPh>
    <rPh sb="6" eb="8">
      <t>イッチ</t>
    </rPh>
    <rPh sb="8" eb="10">
      <t>カクニン</t>
    </rPh>
    <phoneticPr fontId="19"/>
  </si>
  <si>
    <t>項目</t>
    <rPh sb="0" eb="2">
      <t>コウモク</t>
    </rPh>
    <phoneticPr fontId="1"/>
  </si>
  <si>
    <t>支出費目</t>
    <rPh sb="0" eb="2">
      <t>シシュツ</t>
    </rPh>
    <rPh sb="2" eb="4">
      <t>ヒモク</t>
    </rPh>
    <phoneticPr fontId="1"/>
  </si>
  <si>
    <t>役員等の各担当者の活動に対する経費</t>
  </si>
  <si>
    <t>農業生産活動等の体制整備に向けた活動等の集落マスタープランの将来像を実現するための活動に対する経費</t>
    <phoneticPr fontId="19"/>
  </si>
  <si>
    <t>水路、農道等の維持・管理等集落の協同取組活動に要する経費</t>
    <rPh sb="0" eb="2">
      <t>スイロ</t>
    </rPh>
    <rPh sb="3" eb="5">
      <t>ノウドウ</t>
    </rPh>
    <rPh sb="5" eb="6">
      <t>トウ</t>
    </rPh>
    <rPh sb="7" eb="9">
      <t>イジ</t>
    </rPh>
    <rPh sb="10" eb="12">
      <t>カンリ</t>
    </rPh>
    <rPh sb="12" eb="13">
      <t>トウ</t>
    </rPh>
    <rPh sb="13" eb="15">
      <t>シュウラク</t>
    </rPh>
    <rPh sb="16" eb="18">
      <t>キョウドウ</t>
    </rPh>
    <rPh sb="18" eb="20">
      <t>トリクミ</t>
    </rPh>
    <rPh sb="20" eb="22">
      <t>カツドウ</t>
    </rPh>
    <rPh sb="23" eb="24">
      <t>ヨウ</t>
    </rPh>
    <rPh sb="26" eb="28">
      <t>ケイヒ</t>
    </rPh>
    <phoneticPr fontId="1"/>
  </si>
  <si>
    <t>農用地の維持・管理活動を行う者に対する経費</t>
    <rPh sb="0" eb="3">
      <t>ノウヨウチ</t>
    </rPh>
    <rPh sb="4" eb="6">
      <t>イジ</t>
    </rPh>
    <rPh sb="7" eb="9">
      <t>カンリ</t>
    </rPh>
    <rPh sb="9" eb="11">
      <t>カツドウ</t>
    </rPh>
    <rPh sb="12" eb="13">
      <t>オコナ</t>
    </rPh>
    <rPh sb="14" eb="15">
      <t>モノ</t>
    </rPh>
    <rPh sb="16" eb="17">
      <t>タイ</t>
    </rPh>
    <rPh sb="19" eb="21">
      <t>ケイヒ</t>
    </rPh>
    <phoneticPr fontId="1"/>
  </si>
  <si>
    <t>毎年の積立額または次年度への繰越予定額</t>
    <rPh sb="0" eb="2">
      <t>マイトシ</t>
    </rPh>
    <rPh sb="3" eb="5">
      <t>ツミタテ</t>
    </rPh>
    <rPh sb="5" eb="6">
      <t>ガク</t>
    </rPh>
    <rPh sb="9" eb="12">
      <t>ジネンド</t>
    </rPh>
    <rPh sb="14" eb="16">
      <t>クリコシ</t>
    </rPh>
    <rPh sb="16" eb="18">
      <t>ヨテイ</t>
    </rPh>
    <rPh sb="18" eb="19">
      <t>ガク</t>
    </rPh>
    <phoneticPr fontId="1"/>
  </si>
  <si>
    <t>そ の 他</t>
    <phoneticPr fontId="19"/>
  </si>
  <si>
    <t>個人配分</t>
    <phoneticPr fontId="19"/>
  </si>
  <si>
    <t>役員報酬</t>
    <phoneticPr fontId="19"/>
  </si>
  <si>
    <t>研修会等費</t>
    <rPh sb="0" eb="3">
      <t>ケンシュウカイ</t>
    </rPh>
    <rPh sb="3" eb="4">
      <t>トウ</t>
    </rPh>
    <rPh sb="4" eb="5">
      <t>ヒ</t>
    </rPh>
    <phoneticPr fontId="1"/>
  </si>
  <si>
    <t>鳥獣害防止対策費</t>
    <phoneticPr fontId="19"/>
  </si>
  <si>
    <t>共同利用機械購入等費</t>
    <rPh sb="6" eb="8">
      <t>コウニュウ</t>
    </rPh>
    <rPh sb="8" eb="9">
      <t>トウ</t>
    </rPh>
    <rPh sb="9" eb="10">
      <t>ヒ</t>
    </rPh>
    <phoneticPr fontId="1"/>
  </si>
  <si>
    <t>多面的機能増進活動費</t>
    <phoneticPr fontId="19"/>
  </si>
  <si>
    <t>土地利用調整関係費</t>
    <phoneticPr fontId="19"/>
  </si>
  <si>
    <t>法人設立関係費</t>
    <phoneticPr fontId="19"/>
  </si>
  <si>
    <t>農産物等の販売促進関係費</t>
    <rPh sb="0" eb="3">
      <t>ノウサンブツ</t>
    </rPh>
    <rPh sb="3" eb="4">
      <t>トウ</t>
    </rPh>
    <rPh sb="5" eb="7">
      <t>ハンバイ</t>
    </rPh>
    <rPh sb="7" eb="9">
      <t>ソクシン</t>
    </rPh>
    <rPh sb="9" eb="12">
      <t>カンケイヒ</t>
    </rPh>
    <phoneticPr fontId="1"/>
  </si>
  <si>
    <t>都市住民との交流促進関係費</t>
    <rPh sb="0" eb="2">
      <t>トシ</t>
    </rPh>
    <rPh sb="2" eb="4">
      <t>ジュウミン</t>
    </rPh>
    <rPh sb="6" eb="8">
      <t>コウリュウ</t>
    </rPh>
    <rPh sb="8" eb="10">
      <t>ソクシン</t>
    </rPh>
    <rPh sb="10" eb="13">
      <t>カンケイヒ</t>
    </rPh>
    <phoneticPr fontId="1"/>
  </si>
  <si>
    <t>農道、水路管理費</t>
    <rPh sb="0" eb="2">
      <t>ノウドウ</t>
    </rPh>
    <rPh sb="3" eb="5">
      <t>スイロ</t>
    </rPh>
    <rPh sb="5" eb="8">
      <t>カンリヒ</t>
    </rPh>
    <phoneticPr fontId="1"/>
  </si>
  <si>
    <t>農地管理費</t>
    <phoneticPr fontId="19"/>
  </si>
  <si>
    <t>積立金</t>
    <rPh sb="0" eb="2">
      <t>ツミタテ</t>
    </rPh>
    <rPh sb="2" eb="3">
      <t>キン</t>
    </rPh>
    <phoneticPr fontId="1"/>
  </si>
  <si>
    <t>繰越金</t>
    <rPh sb="0" eb="2">
      <t>クリコシ</t>
    </rPh>
    <rPh sb="2" eb="3">
      <t>キン</t>
    </rPh>
    <phoneticPr fontId="1"/>
  </si>
  <si>
    <t>※　場所は、協定書「（別紙様式3）協定対象施設の管理方法」の施設を記入すること</t>
    <rPh sb="2" eb="4">
      <t>バショ</t>
    </rPh>
    <rPh sb="6" eb="9">
      <t>キョウテイショ</t>
    </rPh>
    <rPh sb="11" eb="13">
      <t>ベッシ</t>
    </rPh>
    <rPh sb="13" eb="15">
      <t>ヨウシキ</t>
    </rPh>
    <rPh sb="17" eb="19">
      <t>キョウテイ</t>
    </rPh>
    <rPh sb="19" eb="21">
      <t>タイショウ</t>
    </rPh>
    <rPh sb="21" eb="23">
      <t>シセツ</t>
    </rPh>
    <rPh sb="24" eb="26">
      <t>カンリ</t>
    </rPh>
    <rPh sb="26" eb="28">
      <t>ホウホウ</t>
    </rPh>
    <rPh sb="30" eb="32">
      <t>シセツ</t>
    </rPh>
    <rPh sb="33" eb="35">
      <t>キニュウ</t>
    </rPh>
    <phoneticPr fontId="1"/>
  </si>
  <si>
    <t>※　活動状況がわかる写真を添付すること</t>
    <rPh sb="2" eb="4">
      <t>カツドウ</t>
    </rPh>
    <rPh sb="4" eb="6">
      <t>ジョウキョウ</t>
    </rPh>
    <rPh sb="10" eb="12">
      <t>シャシン</t>
    </rPh>
    <rPh sb="13" eb="15">
      <t>テンプ</t>
    </rPh>
    <phoneticPr fontId="1"/>
  </si>
  <si>
    <t>（　　　　　集落協定）</t>
    <rPh sb="6" eb="8">
      <t>シュウラク</t>
    </rPh>
    <rPh sb="8" eb="10">
      <t>キョウテイ</t>
    </rPh>
    <phoneticPr fontId="58"/>
  </si>
  <si>
    <t>（　　　　　　　集落協定）</t>
    <rPh sb="8" eb="10">
      <t>シュウラク</t>
    </rPh>
    <rPh sb="10" eb="12">
      <t>キョウテイ</t>
    </rPh>
    <phoneticPr fontId="58"/>
  </si>
  <si>
    <t>（協定名）</t>
    <rPh sb="1" eb="3">
      <t>キョウテイ</t>
    </rPh>
    <rPh sb="3" eb="4">
      <t>メイ</t>
    </rPh>
    <phoneticPr fontId="19"/>
  </si>
  <si>
    <t>（代表）</t>
    <rPh sb="1" eb="3">
      <t>ダイヒョウ</t>
    </rPh>
    <phoneticPr fontId="19"/>
  </si>
  <si>
    <t>令和 　 年度から令和 　 年度まで</t>
    <rPh sb="0" eb="2">
      <t>レイワ</t>
    </rPh>
    <rPh sb="5" eb="7">
      <t>ネンド</t>
    </rPh>
    <rPh sb="9" eb="11">
      <t>レイワ</t>
    </rPh>
    <rPh sb="14" eb="16">
      <t>ネンド</t>
    </rPh>
    <phoneticPr fontId="49"/>
  </si>
  <si>
    <t xml:space="preserve"> </t>
    <phoneticPr fontId="19"/>
  </si>
  <si>
    <t>支払
方法</t>
    <rPh sb="0" eb="2">
      <t>シハラ</t>
    </rPh>
    <rPh sb="3" eb="5">
      <t>ホウホウ</t>
    </rPh>
    <phoneticPr fontId="19"/>
  </si>
  <si>
    <t>現金渡しの場合は本人の受領印を、口座振り込みの場合は金融機関の受付印が押印された振込伝票の写し（ATMでの振込の場合は利用明細書の写し）を添付してください。</t>
    <rPh sb="0" eb="2">
      <t>ゲンキン</t>
    </rPh>
    <rPh sb="2" eb="3">
      <t>ワタ</t>
    </rPh>
    <rPh sb="5" eb="7">
      <t>バアイ</t>
    </rPh>
    <rPh sb="8" eb="10">
      <t>ホンニン</t>
    </rPh>
    <rPh sb="11" eb="14">
      <t>ジュリョウイン</t>
    </rPh>
    <rPh sb="16" eb="18">
      <t>コウザ</t>
    </rPh>
    <rPh sb="18" eb="19">
      <t>フ</t>
    </rPh>
    <rPh sb="20" eb="21">
      <t>コ</t>
    </rPh>
    <rPh sb="23" eb="25">
      <t>バアイ</t>
    </rPh>
    <rPh sb="26" eb="30">
      <t>キンユウキカン</t>
    </rPh>
    <rPh sb="31" eb="33">
      <t>ウケツケ</t>
    </rPh>
    <rPh sb="33" eb="34">
      <t>イン</t>
    </rPh>
    <rPh sb="35" eb="37">
      <t>オウイン</t>
    </rPh>
    <rPh sb="40" eb="42">
      <t>フリコミ</t>
    </rPh>
    <rPh sb="42" eb="44">
      <t>デンピョウ</t>
    </rPh>
    <rPh sb="45" eb="46">
      <t>ウツ</t>
    </rPh>
    <rPh sb="53" eb="55">
      <t>フリコミ</t>
    </rPh>
    <rPh sb="56" eb="58">
      <t>バアイ</t>
    </rPh>
    <rPh sb="59" eb="61">
      <t>リヨウ</t>
    </rPh>
    <rPh sb="61" eb="64">
      <t>メイサイショ</t>
    </rPh>
    <rPh sb="65" eb="66">
      <t>ウツ</t>
    </rPh>
    <rPh sb="69" eb="71">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</si>
</sst>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411]ggge&quot;年&quot;m&quot;月&quot;d&quot;日&quot;;@"/>
    <numFmt numFmtId="177" formatCode="#,##0&quot;円&quot;"/>
    <numFmt numFmtId="178" formatCode="\(#,##0\)"/>
    <numFmt numFmtId="179" formatCode="#,##0;&quot;△ &quot;#,##0"/>
    <numFmt numFmtId="180" formatCode="#,##0_ "/>
    <numFmt numFmtId="181" formatCode="&quot;令和&quot;#&quot;年度&quot;"/>
    <numFmt numFmtId="182" formatCode="#,###&quot;円&quot;"/>
    <numFmt numFmtId="183" formatCode="[&lt;=999]000;[&lt;=9999]000\-00;000\-0000"/>
    <numFmt numFmtId="184" formatCode="[$-411]ge\.m\.d;@"/>
    <numFmt numFmtId="185" formatCode="\(#,##0&quot;円&quot;\)"/>
    <numFmt numFmtId="186" formatCode="General;;"/>
  </numFmts>
  <fonts count="79" x14ac:knownFonts="1">
    <font>
      <sz val="11"/>
      <color theme="1"/>
      <name val="ＭＳ Ｐゴシック"/>
      <family val="3"/>
      <charset val="128"/>
      <scheme val="minor"/>
    </font>
    <font>
      <sz val="6"/>
      <name val="ＭＳ Ｐゴシック"/>
      <family val="3"/>
      <charset val="128"/>
    </font>
    <font>
      <sz val="6"/>
      <name val="ＭＳ 明朝"/>
      <family val="1"/>
      <charset val="128"/>
    </font>
    <font>
      <sz val="11"/>
      <name val="ＭＳ Ｐゴシック"/>
      <family val="3"/>
      <charset val="128"/>
    </font>
    <font>
      <sz val="9"/>
      <color indexed="81"/>
      <name val="ＭＳ Ｐゴシック"/>
      <family val="3"/>
      <charset val="128"/>
    </font>
    <font>
      <sz val="9"/>
      <color indexed="81"/>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4"/>
      <color theme="1"/>
      <name val="ＭＳ 明朝"/>
      <family val="1"/>
      <charset val="128"/>
    </font>
    <font>
      <sz val="20"/>
      <color theme="1"/>
      <name val="ＭＳ 明朝"/>
      <family val="1"/>
      <charset val="128"/>
    </font>
    <font>
      <sz val="16"/>
      <color theme="1"/>
      <name val="ＭＳ 明朝"/>
      <family val="1"/>
      <charset val="128"/>
    </font>
    <font>
      <sz val="16"/>
      <color theme="1"/>
      <name val="ＭＳ Ｐゴシック"/>
      <family val="3"/>
      <charset val="128"/>
      <scheme val="minor"/>
    </font>
    <font>
      <sz val="24"/>
      <color theme="1"/>
      <name val="ＭＳ 明朝"/>
      <family val="1"/>
      <charset val="128"/>
    </font>
    <font>
      <b/>
      <sz val="16"/>
      <color theme="1"/>
      <name val="ＭＳ 明朝"/>
      <family val="1"/>
      <charset val="128"/>
    </font>
    <font>
      <b/>
      <sz val="14"/>
      <color indexed="8"/>
      <name val="ＭＳ 明朝"/>
      <family val="1"/>
      <charset val="128"/>
    </font>
    <font>
      <b/>
      <sz val="16"/>
      <color indexed="8"/>
      <name val="ＭＳ 明朝"/>
      <family val="1"/>
      <charset val="128"/>
    </font>
    <font>
      <b/>
      <sz val="16"/>
      <name val="ＭＳ ゴシック"/>
      <family val="3"/>
      <charset val="128"/>
    </font>
    <font>
      <sz val="6"/>
      <name val="ＭＳ Ｐゴシック"/>
      <family val="3"/>
      <charset val="128"/>
      <scheme val="minor"/>
    </font>
    <font>
      <b/>
      <sz val="11"/>
      <name val="ＭＳ ゴシック"/>
      <family val="3"/>
      <charset val="128"/>
    </font>
    <font>
      <sz val="11"/>
      <name val="ＭＳ 明朝"/>
      <family val="1"/>
      <charset val="128"/>
    </font>
    <font>
      <sz val="12"/>
      <color indexed="8"/>
      <name val="ＭＳ 明朝"/>
      <family val="1"/>
      <charset val="128"/>
    </font>
    <font>
      <b/>
      <sz val="10"/>
      <color indexed="8"/>
      <name val="ＭＳ 明朝"/>
      <family val="1"/>
      <charset val="128"/>
    </font>
    <font>
      <sz val="10"/>
      <name val="ＭＳ 明朝"/>
      <family val="1"/>
      <charset val="128"/>
    </font>
    <font>
      <sz val="10"/>
      <color indexed="8"/>
      <name val="ＭＳ 明朝"/>
      <family val="1"/>
      <charset val="128"/>
    </font>
    <font>
      <sz val="11"/>
      <color theme="1"/>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3"/>
      <color theme="1"/>
      <name val="ＭＳ 明朝"/>
      <family val="1"/>
      <charset val="128"/>
    </font>
    <font>
      <sz val="11"/>
      <color indexed="8"/>
      <name val="ＭＳ 明朝"/>
      <family val="1"/>
      <charset val="128"/>
    </font>
    <font>
      <sz val="11"/>
      <color rgb="FFFF0000"/>
      <name val="ＭＳ 明朝"/>
      <family val="1"/>
      <charset val="128"/>
    </font>
    <font>
      <sz val="14"/>
      <color theme="1"/>
      <name val="Century"/>
      <family val="1"/>
    </font>
    <font>
      <b/>
      <sz val="12"/>
      <color indexed="8"/>
      <name val="ＭＳ 明朝"/>
      <family val="1"/>
      <charset val="128"/>
    </font>
    <font>
      <sz val="12"/>
      <color theme="1"/>
      <name val="Century"/>
      <family val="1"/>
    </font>
    <font>
      <sz val="16"/>
      <name val="ＭＳ Ｐゴシック"/>
      <family val="3"/>
      <charset val="128"/>
    </font>
    <font>
      <sz val="12"/>
      <name val="ＭＳ 明朝"/>
      <family val="1"/>
      <charset val="128"/>
    </font>
    <font>
      <sz val="11.5"/>
      <name val="ＭＳ 明朝"/>
      <family val="1"/>
      <charset val="128"/>
    </font>
    <font>
      <sz val="16"/>
      <name val="ＭＳ ゴシック"/>
      <family val="3"/>
      <charset val="128"/>
    </font>
    <font>
      <sz val="12"/>
      <name val="ＭＳ ゴシック"/>
      <family val="3"/>
      <charset val="128"/>
    </font>
    <font>
      <sz val="11.5"/>
      <name val="ＭＳ ゴシック"/>
      <family val="3"/>
      <charset val="128"/>
    </font>
    <font>
      <sz val="11"/>
      <color indexed="8"/>
      <name val="ＭＳ ゴシック"/>
      <family val="3"/>
      <charset val="128"/>
    </font>
    <font>
      <sz val="16"/>
      <color theme="1"/>
      <name val="ＭＳ ゴシック"/>
      <family val="3"/>
      <charset val="128"/>
    </font>
    <font>
      <sz val="13"/>
      <color theme="1"/>
      <name val="ＭＳ ゴシック"/>
      <family val="3"/>
      <charset val="128"/>
    </font>
    <font>
      <sz val="11"/>
      <color rgb="FFFF0000"/>
      <name val="ＭＳ ゴシック"/>
      <family val="3"/>
      <charset val="128"/>
    </font>
    <font>
      <sz val="12"/>
      <color rgb="FFFF0000"/>
      <name val="ＭＳ 明朝"/>
      <family val="1"/>
      <charset val="128"/>
    </font>
    <font>
      <sz val="14"/>
      <color theme="1"/>
      <name val="ＭＳ Ｐゴシック"/>
      <family val="3"/>
      <charset val="128"/>
      <scheme val="minor"/>
    </font>
    <font>
      <sz val="16"/>
      <color rgb="FFFF0000"/>
      <name val="ＭＳ ゴシック"/>
      <family val="3"/>
      <charset val="128"/>
    </font>
    <font>
      <sz val="6"/>
      <name val="ＭＳ Ｐゴシック"/>
      <family val="2"/>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vertAlign val="superscript"/>
      <sz val="12"/>
      <color theme="1"/>
      <name val="ＭＳ ゴシック"/>
      <family val="3"/>
      <charset val="128"/>
    </font>
    <font>
      <sz val="9"/>
      <color theme="1"/>
      <name val="ＭＳ ゴシック"/>
      <family val="3"/>
      <charset val="128"/>
    </font>
    <font>
      <sz val="18"/>
      <color theme="1"/>
      <name val="ＭＳ ゴシック"/>
      <family val="3"/>
      <charset val="128"/>
    </font>
    <font>
      <sz val="14"/>
      <color theme="1"/>
      <name val="ＭＳ Ｐゴシック"/>
      <family val="3"/>
      <charset val="128"/>
    </font>
    <font>
      <sz val="20"/>
      <color theme="1"/>
      <name val="ＭＳ ゴシック"/>
      <family val="3"/>
      <charset val="128"/>
    </font>
    <font>
      <sz val="6"/>
      <name val="ＭＳ Ｐゴシック"/>
      <family val="2"/>
      <charset val="128"/>
      <scheme val="minor"/>
    </font>
    <font>
      <sz val="8"/>
      <color theme="1"/>
      <name val="ＭＳ 明朝"/>
      <family val="1"/>
      <charset val="128"/>
    </font>
    <font>
      <sz val="12"/>
      <color rgb="FF000000"/>
      <name val="ＭＳ ゴシック"/>
      <family val="3"/>
      <charset val="128"/>
    </font>
    <font>
      <sz val="14"/>
      <color rgb="FF000000"/>
      <name val="ＭＳ ゴシック"/>
      <family val="3"/>
      <charset val="128"/>
    </font>
    <font>
      <sz val="12"/>
      <color rgb="FF000000"/>
      <name val="ＭＳ 明朝"/>
      <family val="1"/>
      <charset val="128"/>
    </font>
    <font>
      <b/>
      <sz val="14"/>
      <color theme="1"/>
      <name val="ＭＳ 明朝"/>
      <family val="1"/>
      <charset val="128"/>
    </font>
    <font>
      <sz val="14"/>
      <color rgb="FFFF0000"/>
      <name val="ＭＳ 明朝"/>
      <family val="1"/>
      <charset val="128"/>
    </font>
    <font>
      <sz val="14"/>
      <name val="ＭＳ ゴシック"/>
      <family val="3"/>
      <charset val="128"/>
    </font>
    <font>
      <b/>
      <sz val="11"/>
      <color theme="1"/>
      <name val="ＭＳ Ｐゴシック"/>
      <family val="3"/>
      <charset val="128"/>
      <scheme val="minor"/>
    </font>
    <font>
      <sz val="16"/>
      <color indexed="8"/>
      <name val="ＭＳ 明朝"/>
      <family val="1"/>
      <charset val="128"/>
    </font>
    <font>
      <sz val="16"/>
      <color rgb="FFFF0000"/>
      <name val="ＭＳ 明朝"/>
      <family val="1"/>
      <charset val="128"/>
    </font>
    <font>
      <sz val="18"/>
      <name val="ＭＳ 明朝"/>
      <family val="1"/>
      <charset val="128"/>
    </font>
    <font>
      <sz val="20"/>
      <color theme="1"/>
      <name val="ＭＳ Ｐゴシック"/>
      <family val="3"/>
      <charset val="128"/>
      <scheme val="minor"/>
    </font>
    <font>
      <sz val="24"/>
      <color theme="1"/>
      <name val="ＭＳ Ｐゴシック"/>
      <family val="3"/>
      <charset val="128"/>
      <scheme val="minor"/>
    </font>
    <font>
      <sz val="11"/>
      <color theme="1"/>
      <name val="ＭＳ Ｐゴシック"/>
      <family val="3"/>
      <charset val="128"/>
    </font>
    <font>
      <sz val="13"/>
      <name val="ＭＳ 明朝"/>
      <family val="1"/>
      <charset val="128"/>
    </font>
    <font>
      <sz val="11"/>
      <color rgb="FFFF0000"/>
      <name val="ＭＳ Ｐゴシック"/>
      <family val="3"/>
      <charset val="128"/>
      <scheme val="minor"/>
    </font>
    <font>
      <b/>
      <sz val="16"/>
      <color rgb="FFFF0000"/>
      <name val="HGP創英角ﾎﾟｯﾌﾟ体"/>
      <family val="3"/>
      <charset val="128"/>
    </font>
    <font>
      <sz val="16"/>
      <name val="ＭＳ 明朝"/>
      <family val="1"/>
      <charset val="128"/>
    </font>
    <font>
      <sz val="11"/>
      <name val="BIZ UDPゴシック"/>
      <family val="3"/>
      <charset val="128"/>
    </font>
    <font>
      <sz val="10"/>
      <name val="ＭＳ ゴシック"/>
      <family val="3"/>
      <charset val="128"/>
    </font>
  </fonts>
  <fills count="11">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rgb="FFCCFFCC"/>
        <bgColor indexed="64"/>
      </patternFill>
    </fill>
    <fill>
      <patternFill patternType="solid">
        <fgColor theme="9" tint="0.79998168889431442"/>
        <bgColor indexed="64"/>
      </patternFill>
    </fill>
    <fill>
      <patternFill patternType="solid">
        <fgColor indexed="42"/>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66"/>
        <bgColor indexed="64"/>
      </patternFill>
    </fill>
    <fill>
      <patternFill patternType="solid">
        <fgColor theme="0" tint="-0.149998474074526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double">
        <color indexed="64"/>
      </right>
      <top style="double">
        <color indexed="64"/>
      </top>
      <bottom/>
      <diagonal/>
    </border>
    <border>
      <left style="double">
        <color indexed="64"/>
      </left>
      <right/>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hair">
        <color indexed="64"/>
      </bottom>
      <diagonal/>
    </border>
  </borders>
  <cellStyleXfs count="9">
    <xf numFmtId="0" fontId="0" fillId="0" borderId="0">
      <alignment vertical="center"/>
    </xf>
    <xf numFmtId="38" fontId="6"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xf numFmtId="0" fontId="3" fillId="0" borderId="0">
      <alignment vertical="center"/>
    </xf>
    <xf numFmtId="0" fontId="3" fillId="0" borderId="0">
      <alignment vertical="center"/>
    </xf>
    <xf numFmtId="0" fontId="3" fillId="0" borderId="0"/>
    <xf numFmtId="0" fontId="3" fillId="0" borderId="0"/>
  </cellStyleXfs>
  <cellXfs count="935">
    <xf numFmtId="0" fontId="0" fillId="0" borderId="0" xfId="0">
      <alignment vertical="center"/>
    </xf>
    <xf numFmtId="0" fontId="7" fillId="0" borderId="0" xfId="0" applyFont="1">
      <alignment vertical="center"/>
    </xf>
    <xf numFmtId="38" fontId="7" fillId="0" borderId="0" xfId="1" applyFont="1">
      <alignment vertical="center"/>
    </xf>
    <xf numFmtId="0" fontId="9" fillId="0" borderId="0" xfId="0" applyFont="1" applyAlignment="1">
      <alignment vertical="center"/>
    </xf>
    <xf numFmtId="0" fontId="7" fillId="0" borderId="0" xfId="0" applyFont="1" applyAlignment="1">
      <alignment horizontal="right" vertical="center"/>
    </xf>
    <xf numFmtId="0" fontId="10" fillId="0" borderId="0" xfId="0" applyFont="1" applyBorder="1" applyAlignment="1">
      <alignment horizontal="right" vertical="center" wrapText="1"/>
    </xf>
    <xf numFmtId="0" fontId="10" fillId="0" borderId="0" xfId="0" applyFont="1" applyBorder="1" applyAlignment="1">
      <alignment vertical="center"/>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2" fillId="0" borderId="0" xfId="0" applyFont="1">
      <alignment vertical="center"/>
    </xf>
    <xf numFmtId="38" fontId="12" fillId="0" borderId="0" xfId="1" applyFont="1" applyAlignment="1">
      <alignment vertical="center"/>
    </xf>
    <xf numFmtId="38" fontId="12" fillId="0" borderId="0" xfId="1" applyFont="1" applyBorder="1" applyAlignment="1">
      <alignment horizontal="right" vertical="center"/>
    </xf>
    <xf numFmtId="0" fontId="12" fillId="0" borderId="0" xfId="0" applyFont="1" applyAlignment="1">
      <alignment horizontal="right" vertical="center"/>
    </xf>
    <xf numFmtId="38" fontId="12" fillId="0" borderId="0" xfId="1" applyFont="1" applyBorder="1" applyAlignment="1">
      <alignment vertical="center"/>
    </xf>
    <xf numFmtId="38" fontId="12" fillId="0" borderId="0" xfId="1" applyFont="1">
      <alignment vertical="center"/>
    </xf>
    <xf numFmtId="38" fontId="12" fillId="0" borderId="11" xfId="1" applyFont="1" applyBorder="1" applyAlignment="1">
      <alignment horizontal="right" vertical="center"/>
    </xf>
    <xf numFmtId="178" fontId="9" fillId="0" borderId="18" xfId="1" applyNumberFormat="1" applyFont="1" applyFill="1" applyBorder="1" applyAlignment="1">
      <alignment horizontal="right" vertical="center" wrapText="1"/>
    </xf>
    <xf numFmtId="179" fontId="9" fillId="0" borderId="18" xfId="1" applyNumberFormat="1" applyFont="1" applyFill="1" applyBorder="1" applyAlignment="1">
      <alignment vertical="center" wrapText="1"/>
    </xf>
    <xf numFmtId="0" fontId="0" fillId="0" borderId="0" xfId="0" applyAlignment="1"/>
    <xf numFmtId="0" fontId="0" fillId="0" borderId="0" xfId="0" applyAlignment="1">
      <alignment shrinkToFit="1"/>
    </xf>
    <xf numFmtId="38" fontId="0" fillId="0" borderId="0" xfId="1" applyFont="1" applyAlignment="1"/>
    <xf numFmtId="0" fontId="0" fillId="0" borderId="0" xfId="0" applyBorder="1" applyAlignment="1"/>
    <xf numFmtId="0" fontId="22" fillId="0" borderId="0" xfId="0" applyFont="1" applyBorder="1" applyAlignment="1">
      <alignment vertical="center" wrapText="1"/>
    </xf>
    <xf numFmtId="0" fontId="25" fillId="0" borderId="34" xfId="0" applyFont="1" applyFill="1" applyBorder="1" applyAlignment="1">
      <alignment vertical="center" wrapText="1"/>
    </xf>
    <xf numFmtId="0" fontId="25" fillId="0" borderId="3" xfId="0" applyFont="1" applyBorder="1" applyAlignment="1">
      <alignment vertical="center" wrapText="1"/>
    </xf>
    <xf numFmtId="0" fontId="25" fillId="0" borderId="3" xfId="0" applyFont="1" applyBorder="1" applyAlignment="1">
      <alignment horizontal="left" vertical="center" wrapText="1"/>
    </xf>
    <xf numFmtId="0" fontId="24" fillId="0" borderId="3" xfId="0" applyFont="1" applyBorder="1" applyAlignment="1">
      <alignment horizontal="center" vertical="center"/>
    </xf>
    <xf numFmtId="0" fontId="25" fillId="0" borderId="3" xfId="0" applyFont="1" applyBorder="1" applyAlignment="1">
      <alignment vertical="center"/>
    </xf>
    <xf numFmtId="0" fontId="25" fillId="0" borderId="3" xfId="0" applyFont="1" applyBorder="1" applyAlignment="1">
      <alignment horizontal="left" vertical="center"/>
    </xf>
    <xf numFmtId="0" fontId="24" fillId="0" borderId="7" xfId="0" applyFont="1" applyBorder="1" applyAlignment="1">
      <alignment horizontal="center" vertical="center"/>
    </xf>
    <xf numFmtId="0" fontId="25" fillId="0" borderId="7" xfId="0" applyFont="1" applyFill="1" applyBorder="1" applyAlignment="1">
      <alignment vertical="center" wrapText="1"/>
    </xf>
    <xf numFmtId="0" fontId="0" fillId="0" borderId="47" xfId="0" applyBorder="1" applyAlignment="1"/>
    <xf numFmtId="0" fontId="0" fillId="0" borderId="48" xfId="0" applyBorder="1" applyAlignment="1"/>
    <xf numFmtId="0" fontId="0" fillId="0" borderId="49" xfId="0" applyBorder="1" applyAlignment="1">
      <alignment shrinkToFit="1"/>
    </xf>
    <xf numFmtId="0" fontId="0" fillId="0" borderId="50" xfId="0" applyBorder="1" applyAlignment="1"/>
    <xf numFmtId="0" fontId="26" fillId="0" borderId="0" xfId="0" applyFont="1" applyAlignment="1"/>
    <xf numFmtId="0" fontId="26" fillId="0" borderId="0" xfId="0" applyFont="1" applyAlignment="1">
      <alignment horizontal="right" vertical="center"/>
    </xf>
    <xf numFmtId="0" fontId="26" fillId="0" borderId="0" xfId="0" applyFont="1" applyAlignment="1">
      <alignment shrinkToFit="1"/>
    </xf>
    <xf numFmtId="38" fontId="26" fillId="0" borderId="0" xfId="1" applyFont="1" applyAlignment="1"/>
    <xf numFmtId="0" fontId="27" fillId="0" borderId="0" xfId="0" applyFont="1" applyBorder="1" applyAlignment="1"/>
    <xf numFmtId="0" fontId="26" fillId="5" borderId="40" xfId="0" applyFont="1" applyFill="1" applyBorder="1" applyAlignment="1">
      <alignment horizontal="center" vertical="center" shrinkToFit="1"/>
    </xf>
    <xf numFmtId="0" fontId="29" fillId="5" borderId="42" xfId="0" applyFont="1" applyFill="1" applyBorder="1" applyAlignment="1">
      <alignment horizontal="center" vertical="center" shrinkToFit="1"/>
    </xf>
    <xf numFmtId="176" fontId="7" fillId="0" borderId="43" xfId="0" applyNumberFormat="1" applyFont="1" applyBorder="1" applyAlignment="1">
      <alignment vertical="center" shrinkToFit="1"/>
    </xf>
    <xf numFmtId="0" fontId="7" fillId="0" borderId="31" xfId="0" applyFont="1" applyBorder="1" applyAlignment="1">
      <alignment horizontal="left" vertical="center" shrinkToFit="1"/>
    </xf>
    <xf numFmtId="176" fontId="7" fillId="0" borderId="45" xfId="0" applyNumberFormat="1" applyFont="1" applyBorder="1" applyAlignment="1">
      <alignment vertical="center" shrinkToFit="1"/>
    </xf>
    <xf numFmtId="0" fontId="7" fillId="0" borderId="21"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5" xfId="0" applyFont="1" applyBorder="1" applyAlignment="1">
      <alignment horizontal="left" vertical="center" shrinkToFit="1"/>
    </xf>
    <xf numFmtId="176" fontId="7" fillId="0" borderId="45" xfId="0" applyNumberFormat="1" applyFont="1" applyBorder="1" applyAlignment="1">
      <alignment shrinkToFit="1"/>
    </xf>
    <xf numFmtId="0" fontId="7" fillId="0" borderId="49" xfId="0" applyFont="1" applyBorder="1" applyAlignment="1">
      <alignment shrinkToFit="1"/>
    </xf>
    <xf numFmtId="0" fontId="7" fillId="0" borderId="24" xfId="0" applyFont="1" applyBorder="1" applyAlignment="1">
      <alignment shrinkToFit="1"/>
    </xf>
    <xf numFmtId="0" fontId="7" fillId="0" borderId="44" xfId="0" applyFont="1" applyBorder="1" applyAlignment="1">
      <alignment vertical="center" shrinkToFit="1"/>
    </xf>
    <xf numFmtId="0" fontId="7" fillId="0" borderId="25" xfId="0" applyFont="1" applyBorder="1" applyAlignment="1">
      <alignment vertical="center" shrinkToFit="1"/>
    </xf>
    <xf numFmtId="0" fontId="7" fillId="0" borderId="46" xfId="0" applyFont="1" applyBorder="1" applyAlignment="1">
      <alignment horizontal="center" vertical="center" shrinkToFit="1"/>
    </xf>
    <xf numFmtId="0" fontId="7" fillId="0" borderId="25" xfId="0" applyFont="1" applyBorder="1" applyAlignment="1">
      <alignment shrinkToFit="1"/>
    </xf>
    <xf numFmtId="0" fontId="7" fillId="0" borderId="46" xfId="0" applyFont="1" applyBorder="1" applyAlignment="1">
      <alignment shrinkToFit="1"/>
    </xf>
    <xf numFmtId="0" fontId="7" fillId="0" borderId="47" xfId="0" applyFont="1" applyBorder="1" applyAlignment="1">
      <alignment shrinkToFit="1"/>
    </xf>
    <xf numFmtId="0" fontId="7" fillId="0" borderId="48" xfId="0" applyFont="1" applyBorder="1" applyAlignment="1">
      <alignment shrinkToFit="1"/>
    </xf>
    <xf numFmtId="0" fontId="7" fillId="0" borderId="50" xfId="0" applyFont="1" applyBorder="1" applyAlignment="1">
      <alignment shrinkToFit="1"/>
    </xf>
    <xf numFmtId="180" fontId="7" fillId="0" borderId="31" xfId="1" applyNumberFormat="1" applyFont="1" applyFill="1" applyBorder="1" applyAlignment="1">
      <alignment horizontal="right" vertical="center" shrinkToFit="1"/>
    </xf>
    <xf numFmtId="180" fontId="7" fillId="0" borderId="23" xfId="1" applyNumberFormat="1" applyFont="1" applyFill="1" applyBorder="1" applyAlignment="1">
      <alignment horizontal="right" vertical="center" shrinkToFit="1"/>
    </xf>
    <xf numFmtId="180" fontId="7" fillId="0" borderId="21" xfId="1" applyNumberFormat="1" applyFont="1" applyFill="1" applyBorder="1" applyAlignment="1">
      <alignment horizontal="right" vertical="center" shrinkToFit="1"/>
    </xf>
    <xf numFmtId="180" fontId="7" fillId="0" borderId="49" xfId="1" applyNumberFormat="1" applyFont="1" applyFill="1" applyBorder="1" applyAlignment="1">
      <alignment horizontal="right" vertical="center" shrinkToFit="1"/>
    </xf>
    <xf numFmtId="0" fontId="26" fillId="0" borderId="11" xfId="0" applyFont="1" applyBorder="1" applyAlignment="1">
      <alignment vertical="center"/>
    </xf>
    <xf numFmtId="0" fontId="26" fillId="0" borderId="0" xfId="0" applyFont="1" applyAlignment="1">
      <alignment vertical="center" shrinkToFit="1"/>
    </xf>
    <xf numFmtId="0" fontId="26" fillId="5" borderId="38" xfId="0" applyFont="1" applyFill="1" applyBorder="1" applyAlignment="1">
      <alignment horizontal="center" vertical="center" shrinkToFit="1"/>
    </xf>
    <xf numFmtId="0" fontId="28" fillId="5" borderId="39" xfId="0" applyFont="1" applyFill="1" applyBorder="1" applyAlignment="1">
      <alignment horizontal="center" vertical="center" shrinkToFit="1"/>
    </xf>
    <xf numFmtId="38" fontId="27" fillId="5" borderId="39" xfId="1" applyFont="1" applyFill="1" applyBorder="1" applyAlignment="1">
      <alignment horizontal="center" vertical="center" shrinkToFit="1"/>
    </xf>
    <xf numFmtId="38" fontId="27" fillId="5" borderId="41" xfId="1" applyFont="1" applyFill="1" applyBorder="1" applyAlignment="1">
      <alignment horizontal="center" vertical="center" shrinkToFit="1"/>
    </xf>
    <xf numFmtId="180" fontId="21" fillId="0" borderId="49" xfId="1" applyNumberFormat="1" applyFont="1" applyFill="1" applyBorder="1" applyAlignment="1">
      <alignment horizontal="right" vertical="center" shrinkToFit="1"/>
    </xf>
    <xf numFmtId="180" fontId="21" fillId="0" borderId="51" xfId="1" applyNumberFormat="1" applyFont="1" applyFill="1" applyBorder="1" applyAlignment="1">
      <alignment horizontal="right" vertical="center" shrinkToFit="1"/>
    </xf>
    <xf numFmtId="180" fontId="21" fillId="0" borderId="24" xfId="1" applyNumberFormat="1" applyFont="1" applyFill="1" applyBorder="1" applyAlignment="1">
      <alignment horizontal="right" vertical="center" shrinkToFit="1"/>
    </xf>
    <xf numFmtId="180" fontId="21" fillId="0" borderId="25" xfId="1" applyNumberFormat="1" applyFont="1" applyFill="1" applyBorder="1" applyAlignment="1">
      <alignment horizontal="right" vertical="center" shrinkToFit="1"/>
    </xf>
    <xf numFmtId="180" fontId="21" fillId="0" borderId="36" xfId="1" applyNumberFormat="1" applyFont="1" applyFill="1" applyBorder="1" applyAlignment="1">
      <alignment horizontal="right" vertical="center" shrinkToFit="1"/>
    </xf>
    <xf numFmtId="0" fontId="0" fillId="0" borderId="0" xfId="0" applyFill="1">
      <alignment vertical="center"/>
    </xf>
    <xf numFmtId="0" fontId="12" fillId="0" borderId="0" xfId="0" applyFont="1" applyFill="1" applyAlignment="1">
      <alignment horizontal="center" vertical="center"/>
    </xf>
    <xf numFmtId="0" fontId="10" fillId="0" borderId="15" xfId="0" applyFont="1" applyBorder="1" applyAlignment="1">
      <alignment vertical="center"/>
    </xf>
    <xf numFmtId="0" fontId="10" fillId="3" borderId="15" xfId="0" applyFont="1" applyFill="1" applyBorder="1" applyAlignment="1">
      <alignment vertical="center"/>
    </xf>
    <xf numFmtId="0" fontId="11"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17" xfId="0" applyBorder="1" applyAlignment="1">
      <alignment vertical="center"/>
    </xf>
    <xf numFmtId="0" fontId="10" fillId="0" borderId="0" xfId="0" applyFont="1" applyFill="1" applyBorder="1" applyAlignment="1">
      <alignment horizontal="center" vertical="center" wrapText="1"/>
    </xf>
    <xf numFmtId="0" fontId="0" fillId="0" borderId="1" xfId="0" applyBorder="1" applyAlignment="1">
      <alignment vertical="center"/>
    </xf>
    <xf numFmtId="0" fontId="8" fillId="0" borderId="0" xfId="0" applyFont="1" applyFill="1" applyBorder="1" applyAlignment="1">
      <alignment horizontal="justify" vertical="center" wrapText="1"/>
    </xf>
    <xf numFmtId="0" fontId="7" fillId="0" borderId="4" xfId="0" applyFont="1" applyBorder="1">
      <alignment vertical="center"/>
    </xf>
    <xf numFmtId="0" fontId="7" fillId="0" borderId="0" xfId="0" applyFont="1" applyBorder="1">
      <alignment vertical="center"/>
    </xf>
    <xf numFmtId="0" fontId="7" fillId="0" borderId="14" xfId="0" applyFont="1" applyBorder="1">
      <alignment vertical="center"/>
    </xf>
    <xf numFmtId="0" fontId="7" fillId="0" borderId="0"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32" fillId="0" borderId="6" xfId="0" applyFont="1" applyBorder="1" applyAlignment="1">
      <alignment vertical="center"/>
    </xf>
    <xf numFmtId="0" fontId="32" fillId="0" borderId="3" xfId="0" applyFont="1" applyBorder="1" applyAlignment="1">
      <alignment vertical="center"/>
    </xf>
    <xf numFmtId="0" fontId="10" fillId="0" borderId="4" xfId="0" applyFont="1" applyBorder="1" applyAlignment="1">
      <alignment vertical="center" wrapText="1"/>
    </xf>
    <xf numFmtId="0" fontId="7" fillId="0" borderId="0" xfId="0" applyFont="1" applyFill="1" applyBorder="1" applyAlignment="1">
      <alignment vertical="center"/>
    </xf>
    <xf numFmtId="0" fontId="33" fillId="0" borderId="0" xfId="0" applyFont="1" applyFill="1" applyBorder="1" applyAlignment="1">
      <alignment horizontal="justify" vertical="center" wrapText="1"/>
    </xf>
    <xf numFmtId="0" fontId="0" fillId="0" borderId="0" xfId="0" applyBorder="1" applyAlignment="1">
      <alignment vertical="center"/>
    </xf>
    <xf numFmtId="0" fontId="31" fillId="0" borderId="0" xfId="0" applyFont="1" applyBorder="1" applyAlignment="1">
      <alignment vertical="center" wrapText="1"/>
    </xf>
    <xf numFmtId="0" fontId="0" fillId="0" borderId="0" xfId="0" applyFont="1" applyBorder="1" applyAlignment="1">
      <alignment vertical="center"/>
    </xf>
    <xf numFmtId="0" fontId="0" fillId="0" borderId="0" xfId="0" applyBorder="1">
      <alignment vertical="center"/>
    </xf>
    <xf numFmtId="0" fontId="33" fillId="0" borderId="11" xfId="0" applyFont="1" applyBorder="1" applyAlignment="1">
      <alignment vertical="center" wrapText="1"/>
    </xf>
    <xf numFmtId="0" fontId="33" fillId="0" borderId="13" xfId="0" applyFont="1" applyBorder="1" applyAlignment="1">
      <alignment vertical="center" wrapText="1"/>
    </xf>
    <xf numFmtId="0" fontId="31" fillId="0" borderId="0" xfId="0" applyFont="1" applyAlignment="1">
      <alignment vertical="center"/>
    </xf>
    <xf numFmtId="38" fontId="3" fillId="0" borderId="0" xfId="4"/>
    <xf numFmtId="38" fontId="3" fillId="0" borderId="0" xfId="4" applyFont="1"/>
    <xf numFmtId="38" fontId="21" fillId="6" borderId="1" xfId="4" applyFont="1" applyFill="1" applyBorder="1" applyAlignment="1">
      <alignment horizontal="center" vertical="center"/>
    </xf>
    <xf numFmtId="38" fontId="21" fillId="6" borderId="1" xfId="4" applyFont="1" applyFill="1" applyBorder="1"/>
    <xf numFmtId="176" fontId="21" fillId="6" borderId="1" xfId="4" applyNumberFormat="1" applyFont="1" applyFill="1" applyBorder="1" applyAlignment="1">
      <alignment horizontal="center" vertical="center" shrinkToFit="1"/>
    </xf>
    <xf numFmtId="38" fontId="21" fillId="4" borderId="1" xfId="4" applyFont="1" applyFill="1" applyBorder="1" applyAlignment="1">
      <alignment horizontal="left" vertical="center"/>
    </xf>
    <xf numFmtId="38" fontId="21" fillId="0" borderId="1" xfId="4" applyFont="1" applyBorder="1"/>
    <xf numFmtId="38" fontId="27" fillId="0" borderId="0" xfId="4" applyFont="1"/>
    <xf numFmtId="38" fontId="40" fillId="0" borderId="1" xfId="4" applyFont="1" applyBorder="1" applyAlignment="1">
      <alignment horizontal="center" vertical="center"/>
    </xf>
    <xf numFmtId="38" fontId="41" fillId="0" borderId="1" xfId="4" applyFont="1" applyBorder="1" applyAlignment="1">
      <alignment horizontal="center" vertical="center"/>
    </xf>
    <xf numFmtId="38" fontId="27" fillId="0" borderId="1" xfId="4" applyFont="1" applyBorder="1"/>
    <xf numFmtId="0" fontId="26" fillId="0" borderId="0" xfId="5" applyFont="1">
      <alignment vertical="center"/>
    </xf>
    <xf numFmtId="0" fontId="42" fillId="0" borderId="0" xfId="0" applyFont="1" applyAlignment="1">
      <alignment vertical="center"/>
    </xf>
    <xf numFmtId="0" fontId="26" fillId="0" borderId="0" xfId="0" applyFont="1">
      <alignment vertical="center"/>
    </xf>
    <xf numFmtId="0" fontId="38" fillId="6" borderId="1" xfId="4" applyNumberFormat="1" applyFont="1" applyFill="1" applyBorder="1" applyAlignment="1">
      <alignment vertical="center" shrinkToFit="1"/>
    </xf>
    <xf numFmtId="0" fontId="37" fillId="6" borderId="1" xfId="4" applyNumberFormat="1" applyFont="1" applyFill="1" applyBorder="1" applyAlignment="1">
      <alignment shrinkToFit="1"/>
    </xf>
    <xf numFmtId="180" fontId="37" fillId="6" borderId="1" xfId="4" applyNumberFormat="1" applyFont="1" applyFill="1" applyBorder="1" applyAlignment="1">
      <alignment vertical="center"/>
    </xf>
    <xf numFmtId="180" fontId="37" fillId="7" borderId="1" xfId="4" applyNumberFormat="1" applyFont="1" applyFill="1" applyBorder="1" applyAlignment="1">
      <alignment vertical="center"/>
    </xf>
    <xf numFmtId="38" fontId="36" fillId="0" borderId="0" xfId="4" applyFont="1" applyBorder="1" applyAlignment="1">
      <alignment vertical="center"/>
    </xf>
    <xf numFmtId="0" fontId="31" fillId="0" borderId="0" xfId="0" applyFont="1" applyAlignment="1"/>
    <xf numFmtId="38" fontId="3" fillId="0" borderId="0" xfId="4" applyAlignment="1">
      <alignment horizontal="center" vertical="center"/>
    </xf>
    <xf numFmtId="38" fontId="37" fillId="6" borderId="1" xfId="4" applyFont="1" applyFill="1" applyBorder="1" applyAlignment="1">
      <alignment horizontal="center" vertical="center"/>
    </xf>
    <xf numFmtId="38" fontId="37" fillId="6" borderId="1" xfId="4" applyFont="1" applyFill="1" applyBorder="1" applyAlignment="1">
      <alignment vertical="center"/>
    </xf>
    <xf numFmtId="38" fontId="37" fillId="6" borderId="1" xfId="4" quotePrefix="1" applyFont="1" applyFill="1" applyBorder="1" applyAlignment="1">
      <alignment horizontal="center" vertical="center"/>
    </xf>
    <xf numFmtId="0" fontId="30" fillId="0" borderId="25" xfId="0" applyFont="1" applyBorder="1">
      <alignment vertical="center"/>
    </xf>
    <xf numFmtId="0" fontId="30" fillId="0" borderId="9" xfId="0" applyFont="1" applyBorder="1" applyAlignment="1">
      <alignment vertical="center"/>
    </xf>
    <xf numFmtId="0" fontId="30" fillId="0" borderId="16" xfId="0" applyFont="1" applyBorder="1" applyAlignment="1">
      <alignment vertical="center"/>
    </xf>
    <xf numFmtId="0" fontId="30" fillId="0" borderId="0" xfId="0" applyFont="1" applyBorder="1">
      <alignment vertical="center"/>
    </xf>
    <xf numFmtId="0" fontId="30" fillId="0" borderId="14" xfId="0" applyFont="1" applyBorder="1">
      <alignment vertical="center"/>
    </xf>
    <xf numFmtId="0" fontId="30" fillId="0" borderId="9" xfId="0" applyFont="1" applyBorder="1">
      <alignment vertical="center"/>
    </xf>
    <xf numFmtId="0" fontId="30" fillId="0" borderId="16" xfId="0" applyFont="1" applyBorder="1">
      <alignment vertical="center"/>
    </xf>
    <xf numFmtId="0" fontId="30" fillId="0" borderId="11" xfId="0" applyFont="1" applyBorder="1">
      <alignment vertical="center"/>
    </xf>
    <xf numFmtId="0" fontId="30" fillId="0" borderId="13" xfId="0" applyFont="1" applyBorder="1">
      <alignment vertical="center"/>
    </xf>
    <xf numFmtId="0" fontId="8" fillId="0" borderId="4"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14" xfId="0" applyFont="1" applyBorder="1" applyAlignment="1">
      <alignment horizontal="justify" vertical="center" wrapText="1"/>
    </xf>
    <xf numFmtId="0" fontId="10" fillId="0" borderId="5" xfId="0" applyFont="1" applyBorder="1" applyAlignment="1">
      <alignment horizontal="right"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shrinkToFit="1"/>
    </xf>
    <xf numFmtId="0" fontId="30" fillId="0" borderId="24" xfId="0" applyFont="1" applyFill="1" applyBorder="1" applyAlignment="1">
      <alignment horizontal="center" vertical="center" shrinkToFit="1"/>
    </xf>
    <xf numFmtId="0" fontId="30" fillId="0" borderId="25"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30" fillId="5" borderId="1" xfId="0" applyFont="1" applyFill="1" applyBorder="1" applyAlignment="1">
      <alignment horizontal="center" vertical="center"/>
    </xf>
    <xf numFmtId="0" fontId="30" fillId="5" borderId="55" xfId="0" applyFont="1" applyFill="1" applyBorder="1" applyAlignment="1">
      <alignment horizontal="center" vertical="center" shrinkToFit="1"/>
    </xf>
    <xf numFmtId="38" fontId="30" fillId="0" borderId="24" xfId="1" applyFont="1" applyFill="1" applyBorder="1">
      <alignment vertical="center"/>
    </xf>
    <xf numFmtId="38" fontId="30" fillId="0" borderId="24" xfId="1" applyFont="1" applyBorder="1">
      <alignment vertical="center"/>
    </xf>
    <xf numFmtId="38" fontId="30" fillId="0" borderId="25" xfId="1" applyFont="1" applyFill="1" applyBorder="1">
      <alignment vertical="center"/>
    </xf>
    <xf numFmtId="38" fontId="30" fillId="0" borderId="25" xfId="1" applyFont="1" applyBorder="1">
      <alignment vertical="center"/>
    </xf>
    <xf numFmtId="38" fontId="30" fillId="0" borderId="30" xfId="1" applyFont="1" applyFill="1" applyBorder="1">
      <alignment vertical="center"/>
    </xf>
    <xf numFmtId="38" fontId="30" fillId="0" borderId="30" xfId="1" applyFont="1" applyBorder="1">
      <alignment vertical="center"/>
    </xf>
    <xf numFmtId="0" fontId="30" fillId="5" borderId="10" xfId="0" applyFont="1" applyFill="1" applyBorder="1" applyAlignment="1">
      <alignment horizontal="center" vertical="center"/>
    </xf>
    <xf numFmtId="0" fontId="30" fillId="5" borderId="10" xfId="0" applyFont="1" applyFill="1" applyBorder="1">
      <alignment vertical="center"/>
    </xf>
    <xf numFmtId="0" fontId="30" fillId="5" borderId="18" xfId="0" applyFont="1" applyFill="1" applyBorder="1" applyAlignment="1">
      <alignment horizontal="center" vertical="center"/>
    </xf>
    <xf numFmtId="38" fontId="30" fillId="0" borderId="0" xfId="1" applyFont="1" applyBorder="1">
      <alignment vertical="center"/>
    </xf>
    <xf numFmtId="0" fontId="30" fillId="0" borderId="24" xfId="0" applyFont="1" applyBorder="1">
      <alignment vertical="center"/>
    </xf>
    <xf numFmtId="0" fontId="30" fillId="5" borderId="1" xfId="0" applyFont="1" applyFill="1" applyBorder="1" applyAlignment="1">
      <alignment horizontal="center" vertical="center" shrinkToFit="1"/>
    </xf>
    <xf numFmtId="0" fontId="8" fillId="0" borderId="0" xfId="0" applyFont="1" applyAlignment="1">
      <alignment horizontal="left" vertical="center" wrapText="1"/>
    </xf>
    <xf numFmtId="0" fontId="45" fillId="0" borderId="3" xfId="0" applyFont="1" applyBorder="1" applyAlignment="1">
      <alignment vertical="center"/>
    </xf>
    <xf numFmtId="0" fontId="33" fillId="0" borderId="0" xfId="0" applyFont="1" applyBorder="1" applyAlignment="1">
      <alignment vertical="center" wrapText="1"/>
    </xf>
    <xf numFmtId="0" fontId="46" fillId="0" borderId="3" xfId="0" applyFont="1" applyBorder="1" applyAlignment="1">
      <alignment horizontal="left" vertical="center"/>
    </xf>
    <xf numFmtId="0" fontId="46" fillId="0" borderId="3" xfId="0" applyFont="1" applyBorder="1" applyAlignment="1">
      <alignment horizontal="left" vertical="center" wrapText="1"/>
    </xf>
    <xf numFmtId="0" fontId="46" fillId="0" borderId="7"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wrapText="1"/>
    </xf>
    <xf numFmtId="0" fontId="33" fillId="0" borderId="0" xfId="0" applyFont="1" applyFill="1" applyBorder="1" applyAlignment="1">
      <alignment vertical="center" wrapText="1"/>
    </xf>
    <xf numFmtId="0" fontId="8" fillId="0" borderId="8" xfId="0" applyFont="1" applyBorder="1" applyAlignment="1">
      <alignment vertical="center" textRotation="255" wrapText="1"/>
    </xf>
    <xf numFmtId="0" fontId="8"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top" wrapText="1"/>
    </xf>
    <xf numFmtId="0" fontId="10" fillId="0" borderId="9" xfId="0" applyFont="1" applyFill="1" applyBorder="1" applyAlignment="1">
      <alignment vertical="center" wrapText="1"/>
    </xf>
    <xf numFmtId="0" fontId="10" fillId="0" borderId="16" xfId="0" applyFont="1" applyFill="1" applyBorder="1" applyAlignment="1">
      <alignment horizontal="center" vertical="center" wrapText="1"/>
    </xf>
    <xf numFmtId="0" fontId="8" fillId="0" borderId="4" xfId="0" applyFont="1" applyFill="1" applyBorder="1" applyAlignment="1">
      <alignment vertical="center" textRotation="255" wrapText="1"/>
    </xf>
    <xf numFmtId="0" fontId="8" fillId="0" borderId="14" xfId="0" applyFont="1" applyFill="1" applyBorder="1" applyAlignment="1">
      <alignment vertical="center"/>
    </xf>
    <xf numFmtId="0" fontId="8" fillId="0" borderId="10" xfId="0" applyFont="1" applyFill="1" applyBorder="1" applyAlignment="1">
      <alignment vertical="center" textRotation="255" wrapText="1"/>
    </xf>
    <xf numFmtId="0" fontId="35" fillId="0" borderId="11" xfId="0" applyFont="1" applyFill="1" applyBorder="1" applyAlignment="1">
      <alignment vertical="center" wrapText="1"/>
    </xf>
    <xf numFmtId="0" fontId="35" fillId="0" borderId="13" xfId="0" applyFont="1" applyFill="1" applyBorder="1" applyAlignment="1">
      <alignment vertical="center" wrapText="1"/>
    </xf>
    <xf numFmtId="0" fontId="10" fillId="0" borderId="14" xfId="0" applyFont="1" applyBorder="1">
      <alignment vertical="center"/>
    </xf>
    <xf numFmtId="0" fontId="10" fillId="0" borderId="14" xfId="0" applyFont="1" applyBorder="1" applyAlignment="1">
      <alignment horizontal="justify" vertical="center" wrapText="1"/>
    </xf>
    <xf numFmtId="0" fontId="10" fillId="0" borderId="0" xfId="0" applyFont="1" applyFill="1" applyBorder="1" applyAlignment="1">
      <alignment horizontal="justify" vertical="center" wrapText="1"/>
    </xf>
    <xf numFmtId="0" fontId="10" fillId="0" borderId="0" xfId="0" applyFont="1" applyFill="1" applyBorder="1" applyAlignment="1">
      <alignment horizontal="left" vertical="center"/>
    </xf>
    <xf numFmtId="0" fontId="10" fillId="0" borderId="14" xfId="0" applyFont="1" applyFill="1" applyBorder="1" applyAlignment="1">
      <alignment horizontal="justify" vertical="center" wrapText="1"/>
    </xf>
    <xf numFmtId="0" fontId="10" fillId="0" borderId="0" xfId="0" applyFont="1" applyFill="1" applyBorder="1">
      <alignment vertical="center"/>
    </xf>
    <xf numFmtId="0" fontId="47" fillId="0" borderId="0" xfId="0" applyFont="1" applyFill="1" applyBorder="1">
      <alignment vertical="center"/>
    </xf>
    <xf numFmtId="0" fontId="47" fillId="0" borderId="14" xfId="0" applyFont="1" applyFill="1" applyBorder="1">
      <alignment vertical="center"/>
    </xf>
    <xf numFmtId="0" fontId="10" fillId="0" borderId="8" xfId="0" applyFont="1" applyBorder="1" applyAlignment="1">
      <alignment vertical="center"/>
    </xf>
    <xf numFmtId="0" fontId="10" fillId="0" borderId="14" xfId="0" applyFont="1" applyBorder="1" applyAlignment="1">
      <alignment vertical="center"/>
    </xf>
    <xf numFmtId="0" fontId="10" fillId="0" borderId="4" xfId="0" applyFont="1" applyBorder="1" applyAlignment="1">
      <alignment vertical="center"/>
    </xf>
    <xf numFmtId="0" fontId="10" fillId="0" borderId="0" xfId="0" applyFont="1" applyBorder="1" applyAlignment="1">
      <alignment horizontal="center" vertical="center"/>
    </xf>
    <xf numFmtId="0" fontId="10" fillId="0" borderId="10" xfId="0" applyFont="1" applyBorder="1" applyAlignment="1">
      <alignment vertical="center" wrapText="1"/>
    </xf>
    <xf numFmtId="38" fontId="50" fillId="0" borderId="15" xfId="1" applyFont="1" applyFill="1" applyBorder="1" applyAlignment="1">
      <alignment horizontal="center" vertical="center"/>
    </xf>
    <xf numFmtId="0" fontId="50" fillId="0" borderId="15" xfId="0" applyFont="1" applyBorder="1">
      <alignment vertical="center"/>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57" fontId="7" fillId="0" borderId="1" xfId="0" applyNumberFormat="1" applyFont="1" applyBorder="1" applyAlignment="1">
      <alignment horizontal="center" vertical="center" shrinkToFit="1"/>
    </xf>
    <xf numFmtId="184" fontId="7" fillId="0" borderId="1" xfId="0" applyNumberFormat="1" applyFont="1" applyBorder="1" applyAlignment="1">
      <alignment horizontal="center" vertical="center" shrinkToFit="1"/>
    </xf>
    <xf numFmtId="180" fontId="7" fillId="0" borderId="1" xfId="1" applyNumberFormat="1" applyFont="1" applyBorder="1" applyAlignment="1">
      <alignment vertical="center" shrinkToFit="1"/>
    </xf>
    <xf numFmtId="38" fontId="7" fillId="0" borderId="1" xfId="1" applyFont="1" applyBorder="1" applyAlignment="1">
      <alignment horizontal="center" vertical="center" shrinkToFit="1"/>
    </xf>
    <xf numFmtId="0" fontId="59" fillId="0" borderId="1" xfId="0" applyFont="1" applyBorder="1" applyAlignment="1">
      <alignment horizontal="center" vertical="center" wrapText="1"/>
    </xf>
    <xf numFmtId="0" fontId="59" fillId="0" borderId="1" xfId="0" applyFont="1" applyBorder="1" applyAlignment="1">
      <alignment vertical="center" wrapText="1" shrinkToFit="1"/>
    </xf>
    <xf numFmtId="180" fontId="7" fillId="0" borderId="1" xfId="1" applyNumberFormat="1" applyFont="1" applyBorder="1" applyAlignment="1">
      <alignment horizontal="center" vertical="center" shrinkToFit="1"/>
    </xf>
    <xf numFmtId="0" fontId="50" fillId="0" borderId="0" xfId="0" applyFont="1">
      <alignment vertical="center"/>
    </xf>
    <xf numFmtId="0" fontId="62" fillId="0" borderId="0" xfId="0" applyFont="1" applyAlignment="1">
      <alignment horizontal="center" vertical="center"/>
    </xf>
    <xf numFmtId="0" fontId="8" fillId="0" borderId="0" xfId="0" applyFont="1">
      <alignment vertical="center"/>
    </xf>
    <xf numFmtId="0" fontId="62" fillId="0" borderId="1" xfId="0" applyFont="1" applyBorder="1" applyAlignment="1">
      <alignment horizontal="center" vertical="center" wrapText="1"/>
    </xf>
    <xf numFmtId="0" fontId="62" fillId="0" borderId="0" xfId="0" applyFont="1" applyBorder="1" applyAlignment="1">
      <alignment horizontal="center" vertical="center" wrapText="1"/>
    </xf>
    <xf numFmtId="0" fontId="8" fillId="0" borderId="0" xfId="0" applyFont="1" applyBorder="1" applyAlignment="1">
      <alignment horizontal="center" vertical="center"/>
    </xf>
    <xf numFmtId="0" fontId="62" fillId="0" borderId="0" xfId="0" applyFont="1" applyBorder="1" applyAlignment="1">
      <alignment horizontal="left" vertical="center" wrapText="1"/>
    </xf>
    <xf numFmtId="0" fontId="8" fillId="0" borderId="14" xfId="0" applyFont="1" applyBorder="1" applyAlignment="1">
      <alignment horizontal="center" vertical="center"/>
    </xf>
    <xf numFmtId="0" fontId="62" fillId="0" borderId="27" xfId="0" applyFont="1" applyBorder="1" applyAlignment="1">
      <alignment horizontal="center" vertical="center" wrapText="1"/>
    </xf>
    <xf numFmtId="0" fontId="62" fillId="0" borderId="28" xfId="0" applyFont="1" applyBorder="1" applyAlignment="1">
      <alignment horizontal="center" vertical="center" wrapText="1"/>
    </xf>
    <xf numFmtId="0" fontId="8" fillId="0" borderId="28" xfId="0" applyFont="1" applyBorder="1" applyAlignment="1">
      <alignment horizontal="center" vertical="center"/>
    </xf>
    <xf numFmtId="0" fontId="62" fillId="0" borderId="28" xfId="0" applyFont="1" applyBorder="1" applyAlignment="1">
      <alignment horizontal="left" vertical="center"/>
    </xf>
    <xf numFmtId="0" fontId="8" fillId="0" borderId="29" xfId="0" applyFont="1" applyBorder="1" applyAlignment="1">
      <alignment horizontal="center" vertical="center"/>
    </xf>
    <xf numFmtId="180" fontId="8" fillId="0" borderId="0" xfId="0" applyNumberFormat="1" applyFont="1" applyBorder="1" applyAlignment="1">
      <alignment horizontal="center" vertical="center"/>
    </xf>
    <xf numFmtId="0" fontId="62" fillId="0" borderId="19" xfId="0" applyFont="1" applyBorder="1" applyAlignment="1">
      <alignment horizontal="center" vertical="center" wrapText="1"/>
    </xf>
    <xf numFmtId="0" fontId="62" fillId="0" borderId="37" xfId="0" applyFont="1" applyBorder="1" applyAlignment="1">
      <alignment horizontal="center" vertical="center" wrapText="1"/>
    </xf>
    <xf numFmtId="0" fontId="8" fillId="0" borderId="37" xfId="0" applyFont="1" applyBorder="1" applyAlignment="1">
      <alignment horizontal="center" vertical="center"/>
    </xf>
    <xf numFmtId="180" fontId="8" fillId="0" borderId="37" xfId="0" applyNumberFormat="1" applyFont="1" applyBorder="1" applyAlignment="1">
      <alignment horizontal="center" vertical="center"/>
    </xf>
    <xf numFmtId="0" fontId="8" fillId="0" borderId="20" xfId="0" applyFont="1" applyBorder="1" applyAlignment="1">
      <alignment horizontal="center" vertical="center"/>
    </xf>
    <xf numFmtId="0" fontId="62" fillId="0" borderId="21" xfId="0" applyFont="1" applyBorder="1" applyAlignment="1">
      <alignment horizontal="center" vertical="center" wrapText="1"/>
    </xf>
    <xf numFmtId="0" fontId="62" fillId="0" borderId="26" xfId="0" applyFont="1" applyBorder="1" applyAlignment="1">
      <alignment horizontal="center" vertical="center" wrapText="1"/>
    </xf>
    <xf numFmtId="0" fontId="8" fillId="0" borderId="26" xfId="0" applyFont="1" applyBorder="1" applyAlignment="1">
      <alignment horizontal="center" vertical="center"/>
    </xf>
    <xf numFmtId="180" fontId="8" fillId="0" borderId="26" xfId="0" applyNumberFormat="1" applyFont="1" applyBorder="1" applyAlignment="1">
      <alignment horizontal="center" vertical="center"/>
    </xf>
    <xf numFmtId="0" fontId="8" fillId="0" borderId="22" xfId="0" applyFont="1" applyBorder="1" applyAlignment="1">
      <alignment horizontal="center" vertical="center"/>
    </xf>
    <xf numFmtId="0" fontId="62" fillId="0" borderId="37" xfId="0" applyFont="1" applyBorder="1" applyAlignment="1">
      <alignment horizontal="center" vertical="center"/>
    </xf>
    <xf numFmtId="180" fontId="8" fillId="0" borderId="37" xfId="0" applyNumberFormat="1" applyFont="1" applyBorder="1" applyAlignment="1">
      <alignment vertical="center"/>
    </xf>
    <xf numFmtId="0" fontId="62" fillId="0" borderId="8" xfId="0" applyFont="1" applyBorder="1" applyAlignment="1"/>
    <xf numFmtId="0" fontId="62" fillId="0" borderId="9" xfId="0" applyFont="1" applyBorder="1" applyAlignment="1"/>
    <xf numFmtId="0" fontId="8" fillId="0" borderId="9" xfId="0" applyFont="1" applyBorder="1" applyAlignment="1"/>
    <xf numFmtId="0" fontId="8" fillId="0" borderId="9" xfId="0" applyFont="1" applyBorder="1" applyAlignment="1">
      <alignment vertical="center"/>
    </xf>
    <xf numFmtId="0" fontId="8" fillId="0" borderId="16" xfId="0" applyFont="1" applyBorder="1" applyAlignment="1">
      <alignment vertical="center"/>
    </xf>
    <xf numFmtId="0" fontId="62" fillId="0" borderId="4" xfId="0" applyFont="1" applyBorder="1" applyAlignment="1">
      <alignment vertical="center"/>
    </xf>
    <xf numFmtId="0" fontId="62" fillId="0" borderId="0" xfId="0" applyFont="1" applyBorder="1" applyAlignment="1">
      <alignment vertical="center"/>
    </xf>
    <xf numFmtId="0" fontId="8" fillId="0" borderId="14" xfId="0" applyFont="1" applyBorder="1" applyAlignment="1">
      <alignment vertical="center"/>
    </xf>
    <xf numFmtId="0" fontId="62" fillId="0" borderId="4" xfId="0" applyFont="1" applyBorder="1" applyAlignment="1"/>
    <xf numFmtId="0" fontId="62" fillId="0" borderId="0" xfId="0" applyFont="1" applyBorder="1" applyAlignment="1"/>
    <xf numFmtId="0" fontId="8" fillId="0" borderId="0" xfId="0" applyFont="1" applyBorder="1" applyAlignment="1"/>
    <xf numFmtId="0" fontId="62" fillId="0" borderId="4" xfId="0" applyFont="1" applyBorder="1" applyAlignment="1">
      <alignment horizontal="center" vertical="center"/>
    </xf>
    <xf numFmtId="0" fontId="62" fillId="0" borderId="0" xfId="0" applyFont="1" applyBorder="1" applyAlignment="1">
      <alignment horizontal="center" vertical="center"/>
    </xf>
    <xf numFmtId="0" fontId="62" fillId="0" borderId="14" xfId="0" applyFont="1" applyBorder="1" applyAlignment="1">
      <alignment horizontal="center" vertical="center"/>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2" fillId="0" borderId="13" xfId="0" applyFont="1" applyBorder="1" applyAlignment="1">
      <alignment horizontal="center" vertical="center"/>
    </xf>
    <xf numFmtId="0" fontId="63" fillId="0" borderId="0" xfId="0" applyFont="1">
      <alignment vertical="center"/>
    </xf>
    <xf numFmtId="0" fontId="7" fillId="0" borderId="0" xfId="0" applyFont="1" applyAlignment="1">
      <alignment horizontal="left" vertical="center"/>
    </xf>
    <xf numFmtId="0" fontId="8" fillId="0" borderId="0" xfId="0" applyFont="1" applyAlignment="1">
      <alignment vertical="center" wrapText="1"/>
    </xf>
    <xf numFmtId="38" fontId="10" fillId="0" borderId="0" xfId="1" applyFont="1" applyAlignment="1">
      <alignment vertical="center"/>
    </xf>
    <xf numFmtId="0" fontId="10" fillId="0" borderId="0" xfId="0" applyFont="1">
      <alignment vertical="center"/>
    </xf>
    <xf numFmtId="3" fontId="10" fillId="0" borderId="0" xfId="0" applyNumberFormat="1" applyFont="1">
      <alignment vertical="center"/>
    </xf>
    <xf numFmtId="3" fontId="10" fillId="0" borderId="4" xfId="0" applyNumberFormat="1" applyFont="1" applyBorder="1" applyAlignment="1">
      <alignment vertical="center"/>
    </xf>
    <xf numFmtId="176" fontId="10" fillId="0" borderId="4" xfId="0" applyNumberFormat="1" applyFont="1" applyFill="1" applyBorder="1" applyAlignment="1">
      <alignment vertical="center"/>
    </xf>
    <xf numFmtId="176" fontId="10" fillId="0" borderId="4" xfId="0" applyNumberFormat="1" applyFont="1" applyBorder="1" applyAlignment="1">
      <alignment vertical="center"/>
    </xf>
    <xf numFmtId="0" fontId="51" fillId="0" borderId="0" xfId="0" applyFont="1">
      <alignment vertical="center"/>
    </xf>
    <xf numFmtId="0" fontId="65" fillId="0" borderId="0" xfId="0" applyFont="1">
      <alignment vertical="center"/>
    </xf>
    <xf numFmtId="176" fontId="51" fillId="8" borderId="0" xfId="0" applyNumberFormat="1" applyFont="1" applyFill="1" applyBorder="1" applyAlignment="1">
      <alignment horizontal="center" vertical="center"/>
    </xf>
    <xf numFmtId="176" fontId="51" fillId="0" borderId="0" xfId="0" applyNumberFormat="1" applyFont="1" applyBorder="1">
      <alignment vertical="center"/>
    </xf>
    <xf numFmtId="0" fontId="64" fillId="0" borderId="0" xfId="0" applyFont="1" applyFill="1">
      <alignment vertical="center"/>
    </xf>
    <xf numFmtId="0" fontId="64" fillId="0" borderId="0" xfId="0" applyFont="1" applyFill="1" applyAlignment="1">
      <alignment horizontal="right" vertical="center"/>
    </xf>
    <xf numFmtId="0" fontId="64" fillId="0" borderId="1" xfId="0" applyFont="1" applyFill="1" applyBorder="1" applyAlignment="1">
      <alignment horizontal="center" vertical="center"/>
    </xf>
    <xf numFmtId="0" fontId="64" fillId="0" borderId="1" xfId="0" applyFont="1" applyFill="1" applyBorder="1">
      <alignment vertical="center"/>
    </xf>
    <xf numFmtId="177" fontId="64" fillId="0" borderId="1" xfId="0" applyNumberFormat="1" applyFont="1" applyFill="1" applyBorder="1">
      <alignment vertical="center"/>
    </xf>
    <xf numFmtId="177" fontId="64" fillId="0" borderId="1" xfId="0" applyNumberFormat="1" applyFont="1" applyFill="1" applyBorder="1" applyAlignment="1">
      <alignment horizontal="right" vertical="center"/>
    </xf>
    <xf numFmtId="0" fontId="12" fillId="0" borderId="11" xfId="0" applyFont="1" applyBorder="1" applyAlignment="1">
      <alignment horizontal="right" vertical="center"/>
    </xf>
    <xf numFmtId="0" fontId="12" fillId="0" borderId="0" xfId="0" applyFont="1" applyBorder="1" applyAlignment="1">
      <alignment horizontal="right" vertical="center"/>
    </xf>
    <xf numFmtId="0" fontId="12" fillId="0" borderId="0" xfId="0" applyFont="1" applyFill="1" applyBorder="1" applyAlignment="1">
      <alignment horizontal="center" vertical="center" wrapText="1"/>
    </xf>
    <xf numFmtId="177" fontId="12" fillId="0" borderId="0" xfId="0" applyNumberFormat="1" applyFont="1" applyFill="1" applyBorder="1" applyAlignment="1">
      <alignment horizontal="right" vertical="center" shrinkToFit="1"/>
    </xf>
    <xf numFmtId="177" fontId="12" fillId="0" borderId="16" xfId="1" applyNumberFormat="1" applyFont="1" applyFill="1" applyBorder="1" applyAlignment="1">
      <alignment vertical="center" shrinkToFit="1"/>
    </xf>
    <xf numFmtId="177" fontId="12" fillId="0" borderId="0" xfId="1" applyNumberFormat="1" applyFont="1" applyFill="1" applyBorder="1" applyAlignment="1">
      <alignment vertical="center" shrinkToFit="1"/>
    </xf>
    <xf numFmtId="177" fontId="12" fillId="0" borderId="12" xfId="1" applyNumberFormat="1" applyFont="1" applyFill="1" applyBorder="1" applyAlignment="1">
      <alignment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0" xfId="0" applyFont="1" applyAlignment="1">
      <alignment horizontal="right" vertical="center" wrapText="1"/>
    </xf>
    <xf numFmtId="0" fontId="12" fillId="0" borderId="0" xfId="0" applyFont="1" applyAlignment="1">
      <alignment horizontal="justify" vertical="center" wrapText="1"/>
    </xf>
    <xf numFmtId="38" fontId="12" fillId="0" borderId="0" xfId="1" applyFont="1" applyFill="1">
      <alignment vertical="center"/>
    </xf>
    <xf numFmtId="179" fontId="12" fillId="0" borderId="0" xfId="1" applyNumberFormat="1" applyFont="1" applyFill="1">
      <alignment vertical="center"/>
    </xf>
    <xf numFmtId="0" fontId="12" fillId="0" borderId="2" xfId="0" applyFont="1" applyBorder="1" applyAlignment="1">
      <alignment vertical="center" wrapText="1"/>
    </xf>
    <xf numFmtId="0" fontId="12" fillId="10" borderId="33" xfId="0" applyFont="1" applyFill="1" applyBorder="1" applyAlignment="1">
      <alignment vertical="center" shrinkToFit="1"/>
    </xf>
    <xf numFmtId="0" fontId="12" fillId="10" borderId="22" xfId="0" applyFont="1" applyFill="1" applyBorder="1" applyAlignment="1">
      <alignment vertical="center" shrinkToFit="1"/>
    </xf>
    <xf numFmtId="0" fontId="12" fillId="10" borderId="29" xfId="0" applyFont="1" applyFill="1" applyBorder="1" applyAlignment="1">
      <alignment vertical="center" shrinkToFit="1"/>
    </xf>
    <xf numFmtId="0" fontId="12" fillId="0" borderId="18" xfId="0" applyFont="1" applyBorder="1" applyAlignment="1">
      <alignment vertical="center" wrapText="1"/>
    </xf>
    <xf numFmtId="0" fontId="67" fillId="0" borderId="2" xfId="0" applyFont="1" applyBorder="1" applyAlignment="1">
      <alignment vertical="center" wrapText="1"/>
    </xf>
    <xf numFmtId="0" fontId="67" fillId="0" borderId="18" xfId="0" applyFont="1" applyBorder="1" applyAlignment="1">
      <alignment vertical="center" wrapText="1"/>
    </xf>
    <xf numFmtId="177" fontId="12" fillId="0" borderId="16" xfId="1" applyNumberFormat="1" applyFont="1" applyFill="1" applyBorder="1" applyAlignment="1">
      <alignment horizontal="left" vertical="center" shrinkToFit="1"/>
    </xf>
    <xf numFmtId="0" fontId="12" fillId="0" borderId="0" xfId="0" applyFont="1" applyAlignment="1">
      <alignment horizontal="center" vertical="center" wrapText="1"/>
    </xf>
    <xf numFmtId="0" fontId="12" fillId="0" borderId="17" xfId="0" applyFont="1" applyBorder="1" applyAlignment="1">
      <alignment horizontal="center" vertical="center"/>
    </xf>
    <xf numFmtId="38" fontId="12" fillId="0" borderId="17" xfId="1" applyFont="1" applyBorder="1" applyAlignment="1">
      <alignment horizontal="center" vertical="center"/>
    </xf>
    <xf numFmtId="38" fontId="12" fillId="0" borderId="0" xfId="1" applyFont="1" applyBorder="1" applyAlignment="1">
      <alignment horizontal="left" vertical="center"/>
    </xf>
    <xf numFmtId="3" fontId="12" fillId="0" borderId="0" xfId="0" applyNumberFormat="1" applyFont="1">
      <alignment vertical="center"/>
    </xf>
    <xf numFmtId="0" fontId="67" fillId="0" borderId="0" xfId="0" applyFont="1">
      <alignment vertical="center"/>
    </xf>
    <xf numFmtId="38" fontId="12" fillId="0" borderId="1" xfId="1" applyFont="1" applyBorder="1" applyAlignment="1">
      <alignment horizontal="center" vertical="center" wrapText="1"/>
    </xf>
    <xf numFmtId="177" fontId="9" fillId="0" borderId="13" xfId="0" applyNumberFormat="1" applyFont="1" applyBorder="1" applyAlignment="1">
      <alignment horizontal="right" vertical="center" shrinkToFit="1"/>
    </xf>
    <xf numFmtId="177" fontId="9" fillId="8" borderId="13" xfId="0" applyNumberFormat="1" applyFont="1" applyFill="1" applyBorder="1" applyAlignment="1">
      <alignment horizontal="right" vertical="center" shrinkToFit="1"/>
    </xf>
    <xf numFmtId="38" fontId="9" fillId="9" borderId="1" xfId="1" applyFont="1" applyFill="1" applyBorder="1" applyAlignment="1">
      <alignment horizontal="right" vertical="center"/>
    </xf>
    <xf numFmtId="179" fontId="9" fillId="9" borderId="5" xfId="1" applyNumberFormat="1" applyFont="1" applyFill="1" applyBorder="1">
      <alignment vertical="center"/>
    </xf>
    <xf numFmtId="177" fontId="9" fillId="8" borderId="33" xfId="1" applyNumberFormat="1" applyFont="1" applyFill="1" applyBorder="1" applyAlignment="1">
      <alignment vertical="center" shrinkToFit="1"/>
    </xf>
    <xf numFmtId="177" fontId="9" fillId="8" borderId="29" xfId="1" applyNumberFormat="1" applyFont="1" applyFill="1" applyBorder="1" applyAlignment="1">
      <alignment vertical="center" shrinkToFit="1"/>
    </xf>
    <xf numFmtId="0" fontId="9" fillId="8" borderId="1" xfId="0" applyFont="1" applyFill="1" applyBorder="1" applyAlignment="1">
      <alignment vertical="center" shrinkToFit="1"/>
    </xf>
    <xf numFmtId="38" fontId="9" fillId="9" borderId="24" xfId="1" applyFont="1" applyFill="1" applyBorder="1" applyAlignment="1">
      <alignment horizontal="right" vertical="center" wrapText="1"/>
    </xf>
    <xf numFmtId="178" fontId="9" fillId="9" borderId="30" xfId="1" applyNumberFormat="1" applyFont="1" applyFill="1" applyBorder="1" applyAlignment="1">
      <alignment horizontal="right" vertical="center" wrapText="1"/>
    </xf>
    <xf numFmtId="38" fontId="9" fillId="8" borderId="31" xfId="1" applyFont="1" applyFill="1" applyBorder="1" applyAlignment="1">
      <alignment vertical="center" shrinkToFit="1"/>
    </xf>
    <xf numFmtId="179" fontId="9" fillId="9" borderId="24" xfId="1" applyNumberFormat="1" applyFont="1" applyFill="1" applyBorder="1" applyAlignment="1">
      <alignment horizontal="right" vertical="center" wrapText="1"/>
    </xf>
    <xf numFmtId="178" fontId="9" fillId="8" borderId="36" xfId="1" applyNumberFormat="1" applyFont="1" applyFill="1" applyBorder="1" applyAlignment="1">
      <alignment vertical="center" wrapText="1"/>
    </xf>
    <xf numFmtId="178" fontId="9" fillId="9" borderId="36" xfId="1" applyNumberFormat="1" applyFont="1" applyFill="1" applyBorder="1" applyAlignment="1">
      <alignment vertical="center" wrapText="1"/>
    </xf>
    <xf numFmtId="38" fontId="9" fillId="0" borderId="2" xfId="1" applyFont="1" applyFill="1" applyBorder="1" applyAlignment="1">
      <alignment vertical="center" wrapText="1"/>
    </xf>
    <xf numFmtId="179" fontId="9" fillId="0" borderId="2" xfId="1" applyNumberFormat="1" applyFont="1" applyFill="1" applyBorder="1" applyAlignment="1">
      <alignment vertical="center" wrapText="1"/>
    </xf>
    <xf numFmtId="38" fontId="9" fillId="0" borderId="4" xfId="1" applyFont="1" applyFill="1" applyBorder="1" applyAlignment="1">
      <alignment vertical="center" wrapText="1"/>
    </xf>
    <xf numFmtId="38" fontId="9" fillId="8" borderId="24" xfId="1" applyFont="1" applyFill="1" applyBorder="1" applyAlignment="1">
      <alignment vertical="center" shrinkToFit="1"/>
    </xf>
    <xf numFmtId="178" fontId="9" fillId="8" borderId="30" xfId="1" applyNumberFormat="1" applyFont="1" applyFill="1" applyBorder="1" applyAlignment="1">
      <alignment vertical="center" wrapText="1"/>
    </xf>
    <xf numFmtId="178" fontId="9" fillId="9" borderId="30" xfId="1" applyNumberFormat="1" applyFont="1" applyFill="1" applyBorder="1" applyAlignment="1">
      <alignment vertical="center" wrapText="1"/>
    </xf>
    <xf numFmtId="178" fontId="9" fillId="9" borderId="36" xfId="1" applyNumberFormat="1" applyFont="1" applyFill="1" applyBorder="1" applyAlignment="1">
      <alignment horizontal="right" vertical="center" wrapText="1"/>
    </xf>
    <xf numFmtId="178" fontId="9" fillId="0" borderId="10" xfId="1" applyNumberFormat="1" applyFont="1" applyFill="1" applyBorder="1" applyAlignment="1">
      <alignment horizontal="right" vertical="center" wrapText="1"/>
    </xf>
    <xf numFmtId="178" fontId="9" fillId="0" borderId="30" xfId="1" applyNumberFormat="1" applyFont="1" applyFill="1" applyBorder="1" applyAlignment="1">
      <alignment vertical="center" wrapText="1"/>
    </xf>
    <xf numFmtId="179" fontId="9" fillId="0" borderId="30" xfId="1" applyNumberFormat="1" applyFont="1" applyFill="1" applyBorder="1" applyAlignment="1">
      <alignment horizontal="right" vertical="center" wrapText="1"/>
    </xf>
    <xf numFmtId="38" fontId="9" fillId="9" borderId="94" xfId="1" applyFont="1" applyFill="1" applyBorder="1" applyAlignment="1">
      <alignment horizontal="right" vertical="center" wrapText="1"/>
    </xf>
    <xf numFmtId="38" fontId="9" fillId="0" borderId="18" xfId="1" applyFont="1" applyFill="1" applyBorder="1" applyAlignment="1">
      <alignment vertical="center" wrapText="1"/>
    </xf>
    <xf numFmtId="38" fontId="9" fillId="0" borderId="10" xfId="1" applyFont="1" applyFill="1" applyBorder="1" applyAlignment="1">
      <alignment vertical="center" wrapText="1"/>
    </xf>
    <xf numFmtId="38" fontId="9" fillId="9" borderId="2" xfId="1" applyFont="1" applyFill="1" applyBorder="1" applyAlignment="1">
      <alignment horizontal="right" vertical="center" wrapText="1"/>
    </xf>
    <xf numFmtId="178" fontId="9" fillId="9" borderId="18" xfId="1" applyNumberFormat="1" applyFont="1" applyFill="1" applyBorder="1" applyAlignment="1">
      <alignment horizontal="right" vertical="center" wrapText="1"/>
    </xf>
    <xf numFmtId="177" fontId="9" fillId="8" borderId="24" xfId="1" applyNumberFormat="1" applyFont="1" applyFill="1" applyBorder="1" applyAlignment="1">
      <alignment vertical="center" shrinkToFit="1"/>
    </xf>
    <xf numFmtId="177" fontId="9" fillId="8" borderId="25" xfId="1" applyNumberFormat="1" applyFont="1" applyFill="1" applyBorder="1" applyAlignment="1">
      <alignment vertical="center" shrinkToFit="1"/>
    </xf>
    <xf numFmtId="177" fontId="9" fillId="8" borderId="30" xfId="1" applyNumberFormat="1" applyFont="1" applyFill="1" applyBorder="1" applyAlignment="1">
      <alignment vertical="center" shrinkToFit="1"/>
    </xf>
    <xf numFmtId="177" fontId="9" fillId="8" borderId="24" xfId="0" applyNumberFormat="1" applyFont="1" applyFill="1" applyBorder="1" applyAlignment="1">
      <alignment vertical="center" shrinkToFit="1"/>
    </xf>
    <xf numFmtId="177" fontId="9" fillId="8" borderId="30" xfId="0" applyNumberFormat="1" applyFont="1" applyFill="1" applyBorder="1" applyAlignment="1">
      <alignment vertical="center" shrinkToFit="1"/>
    </xf>
    <xf numFmtId="0" fontId="9" fillId="8" borderId="30" xfId="0" applyFont="1" applyFill="1" applyBorder="1" applyAlignment="1">
      <alignment horizontal="center" vertical="center" shrinkToFit="1"/>
    </xf>
    <xf numFmtId="177" fontId="9" fillId="8" borderId="24" xfId="0" applyNumberFormat="1" applyFont="1" applyFill="1" applyBorder="1" applyAlignment="1">
      <alignment horizontal="center" vertical="center" shrinkToFit="1"/>
    </xf>
    <xf numFmtId="177" fontId="9" fillId="8" borderId="30" xfId="0" applyNumberFormat="1" applyFont="1" applyFill="1" applyBorder="1" applyAlignment="1">
      <alignment horizontal="center" vertical="center" shrinkToFit="1"/>
    </xf>
    <xf numFmtId="177" fontId="9" fillId="8" borderId="24" xfId="1" applyNumberFormat="1" applyFont="1" applyFill="1" applyBorder="1" applyAlignment="1">
      <alignment horizontal="center" vertical="center" shrinkToFit="1"/>
    </xf>
    <xf numFmtId="177" fontId="9" fillId="8" borderId="25" xfId="1" applyNumberFormat="1" applyFont="1" applyFill="1" applyBorder="1" applyAlignment="1">
      <alignment horizontal="center" vertical="center" shrinkToFit="1"/>
    </xf>
    <xf numFmtId="177" fontId="9" fillId="8" borderId="30" xfId="1" applyNumberFormat="1" applyFont="1" applyFill="1" applyBorder="1" applyAlignment="1">
      <alignment horizontal="center" vertical="center" shrinkToFit="1"/>
    </xf>
    <xf numFmtId="0" fontId="9" fillId="8" borderId="1" xfId="0" applyFont="1" applyFill="1" applyBorder="1" applyAlignment="1">
      <alignment horizontal="center" vertical="center" shrinkToFit="1"/>
    </xf>
    <xf numFmtId="177" fontId="9" fillId="9" borderId="8" xfId="0" applyNumberFormat="1" applyFont="1" applyFill="1" applyBorder="1" applyAlignment="1">
      <alignment vertical="center"/>
    </xf>
    <xf numFmtId="177" fontId="9" fillId="9" borderId="17" xfId="1" applyNumberFormat="1" applyFont="1" applyFill="1" applyBorder="1" applyAlignment="1">
      <alignment vertical="center"/>
    </xf>
    <xf numFmtId="185" fontId="9" fillId="9" borderId="10" xfId="0" applyNumberFormat="1" applyFont="1" applyFill="1" applyBorder="1" applyAlignment="1">
      <alignment vertical="center"/>
    </xf>
    <xf numFmtId="185" fontId="9" fillId="9" borderId="18" xfId="1" applyNumberFormat="1" applyFont="1" applyFill="1" applyBorder="1" applyAlignment="1">
      <alignment vertical="center"/>
    </xf>
    <xf numFmtId="177" fontId="9" fillId="8" borderId="1" xfId="0" applyNumberFormat="1" applyFont="1" applyFill="1" applyBorder="1" applyAlignment="1">
      <alignment vertical="center"/>
    </xf>
    <xf numFmtId="177" fontId="9" fillId="8" borderId="1" xfId="0" applyNumberFormat="1" applyFont="1" applyFill="1" applyBorder="1" applyAlignment="1">
      <alignment horizontal="right" vertical="center"/>
    </xf>
    <xf numFmtId="177" fontId="9" fillId="9" borderId="1" xfId="0" applyNumberFormat="1" applyFont="1" applyFill="1" applyBorder="1" applyAlignment="1">
      <alignment vertical="center"/>
    </xf>
    <xf numFmtId="177" fontId="9" fillId="9" borderId="1" xfId="0" applyNumberFormat="1" applyFont="1" applyFill="1" applyBorder="1">
      <alignment vertical="center"/>
    </xf>
    <xf numFmtId="0" fontId="11" fillId="0" borderId="0" xfId="0" applyFont="1" applyAlignment="1">
      <alignment horizontal="center" vertical="center"/>
    </xf>
    <xf numFmtId="0" fontId="70" fillId="0" borderId="0" xfId="0" applyFont="1" applyAlignment="1">
      <alignment horizontal="center" vertical="center"/>
    </xf>
    <xf numFmtId="0" fontId="12" fillId="0" borderId="10" xfId="0" applyFont="1" applyBorder="1" applyAlignment="1">
      <alignment horizontal="center" vertical="center" shrinkToFit="1"/>
    </xf>
    <xf numFmtId="38" fontId="15" fillId="0" borderId="1" xfId="1" applyFont="1" applyBorder="1" applyAlignment="1">
      <alignment horizontal="center" vertical="center" shrinkToFit="1"/>
    </xf>
    <xf numFmtId="0" fontId="15" fillId="0" borderId="1" xfId="0" applyFont="1" applyBorder="1" applyAlignment="1">
      <alignment horizontal="center" vertical="center" wrapText="1"/>
    </xf>
    <xf numFmtId="0" fontId="37" fillId="0" borderId="0" xfId="0" applyFont="1" applyFill="1">
      <alignment vertical="center"/>
    </xf>
    <xf numFmtId="0" fontId="8" fillId="0" borderId="0" xfId="0" applyFont="1" applyFill="1" applyAlignment="1">
      <alignment horizontal="left" vertical="center"/>
    </xf>
    <xf numFmtId="0" fontId="8" fillId="0" borderId="0" xfId="0" applyFont="1" applyFill="1">
      <alignment vertical="center"/>
    </xf>
    <xf numFmtId="58" fontId="8" fillId="0" borderId="0" xfId="0" applyNumberFormat="1" applyFont="1" applyFill="1" applyAlignment="1">
      <alignment horizontal="right"/>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8" applyFont="1" applyFill="1" applyAlignment="1">
      <alignment vertical="center"/>
    </xf>
    <xf numFmtId="186" fontId="8" fillId="0" borderId="0" xfId="8" applyNumberFormat="1" applyFont="1" applyFill="1" applyAlignment="1">
      <alignment horizontal="center" vertical="center" shrinkToFit="1"/>
    </xf>
    <xf numFmtId="0" fontId="72" fillId="0" borderId="0" xfId="0" applyFont="1" applyAlignment="1">
      <alignment horizontal="center" vertical="center" shrinkToFit="1"/>
    </xf>
    <xf numFmtId="0" fontId="37" fillId="0" borderId="0" xfId="8" applyFont="1" applyFill="1"/>
    <xf numFmtId="0" fontId="37" fillId="0" borderId="0" xfId="8" applyFont="1" applyFill="1" applyAlignment="1">
      <alignment vertical="center"/>
    </xf>
    <xf numFmtId="0" fontId="37" fillId="0" borderId="0" xfId="0" applyFont="1" applyFill="1" applyAlignment="1">
      <alignment horizontal="center" vertical="center"/>
    </xf>
    <xf numFmtId="0" fontId="61" fillId="0" borderId="0" xfId="0" applyFont="1" applyFill="1" applyAlignment="1">
      <alignment horizontal="center" vertical="center"/>
    </xf>
    <xf numFmtId="0" fontId="8" fillId="0" borderId="0" xfId="0" applyFont="1" applyFill="1" applyAlignment="1">
      <alignment vertical="center" wrapText="1"/>
    </xf>
    <xf numFmtId="186" fontId="8" fillId="0" borderId="0" xfId="8" applyNumberFormat="1" applyFont="1" applyFill="1" applyAlignment="1">
      <alignment horizontal="center" vertical="center"/>
    </xf>
    <xf numFmtId="0" fontId="72" fillId="0" borderId="0" xfId="0" applyFont="1" applyAlignment="1">
      <alignment horizontal="center" vertical="center"/>
    </xf>
    <xf numFmtId="0" fontId="0" fillId="0" borderId="0" xfId="0" applyFont="1">
      <alignment vertical="center"/>
    </xf>
    <xf numFmtId="0" fontId="37" fillId="0" borderId="0" xfId="0" applyFont="1" applyFill="1" applyAlignment="1">
      <alignment vertical="center"/>
    </xf>
    <xf numFmtId="0" fontId="0" fillId="0" borderId="0" xfId="0" applyFont="1" applyAlignment="1">
      <alignment horizontal="right" vertical="center"/>
    </xf>
    <xf numFmtId="0" fontId="8" fillId="0" borderId="0" xfId="0" applyFont="1" applyFill="1" applyAlignment="1">
      <alignment horizontal="left" vertical="center" shrinkToFit="1"/>
    </xf>
    <xf numFmtId="58" fontId="8" fillId="0" borderId="0" xfId="0" quotePrefix="1" applyNumberFormat="1" applyFont="1" applyFill="1" applyAlignment="1">
      <alignment horizontal="right" vertical="center" shrinkToFit="1"/>
    </xf>
    <xf numFmtId="0" fontId="30" fillId="5" borderId="1"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vertical="center"/>
    </xf>
    <xf numFmtId="0" fontId="10" fillId="0" borderId="0" xfId="0" applyFont="1" applyBorder="1" applyAlignment="1">
      <alignment horizontal="center" vertical="center" wrapText="1"/>
    </xf>
    <xf numFmtId="0" fontId="8" fillId="0" borderId="0"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4" xfId="0" applyFont="1" applyBorder="1" applyAlignment="1">
      <alignment vertical="center" wrapText="1"/>
    </xf>
    <xf numFmtId="0" fontId="8" fillId="0" borderId="14" xfId="0" applyFont="1" applyBorder="1" applyAlignment="1">
      <alignment vertical="center" wrapText="1"/>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37" fillId="0" borderId="24" xfId="6" applyFont="1" applyFill="1" applyBorder="1" applyAlignment="1">
      <alignment vertical="center" shrinkToFit="1"/>
    </xf>
    <xf numFmtId="0" fontId="37" fillId="0" borderId="25" xfId="6" applyFont="1" applyFill="1" applyBorder="1" applyAlignment="1">
      <alignment vertical="center" shrinkToFit="1"/>
    </xf>
    <xf numFmtId="0" fontId="37" fillId="0" borderId="30" xfId="6" applyFont="1" applyFill="1" applyBorder="1" applyAlignment="1">
      <alignment vertical="center" shrinkToFit="1"/>
    </xf>
    <xf numFmtId="0" fontId="30" fillId="5" borderId="4" xfId="0" applyFont="1" applyFill="1" applyBorder="1" applyAlignment="1">
      <alignment vertical="center"/>
    </xf>
    <xf numFmtId="0" fontId="30" fillId="5" borderId="0" xfId="0" applyFont="1" applyFill="1" applyBorder="1" applyAlignment="1">
      <alignment vertical="center"/>
    </xf>
    <xf numFmtId="0" fontId="7" fillId="0" borderId="25" xfId="0" applyFont="1" applyBorder="1" applyAlignment="1">
      <alignment horizontal="center" vertical="center"/>
    </xf>
    <xf numFmtId="0" fontId="30" fillId="0" borderId="94" xfId="0" applyFont="1" applyBorder="1">
      <alignment vertical="center"/>
    </xf>
    <xf numFmtId="38" fontId="30" fillId="0" borderId="36" xfId="1" applyFont="1" applyBorder="1">
      <alignment vertical="center"/>
    </xf>
    <xf numFmtId="0" fontId="30" fillId="0" borderId="36" xfId="0" applyFont="1" applyBorder="1">
      <alignment vertical="center"/>
    </xf>
    <xf numFmtId="0" fontId="30" fillId="0" borderId="1" xfId="0" applyFont="1" applyBorder="1">
      <alignment vertical="center"/>
    </xf>
    <xf numFmtId="0" fontId="8" fillId="0" borderId="0" xfId="0" applyFont="1" applyBorder="1" applyAlignment="1">
      <alignment horizontal="justify" vertical="center"/>
    </xf>
    <xf numFmtId="0" fontId="31" fillId="0" borderId="1" xfId="0" applyFont="1" applyBorder="1" applyAlignment="1">
      <alignment vertical="center" wrapText="1"/>
    </xf>
    <xf numFmtId="0" fontId="0" fillId="0" borderId="1" xfId="0" applyFont="1" applyBorder="1" applyAlignment="1">
      <alignment vertical="center"/>
    </xf>
    <xf numFmtId="0" fontId="7" fillId="0" borderId="11" xfId="0" applyFont="1" applyBorder="1" applyAlignment="1">
      <alignment horizontal="right" vertical="center"/>
    </xf>
    <xf numFmtId="0" fontId="57" fillId="0" borderId="0" xfId="0" applyFont="1" applyFill="1" applyAlignment="1">
      <alignment vertical="top"/>
    </xf>
    <xf numFmtId="0" fontId="43" fillId="0" borderId="0" xfId="0" applyFont="1" applyFill="1" applyAlignment="1">
      <alignment vertical="top"/>
    </xf>
    <xf numFmtId="0" fontId="43" fillId="0" borderId="0" xfId="0" applyFont="1" applyFill="1">
      <alignment vertical="center"/>
    </xf>
    <xf numFmtId="0" fontId="43" fillId="0" borderId="1" xfId="0" applyFont="1" applyFill="1" applyBorder="1" applyAlignment="1">
      <alignment horizontal="center" vertical="center" shrinkToFit="1"/>
    </xf>
    <xf numFmtId="0" fontId="43" fillId="0" borderId="57" xfId="0" applyFont="1" applyFill="1" applyBorder="1" applyAlignment="1">
      <alignment horizontal="center" vertical="center" wrapText="1"/>
    </xf>
    <xf numFmtId="182" fontId="55" fillId="0" borderId="12" xfId="1" applyNumberFormat="1" applyFont="1" applyFill="1" applyBorder="1" applyAlignment="1">
      <alignment horizontal="right" vertical="center" shrinkToFit="1"/>
    </xf>
    <xf numFmtId="0" fontId="43" fillId="0" borderId="67" xfId="0" applyFont="1" applyFill="1" applyBorder="1" applyAlignment="1">
      <alignment horizontal="center" vertical="center" shrinkToFit="1"/>
    </xf>
    <xf numFmtId="0" fontId="44" fillId="0" borderId="92" xfId="0" applyFont="1" applyFill="1" applyBorder="1" applyAlignment="1">
      <alignment vertical="center" wrapText="1"/>
    </xf>
    <xf numFmtId="0" fontId="43" fillId="0" borderId="1" xfId="0" applyFont="1" applyFill="1" applyBorder="1">
      <alignment vertical="center"/>
    </xf>
    <xf numFmtId="0" fontId="43" fillId="0" borderId="74"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10" xfId="0" applyFont="1" applyFill="1" applyBorder="1" applyAlignment="1">
      <alignment horizontal="center" vertical="center"/>
    </xf>
    <xf numFmtId="0" fontId="43" fillId="0" borderId="11" xfId="0" applyFont="1" applyFill="1" applyBorder="1" applyAlignment="1">
      <alignment horizontal="center" vertical="center"/>
    </xf>
    <xf numFmtId="182" fontId="43" fillId="0" borderId="1" xfId="0" applyNumberFormat="1" applyFont="1" applyFill="1" applyBorder="1" applyAlignment="1">
      <alignment horizontal="right" vertical="center" shrinkToFit="1"/>
    </xf>
    <xf numFmtId="182" fontId="48" fillId="0" borderId="1" xfId="0" applyNumberFormat="1" applyFont="1" applyFill="1" applyBorder="1" applyAlignment="1">
      <alignment horizontal="right" vertical="center" shrinkToFit="1"/>
    </xf>
    <xf numFmtId="0" fontId="44" fillId="0" borderId="1" xfId="0" applyFont="1" applyFill="1" applyBorder="1" applyAlignment="1">
      <alignment vertical="center" wrapText="1"/>
    </xf>
    <xf numFmtId="0" fontId="43" fillId="0" borderId="11" xfId="0" applyFont="1" applyFill="1" applyBorder="1" applyAlignment="1">
      <alignment horizontal="left" vertical="center" wrapText="1"/>
    </xf>
    <xf numFmtId="0" fontId="44" fillId="0" borderId="1" xfId="0" applyFont="1" applyFill="1" applyBorder="1">
      <alignment vertical="center"/>
    </xf>
    <xf numFmtId="0" fontId="43" fillId="0" borderId="79" xfId="0" applyFont="1" applyFill="1" applyBorder="1" applyAlignment="1">
      <alignment horizontal="left" vertical="center" wrapText="1"/>
    </xf>
    <xf numFmtId="0" fontId="43" fillId="0" borderId="52" xfId="0" applyFont="1" applyFill="1" applyBorder="1" applyAlignment="1">
      <alignment horizontal="left" vertical="center" wrapText="1"/>
    </xf>
    <xf numFmtId="0" fontId="43" fillId="0" borderId="83" xfId="0" applyFont="1" applyFill="1" applyBorder="1" applyAlignment="1">
      <alignment horizontal="center" vertical="center"/>
    </xf>
    <xf numFmtId="0" fontId="43" fillId="0" borderId="53" xfId="0" applyFont="1" applyFill="1" applyBorder="1" applyAlignment="1">
      <alignment horizontal="center" vertical="center"/>
    </xf>
    <xf numFmtId="182" fontId="43" fillId="0" borderId="80" xfId="0" applyNumberFormat="1" applyFont="1" applyFill="1" applyBorder="1" applyAlignment="1">
      <alignment horizontal="right" vertical="center" shrinkToFit="1"/>
    </xf>
    <xf numFmtId="0" fontId="10" fillId="2" borderId="15" xfId="0" applyFont="1" applyFill="1" applyBorder="1">
      <alignment vertical="center"/>
    </xf>
    <xf numFmtId="0" fontId="10" fillId="2" borderId="15" xfId="0" applyFont="1" applyFill="1" applyBorder="1" applyAlignment="1">
      <alignment vertical="center"/>
    </xf>
    <xf numFmtId="0" fontId="10" fillId="2" borderId="15" xfId="0" applyFont="1" applyFill="1" applyBorder="1" applyAlignment="1">
      <alignment horizontal="center" vertical="center"/>
    </xf>
    <xf numFmtId="0" fontId="10" fillId="2" borderId="0" xfId="0" applyFont="1" applyFill="1" applyBorder="1" applyAlignment="1">
      <alignment horizontal="right" vertical="center" wrapText="1"/>
    </xf>
    <xf numFmtId="0" fontId="10" fillId="2" borderId="0" xfId="0" applyFont="1" applyFill="1" applyBorder="1" applyAlignment="1">
      <alignment vertical="center"/>
    </xf>
    <xf numFmtId="180" fontId="37" fillId="2" borderId="1" xfId="4" applyNumberFormat="1" applyFont="1" applyFill="1" applyBorder="1" applyAlignment="1">
      <alignment vertical="center"/>
    </xf>
    <xf numFmtId="0" fontId="0" fillId="0" borderId="11" xfId="0" applyNumberFormat="1" applyBorder="1" applyAlignment="1">
      <alignment vertical="center" shrinkToFit="1"/>
    </xf>
    <xf numFmtId="0" fontId="39" fillId="0" borderId="11" xfId="4" applyNumberFormat="1" applyFont="1" applyFill="1" applyBorder="1" applyAlignment="1">
      <alignment vertical="center" shrinkToFit="1"/>
    </xf>
    <xf numFmtId="38" fontId="75" fillId="0" borderId="11" xfId="4" applyFont="1" applyFill="1" applyBorder="1" applyAlignment="1">
      <alignment vertical="center"/>
    </xf>
    <xf numFmtId="0" fontId="77" fillId="0" borderId="11" xfId="0" applyFont="1" applyBorder="1" applyAlignment="1">
      <alignment horizontal="right" vertical="center"/>
    </xf>
    <xf numFmtId="180" fontId="37" fillId="4" borderId="1" xfId="4" applyNumberFormat="1" applyFont="1" applyFill="1" applyBorder="1" applyAlignment="1">
      <alignment vertical="center"/>
    </xf>
    <xf numFmtId="0" fontId="44" fillId="0" borderId="1" xfId="0" applyFont="1" applyFill="1" applyBorder="1" applyAlignment="1">
      <alignment horizontal="center" vertical="center" wrapText="1"/>
    </xf>
    <xf numFmtId="0" fontId="44" fillId="0" borderId="92" xfId="0" applyFont="1" applyFill="1" applyBorder="1" applyAlignment="1">
      <alignment horizontal="center" vertical="center" wrapText="1"/>
    </xf>
    <xf numFmtId="177" fontId="30" fillId="0" borderId="36" xfId="1" applyNumberFormat="1" applyFont="1" applyBorder="1" applyAlignment="1">
      <alignment horizontal="right" vertical="center"/>
    </xf>
    <xf numFmtId="0" fontId="9" fillId="0" borderId="0" xfId="0" applyFont="1" applyAlignment="1">
      <alignment horizontal="center" vertical="center"/>
    </xf>
    <xf numFmtId="0" fontId="30" fillId="5" borderId="1" xfId="0" applyFont="1" applyFill="1" applyBorder="1" applyAlignment="1">
      <alignment horizontal="center" vertical="center" wrapText="1"/>
    </xf>
    <xf numFmtId="0" fontId="30" fillId="5" borderId="24" xfId="0" applyFont="1" applyFill="1" applyBorder="1" applyAlignment="1">
      <alignment horizontal="left" vertical="center" shrinkToFit="1"/>
    </xf>
    <xf numFmtId="0" fontId="30" fillId="5" borderId="25" xfId="0" applyFont="1" applyFill="1" applyBorder="1" applyAlignment="1">
      <alignment horizontal="left" vertical="center" shrinkToFit="1"/>
    </xf>
    <xf numFmtId="0" fontId="30" fillId="5" borderId="30" xfId="0" applyFont="1" applyFill="1" applyBorder="1" applyAlignment="1">
      <alignment horizontal="left" vertical="center" shrinkToFit="1"/>
    </xf>
    <xf numFmtId="0" fontId="30" fillId="0" borderId="8" xfId="0" applyFont="1" applyBorder="1" applyAlignment="1">
      <alignment horizontal="left" vertical="center" shrinkToFit="1"/>
    </xf>
    <xf numFmtId="0" fontId="30" fillId="0" borderId="9" xfId="0" applyFont="1" applyBorder="1" applyAlignment="1">
      <alignment horizontal="left" vertical="center" shrinkToFit="1"/>
    </xf>
    <xf numFmtId="0" fontId="73" fillId="5" borderId="25" xfId="0" applyFont="1" applyFill="1" applyBorder="1" applyAlignment="1">
      <alignment horizontal="left" vertical="center" shrinkToFit="1"/>
    </xf>
    <xf numFmtId="0" fontId="30" fillId="0" borderId="10" xfId="0" applyFont="1" applyBorder="1" applyAlignment="1">
      <alignment horizontal="left" vertical="center" wrapText="1"/>
    </xf>
    <xf numFmtId="0" fontId="30" fillId="0" borderId="11" xfId="0" applyFont="1" applyBorder="1" applyAlignment="1">
      <alignment horizontal="left" vertical="center"/>
    </xf>
    <xf numFmtId="0" fontId="30" fillId="0" borderId="13" xfId="0" applyFont="1" applyBorder="1" applyAlignment="1">
      <alignment horizontal="left" vertical="center"/>
    </xf>
    <xf numFmtId="0" fontId="30" fillId="5" borderId="8" xfId="0" applyFont="1" applyFill="1" applyBorder="1" applyAlignment="1">
      <alignment horizontal="center" vertical="center"/>
    </xf>
    <xf numFmtId="0" fontId="30" fillId="5" borderId="16" xfId="0" applyFont="1" applyFill="1" applyBorder="1" applyAlignment="1">
      <alignment horizontal="center" vertical="center"/>
    </xf>
    <xf numFmtId="58" fontId="30" fillId="0" borderId="5" xfId="0" applyNumberFormat="1" applyFont="1" applyBorder="1" applyAlignment="1">
      <alignment horizontal="center" vertical="center" shrinkToFit="1"/>
    </xf>
    <xf numFmtId="58" fontId="30" fillId="0" borderId="15" xfId="0" applyNumberFormat="1" applyFont="1" applyBorder="1" applyAlignment="1">
      <alignment horizontal="center" vertical="center" shrinkToFit="1"/>
    </xf>
    <xf numFmtId="0" fontId="30" fillId="0" borderId="15" xfId="0" applyFont="1" applyBorder="1" applyAlignment="1">
      <alignment horizontal="center" vertical="center" shrinkToFit="1"/>
    </xf>
    <xf numFmtId="0" fontId="30" fillId="0" borderId="12" xfId="0" applyFont="1" applyBorder="1" applyAlignment="1">
      <alignment horizontal="center" vertical="center" shrinkToFit="1"/>
    </xf>
    <xf numFmtId="0" fontId="30" fillId="5" borderId="24" xfId="0" applyFont="1" applyFill="1" applyBorder="1" applyAlignment="1">
      <alignment horizontal="center" vertical="center"/>
    </xf>
    <xf numFmtId="0" fontId="30" fillId="5" borderId="24" xfId="0" applyFont="1" applyFill="1" applyBorder="1" applyAlignment="1">
      <alignment horizontal="center" vertical="center" shrinkToFit="1"/>
    </xf>
    <xf numFmtId="0" fontId="30" fillId="5" borderId="25" xfId="0" applyFont="1" applyFill="1" applyBorder="1" applyAlignment="1">
      <alignment horizontal="center" vertical="center"/>
    </xf>
    <xf numFmtId="0" fontId="30" fillId="5" borderId="25" xfId="0" applyFont="1" applyFill="1" applyBorder="1" applyAlignment="1">
      <alignment horizontal="center" vertical="center" shrinkToFit="1"/>
    </xf>
    <xf numFmtId="0" fontId="37" fillId="0" borderId="21" xfId="6" applyFont="1" applyFill="1" applyBorder="1" applyAlignment="1">
      <alignment horizontal="center" vertical="center"/>
    </xf>
    <xf numFmtId="0" fontId="37" fillId="0" borderId="22" xfId="6"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7" fillId="0" borderId="31" xfId="6" applyFont="1" applyFill="1" applyBorder="1" applyAlignment="1">
      <alignment horizontal="center" vertical="center"/>
    </xf>
    <xf numFmtId="0" fontId="37" fillId="0" borderId="33" xfId="6" applyFont="1" applyFill="1" applyBorder="1" applyAlignment="1">
      <alignment horizontal="center" vertical="center"/>
    </xf>
    <xf numFmtId="0" fontId="30" fillId="5" borderId="9" xfId="0" applyFont="1" applyFill="1" applyBorder="1" applyAlignment="1">
      <alignment horizontal="center" vertical="center"/>
    </xf>
    <xf numFmtId="38" fontId="30" fillId="0" borderId="10" xfId="1" applyFont="1" applyBorder="1" applyAlignment="1">
      <alignment horizontal="center" vertical="center"/>
    </xf>
    <xf numFmtId="38" fontId="30" fillId="0" borderId="11" xfId="1" applyFont="1" applyBorder="1" applyAlignment="1">
      <alignment horizontal="center" vertical="center"/>
    </xf>
    <xf numFmtId="0" fontId="3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6" xfId="0" applyFont="1" applyBorder="1" applyAlignment="1">
      <alignment horizontal="left" vertical="center" wrapText="1"/>
    </xf>
    <xf numFmtId="0" fontId="30" fillId="0" borderId="4" xfId="0" applyFont="1" applyBorder="1" applyAlignment="1">
      <alignment horizontal="left" vertical="center" wrapText="1"/>
    </xf>
    <xf numFmtId="0" fontId="30" fillId="0" borderId="0" xfId="0" applyFont="1" applyBorder="1" applyAlignment="1">
      <alignment horizontal="left" vertical="center" wrapText="1"/>
    </xf>
    <xf numFmtId="0" fontId="30" fillId="0" borderId="14" xfId="0" applyFont="1" applyBorder="1" applyAlignment="1">
      <alignment horizontal="left" vertical="center" wrapText="1"/>
    </xf>
    <xf numFmtId="0" fontId="30" fillId="0" borderId="11" xfId="0" applyFont="1" applyBorder="1" applyAlignment="1">
      <alignment horizontal="left" vertical="center" wrapText="1"/>
    </xf>
    <xf numFmtId="0" fontId="30" fillId="0" borderId="13" xfId="0" applyFont="1" applyBorder="1" applyAlignment="1">
      <alignment horizontal="left" vertical="center" wrapText="1"/>
    </xf>
    <xf numFmtId="0" fontId="30" fillId="0" borderId="5" xfId="0" applyFont="1" applyBorder="1" applyAlignment="1">
      <alignment horizontal="lef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177" fontId="30" fillId="0" borderId="1" xfId="1" applyNumberFormat="1" applyFont="1" applyBorder="1" applyAlignment="1">
      <alignment horizontal="right" vertical="center"/>
    </xf>
    <xf numFmtId="0" fontId="30" fillId="0" borderId="24" xfId="0" applyFont="1" applyBorder="1" applyAlignment="1">
      <alignment horizontal="left" vertical="center"/>
    </xf>
    <xf numFmtId="177" fontId="30" fillId="0" borderId="24" xfId="1" applyNumberFormat="1" applyFont="1" applyBorder="1" applyAlignment="1">
      <alignment horizontal="right" vertical="center"/>
    </xf>
    <xf numFmtId="0" fontId="30" fillId="0" borderId="25" xfId="0" applyFont="1" applyBorder="1" applyAlignment="1">
      <alignment horizontal="left" vertical="center"/>
    </xf>
    <xf numFmtId="177" fontId="30" fillId="0" borderId="25" xfId="1" applyNumberFormat="1" applyFont="1" applyBorder="1" applyAlignment="1">
      <alignment horizontal="right" vertical="center"/>
    </xf>
    <xf numFmtId="0" fontId="8" fillId="5" borderId="17"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0" fillId="0" borderId="36" xfId="0" applyFont="1" applyBorder="1" applyAlignment="1">
      <alignment horizontal="left" vertical="center"/>
    </xf>
    <xf numFmtId="0" fontId="7" fillId="0" borderId="2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53" xfId="0" applyFont="1" applyBorder="1" applyAlignment="1">
      <alignment vertical="center"/>
    </xf>
    <xf numFmtId="0" fontId="0" fillId="0" borderId="53" xfId="0" applyBorder="1" applyAlignment="1">
      <alignment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left" vertical="center" wrapText="1"/>
    </xf>
    <xf numFmtId="0" fontId="15" fillId="0" borderId="0" xfId="0" applyFont="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5" fillId="0" borderId="5" xfId="0" applyFont="1" applyFill="1" applyBorder="1" applyAlignment="1">
      <alignment vertical="center" shrinkToFit="1"/>
    </xf>
    <xf numFmtId="0" fontId="55" fillId="0" borderId="15" xfId="0" applyFont="1" applyFill="1" applyBorder="1" applyAlignment="1">
      <alignment vertical="center" shrinkToFit="1"/>
    </xf>
    <xf numFmtId="0" fontId="0" fillId="0" borderId="12" xfId="0" applyFont="1" applyFill="1" applyBorder="1" applyAlignment="1">
      <alignment vertical="center" shrinkToFit="1"/>
    </xf>
    <xf numFmtId="0" fontId="43" fillId="0" borderId="5" xfId="0" applyFont="1" applyFill="1" applyBorder="1" applyAlignment="1">
      <alignment horizontal="center" vertical="center" shrinkToFit="1"/>
    </xf>
    <xf numFmtId="0" fontId="0" fillId="0" borderId="15" xfId="0" applyFill="1" applyBorder="1" applyAlignment="1">
      <alignment horizontal="center" vertical="center" shrinkToFit="1"/>
    </xf>
    <xf numFmtId="0" fontId="43" fillId="0" borderId="56" xfId="0" applyFont="1" applyFill="1" applyBorder="1" applyAlignment="1">
      <alignment horizontal="center" vertical="center" shrinkToFit="1"/>
    </xf>
    <xf numFmtId="0" fontId="0" fillId="0" borderId="15" xfId="0" applyFill="1" applyBorder="1" applyAlignment="1">
      <alignment vertical="center" shrinkToFit="1"/>
    </xf>
    <xf numFmtId="0" fontId="0" fillId="0" borderId="12" xfId="0" applyFill="1" applyBorder="1" applyAlignment="1">
      <alignment vertical="center" shrinkToFit="1"/>
    </xf>
    <xf numFmtId="0" fontId="0" fillId="0" borderId="12" xfId="0" applyFill="1" applyBorder="1" applyAlignment="1">
      <alignment horizontal="center" vertical="center" shrinkToFit="1"/>
    </xf>
    <xf numFmtId="0" fontId="43" fillId="0" borderId="58" xfId="0" applyFont="1" applyFill="1" applyBorder="1" applyAlignment="1">
      <alignment horizontal="center" vertical="center" shrinkToFit="1"/>
    </xf>
    <xf numFmtId="0" fontId="43" fillId="0" borderId="62" xfId="0" applyFont="1" applyFill="1" applyBorder="1" applyAlignment="1">
      <alignment horizontal="center" vertical="center" shrinkToFit="1"/>
    </xf>
    <xf numFmtId="0" fontId="43" fillId="0" borderId="59" xfId="0" applyFont="1" applyFill="1" applyBorder="1" applyAlignment="1">
      <alignment horizontal="center" vertical="center"/>
    </xf>
    <xf numFmtId="0" fontId="43" fillId="0" borderId="60" xfId="0" applyFont="1" applyFill="1" applyBorder="1" applyAlignment="1">
      <alignment horizontal="center" vertical="center"/>
    </xf>
    <xf numFmtId="0" fontId="0" fillId="0" borderId="60" xfId="0" applyFill="1" applyBorder="1" applyAlignment="1">
      <alignment vertical="center"/>
    </xf>
    <xf numFmtId="0" fontId="0" fillId="0" borderId="61" xfId="0" applyFill="1" applyBorder="1" applyAlignment="1">
      <alignment vertical="center"/>
    </xf>
    <xf numFmtId="0" fontId="43" fillId="0" borderId="63" xfId="0" applyFont="1" applyFill="1" applyBorder="1" applyAlignment="1">
      <alignment horizontal="center" vertical="center"/>
    </xf>
    <xf numFmtId="0" fontId="43" fillId="0" borderId="64" xfId="0" applyFont="1" applyFill="1" applyBorder="1" applyAlignment="1">
      <alignment horizontal="center" vertical="center"/>
    </xf>
    <xf numFmtId="0" fontId="43" fillId="0" borderId="65" xfId="0" applyFont="1" applyFill="1" applyBorder="1" applyAlignment="1">
      <alignment horizontal="center" vertical="center"/>
    </xf>
    <xf numFmtId="0" fontId="43" fillId="0" borderId="66" xfId="0" applyFont="1" applyFill="1" applyBorder="1" applyAlignment="1">
      <alignment horizontal="center" vertical="center" wrapText="1"/>
    </xf>
    <xf numFmtId="0" fontId="43" fillId="0" borderId="64"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1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1" xfId="0" applyFont="1" applyFill="1" applyBorder="1" applyAlignment="1">
      <alignment horizontal="center" vertical="center" shrinkToFit="1"/>
    </xf>
    <xf numFmtId="0" fontId="0" fillId="0" borderId="17" xfId="0" applyFill="1" applyBorder="1" applyAlignment="1">
      <alignment horizontal="center" vertical="center" shrinkToFit="1"/>
    </xf>
    <xf numFmtId="0" fontId="44" fillId="0" borderId="68" xfId="0" applyFont="1" applyFill="1" applyBorder="1" applyAlignment="1">
      <alignment horizontal="left" vertical="top" wrapText="1"/>
    </xf>
    <xf numFmtId="0" fontId="44" fillId="0" borderId="69" xfId="0" applyFont="1" applyFill="1" applyBorder="1" applyAlignment="1">
      <alignment horizontal="left" vertical="top" wrapText="1"/>
    </xf>
    <xf numFmtId="0" fontId="44" fillId="0" borderId="70" xfId="0" applyFont="1" applyFill="1" applyBorder="1" applyAlignment="1">
      <alignment horizontal="left" vertical="top" wrapText="1"/>
    </xf>
    <xf numFmtId="0" fontId="44" fillId="0" borderId="71" xfId="0" applyFont="1" applyFill="1" applyBorder="1" applyAlignment="1">
      <alignment horizontal="left" vertical="top" wrapText="1"/>
    </xf>
    <xf numFmtId="0" fontId="44" fillId="0" borderId="72" xfId="0" applyFont="1" applyFill="1" applyBorder="1" applyAlignment="1">
      <alignment horizontal="left" vertical="top" wrapText="1"/>
    </xf>
    <xf numFmtId="181" fontId="43" fillId="0" borderId="75" xfId="0" applyNumberFormat="1" applyFont="1" applyFill="1" applyBorder="1" applyAlignment="1">
      <alignment horizontal="center" vertical="center" shrinkToFit="1"/>
    </xf>
    <xf numFmtId="181" fontId="43" fillId="0" borderId="77" xfId="0" applyNumberFormat="1" applyFont="1" applyFill="1" applyBorder="1" applyAlignment="1">
      <alignment horizontal="center" vertical="center" shrinkToFit="1"/>
    </xf>
    <xf numFmtId="0" fontId="44" fillId="0" borderId="76" xfId="0" applyFont="1" applyFill="1" applyBorder="1" applyAlignment="1">
      <alignment horizontal="left" vertical="center" wrapText="1"/>
    </xf>
    <xf numFmtId="0" fontId="44" fillId="0" borderId="9" xfId="0" applyFont="1" applyFill="1" applyBorder="1" applyAlignment="1">
      <alignment horizontal="left" vertical="center" wrapText="1"/>
    </xf>
    <xf numFmtId="0" fontId="44" fillId="0" borderId="16" xfId="0" applyFont="1" applyFill="1" applyBorder="1" applyAlignment="1">
      <alignment horizontal="left"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86" xfId="0" applyFont="1" applyFill="1" applyBorder="1" applyAlignment="1">
      <alignment horizontal="left" vertical="center" wrapText="1"/>
    </xf>
    <xf numFmtId="0" fontId="44" fillId="0" borderId="87" xfId="0" applyFont="1" applyFill="1" applyBorder="1" applyAlignment="1">
      <alignment horizontal="left" vertical="center" wrapText="1"/>
    </xf>
    <xf numFmtId="0" fontId="44" fillId="0" borderId="88" xfId="0" applyFont="1" applyFill="1" applyBorder="1" applyAlignment="1">
      <alignment horizontal="left" vertical="center" wrapText="1"/>
    </xf>
    <xf numFmtId="0" fontId="44" fillId="0" borderId="89" xfId="0" applyFont="1" applyFill="1" applyBorder="1" applyAlignment="1">
      <alignment horizontal="left" vertical="center" wrapText="1"/>
    </xf>
    <xf numFmtId="0" fontId="44" fillId="0" borderId="90" xfId="0" applyFont="1" applyFill="1" applyBorder="1" applyAlignment="1">
      <alignment horizontal="left" vertical="center" wrapText="1"/>
    </xf>
    <xf numFmtId="0" fontId="0" fillId="0" borderId="1" xfId="0" applyFont="1" applyFill="1" applyBorder="1" applyAlignment="1">
      <alignment vertical="center" shrinkToFit="1"/>
    </xf>
    <xf numFmtId="182" fontId="43" fillId="0" borderId="5" xfId="0" applyNumberFormat="1" applyFont="1" applyFill="1" applyBorder="1" applyAlignment="1">
      <alignment horizontal="right" vertical="center" shrinkToFit="1"/>
    </xf>
    <xf numFmtId="0" fontId="0" fillId="0" borderId="12" xfId="0" applyFont="1" applyFill="1" applyBorder="1" applyAlignment="1">
      <alignment vertical="center"/>
    </xf>
    <xf numFmtId="182" fontId="43" fillId="0" borderId="15" xfId="0" applyNumberFormat="1" applyFont="1" applyFill="1" applyBorder="1" applyAlignment="1">
      <alignment horizontal="right" vertical="center" shrinkToFit="1"/>
    </xf>
    <xf numFmtId="0" fontId="44" fillId="0" borderId="8" xfId="0" applyFont="1" applyFill="1" applyBorder="1" applyAlignment="1">
      <alignment horizontal="left" vertical="center" wrapText="1"/>
    </xf>
    <xf numFmtId="0" fontId="44" fillId="0" borderId="15" xfId="0" applyFont="1" applyFill="1" applyBorder="1" applyAlignment="1">
      <alignment horizontal="left" vertical="center" wrapText="1"/>
    </xf>
    <xf numFmtId="0" fontId="44" fillId="0" borderId="12" xfId="0" applyFont="1" applyFill="1" applyBorder="1" applyAlignment="1">
      <alignment horizontal="left" vertical="center" wrapText="1"/>
    </xf>
    <xf numFmtId="0" fontId="0" fillId="0" borderId="1" xfId="0" applyFill="1" applyBorder="1" applyAlignment="1">
      <alignment vertical="center" shrinkToFit="1"/>
    </xf>
    <xf numFmtId="0" fontId="48" fillId="0" borderId="17"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0" fillId="0" borderId="15" xfId="0" applyFont="1" applyFill="1" applyBorder="1" applyAlignment="1">
      <alignment vertical="center" shrinkToFit="1"/>
    </xf>
    <xf numFmtId="0" fontId="44" fillId="0" borderId="91" xfId="0" applyFont="1" applyFill="1" applyBorder="1" applyAlignment="1">
      <alignment horizontal="left" vertical="center" wrapText="1"/>
    </xf>
    <xf numFmtId="0" fontId="44" fillId="0" borderId="92" xfId="0" applyFont="1" applyFill="1" applyBorder="1" applyAlignment="1">
      <alignment horizontal="left" vertical="center" wrapText="1"/>
    </xf>
    <xf numFmtId="0" fontId="44" fillId="0" borderId="93" xfId="0" applyFont="1" applyFill="1" applyBorder="1" applyAlignment="1">
      <alignment horizontal="left" vertical="center" wrapText="1"/>
    </xf>
    <xf numFmtId="0" fontId="44" fillId="0" borderId="17" xfId="0" applyFont="1" applyFill="1" applyBorder="1" applyAlignment="1">
      <alignment horizontal="left" vertical="center" wrapText="1"/>
    </xf>
    <xf numFmtId="0" fontId="44" fillId="0" borderId="1"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43" fillId="0" borderId="85" xfId="0" applyFont="1" applyFill="1" applyBorder="1" applyAlignment="1">
      <alignment vertical="center"/>
    </xf>
    <xf numFmtId="0" fontId="0" fillId="0" borderId="85" xfId="0" applyFill="1" applyBorder="1" applyAlignment="1">
      <alignment vertical="center"/>
    </xf>
    <xf numFmtId="181" fontId="43" fillId="0" borderId="73" xfId="0" applyNumberFormat="1" applyFont="1" applyFill="1" applyBorder="1" applyAlignment="1">
      <alignment horizontal="center" vertical="center" shrinkToFit="1"/>
    </xf>
    <xf numFmtId="0" fontId="0" fillId="0" borderId="77" xfId="0" applyFill="1" applyBorder="1" applyAlignment="1">
      <alignment horizontal="center" vertical="center" shrinkToFit="1"/>
    </xf>
    <xf numFmtId="181" fontId="43" fillId="0" borderId="78" xfId="0" applyNumberFormat="1" applyFont="1" applyFill="1" applyBorder="1" applyAlignment="1">
      <alignment horizontal="center" vertical="center" shrinkToFit="1"/>
    </xf>
    <xf numFmtId="0" fontId="43" fillId="0" borderId="80" xfId="0" applyFont="1" applyFill="1" applyBorder="1" applyAlignment="1">
      <alignment horizontal="center" vertical="center" shrinkToFit="1"/>
    </xf>
    <xf numFmtId="0" fontId="0" fillId="0" borderId="80" xfId="0" applyFill="1" applyBorder="1" applyAlignment="1">
      <alignment vertical="center" shrinkToFit="1"/>
    </xf>
    <xf numFmtId="182" fontId="43" fillId="0" borderId="81" xfId="0" applyNumberFormat="1" applyFont="1" applyFill="1" applyBorder="1" applyAlignment="1">
      <alignment horizontal="right" vertical="center" shrinkToFit="1"/>
    </xf>
    <xf numFmtId="0" fontId="0" fillId="0" borderId="82" xfId="0" applyFill="1" applyBorder="1" applyAlignment="1">
      <alignment vertical="center" shrinkToFit="1"/>
    </xf>
    <xf numFmtId="182" fontId="43" fillId="0" borderId="84" xfId="0" applyNumberFormat="1" applyFont="1" applyFill="1" applyBorder="1" applyAlignment="1">
      <alignment horizontal="right" vertical="center" shrinkToFit="1"/>
    </xf>
    <xf numFmtId="0" fontId="0" fillId="0" borderId="82" xfId="0" applyFont="1" applyFill="1" applyBorder="1" applyAlignment="1">
      <alignment vertical="center" shrinkToFit="1"/>
    </xf>
    <xf numFmtId="0" fontId="0" fillId="0" borderId="84" xfId="0" applyFont="1" applyFill="1" applyBorder="1" applyAlignment="1">
      <alignment vertical="center" shrinkToFit="1"/>
    </xf>
    <xf numFmtId="0" fontId="50" fillId="0" borderId="5" xfId="0" applyFont="1" applyBorder="1" applyAlignment="1">
      <alignment horizontal="center" vertical="center"/>
    </xf>
    <xf numFmtId="0" fontId="50" fillId="0" borderId="15" xfId="0" applyFont="1" applyBorder="1" applyAlignment="1">
      <alignment horizontal="center" vertical="center"/>
    </xf>
    <xf numFmtId="0" fontId="50" fillId="0" borderId="12" xfId="0" applyFont="1" applyBorder="1" applyAlignment="1">
      <alignment horizontal="center" vertical="center"/>
    </xf>
    <xf numFmtId="0" fontId="50" fillId="0" borderId="5" xfId="0" applyFont="1" applyBorder="1" applyAlignment="1">
      <alignment horizontal="right" vertical="center"/>
    </xf>
    <xf numFmtId="0" fontId="50" fillId="0" borderId="15" xfId="0" applyFont="1" applyBorder="1" applyAlignment="1">
      <alignment horizontal="right" vertical="center"/>
    </xf>
    <xf numFmtId="0" fontId="26" fillId="0" borderId="15" xfId="0" applyFont="1" applyBorder="1" applyAlignment="1">
      <alignment horizontal="center" vertical="center"/>
    </xf>
    <xf numFmtId="0" fontId="26" fillId="0" borderId="12" xfId="0" applyFont="1" applyBorder="1" applyAlignment="1">
      <alignment horizontal="center" vertical="center"/>
    </xf>
    <xf numFmtId="0" fontId="43" fillId="0" borderId="11" xfId="0" applyFont="1" applyBorder="1" applyAlignment="1">
      <alignment horizontal="center" vertical="top"/>
    </xf>
    <xf numFmtId="0" fontId="50" fillId="0" borderId="5" xfId="0" applyFont="1" applyFill="1" applyBorder="1" applyAlignment="1">
      <alignment horizontal="left" vertical="center" wrapText="1"/>
    </xf>
    <xf numFmtId="0" fontId="50" fillId="0" borderId="15"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50" fillId="0" borderId="15" xfId="0" applyFont="1" applyFill="1" applyBorder="1" applyAlignment="1">
      <alignment horizontal="center" vertical="center"/>
    </xf>
    <xf numFmtId="0" fontId="56" fillId="0" borderId="5" xfId="0" applyFont="1" applyFill="1" applyBorder="1" applyAlignment="1">
      <alignment horizontal="left" vertical="center" indent="1"/>
    </xf>
    <xf numFmtId="0" fontId="56" fillId="0" borderId="15" xfId="0" applyFont="1" applyFill="1" applyBorder="1" applyAlignment="1">
      <alignment horizontal="left" vertical="center" indent="1"/>
    </xf>
    <xf numFmtId="0" fontId="56" fillId="0" borderId="12" xfId="0" applyFont="1" applyFill="1" applyBorder="1" applyAlignment="1">
      <alignment horizontal="left" vertical="center" indent="1"/>
    </xf>
    <xf numFmtId="0" fontId="50" fillId="0" borderId="5"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2" xfId="0" applyFont="1" applyBorder="1" applyAlignment="1">
      <alignment horizontal="center" vertical="center" wrapText="1"/>
    </xf>
    <xf numFmtId="38" fontId="50" fillId="0" borderId="5" xfId="1" applyFont="1" applyFill="1" applyBorder="1" applyAlignment="1">
      <alignment horizontal="right" vertical="center"/>
    </xf>
    <xf numFmtId="38" fontId="50" fillId="0" borderId="15" xfId="1" applyFont="1" applyFill="1" applyBorder="1" applyAlignment="1">
      <alignment horizontal="right" vertical="center"/>
    </xf>
    <xf numFmtId="0" fontId="26" fillId="0" borderId="15" xfId="0" applyFont="1" applyBorder="1" applyAlignment="1">
      <alignment horizontal="left" vertical="center"/>
    </xf>
    <xf numFmtId="0" fontId="26" fillId="0" borderId="12" xfId="0" applyFont="1" applyBorder="1" applyAlignment="1">
      <alignment horizontal="left" vertical="center"/>
    </xf>
    <xf numFmtId="0" fontId="52" fillId="0" borderId="5" xfId="0" applyFont="1" applyFill="1" applyBorder="1" applyAlignment="1">
      <alignment horizontal="left" vertical="center" wrapText="1"/>
    </xf>
    <xf numFmtId="0" fontId="52" fillId="0" borderId="15"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50" fillId="0" borderId="8" xfId="0" applyFont="1" applyBorder="1" applyAlignment="1">
      <alignment horizontal="center" vertical="center" textRotation="255" wrapText="1"/>
    </xf>
    <xf numFmtId="0" fontId="50" fillId="0" borderId="16" xfId="0" applyFont="1" applyBorder="1" applyAlignment="1">
      <alignment horizontal="center" vertical="center" textRotation="255" wrapText="1"/>
    </xf>
    <xf numFmtId="0" fontId="50" fillId="0" borderId="4" xfId="0" applyFont="1" applyBorder="1" applyAlignment="1">
      <alignment horizontal="center" vertical="center" textRotation="255" wrapText="1"/>
    </xf>
    <xf numFmtId="0" fontId="50" fillId="0" borderId="14" xfId="0" applyFont="1" applyBorder="1" applyAlignment="1">
      <alignment horizontal="center" vertical="center" textRotation="255" wrapText="1"/>
    </xf>
    <xf numFmtId="0" fontId="50" fillId="0" borderId="10" xfId="0" applyFont="1" applyBorder="1" applyAlignment="1">
      <alignment horizontal="center" vertical="center" textRotation="255" wrapText="1"/>
    </xf>
    <xf numFmtId="0" fontId="50" fillId="0" borderId="13" xfId="0" applyFont="1" applyBorder="1" applyAlignment="1">
      <alignment horizontal="center" vertical="center" textRotation="255" wrapText="1"/>
    </xf>
    <xf numFmtId="181" fontId="50" fillId="0" borderId="8" xfId="0" applyNumberFormat="1" applyFont="1" applyBorder="1" applyAlignment="1">
      <alignment horizontal="center" vertical="center"/>
    </xf>
    <xf numFmtId="181" fontId="50" fillId="0" borderId="9" xfId="0" applyNumberFormat="1" applyFont="1" applyBorder="1" applyAlignment="1">
      <alignment horizontal="center" vertical="center"/>
    </xf>
    <xf numFmtId="181" fontId="50" fillId="0" borderId="16" xfId="0" applyNumberFormat="1" applyFont="1" applyBorder="1" applyAlignment="1">
      <alignment horizontal="center" vertical="center"/>
    </xf>
    <xf numFmtId="181" fontId="50" fillId="0" borderId="10" xfId="0" applyNumberFormat="1" applyFont="1" applyBorder="1" applyAlignment="1">
      <alignment horizontal="center" vertical="center"/>
    </xf>
    <xf numFmtId="181" fontId="50" fillId="0" borderId="11" xfId="0" applyNumberFormat="1" applyFont="1" applyBorder="1" applyAlignment="1">
      <alignment horizontal="center" vertical="center"/>
    </xf>
    <xf numFmtId="181" fontId="50" fillId="0" borderId="13" xfId="0" applyNumberFormat="1" applyFont="1" applyBorder="1" applyAlignment="1">
      <alignment horizontal="center" vertical="center"/>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54" fillId="0" borderId="8" xfId="0" applyFont="1" applyFill="1" applyBorder="1" applyAlignment="1">
      <alignment horizontal="right" vertical="top"/>
    </xf>
    <xf numFmtId="0" fontId="54" fillId="0" borderId="9" xfId="0" applyFont="1" applyFill="1" applyBorder="1" applyAlignment="1">
      <alignment horizontal="right" vertical="top"/>
    </xf>
    <xf numFmtId="0" fontId="54" fillId="0" borderId="16" xfId="0" applyFont="1" applyFill="1" applyBorder="1" applyAlignment="1">
      <alignment horizontal="right" vertical="top"/>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6"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180" fontId="50" fillId="0" borderId="10" xfId="0" applyNumberFormat="1" applyFont="1" applyFill="1" applyBorder="1" applyAlignment="1">
      <alignment vertical="center" wrapText="1"/>
    </xf>
    <xf numFmtId="180" fontId="50" fillId="0" borderId="11" xfId="0" applyNumberFormat="1" applyFont="1" applyFill="1" applyBorder="1" applyAlignment="1">
      <alignment vertical="center" wrapText="1"/>
    </xf>
    <xf numFmtId="180" fontId="50" fillId="0" borderId="13" xfId="0" applyNumberFormat="1" applyFont="1" applyFill="1" applyBorder="1" applyAlignment="1">
      <alignment vertical="center" wrapText="1"/>
    </xf>
    <xf numFmtId="181" fontId="50" fillId="0" borderId="5" xfId="0" applyNumberFormat="1" applyFont="1" applyBorder="1" applyAlignment="1">
      <alignment horizontal="center" vertical="center"/>
    </xf>
    <xf numFmtId="181" fontId="50" fillId="0" borderId="15" xfId="0" applyNumberFormat="1" applyFont="1" applyBorder="1" applyAlignment="1">
      <alignment horizontal="center" vertical="center"/>
    </xf>
    <xf numFmtId="181" fontId="50" fillId="0" borderId="12" xfId="0" applyNumberFormat="1" applyFont="1" applyBorder="1" applyAlignment="1">
      <alignment horizontal="center" vertical="center"/>
    </xf>
    <xf numFmtId="0" fontId="26" fillId="0" borderId="5"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2" xfId="0" applyFont="1" applyFill="1" applyBorder="1" applyAlignment="1">
      <alignment horizontal="left" vertical="center" wrapText="1"/>
    </xf>
    <xf numFmtId="180" fontId="50" fillId="0" borderId="5" xfId="1" applyNumberFormat="1" applyFont="1" applyFill="1" applyBorder="1" applyAlignment="1">
      <alignment vertical="center" wrapText="1"/>
    </xf>
    <xf numFmtId="180" fontId="50" fillId="0" borderId="15" xfId="1" applyNumberFormat="1" applyFont="1" applyFill="1" applyBorder="1" applyAlignment="1">
      <alignment vertical="center" wrapText="1"/>
    </xf>
    <xf numFmtId="180" fontId="50" fillId="0" borderId="12" xfId="1" applyNumberFormat="1" applyFont="1" applyFill="1" applyBorder="1" applyAlignment="1">
      <alignment vertical="center" wrapText="1"/>
    </xf>
    <xf numFmtId="0" fontId="26" fillId="0" borderId="5" xfId="0" applyFont="1" applyBorder="1" applyAlignment="1">
      <alignment horizontal="center" vertical="center"/>
    </xf>
    <xf numFmtId="0" fontId="55" fillId="0" borderId="5"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14" fillId="0" borderId="0" xfId="0" applyFont="1" applyAlignment="1">
      <alignment horizontal="center" vertical="center"/>
    </xf>
    <xf numFmtId="0" fontId="71" fillId="0" borderId="0" xfId="0" applyFont="1" applyAlignment="1">
      <alignment horizontal="center" vertical="center"/>
    </xf>
    <xf numFmtId="0" fontId="12" fillId="0" borderId="5" xfId="0" applyFont="1" applyBorder="1" applyAlignment="1">
      <alignment vertical="center" shrinkToFit="1"/>
    </xf>
    <xf numFmtId="0" fontId="0" fillId="0" borderId="12" xfId="0" applyBorder="1" applyAlignment="1">
      <alignment vertical="center" shrinkToFit="1"/>
    </xf>
    <xf numFmtId="0" fontId="15" fillId="0" borderId="0" xfId="0" applyFont="1" applyBorder="1" applyAlignment="1">
      <alignment horizontal="left" vertical="center"/>
    </xf>
    <xf numFmtId="0" fontId="66" fillId="0" borderId="0" xfId="0" applyFont="1" applyAlignment="1">
      <alignment vertical="center"/>
    </xf>
    <xf numFmtId="0" fontId="66" fillId="0" borderId="14" xfId="0" applyFont="1" applyBorder="1" applyAlignment="1">
      <alignment vertical="center"/>
    </xf>
    <xf numFmtId="0" fontId="15" fillId="0" borderId="0" xfId="0" applyFont="1" applyAlignment="1">
      <alignment horizontal="left" vertical="center"/>
    </xf>
    <xf numFmtId="0" fontId="0" fillId="0" borderId="0" xfId="0" applyAlignment="1">
      <alignmen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10" borderId="8" xfId="0" applyFont="1" applyFill="1" applyBorder="1" applyAlignment="1">
      <alignment horizontal="center" vertical="center" shrinkToFit="1"/>
    </xf>
    <xf numFmtId="0" fontId="12" fillId="10" borderId="9" xfId="0" applyFont="1" applyFill="1" applyBorder="1" applyAlignment="1">
      <alignment horizontal="center" vertical="center" shrinkToFit="1"/>
    </xf>
    <xf numFmtId="0" fontId="12" fillId="10" borderId="16" xfId="0" applyFont="1" applyFill="1" applyBorder="1" applyAlignment="1">
      <alignment horizontal="center" vertical="center" shrinkToFit="1"/>
    </xf>
    <xf numFmtId="0" fontId="12" fillId="10" borderId="10" xfId="0" applyFont="1" applyFill="1" applyBorder="1" applyAlignment="1">
      <alignment horizontal="center" vertical="center" shrinkToFit="1"/>
    </xf>
    <xf numFmtId="0" fontId="12" fillId="10" borderId="11" xfId="0" applyFont="1" applyFill="1" applyBorder="1" applyAlignment="1">
      <alignment horizontal="center" vertical="center" shrinkToFit="1"/>
    </xf>
    <xf numFmtId="0" fontId="12" fillId="10" borderId="13" xfId="0" applyFont="1" applyFill="1" applyBorder="1" applyAlignment="1">
      <alignment horizontal="center" vertical="center" shrinkToFi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3" fillId="10" borderId="10" xfId="0" applyFont="1" applyFill="1" applyBorder="1" applyAlignment="1">
      <alignment vertical="center"/>
    </xf>
    <xf numFmtId="0" fontId="13" fillId="10" borderId="11" xfId="0" applyFont="1" applyFill="1" applyBorder="1" applyAlignment="1">
      <alignment vertical="center"/>
    </xf>
    <xf numFmtId="0" fontId="13" fillId="10" borderId="13" xfId="0" applyFont="1" applyFill="1" applyBorder="1" applyAlignment="1">
      <alignment vertical="center"/>
    </xf>
    <xf numFmtId="0" fontId="12" fillId="0" borderId="8" xfId="0" applyFont="1" applyBorder="1" applyAlignment="1">
      <alignment horizontal="left" vertical="center"/>
    </xf>
    <xf numFmtId="0" fontId="12" fillId="0" borderId="16" xfId="0" applyFont="1" applyBorder="1" applyAlignment="1">
      <alignment horizontal="left" vertical="center"/>
    </xf>
    <xf numFmtId="0" fontId="12" fillId="0" borderId="4" xfId="0" applyFont="1" applyBorder="1" applyAlignment="1">
      <alignment horizontal="left" vertical="center"/>
    </xf>
    <xf numFmtId="0" fontId="12" fillId="0" borderId="14"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 xfId="0" applyFont="1" applyBorder="1" applyAlignment="1">
      <alignment horizontal="left" vertical="center" shrinkToFit="1"/>
    </xf>
    <xf numFmtId="177" fontId="12" fillId="10" borderId="8" xfId="1" applyNumberFormat="1" applyFont="1" applyFill="1" applyBorder="1" applyAlignment="1">
      <alignment horizontal="center" vertical="center" shrinkToFit="1"/>
    </xf>
    <xf numFmtId="177" fontId="12" fillId="10" borderId="9" xfId="1" applyNumberFormat="1" applyFont="1" applyFill="1" applyBorder="1" applyAlignment="1">
      <alignment horizontal="center" vertical="center" shrinkToFit="1"/>
    </xf>
    <xf numFmtId="177" fontId="12" fillId="10" borderId="16" xfId="1" applyNumberFormat="1" applyFont="1" applyFill="1" applyBorder="1" applyAlignment="1">
      <alignment horizontal="center" vertical="center" shrinkToFit="1"/>
    </xf>
    <xf numFmtId="0" fontId="12" fillId="8" borderId="25" xfId="0" applyFont="1" applyFill="1" applyBorder="1" applyAlignment="1">
      <alignment horizontal="left" vertical="center" shrinkToFit="1"/>
    </xf>
    <xf numFmtId="0" fontId="12" fillId="8" borderId="30" xfId="0" applyFont="1" applyFill="1" applyBorder="1" applyAlignment="1">
      <alignment horizontal="left" vertical="center" shrinkToFit="1"/>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8" borderId="27" xfId="0" applyFont="1" applyFill="1" applyBorder="1" applyAlignment="1">
      <alignment horizontal="left" vertical="center" shrinkToFit="1"/>
    </xf>
    <xf numFmtId="0" fontId="12" fillId="8" borderId="28" xfId="0" applyFont="1" applyFill="1" applyBorder="1" applyAlignment="1">
      <alignment horizontal="left" vertical="center" shrinkToFit="1"/>
    </xf>
    <xf numFmtId="0" fontId="12" fillId="8" borderId="29" xfId="0" applyFont="1" applyFill="1" applyBorder="1" applyAlignment="1">
      <alignment horizontal="left" vertical="center" shrinkToFit="1"/>
    </xf>
    <xf numFmtId="0" fontId="12"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2" fillId="8" borderId="24" xfId="0" applyFont="1" applyFill="1" applyBorder="1" applyAlignment="1">
      <alignment horizontal="left" vertical="center" shrinkToFit="1"/>
    </xf>
    <xf numFmtId="0" fontId="12" fillId="8" borderId="1" xfId="0" applyFont="1" applyFill="1" applyBorder="1" applyAlignment="1">
      <alignment horizontal="center" vertical="center" shrinkToFit="1"/>
    </xf>
    <xf numFmtId="177" fontId="9" fillId="9" borderId="1" xfId="0" applyNumberFormat="1" applyFont="1" applyFill="1" applyBorder="1" applyAlignment="1">
      <alignment horizontal="center" vertical="center"/>
    </xf>
    <xf numFmtId="0" fontId="12" fillId="0" borderId="1" xfId="0" applyFont="1" applyBorder="1" applyAlignment="1">
      <alignment horizontal="center" vertical="center"/>
    </xf>
    <xf numFmtId="176" fontId="12" fillId="0" borderId="1" xfId="0" applyNumberFormat="1" applyFont="1" applyBorder="1" applyAlignment="1">
      <alignment horizontal="center" vertical="center"/>
    </xf>
    <xf numFmtId="176" fontId="12" fillId="8" borderId="5" xfId="0" applyNumberFormat="1" applyFont="1" applyFill="1" applyBorder="1" applyAlignment="1">
      <alignment horizontal="center" vertical="center" shrinkToFit="1"/>
    </xf>
    <xf numFmtId="176" fontId="12" fillId="8" borderId="15" xfId="0" applyNumberFormat="1"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38" fontId="12" fillId="0" borderId="1" xfId="1" applyFont="1" applyBorder="1" applyAlignment="1">
      <alignment horizontal="center" vertical="center" wrapText="1"/>
    </xf>
    <xf numFmtId="3" fontId="12" fillId="0" borderId="5" xfId="0" applyNumberFormat="1" applyFont="1" applyBorder="1" applyAlignment="1">
      <alignment horizontal="center" vertical="center"/>
    </xf>
    <xf numFmtId="3" fontId="12"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13" fillId="10" borderId="9" xfId="0" applyFont="1" applyFill="1" applyBorder="1" applyAlignment="1">
      <alignment horizontal="center" vertical="center" shrinkToFit="1"/>
    </xf>
    <xf numFmtId="0" fontId="13" fillId="10" borderId="16" xfId="0" applyFont="1" applyFill="1" applyBorder="1" applyAlignment="1">
      <alignment horizontal="center" vertical="center" shrinkToFit="1"/>
    </xf>
    <xf numFmtId="0" fontId="13" fillId="10" borderId="11" xfId="0" applyFont="1" applyFill="1" applyBorder="1" applyAlignment="1">
      <alignment horizontal="center" vertical="center" shrinkToFit="1"/>
    </xf>
    <xf numFmtId="0" fontId="13" fillId="10" borderId="13" xfId="0" applyFont="1" applyFill="1" applyBorder="1" applyAlignment="1">
      <alignment horizontal="center" vertical="center" shrinkToFi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10" borderId="1" xfId="0" applyFont="1" applyFill="1" applyBorder="1" applyAlignment="1">
      <alignment horizontal="left" vertical="center" shrinkToFit="1"/>
    </xf>
    <xf numFmtId="0" fontId="12" fillId="0" borderId="9"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8" borderId="31" xfId="0" applyFont="1" applyFill="1" applyBorder="1" applyAlignment="1">
      <alignment horizontal="left" vertical="center" shrinkToFit="1"/>
    </xf>
    <xf numFmtId="0" fontId="12" fillId="8" borderId="32" xfId="0" applyFont="1" applyFill="1" applyBorder="1" applyAlignment="1">
      <alignment horizontal="left" vertical="center" shrinkToFit="1"/>
    </xf>
    <xf numFmtId="0" fontId="12" fillId="8" borderId="33" xfId="0" applyFont="1" applyFill="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4" xfId="0" applyFont="1" applyBorder="1" applyAlignment="1">
      <alignment horizontal="left" vertical="center" wrapText="1"/>
    </xf>
    <xf numFmtId="0" fontId="16" fillId="0" borderId="0"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4" xfId="0" applyFont="1" applyBorder="1" applyAlignment="1">
      <alignment horizontal="left" vertical="center" wrapText="1"/>
    </xf>
    <xf numFmtId="0" fontId="34" fillId="0" borderId="0" xfId="0" applyFont="1" applyBorder="1" applyAlignment="1">
      <alignment horizontal="left" vertical="center" wrapText="1"/>
    </xf>
    <xf numFmtId="0" fontId="68" fillId="10" borderId="8" xfId="0" applyFont="1" applyFill="1" applyBorder="1" applyAlignment="1">
      <alignment horizontal="center" vertical="center" shrinkToFit="1"/>
    </xf>
    <xf numFmtId="0" fontId="68" fillId="10" borderId="9" xfId="0" applyFont="1" applyFill="1" applyBorder="1" applyAlignment="1">
      <alignment horizontal="center" vertical="center" shrinkToFit="1"/>
    </xf>
    <xf numFmtId="0" fontId="68" fillId="10" borderId="16" xfId="0" applyFont="1" applyFill="1" applyBorder="1" applyAlignment="1">
      <alignment horizontal="center" vertical="center" shrinkToFit="1"/>
    </xf>
    <xf numFmtId="0" fontId="68" fillId="10" borderId="10" xfId="0" applyFont="1" applyFill="1" applyBorder="1" applyAlignment="1">
      <alignment horizontal="center" vertical="center" shrinkToFit="1"/>
    </xf>
    <xf numFmtId="0" fontId="68" fillId="10" borderId="11" xfId="0" applyFont="1" applyFill="1" applyBorder="1" applyAlignment="1">
      <alignment horizontal="center" vertical="center" shrinkToFit="1"/>
    </xf>
    <xf numFmtId="0" fontId="68" fillId="10" borderId="13" xfId="0" applyFont="1" applyFill="1" applyBorder="1" applyAlignment="1">
      <alignment horizontal="center" vertical="center" shrinkToFit="1"/>
    </xf>
    <xf numFmtId="0" fontId="51" fillId="0" borderId="11" xfId="0" applyFont="1" applyBorder="1" applyAlignment="1">
      <alignment horizontal="right" vertical="center" shrinkToFit="1"/>
    </xf>
    <xf numFmtId="0" fontId="15" fillId="0" borderId="1" xfId="0" applyFont="1" applyBorder="1" applyAlignment="1">
      <alignment horizontal="center" vertical="center" wrapText="1" shrinkToFit="1"/>
    </xf>
    <xf numFmtId="0" fontId="15" fillId="0" borderId="1" xfId="0" applyFont="1" applyBorder="1" applyAlignment="1">
      <alignment horizontal="center" vertical="center" shrinkToFit="1"/>
    </xf>
    <xf numFmtId="0" fontId="12" fillId="0" borderId="24" xfId="0" applyFont="1" applyBorder="1" applyAlignment="1">
      <alignment horizontal="left" vertical="center" shrinkToFit="1"/>
    </xf>
    <xf numFmtId="0" fontId="12" fillId="0" borderId="31" xfId="0" applyFont="1" applyBorder="1" applyAlignment="1">
      <alignment horizontal="left" vertical="center" shrinkToFit="1"/>
    </xf>
    <xf numFmtId="177" fontId="12" fillId="10" borderId="4" xfId="1" applyNumberFormat="1" applyFont="1" applyFill="1" applyBorder="1" applyAlignment="1">
      <alignment horizontal="center" vertical="center" shrinkToFit="1"/>
    </xf>
    <xf numFmtId="177" fontId="12" fillId="10" borderId="0" xfId="1" applyNumberFormat="1" applyFont="1" applyFill="1" applyBorder="1" applyAlignment="1">
      <alignment horizontal="center" vertical="center" shrinkToFit="1"/>
    </xf>
    <xf numFmtId="177" fontId="12" fillId="10" borderId="14" xfId="1" applyNumberFormat="1" applyFont="1" applyFill="1" applyBorder="1" applyAlignment="1">
      <alignment horizontal="center" vertical="center" shrinkToFit="1"/>
    </xf>
    <xf numFmtId="177" fontId="12" fillId="10" borderId="10" xfId="1" applyNumberFormat="1" applyFont="1" applyFill="1" applyBorder="1" applyAlignment="1">
      <alignment horizontal="center" vertical="center" shrinkToFit="1"/>
    </xf>
    <xf numFmtId="177" fontId="12" fillId="10" borderId="11" xfId="1" applyNumberFormat="1" applyFont="1" applyFill="1" applyBorder="1" applyAlignment="1">
      <alignment horizontal="center" vertical="center" shrinkToFit="1"/>
    </xf>
    <xf numFmtId="177" fontId="12" fillId="10" borderId="13" xfId="1" applyNumberFormat="1" applyFont="1" applyFill="1" applyBorder="1" applyAlignment="1">
      <alignment horizontal="center" vertical="center" shrinkToFit="1"/>
    </xf>
    <xf numFmtId="0" fontId="12" fillId="0" borderId="25" xfId="0" applyFont="1" applyBorder="1" applyAlignment="1">
      <alignment horizontal="left" vertical="center" shrinkToFit="1"/>
    </xf>
    <xf numFmtId="0" fontId="12" fillId="0" borderId="21"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27" xfId="0" applyFont="1" applyBorder="1" applyAlignment="1">
      <alignment horizontal="left" vertical="center" shrinkToFit="1"/>
    </xf>
    <xf numFmtId="0" fontId="7" fillId="0" borderId="0" xfId="0" applyFont="1" applyAlignment="1">
      <alignment horizontal="left" vertical="center" wrapText="1"/>
    </xf>
    <xf numFmtId="38" fontId="9" fillId="9" borderId="17" xfId="1" applyFont="1" applyFill="1" applyBorder="1" applyAlignment="1">
      <alignment horizontal="right" vertical="center"/>
    </xf>
    <xf numFmtId="38" fontId="9" fillId="9" borderId="18" xfId="1" applyFont="1" applyFill="1" applyBorder="1" applyAlignment="1">
      <alignment horizontal="right" vertical="center"/>
    </xf>
    <xf numFmtId="38" fontId="9" fillId="8" borderId="17" xfId="1" applyFont="1" applyFill="1" applyBorder="1" applyAlignment="1">
      <alignment horizontal="right" vertical="center"/>
    </xf>
    <xf numFmtId="38" fontId="9" fillId="8" borderId="18" xfId="1" applyFont="1" applyFill="1" applyBorder="1" applyAlignment="1">
      <alignment horizontal="right" vertical="center"/>
    </xf>
    <xf numFmtId="179" fontId="9" fillId="9" borderId="17" xfId="1" applyNumberFormat="1" applyFont="1" applyFill="1" applyBorder="1" applyAlignment="1">
      <alignment horizontal="right" vertical="center"/>
    </xf>
    <xf numFmtId="179" fontId="9" fillId="9" borderId="18" xfId="1" applyNumberFormat="1" applyFont="1" applyFill="1" applyBorder="1" applyAlignment="1">
      <alignment horizontal="right" vertical="center"/>
    </xf>
    <xf numFmtId="0" fontId="12" fillId="8" borderId="5" xfId="0" applyFont="1" applyFill="1" applyBorder="1" applyAlignment="1">
      <alignment horizontal="left" vertical="center" shrinkToFit="1"/>
    </xf>
    <xf numFmtId="0" fontId="12" fillId="8" borderId="15" xfId="0" applyFont="1" applyFill="1" applyBorder="1" applyAlignment="1">
      <alignment horizontal="left" vertical="center" shrinkToFit="1"/>
    </xf>
    <xf numFmtId="0" fontId="7" fillId="0" borderId="0" xfId="0" applyFont="1" applyAlignment="1">
      <alignment horizontal="left" vertical="center"/>
    </xf>
    <xf numFmtId="0" fontId="15" fillId="0" borderId="5"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38" fontId="69" fillId="9" borderId="17" xfId="1" applyFont="1" applyFill="1" applyBorder="1" applyAlignment="1">
      <alignment horizontal="right" vertical="center"/>
    </xf>
    <xf numFmtId="38" fontId="69" fillId="9" borderId="2" xfId="1" applyFont="1" applyFill="1" applyBorder="1" applyAlignment="1">
      <alignment horizontal="right" vertical="center"/>
    </xf>
    <xf numFmtId="38" fontId="69" fillId="9" borderId="18" xfId="1" applyFont="1" applyFill="1" applyBorder="1" applyAlignment="1">
      <alignment horizontal="right" vertical="center"/>
    </xf>
    <xf numFmtId="38" fontId="9" fillId="8" borderId="2" xfId="1" applyFont="1" applyFill="1" applyBorder="1" applyAlignment="1">
      <alignment horizontal="right" vertical="center"/>
    </xf>
    <xf numFmtId="179" fontId="9" fillId="9" borderId="2" xfId="1" applyNumberFormat="1" applyFont="1" applyFill="1" applyBorder="1" applyAlignment="1">
      <alignment horizontal="right" vertical="center"/>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7" fillId="0" borderId="0" xfId="0" applyFont="1" applyAlignment="1">
      <alignment horizontal="center" vertical="center"/>
    </xf>
    <xf numFmtId="0" fontId="12" fillId="8" borderId="0" xfId="0" applyFont="1" applyFill="1" applyAlignment="1">
      <alignment horizontal="center" vertical="center" shrinkToFit="1"/>
    </xf>
    <xf numFmtId="0" fontId="13" fillId="0" borderId="0" xfId="0" applyFont="1" applyAlignment="1">
      <alignment horizontal="center" vertical="center" shrinkToFit="1"/>
    </xf>
    <xf numFmtId="38" fontId="9" fillId="9" borderId="2" xfId="1" applyFont="1" applyFill="1" applyBorder="1" applyAlignment="1">
      <alignment horizontal="right" vertical="center"/>
    </xf>
    <xf numFmtId="0" fontId="67" fillId="0" borderId="5" xfId="0" applyFont="1" applyBorder="1" applyAlignment="1">
      <alignment horizontal="center" vertical="center" wrapText="1"/>
    </xf>
    <xf numFmtId="0" fontId="67" fillId="0" borderId="15"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13" xfId="0" applyFont="1" applyBorder="1" applyAlignment="1">
      <alignment horizontal="left" vertical="center" wrapText="1"/>
    </xf>
    <xf numFmtId="0" fontId="15" fillId="0" borderId="11" xfId="0" applyFont="1" applyBorder="1" applyAlignment="1">
      <alignment horizontal="left"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38" fontId="15" fillId="0" borderId="17" xfId="1" applyFont="1" applyFill="1" applyBorder="1" applyAlignment="1">
      <alignment horizontal="center" vertical="center" shrinkToFit="1"/>
    </xf>
    <xf numFmtId="38" fontId="15" fillId="0" borderId="18" xfId="1" applyFont="1" applyFill="1" applyBorder="1" applyAlignment="1">
      <alignment horizontal="center" vertical="center" shrinkToFit="1"/>
    </xf>
    <xf numFmtId="179" fontId="15" fillId="0" borderId="17" xfId="1" applyNumberFormat="1" applyFont="1" applyFill="1" applyBorder="1" applyAlignment="1">
      <alignment horizontal="center" vertical="center" shrinkToFit="1"/>
    </xf>
    <xf numFmtId="179" fontId="15" fillId="0" borderId="18" xfId="1" applyNumberFormat="1" applyFont="1" applyFill="1" applyBorder="1" applyAlignment="1">
      <alignment horizontal="center" vertical="center" shrinkToFit="1"/>
    </xf>
    <xf numFmtId="0" fontId="15" fillId="0" borderId="1" xfId="0" applyFont="1" applyBorder="1" applyAlignment="1">
      <alignment horizontal="center" vertical="center" wrapText="1"/>
    </xf>
    <xf numFmtId="0" fontId="24" fillId="0" borderId="35" xfId="0" applyFont="1" applyBorder="1" applyAlignment="1">
      <alignment horizontal="center" vertical="center"/>
    </xf>
    <xf numFmtId="0" fontId="24" fillId="0" borderId="2" xfId="0" applyFont="1" applyBorder="1" applyAlignment="1">
      <alignment horizontal="center" vertical="center"/>
    </xf>
    <xf numFmtId="0" fontId="24" fillId="0" borderId="34" xfId="0" applyFont="1" applyBorder="1" applyAlignment="1">
      <alignment horizontal="center" vertical="center"/>
    </xf>
    <xf numFmtId="0" fontId="25" fillId="0" borderId="35" xfId="0" applyFont="1" applyBorder="1" applyAlignment="1">
      <alignment horizontal="left" vertical="center" wrapText="1"/>
    </xf>
    <xf numFmtId="0" fontId="25" fillId="0" borderId="2" xfId="0" applyFont="1" applyBorder="1" applyAlignment="1">
      <alignment horizontal="left" vertical="center" wrapText="1"/>
    </xf>
    <xf numFmtId="0" fontId="25" fillId="0" borderId="34" xfId="0" applyFont="1" applyBorder="1" applyAlignment="1">
      <alignment horizontal="left" vertical="center" wrapText="1"/>
    </xf>
    <xf numFmtId="0" fontId="18" fillId="0" borderId="0" xfId="0" applyFont="1" applyAlignment="1">
      <alignment horizontal="center" vertical="center"/>
    </xf>
    <xf numFmtId="0" fontId="20" fillId="0" borderId="0" xfId="0" applyFont="1" applyAlignment="1"/>
    <xf numFmtId="0" fontId="23" fillId="0" borderId="5"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4" fillId="0" borderId="17" xfId="0" applyFont="1" applyBorder="1" applyAlignment="1">
      <alignment horizontal="center" vertical="center"/>
    </xf>
    <xf numFmtId="0" fontId="25" fillId="0" borderId="17" xfId="0" applyFont="1" applyBorder="1" applyAlignment="1">
      <alignment horizontal="left" vertical="center" wrapText="1"/>
    </xf>
    <xf numFmtId="0" fontId="12" fillId="0" borderId="0" xfId="0" applyFont="1" applyAlignment="1">
      <alignment horizontal="center" vertical="center"/>
    </xf>
    <xf numFmtId="0" fontId="10" fillId="2" borderId="15" xfId="0" applyFont="1" applyFill="1" applyBorder="1" applyAlignment="1">
      <alignment horizontal="center" vertical="center" wrapText="1"/>
    </xf>
    <xf numFmtId="0" fontId="10" fillId="0" borderId="15" xfId="0" applyFont="1" applyBorder="1" applyAlignment="1">
      <alignment horizontal="left" vertical="center" wrapText="1"/>
    </xf>
    <xf numFmtId="0" fontId="10" fillId="0" borderId="12" xfId="0" applyFont="1" applyBorder="1" applyAlignment="1">
      <alignment horizontal="left" vertical="center" wrapText="1"/>
    </xf>
    <xf numFmtId="0" fontId="10" fillId="0" borderId="5" xfId="0" applyFont="1" applyBorder="1" applyAlignment="1">
      <alignment horizontal="right" vertical="center" wrapText="1"/>
    </xf>
    <xf numFmtId="0" fontId="10" fillId="0" borderId="15" xfId="0" applyFont="1" applyBorder="1" applyAlignment="1">
      <alignment horizontal="right" vertical="center" wrapText="1"/>
    </xf>
    <xf numFmtId="0" fontId="10" fillId="4" borderId="15" xfId="0" applyFont="1" applyFill="1" applyBorder="1" applyAlignment="1">
      <alignment horizontal="center" vertical="center" shrinkToFit="1"/>
    </xf>
    <xf numFmtId="0" fontId="10" fillId="4" borderId="12" xfId="0" applyFont="1" applyFill="1" applyBorder="1" applyAlignment="1">
      <alignment horizontal="center" vertical="center" shrinkToFit="1"/>
    </xf>
    <xf numFmtId="0" fontId="10" fillId="0" borderId="5" xfId="0" applyFont="1" applyBorder="1" applyAlignment="1">
      <alignment horizontal="center" vertical="center" wrapText="1"/>
    </xf>
    <xf numFmtId="0" fontId="10" fillId="0" borderId="15" xfId="0" applyFont="1" applyBorder="1" applyAlignment="1">
      <alignment horizontal="center" vertical="center" wrapText="1"/>
    </xf>
    <xf numFmtId="0" fontId="10" fillId="2" borderId="12"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3" xfId="0" applyFont="1" applyBorder="1" applyAlignment="1">
      <alignment horizontal="center" vertical="center" wrapText="1"/>
    </xf>
    <xf numFmtId="0" fontId="8" fillId="0" borderId="4"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0" xfId="0" applyFont="1" applyBorder="1" applyAlignment="1">
      <alignment horizontal="justify" vertical="center" wrapText="1"/>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4" borderId="5"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2" xfId="0" applyFont="1" applyFill="1" applyBorder="1" applyAlignment="1">
      <alignment horizontal="left" vertical="center" wrapText="1"/>
    </xf>
    <xf numFmtId="38" fontId="12" fillId="0" borderId="8" xfId="1" applyFont="1" applyBorder="1" applyAlignment="1">
      <alignment horizontal="right" vertical="center" wrapText="1"/>
    </xf>
    <xf numFmtId="38" fontId="12" fillId="0" borderId="9" xfId="1" applyFont="1" applyBorder="1" applyAlignment="1">
      <alignment horizontal="right" vertical="center" wrapText="1"/>
    </xf>
    <xf numFmtId="38" fontId="12" fillId="0" borderId="10" xfId="1" applyFont="1" applyBorder="1" applyAlignment="1">
      <alignment horizontal="right" vertical="center" wrapText="1"/>
    </xf>
    <xf numFmtId="38" fontId="12" fillId="0" borderId="11" xfId="1" applyFont="1" applyBorder="1" applyAlignment="1">
      <alignment horizontal="right" vertical="center" wrapText="1"/>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8" fillId="0" borderId="11" xfId="0" applyFont="1" applyBorder="1">
      <alignment vertical="center"/>
    </xf>
    <xf numFmtId="0" fontId="8" fillId="0" borderId="13" xfId="0" applyFont="1" applyBorder="1">
      <alignment vertical="center"/>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14" xfId="0" applyFont="1" applyBorder="1" applyAlignment="1">
      <alignment vertical="center" wrapText="1"/>
    </xf>
    <xf numFmtId="0" fontId="10" fillId="2" borderId="53" xfId="0" applyFont="1" applyFill="1" applyBorder="1" applyAlignment="1">
      <alignment horizontal="center" vertical="center" wrapText="1"/>
    </xf>
    <xf numFmtId="0" fontId="10" fillId="0" borderId="4" xfId="0" applyFont="1" applyBorder="1" applyAlignment="1">
      <alignment horizontal="right" vertical="center" shrinkToFit="1"/>
    </xf>
    <xf numFmtId="0" fontId="0" fillId="0" borderId="0" xfId="0" applyAlignment="1">
      <alignment horizontal="right" vertical="center" shrinkToFit="1"/>
    </xf>
    <xf numFmtId="0" fontId="10" fillId="0" borderId="0" xfId="0" applyFont="1" applyBorder="1" applyAlignment="1">
      <alignment horizontal="left" vertical="center" shrinkToFit="1"/>
    </xf>
    <xf numFmtId="0" fontId="0" fillId="0" borderId="14" xfId="0" applyBorder="1" applyAlignment="1">
      <alignment horizontal="left" vertical="center" shrinkToFit="1"/>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16" xfId="0" applyFont="1" applyBorder="1" applyAlignment="1">
      <alignment horizontal="left" vertical="center"/>
    </xf>
    <xf numFmtId="0" fontId="0" fillId="0" borderId="14" xfId="0" applyFont="1" applyBorder="1" applyAlignment="1">
      <alignment horizontal="left" vertical="center"/>
    </xf>
    <xf numFmtId="0" fontId="0" fillId="0" borderId="18" xfId="0" applyBorder="1" applyAlignment="1">
      <alignment horizontal="center" vertical="center"/>
    </xf>
    <xf numFmtId="0" fontId="0" fillId="0" borderId="16"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31" fillId="0" borderId="16" xfId="0" applyFont="1" applyBorder="1" applyAlignment="1">
      <alignment horizontal="left" vertical="center" wrapText="1"/>
    </xf>
    <xf numFmtId="0" fontId="31" fillId="0" borderId="14" xfId="0" applyFont="1" applyBorder="1" applyAlignment="1">
      <alignment horizontal="left" vertical="center" wrapText="1"/>
    </xf>
    <xf numFmtId="0" fontId="10" fillId="0" borderId="0" xfId="0" applyFont="1" applyBorder="1" applyAlignment="1">
      <alignment horizontal="left" vertical="center"/>
    </xf>
    <xf numFmtId="0" fontId="10" fillId="0" borderId="0" xfId="0" applyFont="1" applyBorder="1" applyAlignment="1">
      <alignment horizontal="right" vertical="center" shrinkToFit="1"/>
    </xf>
    <xf numFmtId="0" fontId="47" fillId="0" borderId="0" xfId="0" applyFont="1" applyBorder="1" applyAlignment="1">
      <alignment horizontal="right" vertical="center" shrinkToFit="1"/>
    </xf>
    <xf numFmtId="0" fontId="47" fillId="0" borderId="14" xfId="0" applyFont="1" applyBorder="1" applyAlignment="1">
      <alignment horizontal="left" vertical="center" shrinkToFit="1"/>
    </xf>
    <xf numFmtId="0" fontId="10" fillId="2" borderId="0" xfId="0" applyFont="1" applyFill="1" applyBorder="1" applyAlignment="1">
      <alignment horizontal="right" vertical="center" wrapText="1"/>
    </xf>
    <xf numFmtId="0" fontId="10" fillId="0" borderId="0" xfId="0" applyFont="1" applyBorder="1" applyAlignment="1">
      <alignment horizontal="justify" vertical="top" wrapText="1"/>
    </xf>
    <xf numFmtId="0" fontId="0" fillId="0" borderId="0" xfId="0" applyAlignment="1">
      <alignment horizontal="left" vertical="center"/>
    </xf>
    <xf numFmtId="0" fontId="10" fillId="0" borderId="0" xfId="0" applyFont="1" applyBorder="1" applyAlignment="1">
      <alignment horizontal="right" vertical="center"/>
    </xf>
    <xf numFmtId="0" fontId="10" fillId="2" borderId="0" xfId="0" applyFont="1" applyFill="1" applyBorder="1" applyAlignment="1">
      <alignment horizontal="left" vertical="center"/>
    </xf>
    <xf numFmtId="38" fontId="76" fillId="0" borderId="8" xfId="1" applyFont="1" applyBorder="1" applyAlignment="1">
      <alignment horizontal="right" vertical="center" wrapText="1"/>
    </xf>
    <xf numFmtId="38" fontId="76" fillId="0" borderId="9" xfId="1" applyFont="1" applyBorder="1" applyAlignment="1">
      <alignment horizontal="right" vertical="center" wrapText="1"/>
    </xf>
    <xf numFmtId="38" fontId="76" fillId="0" borderId="10" xfId="1" applyFont="1" applyBorder="1" applyAlignment="1">
      <alignment horizontal="right" vertical="center" wrapText="1"/>
    </xf>
    <xf numFmtId="38" fontId="76" fillId="0" borderId="11" xfId="1" applyFont="1" applyBorder="1" applyAlignment="1">
      <alignment horizontal="right" vertical="center" wrapText="1"/>
    </xf>
    <xf numFmtId="0" fontId="10" fillId="0" borderId="12" xfId="0" applyFont="1" applyBorder="1" applyAlignment="1">
      <alignment horizontal="center" vertical="center" wrapText="1"/>
    </xf>
    <xf numFmtId="38" fontId="39" fillId="0" borderId="11" xfId="4" applyFont="1" applyBorder="1" applyAlignment="1">
      <alignment horizontal="center" vertical="center"/>
    </xf>
    <xf numFmtId="38" fontId="27" fillId="0" borderId="17" xfId="4" applyFont="1" applyBorder="1" applyAlignment="1">
      <alignment horizontal="center" vertical="center"/>
    </xf>
    <xf numFmtId="38" fontId="27" fillId="0" borderId="2" xfId="4" applyFont="1" applyBorder="1" applyAlignment="1">
      <alignment horizontal="center" vertical="center"/>
    </xf>
    <xf numFmtId="38" fontId="27" fillId="0" borderId="18" xfId="4" applyFont="1" applyBorder="1" applyAlignment="1">
      <alignment horizontal="center" vertical="center"/>
    </xf>
    <xf numFmtId="38" fontId="78" fillId="0" borderId="0" xfId="4" applyFont="1" applyAlignment="1">
      <alignment horizontal="left" vertical="top" wrapText="1"/>
    </xf>
    <xf numFmtId="38" fontId="27" fillId="0" borderId="17" xfId="4" applyFont="1" applyBorder="1" applyAlignment="1">
      <alignment horizontal="center" vertical="center" wrapText="1"/>
    </xf>
    <xf numFmtId="38" fontId="3" fillId="0" borderId="1" xfId="4" applyBorder="1" applyAlignment="1">
      <alignment horizontal="center"/>
    </xf>
    <xf numFmtId="38" fontId="3" fillId="0" borderId="1" xfId="4" applyFont="1" applyBorder="1" applyAlignment="1">
      <alignment horizontal="center" vertical="center"/>
    </xf>
    <xf numFmtId="38" fontId="3" fillId="0" borderId="8" xfId="4" applyFont="1" applyBorder="1" applyAlignment="1">
      <alignment horizontal="center" vertical="center"/>
    </xf>
    <xf numFmtId="38" fontId="3" fillId="0" borderId="16" xfId="4" applyFont="1" applyBorder="1" applyAlignment="1">
      <alignment horizontal="center" vertical="center"/>
    </xf>
    <xf numFmtId="38" fontId="3" fillId="0" borderId="4" xfId="4" applyFont="1" applyBorder="1" applyAlignment="1">
      <alignment horizontal="center" vertical="center"/>
    </xf>
    <xf numFmtId="38" fontId="3" fillId="0" borderId="14" xfId="4" applyFont="1" applyBorder="1" applyAlignment="1">
      <alignment horizontal="center" vertical="center"/>
    </xf>
    <xf numFmtId="38" fontId="3" fillId="0" borderId="10" xfId="4" applyFont="1" applyBorder="1" applyAlignment="1">
      <alignment horizontal="center" vertical="center"/>
    </xf>
    <xf numFmtId="38" fontId="3" fillId="0" borderId="13" xfId="4" applyFont="1" applyBorder="1" applyAlignment="1">
      <alignment horizontal="center" vertical="center"/>
    </xf>
    <xf numFmtId="38" fontId="27" fillId="7" borderId="17" xfId="4" applyFont="1" applyFill="1" applyBorder="1" applyAlignment="1">
      <alignment horizontal="center" vertical="center" wrapText="1"/>
    </xf>
    <xf numFmtId="38" fontId="27" fillId="7" borderId="2" xfId="4" applyFont="1" applyFill="1" applyBorder="1" applyAlignment="1">
      <alignment horizontal="center" vertical="center" wrapText="1"/>
    </xf>
    <xf numFmtId="38" fontId="27" fillId="7" borderId="18" xfId="4" applyFont="1" applyFill="1" applyBorder="1" applyAlignment="1">
      <alignment horizontal="center" vertical="center" wrapText="1"/>
    </xf>
    <xf numFmtId="38" fontId="27" fillId="2" borderId="17" xfId="4" applyFont="1" applyFill="1" applyBorder="1" applyAlignment="1">
      <alignment horizontal="center" vertical="center"/>
    </xf>
    <xf numFmtId="38" fontId="27" fillId="2" borderId="2" xfId="4" applyFont="1" applyFill="1" applyBorder="1" applyAlignment="1">
      <alignment horizontal="center" vertical="center"/>
    </xf>
    <xf numFmtId="38" fontId="27" fillId="2" borderId="18" xfId="4" applyFont="1" applyFill="1" applyBorder="1" applyAlignment="1">
      <alignment horizontal="center" vertical="center"/>
    </xf>
    <xf numFmtId="38" fontId="27" fillId="7" borderId="17" xfId="4" applyFont="1" applyFill="1" applyBorder="1" applyAlignment="1">
      <alignment horizontal="center" vertical="center"/>
    </xf>
    <xf numFmtId="38" fontId="27" fillId="7" borderId="2" xfId="4" applyFont="1" applyFill="1" applyBorder="1" applyAlignment="1">
      <alignment horizontal="center" vertical="center"/>
    </xf>
    <xf numFmtId="38" fontId="27" fillId="7" borderId="18" xfId="4" applyFont="1" applyFill="1" applyBorder="1" applyAlignment="1">
      <alignment horizontal="center" vertical="center"/>
    </xf>
    <xf numFmtId="38" fontId="3" fillId="0" borderId="0" xfId="4" applyAlignment="1">
      <alignment horizontal="left"/>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45" fillId="0" borderId="0" xfId="0" applyFont="1" applyAlignment="1">
      <alignment horizontal="right" vertical="center"/>
    </xf>
    <xf numFmtId="0" fontId="74" fillId="0" borderId="0" xfId="0" applyFont="1" applyAlignment="1">
      <alignment horizontal="right" vertical="center"/>
    </xf>
    <xf numFmtId="183" fontId="51" fillId="0" borderId="0" xfId="0" applyNumberFormat="1" applyFont="1" applyAlignment="1">
      <alignment horizontal="center" vertical="center"/>
    </xf>
    <xf numFmtId="0" fontId="7" fillId="0" borderId="11" xfId="0" applyFont="1" applyBorder="1" applyAlignment="1">
      <alignment horizontal="right" vertical="center"/>
    </xf>
    <xf numFmtId="0" fontId="0" fillId="0" borderId="11" xfId="0"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62" fillId="0" borderId="1" xfId="0" applyFont="1" applyBorder="1" applyAlignment="1">
      <alignment horizontal="center" vertical="center" wrapText="1"/>
    </xf>
    <xf numFmtId="0" fontId="62" fillId="0" borderId="5" xfId="0" applyFont="1" applyBorder="1" applyAlignment="1">
      <alignment horizontal="center" vertical="center" shrinkToFit="1"/>
    </xf>
    <xf numFmtId="0" fontId="62" fillId="0" borderId="11" xfId="0" applyFont="1" applyBorder="1" applyAlignment="1">
      <alignment horizontal="center" vertical="center" wrapText="1"/>
    </xf>
    <xf numFmtId="0" fontId="62" fillId="0" borderId="13" xfId="0" applyFont="1" applyBorder="1" applyAlignment="1">
      <alignment horizontal="center" vertical="center" wrapText="1"/>
    </xf>
    <xf numFmtId="0" fontId="8" fillId="0" borderId="0" xfId="0" applyFont="1" applyAlignment="1">
      <alignment vertical="top" wrapText="1"/>
    </xf>
    <xf numFmtId="0" fontId="0" fillId="0" borderId="0" xfId="0" applyAlignment="1">
      <alignment vertical="top" wrapText="1"/>
    </xf>
    <xf numFmtId="0" fontId="60" fillId="0" borderId="0" xfId="0" applyFont="1" applyAlignment="1">
      <alignment horizontal="justify" vertical="center"/>
    </xf>
    <xf numFmtId="0" fontId="61" fillId="0" borderId="0" xfId="0" applyFont="1" applyAlignment="1">
      <alignment horizontal="center" vertical="center"/>
    </xf>
    <xf numFmtId="0" fontId="62" fillId="0" borderId="1" xfId="0" applyFont="1" applyBorder="1" applyAlignment="1">
      <alignment vertical="center" wrapText="1"/>
    </xf>
    <xf numFmtId="0" fontId="62" fillId="0" borderId="1" xfId="0" applyFont="1" applyBorder="1" applyAlignment="1">
      <alignment horizontal="center" vertical="center" shrinkToFit="1"/>
    </xf>
    <xf numFmtId="0" fontId="61"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vertical="center" wrapText="1"/>
    </xf>
    <xf numFmtId="0" fontId="0" fillId="0" borderId="0" xfId="0" applyAlignment="1">
      <alignment vertical="center" wrapText="1"/>
    </xf>
  </cellXfs>
  <cellStyles count="9">
    <cellStyle name="桁区切り" xfId="1" builtinId="6"/>
    <cellStyle name="桁区切り 2" xfId="4"/>
    <cellStyle name="標準" xfId="0" builtinId="0"/>
    <cellStyle name="標準 2" xfId="2"/>
    <cellStyle name="標準 2 2" xfId="3"/>
    <cellStyle name="標準 2 3" xfId="7"/>
    <cellStyle name="標準_⑤参考様式11,12号別紙(収支実績報告書（支援交付金））" xfId="8"/>
    <cellStyle name="標準_収支報告エクセル版" xfId="6"/>
    <cellStyle name="標準_収支報告実績報告" xfId="5"/>
  </cellStyles>
  <dxfs count="0"/>
  <tableStyles count="0" defaultTableStyle="TableStyleMedium9" defaultPivotStyle="PivotStyleLight16"/>
  <colors>
    <mruColors>
      <color rgb="FFCC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17</xdr:col>
      <xdr:colOff>652185</xdr:colOff>
      <xdr:row>5</xdr:row>
      <xdr:rowOff>78281</xdr:rowOff>
    </xdr:from>
    <xdr:ext cx="8626288" cy="4636994"/>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6599756" y="1425388"/>
          <a:ext cx="8626288" cy="4636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3000"/>
            </a:lnSpc>
          </a:pPr>
          <a:r>
            <a:rPr kumimoji="1" lang="en-US" altLang="ja-JP" sz="2400">
              <a:solidFill>
                <a:srgbClr val="FF0000"/>
              </a:solidFill>
            </a:rPr>
            <a:t>【</a:t>
          </a:r>
          <a:r>
            <a:rPr kumimoji="1" lang="ja-JP" altLang="en-US" sz="2400">
              <a:solidFill>
                <a:srgbClr val="FF0000"/>
              </a:solidFill>
            </a:rPr>
            <a:t>入力要領</a:t>
          </a:r>
          <a:r>
            <a:rPr kumimoji="1" lang="en-US" altLang="ja-JP" sz="2400">
              <a:solidFill>
                <a:srgbClr val="FF0000"/>
              </a:solidFill>
            </a:rPr>
            <a:t>】</a:t>
          </a:r>
        </a:p>
        <a:p>
          <a:pPr>
            <a:lnSpc>
              <a:spcPts val="3000"/>
            </a:lnSpc>
          </a:pPr>
          <a:r>
            <a:rPr kumimoji="1" lang="ja-JP" altLang="en-US" sz="2400">
              <a:solidFill>
                <a:srgbClr val="FF0000"/>
              </a:solidFill>
            </a:rPr>
            <a:t>・青色に着色したセルに内容、数値を入力してください。</a:t>
          </a:r>
          <a:endParaRPr kumimoji="1" lang="en-US" altLang="ja-JP" sz="2400">
            <a:solidFill>
              <a:srgbClr val="FF0000"/>
            </a:solidFill>
          </a:endParaRPr>
        </a:p>
        <a:p>
          <a:pPr>
            <a:lnSpc>
              <a:spcPts val="3000"/>
            </a:lnSpc>
          </a:pPr>
          <a:r>
            <a:rPr kumimoji="1" lang="ja-JP" altLang="en-US" sz="2400">
              <a:solidFill>
                <a:srgbClr val="FF0000"/>
              </a:solidFill>
            </a:rPr>
            <a:t>・黄色に着色したセルは自動計算式が入っていますが、不都合な場合は直接上書き入力してもかまいません。</a:t>
          </a:r>
          <a:endParaRPr kumimoji="1" lang="en-US" altLang="ja-JP" sz="2400">
            <a:solidFill>
              <a:srgbClr val="FF0000"/>
            </a:solidFill>
          </a:endParaRPr>
        </a:p>
        <a:p>
          <a:pPr>
            <a:lnSpc>
              <a:spcPts val="3000"/>
            </a:lnSpc>
          </a:pPr>
          <a:r>
            <a:rPr kumimoji="1" lang="ja-JP" altLang="en-US" sz="2400">
              <a:solidFill>
                <a:srgbClr val="FF0000"/>
              </a:solidFill>
            </a:rPr>
            <a:t>・（　）内は、支出額のうち、今年度分交付金を充てた金額が入ります。積立金を取り崩して支払ったものの場合、数値が異なります。</a:t>
          </a:r>
          <a:endParaRPr kumimoji="1" lang="en-US" altLang="ja-JP" sz="2400">
            <a:solidFill>
              <a:srgbClr val="FF0000"/>
            </a:solidFill>
          </a:endParaRPr>
        </a:p>
        <a:p>
          <a:pPr>
            <a:lnSpc>
              <a:spcPts val="3000"/>
            </a:lnSpc>
          </a:pPr>
          <a:r>
            <a:rPr kumimoji="1" lang="ja-JP" altLang="en-US" sz="2400">
              <a:solidFill>
                <a:srgbClr val="FF0000"/>
              </a:solidFill>
            </a:rPr>
            <a:t>・（　）内金額の合計が、今年度分交付金の金額と合致します。（収入－１交付金－本年度決算額と合致）</a:t>
          </a:r>
          <a:endParaRPr kumimoji="1" lang="en-US" altLang="ja-JP" sz="2400">
            <a:solidFill>
              <a:srgbClr val="FF0000"/>
            </a:solidFill>
          </a:endParaRPr>
        </a:p>
        <a:p>
          <a:pPr>
            <a:lnSpc>
              <a:spcPts val="2900"/>
            </a:lnSpc>
          </a:pPr>
          <a:r>
            <a:rPr kumimoji="1" lang="ja-JP" altLang="en-US" sz="2400">
              <a:solidFill>
                <a:srgbClr val="FF0000"/>
              </a:solidFill>
            </a:rPr>
            <a:t>・印刷時は着色が出ないように設定していますが、着色で印刷されたものも有効です。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117"/>
  <sheetViews>
    <sheetView tabSelected="1" view="pageBreakPreview" zoomScale="90" zoomScaleNormal="100" zoomScaleSheetLayoutView="90" workbookViewId="0">
      <selection activeCell="R7" sqref="R7"/>
    </sheetView>
  </sheetViews>
  <sheetFormatPr defaultRowHeight="13.5" x14ac:dyDescent="0.15"/>
  <cols>
    <col min="1" max="1" width="15.625" style="1" customWidth="1"/>
    <col min="2" max="11" width="8.625" style="1" customWidth="1"/>
    <col min="12" max="12" width="3.25" style="1" customWidth="1"/>
    <col min="13" max="16384" width="9" style="1"/>
  </cols>
  <sheetData>
    <row r="1" spans="1:19" ht="39.950000000000003" customHeight="1" x14ac:dyDescent="0.15">
      <c r="A1" s="439" t="s">
        <v>101</v>
      </c>
      <c r="B1" s="439"/>
      <c r="C1" s="439"/>
      <c r="D1" s="439"/>
      <c r="E1" s="439"/>
      <c r="F1" s="439"/>
      <c r="G1" s="439"/>
      <c r="H1" s="439"/>
      <c r="I1" s="439"/>
      <c r="J1" s="439"/>
      <c r="K1" s="439"/>
      <c r="L1" s="3"/>
      <c r="M1" s="3"/>
      <c r="N1" s="3"/>
      <c r="O1" s="3"/>
      <c r="P1" s="3"/>
      <c r="Q1" s="3"/>
      <c r="R1" s="3"/>
      <c r="S1" s="3"/>
    </row>
    <row r="2" spans="1:19" ht="50.1" customHeight="1" x14ac:dyDescent="0.15">
      <c r="A2" s="149" t="s">
        <v>112</v>
      </c>
      <c r="B2" s="452" t="s">
        <v>135</v>
      </c>
      <c r="C2" s="453"/>
      <c r="D2" s="453"/>
      <c r="E2" s="453"/>
      <c r="F2" s="454" t="s">
        <v>113</v>
      </c>
      <c r="G2" s="454"/>
      <c r="H2" s="454" t="s">
        <v>114</v>
      </c>
      <c r="I2" s="454"/>
      <c r="J2" s="454"/>
      <c r="K2" s="455"/>
    </row>
    <row r="3" spans="1:19" ht="21.95" customHeight="1" x14ac:dyDescent="0.15">
      <c r="A3" s="440" t="s">
        <v>102</v>
      </c>
      <c r="B3" s="441" t="s">
        <v>103</v>
      </c>
      <c r="C3" s="441"/>
      <c r="D3" s="441"/>
      <c r="E3" s="441"/>
      <c r="F3" s="146"/>
      <c r="G3" s="441" t="s">
        <v>104</v>
      </c>
      <c r="H3" s="441"/>
      <c r="I3" s="441"/>
      <c r="J3" s="441"/>
      <c r="K3" s="146"/>
      <c r="L3" s="1" t="s">
        <v>350</v>
      </c>
    </row>
    <row r="4" spans="1:19" ht="21.95" customHeight="1" x14ac:dyDescent="0.15">
      <c r="A4" s="440"/>
      <c r="B4" s="446" t="s">
        <v>134</v>
      </c>
      <c r="C4" s="446"/>
      <c r="D4" s="446"/>
      <c r="E4" s="446"/>
      <c r="F4" s="391"/>
      <c r="G4" s="442" t="s">
        <v>105</v>
      </c>
      <c r="H4" s="442"/>
      <c r="I4" s="442"/>
      <c r="J4" s="442"/>
      <c r="K4" s="391"/>
    </row>
    <row r="5" spans="1:19" ht="21.95" customHeight="1" x14ac:dyDescent="0.15">
      <c r="A5" s="440"/>
      <c r="B5" s="442" t="s">
        <v>106</v>
      </c>
      <c r="C5" s="442"/>
      <c r="D5" s="442"/>
      <c r="E5" s="442"/>
      <c r="F5" s="391"/>
      <c r="G5" s="442" t="s">
        <v>107</v>
      </c>
      <c r="H5" s="442"/>
      <c r="I5" s="442"/>
      <c r="J5" s="442"/>
      <c r="K5" s="391"/>
    </row>
    <row r="6" spans="1:19" ht="21.95" customHeight="1" x14ac:dyDescent="0.15">
      <c r="A6" s="440"/>
      <c r="B6" s="442" t="s">
        <v>108</v>
      </c>
      <c r="C6" s="442"/>
      <c r="D6" s="442"/>
      <c r="E6" s="442"/>
      <c r="F6" s="391"/>
      <c r="G6" s="442" t="s">
        <v>5</v>
      </c>
      <c r="H6" s="442"/>
      <c r="I6" s="442"/>
      <c r="J6" s="442"/>
      <c r="K6" s="391"/>
    </row>
    <row r="7" spans="1:19" ht="21.95" customHeight="1" x14ac:dyDescent="0.15">
      <c r="A7" s="440"/>
      <c r="B7" s="443" t="s">
        <v>109</v>
      </c>
      <c r="C7" s="443"/>
      <c r="D7" s="443"/>
      <c r="E7" s="443"/>
      <c r="F7" s="148"/>
      <c r="G7" s="443"/>
      <c r="H7" s="443"/>
      <c r="I7" s="443"/>
      <c r="J7" s="443"/>
      <c r="K7" s="148"/>
    </row>
    <row r="8" spans="1:19" ht="21.95" customHeight="1" x14ac:dyDescent="0.15">
      <c r="A8" s="440"/>
      <c r="B8" s="444" t="s">
        <v>110</v>
      </c>
      <c r="C8" s="445"/>
      <c r="D8" s="445"/>
      <c r="E8" s="129"/>
      <c r="F8" s="129"/>
      <c r="G8" s="129"/>
      <c r="H8" s="129"/>
      <c r="I8" s="129"/>
      <c r="J8" s="129"/>
      <c r="K8" s="130"/>
    </row>
    <row r="9" spans="1:19" ht="50.1" customHeight="1" x14ac:dyDescent="0.15">
      <c r="A9" s="440"/>
      <c r="B9" s="447" t="s">
        <v>111</v>
      </c>
      <c r="C9" s="448"/>
      <c r="D9" s="448"/>
      <c r="E9" s="448"/>
      <c r="F9" s="448"/>
      <c r="G9" s="448"/>
      <c r="H9" s="448"/>
      <c r="I9" s="448"/>
      <c r="J9" s="448"/>
      <c r="K9" s="449"/>
    </row>
    <row r="10" spans="1:19" ht="21.95" customHeight="1" x14ac:dyDescent="0.15">
      <c r="A10" s="440" t="s">
        <v>115</v>
      </c>
      <c r="B10" s="456"/>
      <c r="C10" s="456"/>
      <c r="D10" s="456"/>
      <c r="E10" s="456"/>
      <c r="F10" s="146"/>
      <c r="G10" s="457"/>
      <c r="H10" s="457"/>
      <c r="I10" s="457"/>
      <c r="J10" s="457"/>
      <c r="K10" s="146"/>
    </row>
    <row r="11" spans="1:19" ht="21.95" customHeight="1" x14ac:dyDescent="0.15">
      <c r="A11" s="440"/>
      <c r="B11" s="458"/>
      <c r="C11" s="458"/>
      <c r="D11" s="458"/>
      <c r="E11" s="458"/>
      <c r="F11" s="391"/>
      <c r="G11" s="459"/>
      <c r="H11" s="459"/>
      <c r="I11" s="459"/>
      <c r="J11" s="459"/>
      <c r="K11" s="391"/>
    </row>
    <row r="12" spans="1:19" ht="21.95" customHeight="1" x14ac:dyDescent="0.15">
      <c r="A12" s="440"/>
      <c r="B12" s="458"/>
      <c r="C12" s="458"/>
      <c r="D12" s="458"/>
      <c r="E12" s="458"/>
      <c r="F12" s="391"/>
      <c r="G12" s="459"/>
      <c r="H12" s="459"/>
      <c r="I12" s="459"/>
      <c r="J12" s="459"/>
      <c r="K12" s="391"/>
    </row>
    <row r="13" spans="1:19" ht="21.95" customHeight="1" x14ac:dyDescent="0.15">
      <c r="A13" s="440"/>
      <c r="B13" s="458"/>
      <c r="C13" s="458"/>
      <c r="D13" s="458"/>
      <c r="E13" s="458"/>
      <c r="F13" s="391"/>
      <c r="G13" s="442" t="s">
        <v>5</v>
      </c>
      <c r="H13" s="442"/>
      <c r="I13" s="442"/>
      <c r="J13" s="442"/>
      <c r="K13" s="391"/>
    </row>
    <row r="14" spans="1:19" ht="21.95" customHeight="1" x14ac:dyDescent="0.15">
      <c r="A14" s="440"/>
      <c r="B14" s="444" t="s">
        <v>116</v>
      </c>
      <c r="C14" s="445"/>
      <c r="D14" s="445"/>
      <c r="E14" s="129"/>
      <c r="F14" s="129"/>
      <c r="G14" s="129"/>
      <c r="H14" s="129"/>
      <c r="I14" s="129"/>
      <c r="J14" s="129"/>
      <c r="K14" s="130"/>
    </row>
    <row r="15" spans="1:19" ht="50.1" customHeight="1" x14ac:dyDescent="0.15">
      <c r="A15" s="440"/>
      <c r="B15" s="447" t="s">
        <v>117</v>
      </c>
      <c r="C15" s="448"/>
      <c r="D15" s="448"/>
      <c r="E15" s="448"/>
      <c r="F15" s="448"/>
      <c r="G15" s="448"/>
      <c r="H15" s="448"/>
      <c r="I15" s="448"/>
      <c r="J15" s="448"/>
      <c r="K15" s="449"/>
      <c r="O15" s="377"/>
    </row>
    <row r="16" spans="1:19" ht="21.95" customHeight="1" x14ac:dyDescent="0.15">
      <c r="A16" s="450" t="s">
        <v>118</v>
      </c>
      <c r="B16" s="451"/>
      <c r="C16" s="462" t="s">
        <v>119</v>
      </c>
      <c r="D16" s="462"/>
      <c r="E16" s="462" t="s">
        <v>120</v>
      </c>
      <c r="F16" s="450" t="s">
        <v>99</v>
      </c>
      <c r="G16" s="466"/>
      <c r="H16" s="451"/>
      <c r="I16" s="462" t="s">
        <v>119</v>
      </c>
      <c r="J16" s="462"/>
      <c r="K16" s="462" t="s">
        <v>120</v>
      </c>
    </row>
    <row r="17" spans="1:12" ht="21.95" customHeight="1" x14ac:dyDescent="0.15">
      <c r="A17" s="389"/>
      <c r="B17" s="162" t="s">
        <v>351</v>
      </c>
      <c r="C17" s="150" t="s">
        <v>27</v>
      </c>
      <c r="D17" s="150" t="s">
        <v>121</v>
      </c>
      <c r="E17" s="463"/>
      <c r="F17" s="389"/>
      <c r="G17" s="390"/>
      <c r="H17" s="162" t="s">
        <v>351</v>
      </c>
      <c r="I17" s="150" t="s">
        <v>27</v>
      </c>
      <c r="J17" s="150" t="s">
        <v>121</v>
      </c>
      <c r="K17" s="463"/>
    </row>
    <row r="18" spans="1:12" ht="21.95" customHeight="1" x14ac:dyDescent="0.15">
      <c r="A18" s="386"/>
      <c r="B18" s="146"/>
      <c r="C18" s="151"/>
      <c r="D18" s="151"/>
      <c r="E18" s="151"/>
      <c r="F18" s="464"/>
      <c r="G18" s="465"/>
      <c r="H18" s="146"/>
      <c r="I18" s="152"/>
      <c r="J18" s="152"/>
      <c r="K18" s="151"/>
      <c r="L18" s="1">
        <v>1</v>
      </c>
    </row>
    <row r="19" spans="1:12" ht="21.95" customHeight="1" x14ac:dyDescent="0.15">
      <c r="A19" s="387"/>
      <c r="B19" s="147"/>
      <c r="C19" s="153"/>
      <c r="D19" s="153"/>
      <c r="E19" s="153"/>
      <c r="F19" s="460"/>
      <c r="G19" s="461"/>
      <c r="H19" s="147"/>
      <c r="I19" s="153"/>
      <c r="J19" s="153"/>
      <c r="K19" s="154"/>
      <c r="L19" s="1">
        <v>2</v>
      </c>
    </row>
    <row r="20" spans="1:12" ht="21.95" customHeight="1" x14ac:dyDescent="0.15">
      <c r="A20" s="387"/>
      <c r="B20" s="147"/>
      <c r="C20" s="153"/>
      <c r="D20" s="153"/>
      <c r="E20" s="153"/>
      <c r="F20" s="460"/>
      <c r="G20" s="461"/>
      <c r="H20" s="147"/>
      <c r="I20" s="153"/>
      <c r="J20" s="153"/>
      <c r="K20" s="154"/>
      <c r="L20" s="1">
        <v>3</v>
      </c>
    </row>
    <row r="21" spans="1:12" ht="21.95" customHeight="1" x14ac:dyDescent="0.15">
      <c r="A21" s="387"/>
      <c r="B21" s="147"/>
      <c r="C21" s="153"/>
      <c r="D21" s="153"/>
      <c r="E21" s="153"/>
      <c r="F21" s="460"/>
      <c r="G21" s="461"/>
      <c r="H21" s="147"/>
      <c r="I21" s="154"/>
      <c r="J21" s="154"/>
      <c r="K21" s="154"/>
      <c r="L21" s="1">
        <v>4</v>
      </c>
    </row>
    <row r="22" spans="1:12" ht="21.95" customHeight="1" x14ac:dyDescent="0.15">
      <c r="A22" s="387"/>
      <c r="B22" s="147"/>
      <c r="C22" s="153"/>
      <c r="D22" s="153"/>
      <c r="E22" s="153"/>
      <c r="F22" s="460"/>
      <c r="G22" s="461"/>
      <c r="H22" s="147"/>
      <c r="I22" s="154"/>
      <c r="J22" s="154"/>
      <c r="K22" s="154"/>
      <c r="L22" s="1">
        <v>5</v>
      </c>
    </row>
    <row r="23" spans="1:12" ht="21.95" customHeight="1" x14ac:dyDescent="0.15">
      <c r="A23" s="387"/>
      <c r="B23" s="147"/>
      <c r="C23" s="153"/>
      <c r="D23" s="153"/>
      <c r="E23" s="153"/>
      <c r="F23" s="460"/>
      <c r="G23" s="461"/>
      <c r="H23" s="147"/>
      <c r="I23" s="154"/>
      <c r="J23" s="154"/>
      <c r="K23" s="154"/>
      <c r="L23" s="1">
        <v>6</v>
      </c>
    </row>
    <row r="24" spans="1:12" ht="21.95" customHeight="1" x14ac:dyDescent="0.15">
      <c r="A24" s="387"/>
      <c r="B24" s="147"/>
      <c r="C24" s="153"/>
      <c r="D24" s="153"/>
      <c r="E24" s="153"/>
      <c r="F24" s="460"/>
      <c r="G24" s="461"/>
      <c r="H24" s="147"/>
      <c r="I24" s="154"/>
      <c r="J24" s="154"/>
      <c r="K24" s="154"/>
      <c r="L24" s="1">
        <v>7</v>
      </c>
    </row>
    <row r="25" spans="1:12" ht="21.95" customHeight="1" x14ac:dyDescent="0.15">
      <c r="A25" s="387"/>
      <c r="B25" s="147"/>
      <c r="C25" s="153"/>
      <c r="D25" s="153"/>
      <c r="E25" s="153"/>
      <c r="F25" s="460"/>
      <c r="G25" s="461"/>
      <c r="H25" s="147"/>
      <c r="I25" s="154"/>
      <c r="J25" s="154"/>
      <c r="K25" s="154"/>
      <c r="L25" s="1">
        <v>8</v>
      </c>
    </row>
    <row r="26" spans="1:12" ht="21.95" customHeight="1" x14ac:dyDescent="0.15">
      <c r="A26" s="387"/>
      <c r="B26" s="147"/>
      <c r="C26" s="153"/>
      <c r="D26" s="153"/>
      <c r="E26" s="153"/>
      <c r="F26" s="460"/>
      <c r="G26" s="461"/>
      <c r="H26" s="147"/>
      <c r="I26" s="154"/>
      <c r="J26" s="154"/>
      <c r="K26" s="154"/>
      <c r="L26" s="1">
        <v>9</v>
      </c>
    </row>
    <row r="27" spans="1:12" ht="21.95" customHeight="1" x14ac:dyDescent="0.15">
      <c r="A27" s="388"/>
      <c r="B27" s="148"/>
      <c r="C27" s="155"/>
      <c r="D27" s="155"/>
      <c r="E27" s="155"/>
      <c r="F27" s="490"/>
      <c r="G27" s="491"/>
      <c r="H27" s="148"/>
      <c r="I27" s="156"/>
      <c r="J27" s="156"/>
      <c r="K27" s="156"/>
      <c r="L27" s="1">
        <v>10</v>
      </c>
    </row>
    <row r="28" spans="1:12" ht="21.95" customHeight="1" x14ac:dyDescent="0.15">
      <c r="A28" s="157" t="s">
        <v>122</v>
      </c>
      <c r="B28" s="158" t="s">
        <v>123</v>
      </c>
      <c r="C28" s="135"/>
      <c r="D28" s="136" t="s">
        <v>124</v>
      </c>
      <c r="E28" s="159" t="s">
        <v>125</v>
      </c>
      <c r="F28" s="467"/>
      <c r="G28" s="468"/>
      <c r="H28" s="136" t="s">
        <v>126</v>
      </c>
      <c r="I28" s="150" t="s">
        <v>121</v>
      </c>
      <c r="J28" s="160"/>
      <c r="K28" s="132" t="s">
        <v>126</v>
      </c>
    </row>
    <row r="29" spans="1:12" ht="21.95" customHeight="1" x14ac:dyDescent="0.15">
      <c r="A29" s="487" t="s">
        <v>127</v>
      </c>
      <c r="B29" s="469" t="s">
        <v>136</v>
      </c>
      <c r="C29" s="469"/>
      <c r="D29" s="469"/>
      <c r="E29" s="149" t="s">
        <v>128</v>
      </c>
      <c r="F29" s="149" t="s">
        <v>129</v>
      </c>
      <c r="G29" s="469" t="s">
        <v>352</v>
      </c>
      <c r="H29" s="469"/>
      <c r="I29" s="376" t="s">
        <v>130</v>
      </c>
      <c r="J29" s="133"/>
      <c r="K29" s="134"/>
    </row>
    <row r="30" spans="1:12" ht="21.95" customHeight="1" x14ac:dyDescent="0.15">
      <c r="A30" s="488"/>
      <c r="B30" s="483"/>
      <c r="C30" s="483"/>
      <c r="D30" s="483"/>
      <c r="E30" s="152"/>
      <c r="F30" s="161"/>
      <c r="G30" s="484">
        <v>0</v>
      </c>
      <c r="H30" s="484"/>
      <c r="I30" s="392"/>
      <c r="J30" s="131"/>
      <c r="K30" s="132"/>
    </row>
    <row r="31" spans="1:12" ht="21.95" customHeight="1" x14ac:dyDescent="0.15">
      <c r="A31" s="488"/>
      <c r="B31" s="485"/>
      <c r="C31" s="485"/>
      <c r="D31" s="485"/>
      <c r="E31" s="154"/>
      <c r="F31" s="128"/>
      <c r="G31" s="486">
        <v>0</v>
      </c>
      <c r="H31" s="486"/>
      <c r="I31" s="128"/>
      <c r="J31" s="131"/>
      <c r="K31" s="132"/>
    </row>
    <row r="32" spans="1:12" ht="21.95" customHeight="1" x14ac:dyDescent="0.15">
      <c r="A32" s="488"/>
      <c r="B32" s="485"/>
      <c r="C32" s="485"/>
      <c r="D32" s="485"/>
      <c r="E32" s="154"/>
      <c r="F32" s="128"/>
      <c r="G32" s="486">
        <v>0</v>
      </c>
      <c r="H32" s="486"/>
      <c r="I32" s="128"/>
      <c r="J32" s="131"/>
      <c r="K32" s="132"/>
    </row>
    <row r="33" spans="1:12" ht="21.95" customHeight="1" x14ac:dyDescent="0.15">
      <c r="A33" s="488"/>
      <c r="B33" s="489"/>
      <c r="C33" s="489"/>
      <c r="D33" s="489"/>
      <c r="E33" s="393"/>
      <c r="F33" s="394"/>
      <c r="G33" s="438">
        <v>0</v>
      </c>
      <c r="H33" s="438"/>
      <c r="I33" s="394"/>
      <c r="J33" s="131"/>
      <c r="K33" s="132"/>
    </row>
    <row r="34" spans="1:12" ht="21.95" customHeight="1" x14ac:dyDescent="0.15">
      <c r="A34" s="469" t="s">
        <v>131</v>
      </c>
      <c r="B34" s="469"/>
      <c r="C34" s="469"/>
      <c r="D34" s="469"/>
      <c r="E34" s="469"/>
      <c r="F34" s="469"/>
      <c r="G34" s="482">
        <f>SUM(G30:H33)</f>
        <v>0</v>
      </c>
      <c r="H34" s="482"/>
      <c r="I34" s="395"/>
      <c r="J34" s="135"/>
      <c r="K34" s="136"/>
    </row>
    <row r="35" spans="1:12" ht="21.95" customHeight="1" x14ac:dyDescent="0.15">
      <c r="A35" s="470" t="s">
        <v>132</v>
      </c>
      <c r="B35" s="471"/>
      <c r="C35" s="472"/>
      <c r="D35" s="472"/>
      <c r="E35" s="472"/>
      <c r="F35" s="472"/>
      <c r="G35" s="472"/>
      <c r="H35" s="472"/>
      <c r="I35" s="472"/>
      <c r="J35" s="472"/>
      <c r="K35" s="473"/>
    </row>
    <row r="36" spans="1:12" ht="21.95" customHeight="1" x14ac:dyDescent="0.15">
      <c r="A36" s="470"/>
      <c r="B36" s="474"/>
      <c r="C36" s="475"/>
      <c r="D36" s="475"/>
      <c r="E36" s="475"/>
      <c r="F36" s="475"/>
      <c r="G36" s="475"/>
      <c r="H36" s="475"/>
      <c r="I36" s="475"/>
      <c r="J36" s="475"/>
      <c r="K36" s="476"/>
    </row>
    <row r="37" spans="1:12" ht="21.95" customHeight="1" x14ac:dyDescent="0.15">
      <c r="A37" s="470"/>
      <c r="B37" s="447"/>
      <c r="C37" s="477"/>
      <c r="D37" s="477"/>
      <c r="E37" s="477"/>
      <c r="F37" s="477"/>
      <c r="G37" s="477"/>
      <c r="H37" s="477"/>
      <c r="I37" s="477"/>
      <c r="J37" s="477"/>
      <c r="K37" s="478"/>
    </row>
    <row r="38" spans="1:12" ht="21.95" customHeight="1" x14ac:dyDescent="0.15">
      <c r="A38" s="162" t="s">
        <v>100</v>
      </c>
      <c r="B38" s="479"/>
      <c r="C38" s="480"/>
      <c r="D38" s="480"/>
      <c r="E38" s="480"/>
      <c r="F38" s="480"/>
      <c r="G38" s="480"/>
      <c r="H38" s="480"/>
      <c r="I38" s="480"/>
      <c r="J38" s="480"/>
      <c r="K38" s="481"/>
    </row>
    <row r="39" spans="1:12" ht="18" customHeight="1" x14ac:dyDescent="0.15">
      <c r="A39" s="494" t="s">
        <v>376</v>
      </c>
      <c r="B39" s="495"/>
      <c r="C39" s="495"/>
      <c r="D39" s="495"/>
      <c r="E39" s="495"/>
      <c r="F39" s="495"/>
      <c r="G39" s="495"/>
      <c r="H39" s="495"/>
      <c r="I39" s="495"/>
      <c r="J39" s="495"/>
      <c r="K39" s="495"/>
    </row>
    <row r="40" spans="1:12" ht="18.75" customHeight="1" x14ac:dyDescent="0.15">
      <c r="A40" s="496" t="s">
        <v>377</v>
      </c>
      <c r="B40" s="496"/>
      <c r="C40" s="496"/>
      <c r="D40" s="496"/>
      <c r="E40" s="496"/>
      <c r="F40" s="496"/>
      <c r="G40" s="496"/>
      <c r="H40" s="496"/>
      <c r="I40" s="496"/>
      <c r="J40" s="496"/>
      <c r="K40" s="496"/>
    </row>
    <row r="41" spans="1:12" ht="20.100000000000001" customHeight="1" x14ac:dyDescent="0.15">
      <c r="A41" s="496"/>
      <c r="B41" s="496"/>
      <c r="C41" s="496"/>
      <c r="D41" s="496"/>
      <c r="E41" s="496"/>
      <c r="F41" s="496"/>
      <c r="G41" s="496"/>
      <c r="H41" s="496"/>
      <c r="I41" s="496"/>
      <c r="J41" s="496"/>
      <c r="K41" s="496"/>
    </row>
    <row r="42" spans="1:12" ht="20.100000000000001" customHeight="1" x14ac:dyDescent="0.15">
      <c r="A42" s="163"/>
      <c r="B42" s="497" t="s">
        <v>133</v>
      </c>
      <c r="C42" s="497"/>
      <c r="D42" s="497"/>
      <c r="E42" s="497"/>
      <c r="F42" s="497"/>
      <c r="G42" s="497"/>
      <c r="H42" s="497"/>
      <c r="I42" s="163"/>
      <c r="J42" s="163"/>
      <c r="K42" s="163"/>
    </row>
    <row r="43" spans="1:12" ht="20.100000000000001" customHeight="1" x14ac:dyDescent="0.15">
      <c r="A43" s="163"/>
      <c r="B43" s="163"/>
      <c r="C43" s="163"/>
      <c r="D43" s="163"/>
      <c r="E43" s="163"/>
      <c r="F43" s="163"/>
      <c r="G43" s="163"/>
      <c r="H43" s="163"/>
      <c r="I43" s="163"/>
      <c r="J43" s="163"/>
      <c r="K43" s="163"/>
    </row>
    <row r="44" spans="1:12" ht="20.100000000000001" customHeight="1" x14ac:dyDescent="0.15">
      <c r="A44" s="498"/>
      <c r="B44" s="499"/>
      <c r="C44" s="499"/>
      <c r="D44" s="499"/>
      <c r="E44" s="499"/>
      <c r="F44" s="499"/>
      <c r="G44" s="500"/>
      <c r="H44" s="85"/>
      <c r="I44" s="85"/>
      <c r="J44" s="85"/>
      <c r="K44" s="85"/>
    </row>
    <row r="45" spans="1:12" ht="20.100000000000001" customHeight="1" x14ac:dyDescent="0.15">
      <c r="A45" s="501"/>
      <c r="B45" s="502"/>
      <c r="C45" s="502"/>
      <c r="D45" s="502"/>
      <c r="E45" s="502"/>
      <c r="F45" s="502"/>
      <c r="G45" s="503"/>
      <c r="H45" s="85"/>
      <c r="I45" s="85"/>
      <c r="J45" s="85"/>
      <c r="K45" s="85"/>
      <c r="L45" s="85"/>
    </row>
    <row r="46" spans="1:12" ht="20.100000000000001" customHeight="1" x14ac:dyDescent="0.15">
      <c r="A46" s="501"/>
      <c r="B46" s="502"/>
      <c r="C46" s="502"/>
      <c r="D46" s="502"/>
      <c r="E46" s="502"/>
      <c r="F46" s="502"/>
      <c r="G46" s="503"/>
      <c r="H46" s="85"/>
      <c r="I46" s="85"/>
      <c r="J46" s="85"/>
      <c r="K46" s="85"/>
      <c r="L46" s="85"/>
    </row>
    <row r="47" spans="1:12" ht="20.100000000000001" customHeight="1" x14ac:dyDescent="0.15">
      <c r="A47" s="501"/>
      <c r="B47" s="502"/>
      <c r="C47" s="502"/>
      <c r="D47" s="502"/>
      <c r="E47" s="502"/>
      <c r="F47" s="502"/>
      <c r="G47" s="503"/>
      <c r="H47" s="85"/>
      <c r="I47" s="85"/>
      <c r="J47" s="85"/>
      <c r="K47" s="85"/>
      <c r="L47" s="85"/>
    </row>
    <row r="48" spans="1:12" ht="20.100000000000001" customHeight="1" thickBot="1" x14ac:dyDescent="0.2">
      <c r="A48" s="501"/>
      <c r="B48" s="502"/>
      <c r="C48" s="502"/>
      <c r="D48" s="502"/>
      <c r="E48" s="502"/>
      <c r="F48" s="502"/>
      <c r="G48" s="503"/>
      <c r="H48" s="85"/>
      <c r="I48" s="492"/>
      <c r="J48" s="493"/>
      <c r="K48" s="493"/>
      <c r="L48" s="85"/>
    </row>
    <row r="49" spans="1:12" ht="20.100000000000001" customHeight="1" x14ac:dyDescent="0.15">
      <c r="A49" s="501"/>
      <c r="B49" s="502"/>
      <c r="C49" s="502"/>
      <c r="D49" s="502"/>
      <c r="E49" s="502"/>
      <c r="F49" s="502"/>
      <c r="G49" s="503"/>
      <c r="H49" s="85"/>
      <c r="I49" s="85"/>
      <c r="J49" s="85"/>
      <c r="K49" s="85"/>
      <c r="L49" s="85"/>
    </row>
    <row r="50" spans="1:12" ht="20.100000000000001" customHeight="1" x14ac:dyDescent="0.15">
      <c r="A50" s="501"/>
      <c r="B50" s="502"/>
      <c r="C50" s="502"/>
      <c r="D50" s="502"/>
      <c r="E50" s="502"/>
      <c r="F50" s="502"/>
      <c r="G50" s="503"/>
      <c r="H50" s="85"/>
      <c r="I50" s="85"/>
      <c r="J50" s="85"/>
      <c r="K50" s="85"/>
      <c r="L50" s="85"/>
    </row>
    <row r="51" spans="1:12" ht="20.100000000000001" customHeight="1" thickBot="1" x14ac:dyDescent="0.2">
      <c r="A51" s="501"/>
      <c r="B51" s="502"/>
      <c r="C51" s="502"/>
      <c r="D51" s="502"/>
      <c r="E51" s="502"/>
      <c r="F51" s="502"/>
      <c r="G51" s="503"/>
      <c r="H51" s="85"/>
      <c r="I51" s="492"/>
      <c r="J51" s="493"/>
      <c r="K51" s="493"/>
      <c r="L51" s="85"/>
    </row>
    <row r="52" spans="1:12" ht="20.100000000000001" customHeight="1" x14ac:dyDescent="0.15">
      <c r="A52" s="501"/>
      <c r="B52" s="502"/>
      <c r="C52" s="502"/>
      <c r="D52" s="502"/>
      <c r="E52" s="502"/>
      <c r="F52" s="502"/>
      <c r="G52" s="503"/>
      <c r="H52" s="85"/>
      <c r="I52" s="85"/>
      <c r="J52" s="85"/>
      <c r="K52" s="85"/>
      <c r="L52" s="85"/>
    </row>
    <row r="53" spans="1:12" ht="20.100000000000001" customHeight="1" x14ac:dyDescent="0.15">
      <c r="A53" s="501"/>
      <c r="B53" s="502"/>
      <c r="C53" s="502"/>
      <c r="D53" s="502"/>
      <c r="E53" s="502"/>
      <c r="F53" s="502"/>
      <c r="G53" s="503"/>
      <c r="H53" s="85"/>
      <c r="I53" s="85"/>
      <c r="J53" s="85"/>
      <c r="K53" s="85"/>
      <c r="L53" s="85"/>
    </row>
    <row r="54" spans="1:12" ht="20.100000000000001" customHeight="1" x14ac:dyDescent="0.15">
      <c r="A54" s="501"/>
      <c r="B54" s="502"/>
      <c r="C54" s="502"/>
      <c r="D54" s="502"/>
      <c r="E54" s="502"/>
      <c r="F54" s="502"/>
      <c r="G54" s="503"/>
      <c r="H54" s="85"/>
      <c r="I54" s="85"/>
      <c r="J54" s="85"/>
      <c r="K54" s="85"/>
      <c r="L54" s="85"/>
    </row>
    <row r="55" spans="1:12" ht="20.100000000000001" customHeight="1" x14ac:dyDescent="0.15">
      <c r="A55" s="501"/>
      <c r="B55" s="502"/>
      <c r="C55" s="502"/>
      <c r="D55" s="502"/>
      <c r="E55" s="502"/>
      <c r="F55" s="502"/>
      <c r="G55" s="503"/>
      <c r="H55" s="85"/>
      <c r="I55" s="85"/>
      <c r="J55" s="85"/>
      <c r="K55" s="85"/>
      <c r="L55" s="85"/>
    </row>
    <row r="56" spans="1:12" ht="20.100000000000001" customHeight="1" x14ac:dyDescent="0.15">
      <c r="A56" s="501"/>
      <c r="B56" s="502"/>
      <c r="C56" s="502"/>
      <c r="D56" s="502"/>
      <c r="E56" s="502"/>
      <c r="F56" s="502"/>
      <c r="G56" s="503"/>
      <c r="H56" s="85"/>
      <c r="I56" s="85"/>
      <c r="J56" s="85"/>
      <c r="K56" s="85"/>
      <c r="L56" s="85"/>
    </row>
    <row r="57" spans="1:12" ht="20.100000000000001" customHeight="1" x14ac:dyDescent="0.15">
      <c r="A57" s="504"/>
      <c r="B57" s="505"/>
      <c r="C57" s="505"/>
      <c r="D57" s="505"/>
      <c r="E57" s="505"/>
      <c r="F57" s="505"/>
      <c r="G57" s="506"/>
      <c r="H57" s="85"/>
      <c r="I57" s="85"/>
      <c r="J57" s="85"/>
      <c r="K57" s="85"/>
      <c r="L57" s="85"/>
    </row>
    <row r="58" spans="1:12" ht="20.100000000000001" customHeight="1" x14ac:dyDescent="0.15">
      <c r="H58" s="85"/>
      <c r="I58" s="85"/>
      <c r="J58" s="85"/>
      <c r="K58" s="85"/>
      <c r="L58" s="85"/>
    </row>
    <row r="59" spans="1:12" ht="20.100000000000001" customHeight="1" x14ac:dyDescent="0.15">
      <c r="H59" s="85"/>
      <c r="I59" s="85"/>
      <c r="J59" s="85"/>
      <c r="K59" s="85"/>
      <c r="L59" s="85"/>
    </row>
    <row r="60" spans="1:12" ht="20.100000000000001" customHeight="1" x14ac:dyDescent="0.15">
      <c r="A60" s="498"/>
      <c r="B60" s="499"/>
      <c r="C60" s="499"/>
      <c r="D60" s="499"/>
      <c r="E60" s="499"/>
      <c r="F60" s="499"/>
      <c r="G60" s="500"/>
      <c r="H60" s="85"/>
      <c r="I60" s="85"/>
      <c r="J60" s="85"/>
      <c r="K60" s="85"/>
      <c r="L60" s="85"/>
    </row>
    <row r="61" spans="1:12" ht="20.100000000000001" customHeight="1" x14ac:dyDescent="0.15">
      <c r="A61" s="501"/>
      <c r="B61" s="502"/>
      <c r="C61" s="502"/>
      <c r="D61" s="502"/>
      <c r="E61" s="502"/>
      <c r="F61" s="502"/>
      <c r="G61" s="503"/>
      <c r="H61" s="85"/>
      <c r="I61" s="85"/>
      <c r="J61" s="85"/>
      <c r="K61" s="85"/>
      <c r="L61" s="85"/>
    </row>
    <row r="62" spans="1:12" ht="20.100000000000001" customHeight="1" x14ac:dyDescent="0.15">
      <c r="A62" s="501"/>
      <c r="B62" s="502"/>
      <c r="C62" s="502"/>
      <c r="D62" s="502"/>
      <c r="E62" s="502"/>
      <c r="F62" s="502"/>
      <c r="G62" s="503"/>
      <c r="H62" s="85"/>
      <c r="I62" s="85"/>
      <c r="J62" s="85"/>
      <c r="K62" s="85"/>
      <c r="L62" s="85"/>
    </row>
    <row r="63" spans="1:12" ht="20.100000000000001" customHeight="1" x14ac:dyDescent="0.15">
      <c r="A63" s="501"/>
      <c r="B63" s="502"/>
      <c r="C63" s="502"/>
      <c r="D63" s="502"/>
      <c r="E63" s="502"/>
      <c r="F63" s="502"/>
      <c r="G63" s="503"/>
      <c r="H63" s="85"/>
      <c r="I63" s="85"/>
      <c r="J63" s="85"/>
      <c r="K63" s="85"/>
      <c r="L63" s="85"/>
    </row>
    <row r="64" spans="1:12" ht="20.100000000000001" customHeight="1" thickBot="1" x14ac:dyDescent="0.2">
      <c r="A64" s="501"/>
      <c r="B64" s="502"/>
      <c r="C64" s="502"/>
      <c r="D64" s="502"/>
      <c r="E64" s="502"/>
      <c r="F64" s="502"/>
      <c r="G64" s="503"/>
      <c r="H64" s="85"/>
      <c r="I64" s="492"/>
      <c r="J64" s="493"/>
      <c r="K64" s="493"/>
      <c r="L64" s="85"/>
    </row>
    <row r="65" spans="1:12" ht="20.100000000000001" customHeight="1" x14ac:dyDescent="0.15">
      <c r="A65" s="501"/>
      <c r="B65" s="502"/>
      <c r="C65" s="502"/>
      <c r="D65" s="502"/>
      <c r="E65" s="502"/>
      <c r="F65" s="502"/>
      <c r="G65" s="503"/>
      <c r="H65" s="85"/>
      <c r="I65" s="85"/>
      <c r="J65" s="85"/>
      <c r="K65" s="85"/>
      <c r="L65" s="85"/>
    </row>
    <row r="66" spans="1:12" ht="20.100000000000001" customHeight="1" x14ac:dyDescent="0.15">
      <c r="A66" s="501"/>
      <c r="B66" s="502"/>
      <c r="C66" s="502"/>
      <c r="D66" s="502"/>
      <c r="E66" s="502"/>
      <c r="F66" s="502"/>
      <c r="G66" s="503"/>
      <c r="H66" s="85"/>
      <c r="I66" s="85"/>
      <c r="J66" s="85"/>
      <c r="K66" s="85"/>
      <c r="L66" s="85"/>
    </row>
    <row r="67" spans="1:12" ht="20.100000000000001" customHeight="1" thickBot="1" x14ac:dyDescent="0.2">
      <c r="A67" s="501"/>
      <c r="B67" s="502"/>
      <c r="C67" s="502"/>
      <c r="D67" s="502"/>
      <c r="E67" s="502"/>
      <c r="F67" s="502"/>
      <c r="G67" s="503"/>
      <c r="H67" s="85"/>
      <c r="I67" s="492"/>
      <c r="J67" s="493"/>
      <c r="K67" s="493"/>
      <c r="L67" s="85"/>
    </row>
    <row r="68" spans="1:12" ht="20.100000000000001" customHeight="1" x14ac:dyDescent="0.15">
      <c r="A68" s="501"/>
      <c r="B68" s="502"/>
      <c r="C68" s="502"/>
      <c r="D68" s="502"/>
      <c r="E68" s="502"/>
      <c r="F68" s="502"/>
      <c r="G68" s="503"/>
      <c r="H68" s="85"/>
      <c r="I68" s="85"/>
      <c r="J68" s="85"/>
      <c r="K68" s="85"/>
      <c r="L68" s="85"/>
    </row>
    <row r="69" spans="1:12" ht="20.100000000000001" customHeight="1" x14ac:dyDescent="0.15">
      <c r="A69" s="501"/>
      <c r="B69" s="502"/>
      <c r="C69" s="502"/>
      <c r="D69" s="502"/>
      <c r="E69" s="502"/>
      <c r="F69" s="502"/>
      <c r="G69" s="503"/>
      <c r="H69" s="85"/>
      <c r="I69" s="85"/>
      <c r="J69" s="85"/>
      <c r="K69" s="85"/>
      <c r="L69" s="85"/>
    </row>
    <row r="70" spans="1:12" ht="20.100000000000001" customHeight="1" x14ac:dyDescent="0.15">
      <c r="A70" s="501"/>
      <c r="B70" s="502"/>
      <c r="C70" s="502"/>
      <c r="D70" s="502"/>
      <c r="E70" s="502"/>
      <c r="F70" s="502"/>
      <c r="G70" s="503"/>
      <c r="H70" s="85"/>
      <c r="I70" s="85"/>
      <c r="J70" s="85"/>
      <c r="K70" s="85"/>
      <c r="L70" s="85"/>
    </row>
    <row r="71" spans="1:12" ht="20.100000000000001" customHeight="1" x14ac:dyDescent="0.15">
      <c r="A71" s="501"/>
      <c r="B71" s="502"/>
      <c r="C71" s="502"/>
      <c r="D71" s="502"/>
      <c r="E71" s="502"/>
      <c r="F71" s="502"/>
      <c r="G71" s="503"/>
      <c r="H71" s="85"/>
      <c r="I71" s="85"/>
      <c r="J71" s="85"/>
      <c r="K71" s="85"/>
      <c r="L71" s="85"/>
    </row>
    <row r="72" spans="1:12" ht="20.100000000000001" customHeight="1" x14ac:dyDescent="0.15">
      <c r="A72" s="501"/>
      <c r="B72" s="502"/>
      <c r="C72" s="502"/>
      <c r="D72" s="502"/>
      <c r="E72" s="502"/>
      <c r="F72" s="502"/>
      <c r="G72" s="503"/>
      <c r="H72" s="85"/>
      <c r="I72" s="85"/>
      <c r="J72" s="85"/>
      <c r="K72" s="85"/>
      <c r="L72" s="85"/>
    </row>
    <row r="73" spans="1:12" ht="20.100000000000001" customHeight="1" x14ac:dyDescent="0.15">
      <c r="A73" s="504"/>
      <c r="B73" s="505"/>
      <c r="C73" s="505"/>
      <c r="D73" s="505"/>
      <c r="E73" s="505"/>
      <c r="F73" s="505"/>
      <c r="G73" s="506"/>
      <c r="H73" s="85"/>
      <c r="I73" s="85"/>
      <c r="J73" s="85"/>
      <c r="K73" s="85"/>
      <c r="L73" s="85"/>
    </row>
    <row r="74" spans="1:12" ht="20.100000000000001" customHeight="1" x14ac:dyDescent="0.15">
      <c r="H74" s="85"/>
      <c r="I74" s="85"/>
      <c r="J74" s="85"/>
      <c r="K74" s="85"/>
      <c r="L74" s="85"/>
    </row>
    <row r="75" spans="1:12" ht="20.100000000000001" customHeight="1" x14ac:dyDescent="0.15">
      <c r="H75" s="85"/>
      <c r="I75" s="85"/>
      <c r="J75" s="85"/>
      <c r="K75" s="85"/>
      <c r="L75" s="85"/>
    </row>
    <row r="76" spans="1:12" ht="20.100000000000001" customHeight="1" x14ac:dyDescent="0.15">
      <c r="A76" s="498"/>
      <c r="B76" s="499"/>
      <c r="C76" s="499"/>
      <c r="D76" s="499"/>
      <c r="E76" s="499"/>
      <c r="F76" s="499"/>
      <c r="G76" s="500"/>
      <c r="H76" s="85"/>
      <c r="I76" s="85"/>
      <c r="J76" s="85"/>
      <c r="K76" s="85"/>
      <c r="L76" s="85"/>
    </row>
    <row r="77" spans="1:12" ht="20.100000000000001" customHeight="1" x14ac:dyDescent="0.15">
      <c r="A77" s="501"/>
      <c r="B77" s="502"/>
      <c r="C77" s="502"/>
      <c r="D77" s="502"/>
      <c r="E77" s="502"/>
      <c r="F77" s="502"/>
      <c r="G77" s="503"/>
      <c r="H77" s="85"/>
      <c r="I77" s="85"/>
      <c r="J77" s="85"/>
      <c r="K77" s="85"/>
      <c r="L77" s="85"/>
    </row>
    <row r="78" spans="1:12" ht="20.100000000000001" customHeight="1" x14ac:dyDescent="0.15">
      <c r="A78" s="501"/>
      <c r="B78" s="502"/>
      <c r="C78" s="502"/>
      <c r="D78" s="502"/>
      <c r="E78" s="502"/>
      <c r="F78" s="502"/>
      <c r="G78" s="503"/>
      <c r="H78" s="85"/>
      <c r="I78" s="85"/>
      <c r="J78" s="85"/>
      <c r="K78" s="85"/>
      <c r="L78" s="85"/>
    </row>
    <row r="79" spans="1:12" ht="20.100000000000001" customHeight="1" x14ac:dyDescent="0.15">
      <c r="A79" s="501"/>
      <c r="B79" s="502"/>
      <c r="C79" s="502"/>
      <c r="D79" s="502"/>
      <c r="E79" s="502"/>
      <c r="F79" s="502"/>
      <c r="G79" s="503"/>
      <c r="H79" s="85"/>
      <c r="I79" s="85"/>
      <c r="J79" s="85"/>
      <c r="K79" s="85"/>
      <c r="L79" s="85"/>
    </row>
    <row r="80" spans="1:12" ht="20.100000000000001" customHeight="1" thickBot="1" x14ac:dyDescent="0.2">
      <c r="A80" s="501"/>
      <c r="B80" s="502"/>
      <c r="C80" s="502"/>
      <c r="D80" s="502"/>
      <c r="E80" s="502"/>
      <c r="F80" s="502"/>
      <c r="G80" s="503"/>
      <c r="H80" s="85"/>
      <c r="I80" s="492"/>
      <c r="J80" s="493"/>
      <c r="K80" s="493"/>
      <c r="L80" s="85"/>
    </row>
    <row r="81" spans="1:12" ht="20.100000000000001" customHeight="1" x14ac:dyDescent="0.15">
      <c r="A81" s="501"/>
      <c r="B81" s="502"/>
      <c r="C81" s="502"/>
      <c r="D81" s="502"/>
      <c r="E81" s="502"/>
      <c r="F81" s="502"/>
      <c r="G81" s="503"/>
      <c r="H81" s="85"/>
      <c r="I81" s="85"/>
      <c r="J81" s="85"/>
      <c r="K81" s="85"/>
      <c r="L81" s="85"/>
    </row>
    <row r="82" spans="1:12" ht="20.100000000000001" customHeight="1" x14ac:dyDescent="0.15">
      <c r="A82" s="501"/>
      <c r="B82" s="502"/>
      <c r="C82" s="502"/>
      <c r="D82" s="502"/>
      <c r="E82" s="502"/>
      <c r="F82" s="502"/>
      <c r="G82" s="503"/>
      <c r="H82" s="85"/>
      <c r="I82" s="85"/>
      <c r="J82" s="85"/>
      <c r="K82" s="85"/>
      <c r="L82" s="85"/>
    </row>
    <row r="83" spans="1:12" ht="20.100000000000001" customHeight="1" thickBot="1" x14ac:dyDescent="0.2">
      <c r="A83" s="501"/>
      <c r="B83" s="502"/>
      <c r="C83" s="502"/>
      <c r="D83" s="502"/>
      <c r="E83" s="502"/>
      <c r="F83" s="502"/>
      <c r="G83" s="503"/>
      <c r="H83" s="85"/>
      <c r="I83" s="492"/>
      <c r="J83" s="493"/>
      <c r="K83" s="493"/>
      <c r="L83" s="85"/>
    </row>
    <row r="84" spans="1:12" ht="20.100000000000001" customHeight="1" x14ac:dyDescent="0.15">
      <c r="A84" s="501"/>
      <c r="B84" s="502"/>
      <c r="C84" s="502"/>
      <c r="D84" s="502"/>
      <c r="E84" s="502"/>
      <c r="F84" s="502"/>
      <c r="G84" s="503"/>
      <c r="H84" s="85"/>
      <c r="I84" s="85"/>
      <c r="J84" s="85"/>
      <c r="K84" s="85"/>
      <c r="L84" s="85"/>
    </row>
    <row r="85" spans="1:12" ht="20.100000000000001" customHeight="1" x14ac:dyDescent="0.15">
      <c r="A85" s="501"/>
      <c r="B85" s="502"/>
      <c r="C85" s="502"/>
      <c r="D85" s="502"/>
      <c r="E85" s="502"/>
      <c r="F85" s="502"/>
      <c r="G85" s="503"/>
      <c r="H85" s="85"/>
      <c r="I85" s="85"/>
      <c r="J85" s="85"/>
      <c r="K85" s="85"/>
      <c r="L85" s="85"/>
    </row>
    <row r="86" spans="1:12" ht="20.100000000000001" customHeight="1" x14ac:dyDescent="0.15">
      <c r="A86" s="501"/>
      <c r="B86" s="502"/>
      <c r="C86" s="502"/>
      <c r="D86" s="502"/>
      <c r="E86" s="502"/>
      <c r="F86" s="502"/>
      <c r="G86" s="503"/>
      <c r="H86" s="85"/>
      <c r="I86" s="85"/>
      <c r="J86" s="85"/>
      <c r="K86" s="85"/>
      <c r="L86" s="85"/>
    </row>
    <row r="87" spans="1:12" ht="20.100000000000001" customHeight="1" x14ac:dyDescent="0.15">
      <c r="A87" s="501"/>
      <c r="B87" s="502"/>
      <c r="C87" s="502"/>
      <c r="D87" s="502"/>
      <c r="E87" s="502"/>
      <c r="F87" s="502"/>
      <c r="G87" s="503"/>
      <c r="H87" s="85"/>
      <c r="I87" s="85"/>
      <c r="J87" s="85"/>
      <c r="K87" s="85"/>
      <c r="L87" s="85"/>
    </row>
    <row r="88" spans="1:12" ht="20.100000000000001" customHeight="1" x14ac:dyDescent="0.15">
      <c r="A88" s="501"/>
      <c r="B88" s="502"/>
      <c r="C88" s="502"/>
      <c r="D88" s="502"/>
      <c r="E88" s="502"/>
      <c r="F88" s="502"/>
      <c r="G88" s="503"/>
      <c r="H88" s="85"/>
      <c r="I88" s="85"/>
      <c r="J88" s="85"/>
      <c r="K88" s="85"/>
      <c r="L88" s="85"/>
    </row>
    <row r="89" spans="1:12" ht="20.100000000000001" customHeight="1" x14ac:dyDescent="0.15">
      <c r="A89" s="504"/>
      <c r="B89" s="505"/>
      <c r="C89" s="505"/>
      <c r="D89" s="505"/>
      <c r="E89" s="505"/>
      <c r="F89" s="505"/>
      <c r="G89" s="506"/>
      <c r="H89" s="85"/>
      <c r="I89" s="85"/>
      <c r="J89" s="85"/>
      <c r="K89" s="85"/>
      <c r="L89" s="85"/>
    </row>
    <row r="90" spans="1:12" ht="20.100000000000001" customHeight="1" x14ac:dyDescent="0.15">
      <c r="H90" s="85"/>
      <c r="I90" s="85"/>
      <c r="J90" s="85"/>
      <c r="K90" s="85"/>
      <c r="L90" s="85"/>
    </row>
    <row r="91" spans="1:12" ht="20.100000000000001" customHeight="1" x14ac:dyDescent="0.15">
      <c r="H91" s="85"/>
      <c r="I91" s="85"/>
      <c r="J91" s="85"/>
      <c r="K91" s="85"/>
    </row>
    <row r="92" spans="1:12" x14ac:dyDescent="0.15">
      <c r="H92" s="85"/>
      <c r="I92" s="85"/>
      <c r="J92" s="85"/>
      <c r="K92" s="85"/>
    </row>
    <row r="93" spans="1:12" x14ac:dyDescent="0.15">
      <c r="H93" s="85"/>
      <c r="I93" s="85"/>
      <c r="J93" s="85"/>
      <c r="K93" s="85"/>
    </row>
    <row r="94" spans="1:12" x14ac:dyDescent="0.15">
      <c r="H94" s="85"/>
      <c r="I94" s="85"/>
      <c r="J94" s="85"/>
      <c r="K94" s="85"/>
    </row>
    <row r="95" spans="1:12" x14ac:dyDescent="0.15">
      <c r="H95" s="85"/>
      <c r="I95" s="85"/>
      <c r="J95" s="85"/>
      <c r="K95" s="85"/>
    </row>
    <row r="96" spans="1:12" x14ac:dyDescent="0.15">
      <c r="H96" s="85"/>
      <c r="I96" s="85"/>
      <c r="J96" s="85"/>
      <c r="K96" s="85"/>
    </row>
    <row r="97" spans="8:11" x14ac:dyDescent="0.15">
      <c r="H97" s="85"/>
      <c r="I97" s="85"/>
      <c r="J97" s="85"/>
      <c r="K97" s="85"/>
    </row>
    <row r="98" spans="8:11" x14ac:dyDescent="0.15">
      <c r="H98" s="85"/>
      <c r="I98" s="85"/>
      <c r="J98" s="85"/>
      <c r="K98" s="85"/>
    </row>
    <row r="99" spans="8:11" x14ac:dyDescent="0.15">
      <c r="H99" s="85"/>
      <c r="I99" s="85"/>
      <c r="J99" s="85"/>
      <c r="K99" s="85"/>
    </row>
    <row r="100" spans="8:11" x14ac:dyDescent="0.15">
      <c r="H100" s="85"/>
      <c r="I100" s="85"/>
      <c r="J100" s="85"/>
      <c r="K100" s="85"/>
    </row>
    <row r="101" spans="8:11" x14ac:dyDescent="0.15">
      <c r="H101" s="85"/>
      <c r="I101" s="85"/>
      <c r="J101" s="85"/>
      <c r="K101" s="85"/>
    </row>
    <row r="102" spans="8:11" x14ac:dyDescent="0.15">
      <c r="H102" s="85"/>
      <c r="I102" s="85"/>
      <c r="J102" s="85"/>
      <c r="K102" s="85"/>
    </row>
    <row r="103" spans="8:11" x14ac:dyDescent="0.15">
      <c r="H103" s="85"/>
      <c r="I103" s="85"/>
      <c r="J103" s="85"/>
      <c r="K103" s="85"/>
    </row>
    <row r="104" spans="8:11" x14ac:dyDescent="0.15">
      <c r="H104" s="85"/>
      <c r="I104" s="85"/>
      <c r="J104" s="85"/>
      <c r="K104" s="85"/>
    </row>
    <row r="105" spans="8:11" x14ac:dyDescent="0.15">
      <c r="H105" s="85"/>
      <c r="I105" s="85"/>
      <c r="J105" s="85"/>
      <c r="K105" s="85"/>
    </row>
    <row r="106" spans="8:11" x14ac:dyDescent="0.15">
      <c r="H106" s="85"/>
      <c r="I106" s="85"/>
      <c r="J106" s="85"/>
      <c r="K106" s="85"/>
    </row>
    <row r="107" spans="8:11" x14ac:dyDescent="0.15">
      <c r="H107" s="85"/>
      <c r="I107" s="85"/>
      <c r="J107" s="85"/>
      <c r="K107" s="85"/>
    </row>
    <row r="108" spans="8:11" x14ac:dyDescent="0.15">
      <c r="H108" s="85"/>
      <c r="I108" s="85"/>
      <c r="J108" s="85"/>
      <c r="K108" s="85"/>
    </row>
    <row r="109" spans="8:11" x14ac:dyDescent="0.15">
      <c r="H109" s="85"/>
      <c r="I109" s="85"/>
      <c r="J109" s="85"/>
      <c r="K109" s="85"/>
    </row>
    <row r="110" spans="8:11" x14ac:dyDescent="0.15">
      <c r="H110" s="85"/>
      <c r="I110" s="85"/>
      <c r="J110" s="85"/>
      <c r="K110" s="85"/>
    </row>
    <row r="111" spans="8:11" x14ac:dyDescent="0.15">
      <c r="H111" s="85"/>
      <c r="I111" s="85"/>
      <c r="J111" s="85"/>
      <c r="K111" s="85"/>
    </row>
    <row r="112" spans="8:11" x14ac:dyDescent="0.15">
      <c r="H112" s="85"/>
      <c r="I112" s="85"/>
      <c r="J112" s="85"/>
      <c r="K112" s="85"/>
    </row>
    <row r="113" spans="8:11" x14ac:dyDescent="0.15">
      <c r="H113" s="85"/>
      <c r="I113" s="85"/>
      <c r="J113" s="85"/>
      <c r="K113" s="85"/>
    </row>
    <row r="114" spans="8:11" x14ac:dyDescent="0.15">
      <c r="H114" s="85"/>
      <c r="I114" s="85"/>
      <c r="J114" s="85"/>
      <c r="K114" s="85"/>
    </row>
    <row r="115" spans="8:11" x14ac:dyDescent="0.15">
      <c r="H115" s="85"/>
      <c r="I115" s="85"/>
      <c r="J115" s="85"/>
      <c r="K115" s="85"/>
    </row>
    <row r="116" spans="8:11" x14ac:dyDescent="0.15">
      <c r="H116" s="85"/>
      <c r="I116" s="85"/>
      <c r="J116" s="85"/>
      <c r="K116" s="85"/>
    </row>
    <row r="117" spans="8:11" x14ac:dyDescent="0.15">
      <c r="H117" s="85"/>
      <c r="I117" s="85"/>
      <c r="J117" s="85"/>
      <c r="K117" s="85"/>
    </row>
  </sheetData>
  <mergeCells count="74">
    <mergeCell ref="I80:K80"/>
    <mergeCell ref="I83:K83"/>
    <mergeCell ref="A39:K39"/>
    <mergeCell ref="A40:K40"/>
    <mergeCell ref="A41:K41"/>
    <mergeCell ref="B42:H42"/>
    <mergeCell ref="A44:G57"/>
    <mergeCell ref="A60:G73"/>
    <mergeCell ref="I48:K48"/>
    <mergeCell ref="I51:K51"/>
    <mergeCell ref="A76:G89"/>
    <mergeCell ref="I64:K64"/>
    <mergeCell ref="I67:K67"/>
    <mergeCell ref="F23:G23"/>
    <mergeCell ref="F24:G24"/>
    <mergeCell ref="F25:G25"/>
    <mergeCell ref="F26:G26"/>
    <mergeCell ref="F27:G27"/>
    <mergeCell ref="F28:G28"/>
    <mergeCell ref="A34:F34"/>
    <mergeCell ref="A35:A37"/>
    <mergeCell ref="B35:K37"/>
    <mergeCell ref="B38:K38"/>
    <mergeCell ref="G34:H34"/>
    <mergeCell ref="B29:D29"/>
    <mergeCell ref="G29:H29"/>
    <mergeCell ref="B30:D30"/>
    <mergeCell ref="G30:H30"/>
    <mergeCell ref="B31:D31"/>
    <mergeCell ref="G31:H31"/>
    <mergeCell ref="A29:A33"/>
    <mergeCell ref="B32:D32"/>
    <mergeCell ref="G32:H32"/>
    <mergeCell ref="B33:D33"/>
    <mergeCell ref="F20:G20"/>
    <mergeCell ref="F21:G21"/>
    <mergeCell ref="F22:G22"/>
    <mergeCell ref="K16:K17"/>
    <mergeCell ref="C16:D16"/>
    <mergeCell ref="E16:E17"/>
    <mergeCell ref="I16:J16"/>
    <mergeCell ref="F18:G18"/>
    <mergeCell ref="F19:G19"/>
    <mergeCell ref="F16:H16"/>
    <mergeCell ref="B2:E2"/>
    <mergeCell ref="F2:G2"/>
    <mergeCell ref="H2:K2"/>
    <mergeCell ref="A10:A15"/>
    <mergeCell ref="B10:E10"/>
    <mergeCell ref="G10:J10"/>
    <mergeCell ref="B11:E11"/>
    <mergeCell ref="G11:J11"/>
    <mergeCell ref="B12:E12"/>
    <mergeCell ref="G12:J12"/>
    <mergeCell ref="B13:E13"/>
    <mergeCell ref="G13:J13"/>
    <mergeCell ref="B14:D14"/>
    <mergeCell ref="B15:K15"/>
    <mergeCell ref="G33:H33"/>
    <mergeCell ref="A1:K1"/>
    <mergeCell ref="A3:A9"/>
    <mergeCell ref="B3:E3"/>
    <mergeCell ref="B6:E6"/>
    <mergeCell ref="G6:J6"/>
    <mergeCell ref="B7:E7"/>
    <mergeCell ref="G7:J7"/>
    <mergeCell ref="B8:D8"/>
    <mergeCell ref="G3:J3"/>
    <mergeCell ref="B4:E4"/>
    <mergeCell ref="G4:J4"/>
    <mergeCell ref="B5:E5"/>
    <mergeCell ref="G5:J5"/>
    <mergeCell ref="B9:K9"/>
    <mergeCell ref="A16:B16"/>
  </mergeCells>
  <phoneticPr fontId="19"/>
  <dataValidations count="3">
    <dataValidation allowBlank="1" showInputMessage="1" showErrorMessage="1" prompt="終了時刻を入力してください（例.　10:00）" sqref="H2"/>
    <dataValidation allowBlank="1" showInputMessage="1" showErrorMessage="1" prompt="2021/4/1のように活動日を入れてください" sqref="B2"/>
    <dataValidation type="list" allowBlank="1" showInputMessage="1" showErrorMessage="1" sqref="F3:F7 K3:K7 F10:F13 K10:K13 B18:B27 H18:H27">
      <formula1>$L$3:$L$4</formula1>
    </dataValidation>
  </dataValidations>
  <pageMargins left="0.78740157480314965" right="0.59055118110236227" top="0.59055118110236227" bottom="0.59055118110236227" header="0.31496062992125984" footer="0.31496062992125984"/>
  <pageSetup paperSize="9" scale="85" orientation="portrait" r:id="rId1"/>
  <rowBreaks count="1" manualBreakCount="1">
    <brk id="40"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5"/>
  <sheetViews>
    <sheetView tabSelected="1" view="pageBreakPreview" zoomScaleNormal="100" zoomScaleSheetLayoutView="100" workbookViewId="0">
      <selection activeCell="R7" sqref="R7"/>
    </sheetView>
  </sheetViews>
  <sheetFormatPr defaultRowHeight="13.5" x14ac:dyDescent="0.15"/>
  <cols>
    <col min="1" max="4" width="10.625" customWidth="1"/>
    <col min="5" max="6" width="9.625" customWidth="1"/>
    <col min="7" max="10" width="10.625" customWidth="1"/>
    <col min="11" max="11" width="5.625" customWidth="1"/>
    <col min="12" max="13" width="9.625" customWidth="1"/>
    <col min="14" max="15" width="10.625" customWidth="1"/>
  </cols>
  <sheetData>
    <row r="1" spans="1:15" s="117" customFormat="1" ht="20.100000000000001" customHeight="1" x14ac:dyDescent="0.15">
      <c r="A1" s="117" t="s">
        <v>198</v>
      </c>
      <c r="N1" s="912"/>
      <c r="O1" s="913"/>
    </row>
    <row r="2" spans="1:15" s="117" customFormat="1" ht="20.100000000000001" customHeight="1" x14ac:dyDescent="0.15">
      <c r="A2" s="914" t="s">
        <v>199</v>
      </c>
      <c r="B2" s="914"/>
      <c r="C2" s="914"/>
      <c r="D2" s="914"/>
      <c r="E2" s="914"/>
      <c r="F2" s="914"/>
      <c r="G2" s="914"/>
      <c r="H2" s="914"/>
      <c r="I2" s="914"/>
      <c r="J2" s="914"/>
      <c r="K2" s="914"/>
      <c r="L2" s="914"/>
      <c r="M2" s="914"/>
      <c r="N2" s="914"/>
      <c r="O2" s="914"/>
    </row>
    <row r="3" spans="1:15" s="1" customFormat="1" ht="20.100000000000001" customHeight="1" x14ac:dyDescent="0.15">
      <c r="K3" s="915" t="s">
        <v>200</v>
      </c>
      <c r="L3" s="916"/>
      <c r="M3" s="916"/>
      <c r="N3" s="916"/>
      <c r="O3" s="916"/>
    </row>
    <row r="4" spans="1:15" s="1" customFormat="1" ht="30" customHeight="1" x14ac:dyDescent="0.15">
      <c r="A4" s="908" t="s">
        <v>201</v>
      </c>
      <c r="B4" s="909" t="s">
        <v>202</v>
      </c>
      <c r="C4" s="909" t="s">
        <v>203</v>
      </c>
      <c r="D4" s="909" t="s">
        <v>204</v>
      </c>
      <c r="E4" s="909" t="s">
        <v>205</v>
      </c>
      <c r="F4" s="909"/>
      <c r="G4" s="917" t="s">
        <v>206</v>
      </c>
      <c r="H4" s="919" t="s">
        <v>207</v>
      </c>
      <c r="I4" s="908" t="s">
        <v>208</v>
      </c>
      <c r="J4" s="909"/>
      <c r="K4" s="909" t="s">
        <v>209</v>
      </c>
      <c r="L4" s="909"/>
      <c r="M4" s="909" t="s">
        <v>210</v>
      </c>
      <c r="N4" s="909"/>
      <c r="O4" s="910" t="s">
        <v>211</v>
      </c>
    </row>
    <row r="5" spans="1:15" s="1" customFormat="1" ht="30" customHeight="1" x14ac:dyDescent="0.15">
      <c r="A5" s="909"/>
      <c r="B5" s="909"/>
      <c r="C5" s="909"/>
      <c r="D5" s="909"/>
      <c r="E5" s="202" t="s">
        <v>212</v>
      </c>
      <c r="F5" s="202" t="s">
        <v>213</v>
      </c>
      <c r="G5" s="918"/>
      <c r="H5" s="920"/>
      <c r="I5" s="203" t="s">
        <v>214</v>
      </c>
      <c r="J5" s="203" t="s">
        <v>215</v>
      </c>
      <c r="K5" s="202" t="s">
        <v>216</v>
      </c>
      <c r="L5" s="202" t="s">
        <v>217</v>
      </c>
      <c r="M5" s="202" t="s">
        <v>218</v>
      </c>
      <c r="N5" s="203" t="s">
        <v>219</v>
      </c>
      <c r="O5" s="911"/>
    </row>
    <row r="6" spans="1:15" s="1" customFormat="1" ht="30" customHeight="1" x14ac:dyDescent="0.15">
      <c r="A6" s="204"/>
      <c r="B6" s="204"/>
      <c r="C6" s="204"/>
      <c r="D6" s="203"/>
      <c r="E6" s="205"/>
      <c r="F6" s="206"/>
      <c r="G6" s="207"/>
      <c r="H6" s="208"/>
      <c r="I6" s="207"/>
      <c r="J6" s="207"/>
      <c r="K6" s="203"/>
      <c r="L6" s="205"/>
      <c r="M6" s="203"/>
      <c r="N6" s="203"/>
      <c r="O6" s="209"/>
    </row>
    <row r="7" spans="1:15" s="1" customFormat="1" ht="30" customHeight="1" x14ac:dyDescent="0.15">
      <c r="A7" s="204"/>
      <c r="B7" s="204"/>
      <c r="C7" s="203"/>
      <c r="D7" s="203"/>
      <c r="E7" s="205"/>
      <c r="F7" s="206"/>
      <c r="G7" s="207"/>
      <c r="H7" s="208"/>
      <c r="I7" s="207"/>
      <c r="J7" s="207"/>
      <c r="K7" s="203"/>
      <c r="L7" s="205"/>
      <c r="M7" s="203"/>
      <c r="N7" s="203"/>
      <c r="O7" s="203"/>
    </row>
    <row r="8" spans="1:15" s="1" customFormat="1" ht="30" customHeight="1" x14ac:dyDescent="0.15">
      <c r="A8" s="210"/>
      <c r="B8" s="204"/>
      <c r="C8" s="203"/>
      <c r="D8" s="203"/>
      <c r="E8" s="205"/>
      <c r="F8" s="206"/>
      <c r="G8" s="207"/>
      <c r="H8" s="208"/>
      <c r="I8" s="207"/>
      <c r="J8" s="207"/>
      <c r="K8" s="203"/>
      <c r="L8" s="205"/>
      <c r="M8" s="203"/>
      <c r="N8" s="203"/>
      <c r="O8" s="203"/>
    </row>
    <row r="9" spans="1:15" s="1" customFormat="1" ht="30" customHeight="1" x14ac:dyDescent="0.15">
      <c r="A9" s="204"/>
      <c r="B9" s="204"/>
      <c r="C9" s="203"/>
      <c r="D9" s="203"/>
      <c r="E9" s="205"/>
      <c r="F9" s="206"/>
      <c r="G9" s="207"/>
      <c r="H9" s="208"/>
      <c r="I9" s="207"/>
      <c r="J9" s="207"/>
      <c r="K9" s="203"/>
      <c r="L9" s="205"/>
      <c r="M9" s="203"/>
      <c r="N9" s="203"/>
      <c r="O9" s="203"/>
    </row>
    <row r="10" spans="1:15" s="1" customFormat="1" ht="30" customHeight="1" x14ac:dyDescent="0.15">
      <c r="A10" s="204"/>
      <c r="B10" s="203"/>
      <c r="C10" s="203"/>
      <c r="D10" s="203"/>
      <c r="E10" s="205"/>
      <c r="F10" s="206"/>
      <c r="G10" s="211"/>
      <c r="H10" s="208"/>
      <c r="I10" s="207"/>
      <c r="J10" s="207"/>
      <c r="K10" s="203"/>
      <c r="L10" s="205"/>
      <c r="M10" s="203"/>
      <c r="N10" s="203"/>
      <c r="O10" s="203"/>
    </row>
    <row r="11" spans="1:15" s="1" customFormat="1" ht="30" customHeight="1" x14ac:dyDescent="0.15">
      <c r="A11" s="203"/>
      <c r="B11" s="203"/>
      <c r="C11" s="203"/>
      <c r="D11" s="203"/>
      <c r="E11" s="203"/>
      <c r="F11" s="206"/>
      <c r="G11" s="211"/>
      <c r="H11" s="208"/>
      <c r="I11" s="207"/>
      <c r="J11" s="207"/>
      <c r="K11" s="203"/>
      <c r="L11" s="203"/>
      <c r="M11" s="203"/>
      <c r="N11" s="203"/>
      <c r="O11" s="203"/>
    </row>
    <row r="12" spans="1:15" s="1" customFormat="1" ht="30" customHeight="1" x14ac:dyDescent="0.15">
      <c r="A12" s="203"/>
      <c r="B12" s="203"/>
      <c r="C12" s="203"/>
      <c r="D12" s="203"/>
      <c r="E12" s="203"/>
      <c r="F12" s="206"/>
      <c r="G12" s="211"/>
      <c r="H12" s="208"/>
      <c r="I12" s="207"/>
      <c r="J12" s="207"/>
      <c r="K12" s="203"/>
      <c r="L12" s="203"/>
      <c r="M12" s="203"/>
      <c r="N12" s="203"/>
      <c r="O12" s="203"/>
    </row>
    <row r="13" spans="1:15" s="1" customFormat="1" ht="30" customHeight="1" x14ac:dyDescent="0.15">
      <c r="A13" s="203"/>
      <c r="B13" s="203"/>
      <c r="C13" s="203"/>
      <c r="D13" s="203"/>
      <c r="E13" s="203"/>
      <c r="F13" s="206"/>
      <c r="G13" s="211"/>
      <c r="H13" s="208"/>
      <c r="I13" s="207"/>
      <c r="J13" s="207"/>
      <c r="K13" s="203"/>
      <c r="L13" s="203"/>
      <c r="M13" s="203"/>
      <c r="N13" s="203"/>
      <c r="O13" s="203"/>
    </row>
    <row r="14" spans="1:15" s="1" customFormat="1" ht="30" customHeight="1" x14ac:dyDescent="0.15">
      <c r="A14" s="203"/>
      <c r="B14" s="203"/>
      <c r="C14" s="203"/>
      <c r="D14" s="203"/>
      <c r="E14" s="203"/>
      <c r="F14" s="206"/>
      <c r="G14" s="211"/>
      <c r="H14" s="208"/>
      <c r="I14" s="207"/>
      <c r="J14" s="207"/>
      <c r="K14" s="203"/>
      <c r="L14" s="203"/>
      <c r="M14" s="203"/>
      <c r="N14" s="203"/>
      <c r="O14" s="203"/>
    </row>
    <row r="15" spans="1:15" s="1" customFormat="1" ht="30" customHeight="1" x14ac:dyDescent="0.15">
      <c r="A15" s="203"/>
      <c r="B15" s="203"/>
      <c r="C15" s="203"/>
      <c r="D15" s="203"/>
      <c r="E15" s="203"/>
      <c r="F15" s="206"/>
      <c r="G15" s="211"/>
      <c r="H15" s="208"/>
      <c r="I15" s="207"/>
      <c r="J15" s="207"/>
      <c r="K15" s="203"/>
      <c r="L15" s="203"/>
      <c r="M15" s="203"/>
      <c r="N15" s="203"/>
      <c r="O15" s="203"/>
    </row>
  </sheetData>
  <mergeCells count="14">
    <mergeCell ref="I4:J4"/>
    <mergeCell ref="K4:L4"/>
    <mergeCell ref="M4:N4"/>
    <mergeCell ref="O4:O5"/>
    <mergeCell ref="N1:O1"/>
    <mergeCell ref="A2:O2"/>
    <mergeCell ref="K3:O3"/>
    <mergeCell ref="A4:A5"/>
    <mergeCell ref="B4:B5"/>
    <mergeCell ref="C4:C5"/>
    <mergeCell ref="D4:D5"/>
    <mergeCell ref="E4:F4"/>
    <mergeCell ref="G4:G5"/>
    <mergeCell ref="H4:H5"/>
  </mergeCells>
  <phoneticPr fontId="19"/>
  <printOptions horizontalCentered="1"/>
  <pageMargins left="0.39370078740157483" right="0.39370078740157483" top="0.78740157480314965" bottom="0.59055118110236227"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2"/>
  <sheetViews>
    <sheetView tabSelected="1" view="pageBreakPreview" zoomScaleNormal="100" zoomScaleSheetLayoutView="100" workbookViewId="0">
      <selection activeCell="R7" sqref="R7"/>
    </sheetView>
  </sheetViews>
  <sheetFormatPr defaultRowHeight="13.5" x14ac:dyDescent="0.15"/>
  <cols>
    <col min="1" max="1" width="16.625" customWidth="1"/>
    <col min="2" max="3" width="5.625" customWidth="1"/>
    <col min="4" max="4" width="3.625" customWidth="1"/>
    <col min="5" max="5" width="5.625" customWidth="1"/>
    <col min="6" max="6" width="3.625" customWidth="1"/>
    <col min="7" max="7" width="5.625" customWidth="1"/>
    <col min="8" max="8" width="3.625" customWidth="1"/>
    <col min="9" max="9" width="5.625" customWidth="1"/>
    <col min="10" max="10" width="3.625" customWidth="1"/>
    <col min="11" max="11" width="5.625" customWidth="1"/>
    <col min="12" max="12" width="10.625" customWidth="1"/>
    <col min="13" max="13" width="5.625" customWidth="1"/>
    <col min="14" max="14" width="3.625" customWidth="1"/>
  </cols>
  <sheetData>
    <row r="1" spans="1:14" s="212" customFormat="1" ht="15" customHeight="1" x14ac:dyDescent="0.15">
      <c r="A1" s="927" t="s">
        <v>220</v>
      </c>
      <c r="B1" s="659"/>
    </row>
    <row r="2" spans="1:14" s="212" customFormat="1" ht="20.100000000000001" customHeight="1" x14ac:dyDescent="0.15">
      <c r="A2" s="928" t="s">
        <v>221</v>
      </c>
      <c r="B2" s="928"/>
      <c r="C2" s="928"/>
      <c r="D2" s="928"/>
      <c r="E2" s="928"/>
      <c r="F2" s="928"/>
      <c r="G2" s="928"/>
      <c r="H2" s="928"/>
      <c r="I2" s="928"/>
      <c r="J2" s="928"/>
      <c r="K2" s="928"/>
      <c r="L2" s="928"/>
      <c r="M2" s="928"/>
      <c r="N2" s="928"/>
    </row>
    <row r="3" spans="1:14" s="214" customFormat="1" ht="15" customHeight="1" x14ac:dyDescent="0.15">
      <c r="A3" s="213"/>
    </row>
    <row r="4" spans="1:14" s="214" customFormat="1" ht="50.1" customHeight="1" x14ac:dyDescent="0.15">
      <c r="A4" s="215" t="s">
        <v>222</v>
      </c>
      <c r="B4" s="921"/>
      <c r="C4" s="921"/>
      <c r="D4" s="921"/>
      <c r="E4" s="921"/>
      <c r="F4" s="921"/>
      <c r="G4" s="921"/>
      <c r="H4" s="921"/>
      <c r="I4" s="921"/>
      <c r="J4" s="921"/>
      <c r="K4" s="921"/>
      <c r="L4" s="921"/>
      <c r="M4" s="921"/>
      <c r="N4" s="921"/>
    </row>
    <row r="5" spans="1:14" s="214" customFormat="1" ht="110.1" customHeight="1" x14ac:dyDescent="0.15">
      <c r="A5" s="215" t="s">
        <v>223</v>
      </c>
      <c r="B5" s="929"/>
      <c r="C5" s="929"/>
      <c r="D5" s="929"/>
      <c r="E5" s="929"/>
      <c r="F5" s="929"/>
      <c r="G5" s="929"/>
      <c r="H5" s="929"/>
      <c r="I5" s="929"/>
      <c r="J5" s="929"/>
      <c r="K5" s="929"/>
      <c r="L5" s="929"/>
      <c r="M5" s="929"/>
      <c r="N5" s="929"/>
    </row>
    <row r="6" spans="1:14" s="214" customFormat="1" ht="30" customHeight="1" x14ac:dyDescent="0.15">
      <c r="A6" s="930" t="s">
        <v>224</v>
      </c>
      <c r="B6" s="216" t="s">
        <v>225</v>
      </c>
      <c r="C6" s="216"/>
      <c r="D6" s="216" t="s">
        <v>226</v>
      </c>
      <c r="E6" s="217"/>
      <c r="F6" s="216" t="s">
        <v>227</v>
      </c>
      <c r="G6" s="217"/>
      <c r="H6" s="216" t="s">
        <v>228</v>
      </c>
      <c r="I6" s="217"/>
      <c r="J6" s="216" t="s">
        <v>229</v>
      </c>
      <c r="K6" s="216"/>
      <c r="L6" s="218" t="s">
        <v>230</v>
      </c>
      <c r="M6" s="217"/>
      <c r="N6" s="219"/>
    </row>
    <row r="7" spans="1:14" s="214" customFormat="1" ht="30" customHeight="1" x14ac:dyDescent="0.15">
      <c r="A7" s="930"/>
      <c r="B7" s="220" t="s">
        <v>225</v>
      </c>
      <c r="C7" s="221"/>
      <c r="D7" s="221" t="s">
        <v>231</v>
      </c>
      <c r="E7" s="222"/>
      <c r="F7" s="221" t="s">
        <v>232</v>
      </c>
      <c r="G7" s="222"/>
      <c r="H7" s="221" t="s">
        <v>233</v>
      </c>
      <c r="I7" s="222"/>
      <c r="J7" s="221" t="s">
        <v>234</v>
      </c>
      <c r="K7" s="221"/>
      <c r="L7" s="223" t="s">
        <v>235</v>
      </c>
      <c r="M7" s="222"/>
      <c r="N7" s="224"/>
    </row>
    <row r="8" spans="1:14" s="214" customFormat="1" ht="30" customHeight="1" x14ac:dyDescent="0.15">
      <c r="A8" s="921" t="s">
        <v>236</v>
      </c>
      <c r="B8" s="216" t="s">
        <v>225</v>
      </c>
      <c r="C8" s="216"/>
      <c r="D8" s="216" t="s">
        <v>226</v>
      </c>
      <c r="E8" s="217"/>
      <c r="F8" s="216" t="s">
        <v>232</v>
      </c>
      <c r="G8" s="217"/>
      <c r="H8" s="216" t="s">
        <v>237</v>
      </c>
      <c r="I8" s="217"/>
      <c r="J8" s="216"/>
      <c r="K8" s="216"/>
      <c r="L8" s="217"/>
      <c r="M8" s="225"/>
      <c r="N8" s="219" t="s">
        <v>238</v>
      </c>
    </row>
    <row r="9" spans="1:14" s="214" customFormat="1" ht="30" customHeight="1" x14ac:dyDescent="0.15">
      <c r="A9" s="921"/>
      <c r="B9" s="226" t="s">
        <v>225</v>
      </c>
      <c r="C9" s="227"/>
      <c r="D9" s="227" t="s">
        <v>226</v>
      </c>
      <c r="E9" s="228"/>
      <c r="F9" s="227" t="s">
        <v>239</v>
      </c>
      <c r="G9" s="228"/>
      <c r="H9" s="227" t="s">
        <v>240</v>
      </c>
      <c r="I9" s="228"/>
      <c r="J9" s="227"/>
      <c r="K9" s="227"/>
      <c r="L9" s="228"/>
      <c r="M9" s="229"/>
      <c r="N9" s="230" t="s">
        <v>238</v>
      </c>
    </row>
    <row r="10" spans="1:14" s="214" customFormat="1" ht="30" customHeight="1" x14ac:dyDescent="0.15">
      <c r="A10" s="921"/>
      <c r="B10" s="231" t="s">
        <v>225</v>
      </c>
      <c r="C10" s="232"/>
      <c r="D10" s="232" t="s">
        <v>241</v>
      </c>
      <c r="E10" s="233"/>
      <c r="F10" s="232" t="s">
        <v>232</v>
      </c>
      <c r="G10" s="233"/>
      <c r="H10" s="232" t="s">
        <v>237</v>
      </c>
      <c r="I10" s="233"/>
      <c r="J10" s="232"/>
      <c r="K10" s="232"/>
      <c r="L10" s="233"/>
      <c r="M10" s="234"/>
      <c r="N10" s="235" t="s">
        <v>238</v>
      </c>
    </row>
    <row r="11" spans="1:14" s="214" customFormat="1" ht="30" customHeight="1" x14ac:dyDescent="0.15">
      <c r="A11" s="921"/>
      <c r="B11" s="226" t="s">
        <v>225</v>
      </c>
      <c r="C11" s="227"/>
      <c r="D11" s="227" t="s">
        <v>226</v>
      </c>
      <c r="E11" s="228"/>
      <c r="F11" s="227" t="s">
        <v>232</v>
      </c>
      <c r="G11" s="228"/>
      <c r="H11" s="227" t="s">
        <v>237</v>
      </c>
      <c r="I11" s="228"/>
      <c r="J11" s="227"/>
      <c r="K11" s="227"/>
      <c r="L11" s="228"/>
      <c r="M11" s="229"/>
      <c r="N11" s="230" t="s">
        <v>238</v>
      </c>
    </row>
    <row r="12" spans="1:14" s="214" customFormat="1" ht="30" customHeight="1" x14ac:dyDescent="0.15">
      <c r="A12" s="921"/>
      <c r="B12" s="231" t="s">
        <v>225</v>
      </c>
      <c r="C12" s="232"/>
      <c r="D12" s="232" t="s">
        <v>241</v>
      </c>
      <c r="E12" s="233"/>
      <c r="F12" s="232" t="s">
        <v>232</v>
      </c>
      <c r="G12" s="233"/>
      <c r="H12" s="232" t="s">
        <v>237</v>
      </c>
      <c r="I12" s="233"/>
      <c r="J12" s="232"/>
      <c r="K12" s="232"/>
      <c r="L12" s="233"/>
      <c r="M12" s="234"/>
      <c r="N12" s="235" t="s">
        <v>238</v>
      </c>
    </row>
    <row r="13" spans="1:14" s="214" customFormat="1" ht="30" customHeight="1" x14ac:dyDescent="0.15">
      <c r="A13" s="921"/>
      <c r="B13" s="226"/>
      <c r="C13" s="227"/>
      <c r="D13" s="227"/>
      <c r="E13" s="228"/>
      <c r="F13" s="227"/>
      <c r="G13" s="228"/>
      <c r="H13" s="227"/>
      <c r="I13" s="228"/>
      <c r="J13" s="227"/>
      <c r="K13" s="227"/>
      <c r="L13" s="236" t="s">
        <v>242</v>
      </c>
      <c r="M13" s="237"/>
      <c r="N13" s="230" t="s">
        <v>243</v>
      </c>
    </row>
    <row r="14" spans="1:14" s="214" customFormat="1" ht="30" customHeight="1" x14ac:dyDescent="0.15">
      <c r="A14" s="921" t="s">
        <v>244</v>
      </c>
      <c r="B14" s="238" t="s">
        <v>245</v>
      </c>
      <c r="C14" s="239"/>
      <c r="D14" s="240"/>
      <c r="E14" s="240" t="s">
        <v>246</v>
      </c>
      <c r="F14" s="240"/>
      <c r="G14" s="240"/>
      <c r="H14" s="240"/>
      <c r="I14" s="240" t="s">
        <v>247</v>
      </c>
      <c r="J14" s="240"/>
      <c r="K14" s="241"/>
      <c r="L14" s="241"/>
      <c r="M14" s="241"/>
      <c r="N14" s="242"/>
    </row>
    <row r="15" spans="1:14" s="214" customFormat="1" ht="30" customHeight="1" x14ac:dyDescent="0.15">
      <c r="A15" s="921"/>
      <c r="B15" s="243"/>
      <c r="C15" s="244"/>
      <c r="D15" s="244"/>
      <c r="E15" s="244"/>
      <c r="F15" s="244"/>
      <c r="G15" s="244"/>
      <c r="H15" s="244"/>
      <c r="I15" s="244"/>
      <c r="J15" s="244"/>
      <c r="K15" s="244"/>
      <c r="L15" s="244"/>
      <c r="M15" s="244"/>
      <c r="N15" s="245"/>
    </row>
    <row r="16" spans="1:14" s="214" customFormat="1" ht="30" customHeight="1" x14ac:dyDescent="0.15">
      <c r="A16" s="921"/>
      <c r="B16" s="243"/>
      <c r="C16" s="244"/>
      <c r="D16" s="244"/>
      <c r="E16" s="244"/>
      <c r="F16" s="244"/>
      <c r="G16" s="244"/>
      <c r="H16" s="244"/>
      <c r="I16" s="244"/>
      <c r="J16" s="244"/>
      <c r="K16" s="244"/>
      <c r="L16" s="244"/>
      <c r="M16" s="244"/>
      <c r="N16" s="245"/>
    </row>
    <row r="17" spans="1:14" s="214" customFormat="1" ht="30" customHeight="1" x14ac:dyDescent="0.15">
      <c r="A17" s="921"/>
      <c r="B17" s="246" t="s">
        <v>248</v>
      </c>
      <c r="C17" s="247"/>
      <c r="D17" s="248"/>
      <c r="E17" s="248" t="s">
        <v>249</v>
      </c>
      <c r="F17" s="248"/>
      <c r="G17" s="248"/>
      <c r="H17" s="248"/>
      <c r="I17" s="248" t="s">
        <v>250</v>
      </c>
      <c r="J17" s="248"/>
      <c r="K17" s="90"/>
      <c r="L17" s="90"/>
      <c r="M17" s="90"/>
      <c r="N17" s="245"/>
    </row>
    <row r="18" spans="1:14" s="214" customFormat="1" ht="30" customHeight="1" x14ac:dyDescent="0.15">
      <c r="A18" s="921"/>
      <c r="B18" s="249"/>
      <c r="C18" s="250"/>
      <c r="D18" s="250"/>
      <c r="E18" s="250"/>
      <c r="F18" s="250"/>
      <c r="G18" s="250"/>
      <c r="H18" s="250"/>
      <c r="I18" s="250"/>
      <c r="J18" s="250"/>
      <c r="K18" s="250"/>
      <c r="L18" s="250"/>
      <c r="M18" s="250"/>
      <c r="N18" s="251"/>
    </row>
    <row r="19" spans="1:14" s="214" customFormat="1" ht="30" customHeight="1" x14ac:dyDescent="0.15">
      <c r="A19" s="921"/>
      <c r="B19" s="252"/>
      <c r="C19" s="253"/>
      <c r="D19" s="253"/>
      <c r="E19" s="253"/>
      <c r="F19" s="253"/>
      <c r="G19" s="253"/>
      <c r="H19" s="253"/>
      <c r="I19" s="253"/>
      <c r="J19" s="253"/>
      <c r="K19" s="253"/>
      <c r="L19" s="253"/>
      <c r="M19" s="253"/>
      <c r="N19" s="254"/>
    </row>
    <row r="20" spans="1:14" s="214" customFormat="1" ht="50.1" customHeight="1" x14ac:dyDescent="0.15">
      <c r="A20" s="215" t="s">
        <v>251</v>
      </c>
      <c r="B20" s="922" t="s">
        <v>252</v>
      </c>
      <c r="C20" s="707"/>
      <c r="D20" s="707"/>
      <c r="E20" s="707"/>
      <c r="F20" s="707"/>
      <c r="G20" s="707"/>
      <c r="H20" s="707"/>
      <c r="I20" s="707"/>
      <c r="J20" s="707"/>
      <c r="K20" s="707"/>
      <c r="L20" s="707"/>
      <c r="M20" s="707"/>
      <c r="N20" s="708"/>
    </row>
    <row r="21" spans="1:14" s="214" customFormat="1" ht="50.1" customHeight="1" x14ac:dyDescent="0.15">
      <c r="A21" s="215" t="s">
        <v>253</v>
      </c>
      <c r="B21" s="923"/>
      <c r="C21" s="923"/>
      <c r="D21" s="923"/>
      <c r="E21" s="923"/>
      <c r="F21" s="923"/>
      <c r="G21" s="923"/>
      <c r="H21" s="923"/>
      <c r="I21" s="923"/>
      <c r="J21" s="923"/>
      <c r="K21" s="923"/>
      <c r="L21" s="923"/>
      <c r="M21" s="923"/>
      <c r="N21" s="924"/>
    </row>
    <row r="22" spans="1:14" s="214" customFormat="1" ht="105" customHeight="1" x14ac:dyDescent="0.15">
      <c r="A22" s="925" t="s">
        <v>254</v>
      </c>
      <c r="B22" s="926"/>
      <c r="C22" s="926"/>
      <c r="D22" s="926"/>
      <c r="E22" s="926"/>
      <c r="F22" s="926"/>
      <c r="G22" s="926"/>
      <c r="H22" s="926"/>
      <c r="I22" s="926"/>
      <c r="J22" s="926"/>
      <c r="K22" s="926"/>
      <c r="L22" s="926"/>
      <c r="M22" s="926"/>
      <c r="N22" s="926"/>
    </row>
  </sheetData>
  <mergeCells count="10">
    <mergeCell ref="A14:A19"/>
    <mergeCell ref="B20:N20"/>
    <mergeCell ref="B21:N21"/>
    <mergeCell ref="A22:N22"/>
    <mergeCell ref="A1:B1"/>
    <mergeCell ref="A2:N2"/>
    <mergeCell ref="B4:N4"/>
    <mergeCell ref="B5:N5"/>
    <mergeCell ref="A6:A7"/>
    <mergeCell ref="A8:A13"/>
  </mergeCells>
  <phoneticPr fontId="19"/>
  <pageMargins left="0.98425196850393704" right="0.59055118110236227"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0"/>
  <sheetViews>
    <sheetView tabSelected="1" view="pageBreakPreview" topLeftCell="A13" zoomScaleNormal="100" zoomScaleSheetLayoutView="100" workbookViewId="0">
      <selection activeCell="R7" sqref="R7"/>
    </sheetView>
  </sheetViews>
  <sheetFormatPr defaultRowHeight="13.5" x14ac:dyDescent="0.15"/>
  <cols>
    <col min="1" max="1" width="16.625" style="371" customWidth="1"/>
    <col min="2" max="2" width="43.625" style="371" customWidth="1"/>
    <col min="3" max="3" width="26.625" style="371" customWidth="1"/>
    <col min="4" max="16384" width="9" style="371"/>
  </cols>
  <sheetData>
    <row r="1" spans="1:6" s="357" customFormat="1" ht="26.1" customHeight="1" x14ac:dyDescent="0.15">
      <c r="A1" s="356"/>
      <c r="D1" s="358"/>
    </row>
    <row r="2" spans="1:6" s="357" customFormat="1" ht="26.1" customHeight="1" x14ac:dyDescent="0.15">
      <c r="A2" s="356"/>
      <c r="C2" s="375" t="s">
        <v>346</v>
      </c>
    </row>
    <row r="3" spans="1:6" s="361" customFormat="1" ht="26.1" customHeight="1" x14ac:dyDescent="0.15">
      <c r="A3" s="369" t="s">
        <v>343</v>
      </c>
      <c r="B3" s="369"/>
      <c r="C3" s="370"/>
      <c r="D3" s="359"/>
      <c r="E3" s="360"/>
    </row>
    <row r="4" spans="1:6" s="361" customFormat="1" ht="26.1" customHeight="1" x14ac:dyDescent="0.15">
      <c r="A4" s="362"/>
      <c r="B4" s="362"/>
      <c r="C4" s="363"/>
      <c r="D4" s="359"/>
      <c r="E4" s="360"/>
    </row>
    <row r="5" spans="1:6" s="357" customFormat="1" ht="26.1" customHeight="1" x14ac:dyDescent="0.15">
      <c r="A5" s="359"/>
      <c r="B5" s="359"/>
      <c r="C5" s="374" t="s">
        <v>380</v>
      </c>
      <c r="D5" s="373"/>
      <c r="E5" s="373"/>
    </row>
    <row r="6" spans="1:6" s="357" customFormat="1" ht="26.1" customHeight="1" x14ac:dyDescent="0.15">
      <c r="A6" s="359"/>
      <c r="B6" s="359"/>
      <c r="C6" s="374" t="s">
        <v>381</v>
      </c>
      <c r="D6" s="373"/>
      <c r="E6" s="373"/>
    </row>
    <row r="7" spans="1:6" s="357" customFormat="1" ht="26.1" customHeight="1" x14ac:dyDescent="0.15">
      <c r="A7" s="359"/>
      <c r="B7" s="359"/>
      <c r="C7" s="359"/>
      <c r="D7" s="360"/>
      <c r="F7" s="357" t="s">
        <v>383</v>
      </c>
    </row>
    <row r="8" spans="1:6" s="357" customFormat="1" ht="26.1" customHeight="1" x14ac:dyDescent="0.15">
      <c r="A8" s="359"/>
      <c r="B8" s="359"/>
      <c r="C8" s="359"/>
      <c r="D8" s="360"/>
    </row>
    <row r="9" spans="1:6" s="357" customFormat="1" ht="26.1" customHeight="1" x14ac:dyDescent="0.15">
      <c r="A9" s="359"/>
      <c r="B9" s="359"/>
      <c r="C9" s="359"/>
      <c r="D9" s="359"/>
      <c r="E9" s="360"/>
    </row>
    <row r="10" spans="1:6" s="364" customFormat="1" ht="26.1" customHeight="1" x14ac:dyDescent="0.15">
      <c r="A10" s="931" t="s">
        <v>344</v>
      </c>
      <c r="B10" s="932"/>
      <c r="C10" s="932"/>
      <c r="D10" s="367"/>
      <c r="E10" s="367"/>
    </row>
    <row r="11" spans="1:6" s="364" customFormat="1" ht="26.1" customHeight="1" x14ac:dyDescent="0.15">
      <c r="A11" s="365"/>
      <c r="B11" s="366"/>
      <c r="C11" s="366"/>
      <c r="D11" s="366"/>
      <c r="E11" s="372"/>
    </row>
    <row r="12" spans="1:6" s="357" customFormat="1" ht="50.1" customHeight="1" x14ac:dyDescent="0.15">
      <c r="A12" s="933" t="s">
        <v>345</v>
      </c>
      <c r="B12" s="934"/>
      <c r="C12" s="934"/>
      <c r="D12" s="368"/>
      <c r="E12" s="368"/>
    </row>
    <row r="13" spans="1:6" s="357" customFormat="1" ht="26.1" customHeight="1" x14ac:dyDescent="0.15">
      <c r="A13" s="360"/>
      <c r="B13" s="360"/>
      <c r="C13" s="360"/>
      <c r="D13" s="360"/>
      <c r="E13" s="360"/>
    </row>
    <row r="14" spans="1:6" s="355" customFormat="1" ht="26.1" customHeight="1" x14ac:dyDescent="0.15">
      <c r="A14" s="372"/>
      <c r="B14" s="372"/>
      <c r="C14" s="372"/>
      <c r="D14" s="372"/>
      <c r="E14" s="372"/>
    </row>
    <row r="15" spans="1:6" s="355" customFormat="1" ht="26.1" customHeight="1" x14ac:dyDescent="0.15"/>
    <row r="16" spans="1:6" s="355" customFormat="1" ht="26.1" customHeight="1" x14ac:dyDescent="0.15"/>
    <row r="17" s="355" customFormat="1" ht="26.1" customHeight="1" x14ac:dyDescent="0.15"/>
    <row r="18" s="355" customFormat="1" ht="26.1" customHeight="1" x14ac:dyDescent="0.15"/>
    <row r="19" s="355" customFormat="1" ht="26.1" customHeight="1" x14ac:dyDescent="0.15"/>
    <row r="20" s="355" customFormat="1" ht="26.1" customHeight="1" x14ac:dyDescent="0.15"/>
    <row r="21" s="355" customFormat="1" ht="26.1" customHeight="1" x14ac:dyDescent="0.15"/>
    <row r="22" s="355" customFormat="1" ht="26.1" customHeight="1" x14ac:dyDescent="0.15"/>
    <row r="23" s="355" customFormat="1" ht="26.1" customHeight="1" x14ac:dyDescent="0.15"/>
    <row r="24" s="355" customFormat="1" ht="26.1" customHeight="1" x14ac:dyDescent="0.15"/>
    <row r="25" s="355" customFormat="1" ht="26.1" customHeight="1" x14ac:dyDescent="0.15"/>
    <row r="26" s="355" customFormat="1" ht="26.1" customHeight="1" x14ac:dyDescent="0.15"/>
    <row r="27" s="355" customFormat="1" ht="26.1" customHeight="1" x14ac:dyDescent="0.15"/>
    <row r="28" s="355" customFormat="1" ht="26.1" customHeight="1" x14ac:dyDescent="0.15"/>
    <row r="29" s="355" customFormat="1" ht="26.1" customHeight="1" x14ac:dyDescent="0.15"/>
    <row r="30" ht="26.1" customHeight="1" x14ac:dyDescent="0.15"/>
  </sheetData>
  <mergeCells count="2">
    <mergeCell ref="A10:C10"/>
    <mergeCell ref="A12:C12"/>
  </mergeCells>
  <phoneticPr fontId="19"/>
  <dataValidations count="1">
    <dataValidation type="list" allowBlank="1" showInputMessage="1" showErrorMessage="1" sqref="B23 B18:B20">
      <formula1>A.■か□</formula1>
    </dataValidation>
  </dataValidations>
  <pageMargins left="0.78740157480314965" right="0.78740157480314965"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X18"/>
  <sheetViews>
    <sheetView tabSelected="1" view="pageBreakPreview" zoomScale="70" zoomScaleNormal="100" zoomScaleSheetLayoutView="70" workbookViewId="0">
      <selection activeCell="R7" sqref="R7"/>
    </sheetView>
  </sheetViews>
  <sheetFormatPr defaultRowHeight="13.5" x14ac:dyDescent="0.15"/>
  <cols>
    <col min="1" max="2" width="2.125" style="74" customWidth="1"/>
    <col min="3" max="3" width="14.625" style="74" customWidth="1"/>
    <col min="4" max="21" width="10.625" style="74" customWidth="1"/>
    <col min="22" max="23" width="20.625" style="74" customWidth="1"/>
    <col min="24" max="24" width="29" style="74" customWidth="1"/>
    <col min="25" max="16384" width="9" style="74"/>
  </cols>
  <sheetData>
    <row r="1" spans="3:24" s="402" customFormat="1" ht="32.25" customHeight="1" x14ac:dyDescent="0.15">
      <c r="C1" s="400" t="s">
        <v>185</v>
      </c>
      <c r="D1" s="401"/>
      <c r="E1" s="401"/>
      <c r="F1" s="401"/>
      <c r="G1" s="401"/>
      <c r="H1" s="401"/>
      <c r="I1" s="401"/>
      <c r="J1" s="401"/>
      <c r="K1" s="401"/>
      <c r="L1" s="401"/>
      <c r="M1" s="401"/>
      <c r="N1" s="401"/>
      <c r="O1" s="401"/>
      <c r="P1" s="401"/>
      <c r="Q1" s="401"/>
      <c r="R1" s="401"/>
      <c r="S1" s="401"/>
      <c r="T1" s="401"/>
      <c r="U1" s="401"/>
    </row>
    <row r="2" spans="3:24" s="402" customFormat="1" ht="39.950000000000003" customHeight="1" x14ac:dyDescent="0.15">
      <c r="C2" s="403" t="s">
        <v>186</v>
      </c>
      <c r="D2" s="507"/>
      <c r="E2" s="508"/>
      <c r="F2" s="508"/>
      <c r="G2" s="508"/>
      <c r="H2" s="508"/>
      <c r="I2" s="508"/>
      <c r="J2" s="509"/>
      <c r="K2" s="510" t="s">
        <v>187</v>
      </c>
      <c r="L2" s="511"/>
      <c r="M2" s="512" t="s">
        <v>382</v>
      </c>
      <c r="N2" s="511"/>
      <c r="O2" s="511"/>
      <c r="P2" s="513"/>
      <c r="Q2" s="514"/>
      <c r="R2" s="510" t="s">
        <v>188</v>
      </c>
      <c r="S2" s="511"/>
      <c r="T2" s="512" t="s">
        <v>197</v>
      </c>
      <c r="U2" s="515"/>
      <c r="V2" s="404" t="s">
        <v>189</v>
      </c>
      <c r="W2" s="405">
        <v>0</v>
      </c>
    </row>
    <row r="3" spans="3:24" s="402" customFormat="1" ht="20.100000000000001" customHeight="1" thickBot="1" x14ac:dyDescent="0.2"/>
    <row r="4" spans="3:24" s="402" customFormat="1" ht="20.100000000000001" customHeight="1" x14ac:dyDescent="0.15">
      <c r="C4" s="516" t="s">
        <v>172</v>
      </c>
      <c r="D4" s="518" t="s">
        <v>179</v>
      </c>
      <c r="E4" s="519"/>
      <c r="F4" s="519"/>
      <c r="G4" s="519"/>
      <c r="H4" s="519"/>
      <c r="I4" s="519"/>
      <c r="J4" s="519"/>
      <c r="K4" s="519"/>
      <c r="L4" s="519"/>
      <c r="M4" s="519"/>
      <c r="N4" s="519"/>
      <c r="O4" s="519"/>
      <c r="P4" s="519"/>
      <c r="Q4" s="519"/>
      <c r="R4" s="519"/>
      <c r="S4" s="519"/>
      <c r="T4" s="519"/>
      <c r="U4" s="519"/>
      <c r="V4" s="520"/>
      <c r="W4" s="521"/>
    </row>
    <row r="5" spans="3:24" s="402" customFormat="1" ht="39.950000000000003" customHeight="1" thickBot="1" x14ac:dyDescent="0.2">
      <c r="C5" s="517"/>
      <c r="D5" s="522" t="s">
        <v>190</v>
      </c>
      <c r="E5" s="523"/>
      <c r="F5" s="523"/>
      <c r="G5" s="523"/>
      <c r="H5" s="523"/>
      <c r="I5" s="524"/>
      <c r="J5" s="525" t="s">
        <v>191</v>
      </c>
      <c r="K5" s="526"/>
      <c r="L5" s="526"/>
      <c r="M5" s="526"/>
      <c r="N5" s="526"/>
      <c r="O5" s="527"/>
      <c r="P5" s="528" t="s">
        <v>192</v>
      </c>
      <c r="Q5" s="528"/>
      <c r="R5" s="528"/>
      <c r="S5" s="528"/>
      <c r="T5" s="529"/>
      <c r="U5" s="529"/>
      <c r="V5" s="530" t="s">
        <v>193</v>
      </c>
      <c r="W5" s="530" t="s">
        <v>194</v>
      </c>
      <c r="X5" s="559" t="s">
        <v>347</v>
      </c>
    </row>
    <row r="6" spans="3:24" s="402" customFormat="1" ht="120" customHeight="1" thickTop="1" thickBot="1" x14ac:dyDescent="0.2">
      <c r="C6" s="406" t="s">
        <v>178</v>
      </c>
      <c r="D6" s="532"/>
      <c r="E6" s="533"/>
      <c r="F6" s="533"/>
      <c r="G6" s="533"/>
      <c r="H6" s="533"/>
      <c r="I6" s="534"/>
      <c r="J6" s="535"/>
      <c r="K6" s="533"/>
      <c r="L6" s="533"/>
      <c r="M6" s="533"/>
      <c r="N6" s="533"/>
      <c r="O6" s="534"/>
      <c r="P6" s="536"/>
      <c r="Q6" s="536"/>
      <c r="R6" s="536"/>
      <c r="S6" s="536"/>
      <c r="T6" s="535"/>
      <c r="U6" s="535"/>
      <c r="V6" s="531"/>
      <c r="W6" s="531"/>
      <c r="X6" s="560"/>
    </row>
    <row r="7" spans="3:24" s="402" customFormat="1" ht="110.1" customHeight="1" thickTop="1" x14ac:dyDescent="0.15">
      <c r="C7" s="573">
        <v>2</v>
      </c>
      <c r="D7" s="546"/>
      <c r="E7" s="547"/>
      <c r="F7" s="547"/>
      <c r="G7" s="547"/>
      <c r="H7" s="547"/>
      <c r="I7" s="548"/>
      <c r="J7" s="549"/>
      <c r="K7" s="547"/>
      <c r="L7" s="550"/>
      <c r="M7" s="550"/>
      <c r="N7" s="550"/>
      <c r="O7" s="548"/>
      <c r="P7" s="565"/>
      <c r="Q7" s="565"/>
      <c r="R7" s="565"/>
      <c r="S7" s="566"/>
      <c r="T7" s="567"/>
      <c r="U7" s="567"/>
      <c r="V7" s="407"/>
      <c r="W7" s="437"/>
      <c r="X7" s="408"/>
    </row>
    <row r="8" spans="3:24" s="402" customFormat="1" ht="30" customHeight="1" x14ac:dyDescent="0.15">
      <c r="C8" s="574"/>
      <c r="D8" s="409"/>
      <c r="E8" s="410"/>
      <c r="F8" s="530" t="s">
        <v>195</v>
      </c>
      <c r="G8" s="551"/>
      <c r="H8" s="552">
        <v>0</v>
      </c>
      <c r="I8" s="553"/>
      <c r="J8" s="411"/>
      <c r="K8" s="412"/>
      <c r="L8" s="530" t="s">
        <v>195</v>
      </c>
      <c r="M8" s="551"/>
      <c r="N8" s="554">
        <v>0</v>
      </c>
      <c r="O8" s="509"/>
      <c r="P8" s="413"/>
      <c r="Q8" s="414"/>
      <c r="R8" s="530" t="s">
        <v>195</v>
      </c>
      <c r="S8" s="551"/>
      <c r="T8" s="552">
        <v>0</v>
      </c>
      <c r="U8" s="564"/>
      <c r="V8" s="415">
        <v>0</v>
      </c>
      <c r="W8" s="415">
        <v>0</v>
      </c>
      <c r="X8" s="416">
        <f>SUM(H8,N8,T8,V8,W8)</f>
        <v>0</v>
      </c>
    </row>
    <row r="9" spans="3:24" s="402" customFormat="1" ht="110.1" customHeight="1" x14ac:dyDescent="0.15">
      <c r="C9" s="537">
        <v>3</v>
      </c>
      <c r="D9" s="539"/>
      <c r="E9" s="540"/>
      <c r="F9" s="540"/>
      <c r="G9" s="540"/>
      <c r="H9" s="540"/>
      <c r="I9" s="541"/>
      <c r="J9" s="555"/>
      <c r="K9" s="540"/>
      <c r="L9" s="556"/>
      <c r="M9" s="556"/>
      <c r="N9" s="556"/>
      <c r="O9" s="557"/>
      <c r="P9" s="568"/>
      <c r="Q9" s="568"/>
      <c r="R9" s="568"/>
      <c r="S9" s="569"/>
      <c r="T9" s="570"/>
      <c r="U9" s="570"/>
      <c r="V9" s="417"/>
      <c r="W9" s="436"/>
      <c r="X9" s="408"/>
    </row>
    <row r="10" spans="3:24" s="402" customFormat="1" ht="30" customHeight="1" x14ac:dyDescent="0.15">
      <c r="C10" s="538"/>
      <c r="D10" s="409"/>
      <c r="E10" s="418"/>
      <c r="F10" s="530" t="s">
        <v>195</v>
      </c>
      <c r="G10" s="551"/>
      <c r="H10" s="552">
        <v>0</v>
      </c>
      <c r="I10" s="553"/>
      <c r="J10" s="413"/>
      <c r="K10" s="414"/>
      <c r="L10" s="530" t="s">
        <v>195</v>
      </c>
      <c r="M10" s="551"/>
      <c r="N10" s="554">
        <v>0</v>
      </c>
      <c r="O10" s="509"/>
      <c r="P10" s="413"/>
      <c r="Q10" s="414"/>
      <c r="R10" s="530" t="s">
        <v>195</v>
      </c>
      <c r="S10" s="551"/>
      <c r="T10" s="554">
        <v>0</v>
      </c>
      <c r="U10" s="564"/>
      <c r="V10" s="415">
        <v>0</v>
      </c>
      <c r="W10" s="415">
        <v>0</v>
      </c>
      <c r="X10" s="416">
        <f>SUM(H10,N10,T10,V10,W10)</f>
        <v>0</v>
      </c>
    </row>
    <row r="11" spans="3:24" s="402" customFormat="1" ht="110.1" customHeight="1" x14ac:dyDescent="0.15">
      <c r="C11" s="537">
        <v>4</v>
      </c>
      <c r="D11" s="539"/>
      <c r="E11" s="540"/>
      <c r="F11" s="540"/>
      <c r="G11" s="540"/>
      <c r="H11" s="540"/>
      <c r="I11" s="541"/>
      <c r="J11" s="542"/>
      <c r="K11" s="543"/>
      <c r="L11" s="544"/>
      <c r="M11" s="544"/>
      <c r="N11" s="544"/>
      <c r="O11" s="545"/>
      <c r="P11" s="561"/>
      <c r="Q11" s="561"/>
      <c r="R11" s="561"/>
      <c r="S11" s="562"/>
      <c r="T11" s="563"/>
      <c r="U11" s="563"/>
      <c r="V11" s="419"/>
      <c r="W11" s="419"/>
      <c r="X11" s="408"/>
    </row>
    <row r="12" spans="3:24" s="402" customFormat="1" ht="30" customHeight="1" x14ac:dyDescent="0.15">
      <c r="C12" s="538"/>
      <c r="D12" s="409"/>
      <c r="E12" s="410"/>
      <c r="F12" s="530" t="s">
        <v>195</v>
      </c>
      <c r="G12" s="558"/>
      <c r="H12" s="552">
        <v>0</v>
      </c>
      <c r="I12" s="514"/>
      <c r="J12" s="413"/>
      <c r="K12" s="414"/>
      <c r="L12" s="530" t="s">
        <v>195</v>
      </c>
      <c r="M12" s="558"/>
      <c r="N12" s="554">
        <v>0</v>
      </c>
      <c r="O12" s="509"/>
      <c r="P12" s="413"/>
      <c r="Q12" s="414"/>
      <c r="R12" s="530" t="s">
        <v>195</v>
      </c>
      <c r="S12" s="558"/>
      <c r="T12" s="554">
        <v>0</v>
      </c>
      <c r="U12" s="564"/>
      <c r="V12" s="415">
        <v>0</v>
      </c>
      <c r="W12" s="415">
        <v>0</v>
      </c>
      <c r="X12" s="416">
        <f>SUM(H12,N12,T12,V12,W12)</f>
        <v>0</v>
      </c>
    </row>
    <row r="13" spans="3:24" s="402" customFormat="1" ht="110.1" customHeight="1" x14ac:dyDescent="0.15">
      <c r="C13" s="537">
        <v>5</v>
      </c>
      <c r="D13" s="539"/>
      <c r="E13" s="540"/>
      <c r="F13" s="540"/>
      <c r="G13" s="540"/>
      <c r="H13" s="540"/>
      <c r="I13" s="541"/>
      <c r="J13" s="542"/>
      <c r="K13" s="543"/>
      <c r="L13" s="544"/>
      <c r="M13" s="544"/>
      <c r="N13" s="544"/>
      <c r="O13" s="545"/>
      <c r="P13" s="561"/>
      <c r="Q13" s="561"/>
      <c r="R13" s="561"/>
      <c r="S13" s="562"/>
      <c r="T13" s="563"/>
      <c r="U13" s="563"/>
      <c r="V13" s="419"/>
      <c r="W13" s="419"/>
      <c r="X13" s="408"/>
    </row>
    <row r="14" spans="3:24" s="402" customFormat="1" ht="30" customHeight="1" x14ac:dyDescent="0.15">
      <c r="C14" s="538"/>
      <c r="D14" s="409"/>
      <c r="E14" s="410"/>
      <c r="F14" s="530" t="s">
        <v>195</v>
      </c>
      <c r="G14" s="558"/>
      <c r="H14" s="552">
        <v>0</v>
      </c>
      <c r="I14" s="514"/>
      <c r="J14" s="413"/>
      <c r="K14" s="414"/>
      <c r="L14" s="530" t="s">
        <v>195</v>
      </c>
      <c r="M14" s="558"/>
      <c r="N14" s="554">
        <v>0</v>
      </c>
      <c r="O14" s="509"/>
      <c r="P14" s="413"/>
      <c r="Q14" s="414"/>
      <c r="R14" s="530" t="s">
        <v>195</v>
      </c>
      <c r="S14" s="558"/>
      <c r="T14" s="554">
        <v>0</v>
      </c>
      <c r="U14" s="564"/>
      <c r="V14" s="415">
        <v>0</v>
      </c>
      <c r="W14" s="415">
        <v>0</v>
      </c>
      <c r="X14" s="416">
        <f>SUM(H14,N14,T14,V14,W14)</f>
        <v>0</v>
      </c>
    </row>
    <row r="15" spans="3:24" s="402" customFormat="1" ht="110.1" customHeight="1" x14ac:dyDescent="0.15">
      <c r="C15" s="537">
        <v>6</v>
      </c>
      <c r="D15" s="539"/>
      <c r="E15" s="540"/>
      <c r="F15" s="540"/>
      <c r="G15" s="540"/>
      <c r="H15" s="540"/>
      <c r="I15" s="541"/>
      <c r="J15" s="542"/>
      <c r="K15" s="543"/>
      <c r="L15" s="544"/>
      <c r="M15" s="544"/>
      <c r="N15" s="544"/>
      <c r="O15" s="545"/>
      <c r="P15" s="561"/>
      <c r="Q15" s="561"/>
      <c r="R15" s="561"/>
      <c r="S15" s="562"/>
      <c r="T15" s="563"/>
      <c r="U15" s="563"/>
      <c r="V15" s="419"/>
      <c r="W15" s="419"/>
      <c r="X15" s="408"/>
    </row>
    <row r="16" spans="3:24" s="402" customFormat="1" ht="30" customHeight="1" thickBot="1" x14ac:dyDescent="0.2">
      <c r="C16" s="575"/>
      <c r="D16" s="420"/>
      <c r="E16" s="421"/>
      <c r="F16" s="576" t="s">
        <v>195</v>
      </c>
      <c r="G16" s="577"/>
      <c r="H16" s="578">
        <v>0</v>
      </c>
      <c r="I16" s="579"/>
      <c r="J16" s="422"/>
      <c r="K16" s="423"/>
      <c r="L16" s="576" t="s">
        <v>195</v>
      </c>
      <c r="M16" s="577"/>
      <c r="N16" s="580">
        <v>0</v>
      </c>
      <c r="O16" s="581"/>
      <c r="P16" s="422"/>
      <c r="Q16" s="423"/>
      <c r="R16" s="576" t="s">
        <v>195</v>
      </c>
      <c r="S16" s="577"/>
      <c r="T16" s="580">
        <v>0</v>
      </c>
      <c r="U16" s="582"/>
      <c r="V16" s="424">
        <v>0</v>
      </c>
      <c r="W16" s="424">
        <v>0</v>
      </c>
      <c r="X16" s="416">
        <f>SUM(H16,N16,T16,V16,W16)</f>
        <v>0</v>
      </c>
    </row>
    <row r="17" spans="3:23" s="402" customFormat="1" ht="20.100000000000001" customHeight="1" x14ac:dyDescent="0.15">
      <c r="C17" s="571" t="s">
        <v>196</v>
      </c>
      <c r="D17" s="572"/>
      <c r="E17" s="572"/>
      <c r="F17" s="572"/>
      <c r="G17" s="572"/>
      <c r="H17" s="572"/>
      <c r="I17" s="572"/>
      <c r="J17" s="572"/>
      <c r="K17" s="572"/>
      <c r="L17" s="572"/>
      <c r="M17" s="572"/>
      <c r="N17" s="572"/>
      <c r="O17" s="572"/>
      <c r="P17" s="572"/>
      <c r="Q17" s="572"/>
      <c r="R17" s="572"/>
      <c r="S17" s="572"/>
      <c r="T17" s="572"/>
      <c r="U17" s="572"/>
      <c r="V17" s="572"/>
      <c r="W17" s="572"/>
    </row>
    <row r="18" spans="3:23" s="402" customFormat="1" ht="18.75" x14ac:dyDescent="0.15"/>
  </sheetData>
  <mergeCells count="67">
    <mergeCell ref="C17:W17"/>
    <mergeCell ref="C7:C8"/>
    <mergeCell ref="C15:C16"/>
    <mergeCell ref="D15:I15"/>
    <mergeCell ref="J15:O15"/>
    <mergeCell ref="P15:U15"/>
    <mergeCell ref="F16:G16"/>
    <mergeCell ref="H16:I16"/>
    <mergeCell ref="L16:M16"/>
    <mergeCell ref="N16:O16"/>
    <mergeCell ref="R16:S16"/>
    <mergeCell ref="T16:U16"/>
    <mergeCell ref="C13:C14"/>
    <mergeCell ref="D13:I13"/>
    <mergeCell ref="J13:O13"/>
    <mergeCell ref="F14:G14"/>
    <mergeCell ref="R12:S12"/>
    <mergeCell ref="H14:I14"/>
    <mergeCell ref="L14:M14"/>
    <mergeCell ref="N14:O14"/>
    <mergeCell ref="X5:X6"/>
    <mergeCell ref="P11:U11"/>
    <mergeCell ref="T12:U12"/>
    <mergeCell ref="R14:S14"/>
    <mergeCell ref="P13:U13"/>
    <mergeCell ref="T14:U14"/>
    <mergeCell ref="P7:U7"/>
    <mergeCell ref="R8:S8"/>
    <mergeCell ref="T8:U8"/>
    <mergeCell ref="P9:U9"/>
    <mergeCell ref="T10:U10"/>
    <mergeCell ref="F10:G10"/>
    <mergeCell ref="H10:I10"/>
    <mergeCell ref="L10:M10"/>
    <mergeCell ref="N10:O10"/>
    <mergeCell ref="R10:S10"/>
    <mergeCell ref="C11:C12"/>
    <mergeCell ref="D11:I11"/>
    <mergeCell ref="J11:O11"/>
    <mergeCell ref="D7:I7"/>
    <mergeCell ref="J7:O7"/>
    <mergeCell ref="F8:G8"/>
    <mergeCell ref="H8:I8"/>
    <mergeCell ref="L8:M8"/>
    <mergeCell ref="N8:O8"/>
    <mergeCell ref="C9:C10"/>
    <mergeCell ref="D9:I9"/>
    <mergeCell ref="J9:O9"/>
    <mergeCell ref="F12:G12"/>
    <mergeCell ref="H12:I12"/>
    <mergeCell ref="L12:M12"/>
    <mergeCell ref="N12:O12"/>
    <mergeCell ref="C4:C5"/>
    <mergeCell ref="D4:W4"/>
    <mergeCell ref="D5:I5"/>
    <mergeCell ref="J5:O5"/>
    <mergeCell ref="P5:U5"/>
    <mergeCell ref="V5:V6"/>
    <mergeCell ref="W5:W6"/>
    <mergeCell ref="D6:I6"/>
    <mergeCell ref="J6:O6"/>
    <mergeCell ref="P6:U6"/>
    <mergeCell ref="D2:J2"/>
    <mergeCell ref="K2:L2"/>
    <mergeCell ref="M2:Q2"/>
    <mergeCell ref="R2:S2"/>
    <mergeCell ref="T2:U2"/>
  </mergeCells>
  <phoneticPr fontId="19"/>
  <printOptions horizontalCentered="1"/>
  <pageMargins left="0.19685039370078741" right="0.19685039370078741" top="0.78740157480314965" bottom="0.19685039370078741"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E15"/>
  <sheetViews>
    <sheetView tabSelected="1" view="pageBreakPreview" zoomScaleNormal="100" zoomScaleSheetLayoutView="100" workbookViewId="0">
      <selection activeCell="R7" sqref="R7"/>
    </sheetView>
  </sheetViews>
  <sheetFormatPr defaultRowHeight="13.5" x14ac:dyDescent="0.15"/>
  <cols>
    <col min="1" max="1" width="4.625" customWidth="1"/>
    <col min="2" max="10" width="2.125" customWidth="1"/>
    <col min="11" max="11" width="4.625" customWidth="1"/>
    <col min="12" max="12" width="5.625" customWidth="1"/>
    <col min="13" max="13" width="13.625" customWidth="1"/>
    <col min="14" max="14" width="5.625" customWidth="1"/>
    <col min="15" max="15" width="13.625" customWidth="1"/>
    <col min="16" max="22" width="2.125" customWidth="1"/>
    <col min="23" max="23" width="3.625" customWidth="1"/>
    <col min="24" max="31" width="2.125" customWidth="1"/>
  </cols>
  <sheetData>
    <row r="1" spans="2:31" s="117" customFormat="1" ht="27.75" customHeight="1" x14ac:dyDescent="0.15">
      <c r="B1" s="590" t="s">
        <v>168</v>
      </c>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row>
    <row r="2" spans="2:31" s="117" customFormat="1" ht="30.75" customHeight="1" x14ac:dyDescent="0.15">
      <c r="B2" s="583" t="s">
        <v>169</v>
      </c>
      <c r="C2" s="584"/>
      <c r="D2" s="584"/>
      <c r="E2" s="584"/>
      <c r="F2" s="584"/>
      <c r="G2" s="585"/>
      <c r="H2" s="591"/>
      <c r="I2" s="592"/>
      <c r="J2" s="592"/>
      <c r="K2" s="592"/>
      <c r="L2" s="592"/>
      <c r="M2" s="592"/>
      <c r="N2" s="592"/>
      <c r="O2" s="592"/>
      <c r="P2" s="592"/>
      <c r="Q2" s="592"/>
      <c r="R2" s="593"/>
      <c r="S2" s="583" t="s">
        <v>170</v>
      </c>
      <c r="T2" s="584"/>
      <c r="U2" s="584"/>
      <c r="V2" s="584"/>
      <c r="W2" s="585"/>
      <c r="X2" s="583" t="s">
        <v>171</v>
      </c>
      <c r="Y2" s="584"/>
      <c r="Z2" s="584"/>
      <c r="AA2" s="594"/>
      <c r="AB2" s="594"/>
      <c r="AC2" s="584" t="s">
        <v>172</v>
      </c>
      <c r="AD2" s="584"/>
      <c r="AE2" s="585"/>
    </row>
    <row r="3" spans="2:31" s="117" customFormat="1" ht="6.75" customHeight="1" x14ac:dyDescent="0.15"/>
    <row r="4" spans="2:31" s="117" customFormat="1" ht="41.25" customHeight="1" x14ac:dyDescent="0.15">
      <c r="B4" s="583" t="s">
        <v>167</v>
      </c>
      <c r="C4" s="584"/>
      <c r="D4" s="584"/>
      <c r="E4" s="584"/>
      <c r="F4" s="584"/>
      <c r="G4" s="584"/>
      <c r="H4" s="584"/>
      <c r="I4" s="585"/>
      <c r="J4" s="595"/>
      <c r="K4" s="596"/>
      <c r="L4" s="596"/>
      <c r="M4" s="596"/>
      <c r="N4" s="596"/>
      <c r="O4" s="597"/>
      <c r="P4" s="598" t="s">
        <v>173</v>
      </c>
      <c r="Q4" s="599"/>
      <c r="R4" s="599"/>
      <c r="S4" s="599"/>
      <c r="T4" s="599"/>
      <c r="U4" s="600"/>
      <c r="V4" s="601"/>
      <c r="W4" s="602"/>
      <c r="X4" s="602"/>
      <c r="Y4" s="602"/>
      <c r="Z4" s="602"/>
      <c r="AA4" s="602"/>
      <c r="AB4" s="602"/>
      <c r="AC4" s="602"/>
      <c r="AD4" s="603" t="s">
        <v>174</v>
      </c>
      <c r="AE4" s="604"/>
    </row>
    <row r="5" spans="2:31" s="117" customFormat="1" ht="36.75" customHeight="1" x14ac:dyDescent="0.15">
      <c r="B5" s="583" t="s">
        <v>175</v>
      </c>
      <c r="C5" s="584"/>
      <c r="D5" s="584"/>
      <c r="E5" s="584"/>
      <c r="F5" s="584"/>
      <c r="G5" s="584"/>
      <c r="H5" s="584"/>
      <c r="I5" s="585"/>
      <c r="J5" s="586" t="s">
        <v>171</v>
      </c>
      <c r="K5" s="587"/>
      <c r="L5" s="200"/>
      <c r="M5" s="201" t="s">
        <v>176</v>
      </c>
      <c r="N5" s="200"/>
      <c r="O5" s="201" t="s">
        <v>177</v>
      </c>
      <c r="P5" s="588"/>
      <c r="Q5" s="588"/>
      <c r="R5" s="588"/>
      <c r="S5" s="588"/>
      <c r="T5" s="588"/>
      <c r="U5" s="588"/>
      <c r="V5" s="588"/>
      <c r="W5" s="588"/>
      <c r="X5" s="588"/>
      <c r="Y5" s="588"/>
      <c r="Z5" s="588"/>
      <c r="AA5" s="588"/>
      <c r="AB5" s="588"/>
      <c r="AC5" s="588"/>
      <c r="AD5" s="588"/>
      <c r="AE5" s="589"/>
    </row>
    <row r="6" spans="2:31" s="117" customFormat="1" ht="73.5" customHeight="1" x14ac:dyDescent="0.15">
      <c r="B6" s="583" t="s">
        <v>178</v>
      </c>
      <c r="C6" s="584"/>
      <c r="D6" s="584"/>
      <c r="E6" s="584"/>
      <c r="F6" s="584"/>
      <c r="G6" s="584"/>
      <c r="H6" s="584"/>
      <c r="I6" s="585"/>
      <c r="J6" s="605"/>
      <c r="K6" s="606"/>
      <c r="L6" s="606"/>
      <c r="M6" s="606"/>
      <c r="N6" s="606"/>
      <c r="O6" s="606"/>
      <c r="P6" s="606"/>
      <c r="Q6" s="606"/>
      <c r="R6" s="606"/>
      <c r="S6" s="606"/>
      <c r="T6" s="606"/>
      <c r="U6" s="606"/>
      <c r="V6" s="606"/>
      <c r="W6" s="606"/>
      <c r="X6" s="606"/>
      <c r="Y6" s="606"/>
      <c r="Z6" s="606"/>
      <c r="AA6" s="606"/>
      <c r="AB6" s="606"/>
      <c r="AC6" s="606"/>
      <c r="AD6" s="606"/>
      <c r="AE6" s="607"/>
    </row>
    <row r="7" spans="2:31" s="117" customFormat="1" ht="30" customHeight="1" x14ac:dyDescent="0.15">
      <c r="B7" s="608" t="s">
        <v>179</v>
      </c>
      <c r="C7" s="609"/>
      <c r="D7" s="583" t="s">
        <v>172</v>
      </c>
      <c r="E7" s="584"/>
      <c r="F7" s="584"/>
      <c r="G7" s="584"/>
      <c r="H7" s="584"/>
      <c r="I7" s="585"/>
      <c r="J7" s="583" t="s">
        <v>180</v>
      </c>
      <c r="K7" s="584"/>
      <c r="L7" s="584"/>
      <c r="M7" s="584"/>
      <c r="N7" s="584"/>
      <c r="O7" s="584"/>
      <c r="P7" s="584"/>
      <c r="Q7" s="584"/>
      <c r="R7" s="584"/>
      <c r="S7" s="584"/>
      <c r="T7" s="584"/>
      <c r="U7" s="585"/>
      <c r="V7" s="598" t="s">
        <v>181</v>
      </c>
      <c r="W7" s="599"/>
      <c r="X7" s="599"/>
      <c r="Y7" s="599"/>
      <c r="Z7" s="599"/>
      <c r="AA7" s="600"/>
      <c r="AB7" s="583" t="s">
        <v>182</v>
      </c>
      <c r="AC7" s="584"/>
      <c r="AD7" s="584"/>
      <c r="AE7" s="585"/>
    </row>
    <row r="8" spans="2:31" s="117" customFormat="1" ht="13.5" customHeight="1" x14ac:dyDescent="0.15">
      <c r="B8" s="610"/>
      <c r="C8" s="611"/>
      <c r="D8" s="614">
        <v>2</v>
      </c>
      <c r="E8" s="615"/>
      <c r="F8" s="615"/>
      <c r="G8" s="615"/>
      <c r="H8" s="615"/>
      <c r="I8" s="616"/>
      <c r="J8" s="620"/>
      <c r="K8" s="621"/>
      <c r="L8" s="621"/>
      <c r="M8" s="621"/>
      <c r="N8" s="621"/>
      <c r="O8" s="621"/>
      <c r="P8" s="621"/>
      <c r="Q8" s="621"/>
      <c r="R8" s="621"/>
      <c r="S8" s="621"/>
      <c r="T8" s="621"/>
      <c r="U8" s="622"/>
      <c r="V8" s="626"/>
      <c r="W8" s="627"/>
      <c r="X8" s="627"/>
      <c r="Y8" s="627"/>
      <c r="Z8" s="627"/>
      <c r="AA8" s="628"/>
      <c r="AB8" s="629"/>
      <c r="AC8" s="630"/>
      <c r="AD8" s="630"/>
      <c r="AE8" s="631"/>
    </row>
    <row r="9" spans="2:31" s="117" customFormat="1" ht="71.25" customHeight="1" x14ac:dyDescent="0.15">
      <c r="B9" s="610"/>
      <c r="C9" s="611"/>
      <c r="D9" s="617"/>
      <c r="E9" s="618"/>
      <c r="F9" s="618"/>
      <c r="G9" s="618"/>
      <c r="H9" s="618"/>
      <c r="I9" s="619"/>
      <c r="J9" s="623"/>
      <c r="K9" s="624"/>
      <c r="L9" s="624"/>
      <c r="M9" s="624"/>
      <c r="N9" s="624"/>
      <c r="O9" s="624"/>
      <c r="P9" s="624"/>
      <c r="Q9" s="624"/>
      <c r="R9" s="624"/>
      <c r="S9" s="624"/>
      <c r="T9" s="624"/>
      <c r="U9" s="625"/>
      <c r="V9" s="635"/>
      <c r="W9" s="636"/>
      <c r="X9" s="636"/>
      <c r="Y9" s="636"/>
      <c r="Z9" s="636"/>
      <c r="AA9" s="637"/>
      <c r="AB9" s="632"/>
      <c r="AC9" s="633"/>
      <c r="AD9" s="633"/>
      <c r="AE9" s="634"/>
    </row>
    <row r="10" spans="2:31" s="117" customFormat="1" ht="84" customHeight="1" x14ac:dyDescent="0.15">
      <c r="B10" s="610"/>
      <c r="C10" s="611"/>
      <c r="D10" s="638">
        <v>3</v>
      </c>
      <c r="E10" s="639"/>
      <c r="F10" s="639"/>
      <c r="G10" s="639"/>
      <c r="H10" s="639"/>
      <c r="I10" s="640"/>
      <c r="J10" s="641"/>
      <c r="K10" s="642"/>
      <c r="L10" s="642"/>
      <c r="M10" s="642"/>
      <c r="N10" s="642"/>
      <c r="O10" s="642"/>
      <c r="P10" s="642"/>
      <c r="Q10" s="642"/>
      <c r="R10" s="642"/>
      <c r="S10" s="642"/>
      <c r="T10" s="642"/>
      <c r="U10" s="643"/>
      <c r="V10" s="644"/>
      <c r="W10" s="645"/>
      <c r="X10" s="645"/>
      <c r="Y10" s="645"/>
      <c r="Z10" s="645"/>
      <c r="AA10" s="646"/>
      <c r="AB10" s="647"/>
      <c r="AC10" s="588"/>
      <c r="AD10" s="588"/>
      <c r="AE10" s="589"/>
    </row>
    <row r="11" spans="2:31" s="117" customFormat="1" ht="84" customHeight="1" x14ac:dyDescent="0.15">
      <c r="B11" s="610"/>
      <c r="C11" s="611"/>
      <c r="D11" s="638">
        <v>4</v>
      </c>
      <c r="E11" s="639"/>
      <c r="F11" s="639"/>
      <c r="G11" s="639"/>
      <c r="H11" s="639"/>
      <c r="I11" s="640"/>
      <c r="J11" s="641"/>
      <c r="K11" s="642"/>
      <c r="L11" s="642"/>
      <c r="M11" s="642"/>
      <c r="N11" s="642"/>
      <c r="O11" s="642"/>
      <c r="P11" s="642"/>
      <c r="Q11" s="642"/>
      <c r="R11" s="642"/>
      <c r="S11" s="642"/>
      <c r="T11" s="642"/>
      <c r="U11" s="643"/>
      <c r="V11" s="644"/>
      <c r="W11" s="645"/>
      <c r="X11" s="645"/>
      <c r="Y11" s="645"/>
      <c r="Z11" s="645"/>
      <c r="AA11" s="646"/>
      <c r="AB11" s="647"/>
      <c r="AC11" s="588"/>
      <c r="AD11" s="588"/>
      <c r="AE11" s="589"/>
    </row>
    <row r="12" spans="2:31" s="117" customFormat="1" ht="84" customHeight="1" x14ac:dyDescent="0.15">
      <c r="B12" s="610"/>
      <c r="C12" s="611"/>
      <c r="D12" s="638">
        <v>5</v>
      </c>
      <c r="E12" s="639"/>
      <c r="F12" s="639"/>
      <c r="G12" s="639"/>
      <c r="H12" s="639"/>
      <c r="I12" s="640"/>
      <c r="J12" s="641"/>
      <c r="K12" s="642"/>
      <c r="L12" s="642"/>
      <c r="M12" s="642"/>
      <c r="N12" s="642"/>
      <c r="O12" s="642"/>
      <c r="P12" s="642"/>
      <c r="Q12" s="642"/>
      <c r="R12" s="642"/>
      <c r="S12" s="642"/>
      <c r="T12" s="642"/>
      <c r="U12" s="643"/>
      <c r="V12" s="644"/>
      <c r="W12" s="645"/>
      <c r="X12" s="645"/>
      <c r="Y12" s="645"/>
      <c r="Z12" s="645"/>
      <c r="AA12" s="646"/>
      <c r="AB12" s="647"/>
      <c r="AC12" s="588"/>
      <c r="AD12" s="588"/>
      <c r="AE12" s="589"/>
    </row>
    <row r="13" spans="2:31" s="117" customFormat="1" ht="84" customHeight="1" x14ac:dyDescent="0.15">
      <c r="B13" s="612"/>
      <c r="C13" s="613"/>
      <c r="D13" s="638">
        <v>6</v>
      </c>
      <c r="E13" s="639"/>
      <c r="F13" s="639"/>
      <c r="G13" s="639"/>
      <c r="H13" s="639"/>
      <c r="I13" s="640"/>
      <c r="J13" s="641"/>
      <c r="K13" s="642"/>
      <c r="L13" s="642"/>
      <c r="M13" s="642"/>
      <c r="N13" s="642"/>
      <c r="O13" s="642"/>
      <c r="P13" s="642"/>
      <c r="Q13" s="642"/>
      <c r="R13" s="642"/>
      <c r="S13" s="642"/>
      <c r="T13" s="642"/>
      <c r="U13" s="643"/>
      <c r="V13" s="644"/>
      <c r="W13" s="645"/>
      <c r="X13" s="645"/>
      <c r="Y13" s="645"/>
      <c r="Z13" s="645"/>
      <c r="AA13" s="646"/>
      <c r="AB13" s="647"/>
      <c r="AC13" s="588"/>
      <c r="AD13" s="588"/>
      <c r="AE13" s="589"/>
    </row>
    <row r="14" spans="2:31" s="117" customFormat="1" ht="301.5" customHeight="1" x14ac:dyDescent="0.15">
      <c r="B14" s="648" t="s">
        <v>183</v>
      </c>
      <c r="C14" s="649"/>
      <c r="D14" s="649"/>
      <c r="E14" s="649"/>
      <c r="F14" s="649"/>
      <c r="G14" s="649"/>
      <c r="H14" s="649"/>
      <c r="I14" s="649"/>
      <c r="J14" s="649"/>
      <c r="K14" s="649"/>
      <c r="L14" s="649"/>
      <c r="M14" s="649"/>
      <c r="N14" s="649"/>
      <c r="O14" s="649"/>
      <c r="P14" s="649"/>
      <c r="Q14" s="649"/>
      <c r="R14" s="649"/>
      <c r="S14" s="649"/>
      <c r="T14" s="649"/>
      <c r="U14" s="649"/>
      <c r="V14" s="649"/>
      <c r="W14" s="649"/>
      <c r="X14" s="649"/>
      <c r="Y14" s="649"/>
      <c r="Z14" s="649"/>
      <c r="AA14" s="649"/>
      <c r="AB14" s="649"/>
      <c r="AC14" s="649"/>
      <c r="AD14" s="649"/>
      <c r="AE14" s="650"/>
    </row>
    <row r="15" spans="2:31" s="117" customFormat="1" x14ac:dyDescent="0.15">
      <c r="B15" s="117" t="s">
        <v>184</v>
      </c>
    </row>
  </sheetData>
  <mergeCells count="44">
    <mergeCell ref="D13:I13"/>
    <mergeCell ref="J13:U13"/>
    <mergeCell ref="V13:AA13"/>
    <mergeCell ref="AB13:AE13"/>
    <mergeCell ref="B14:AE14"/>
    <mergeCell ref="D11:I11"/>
    <mergeCell ref="J11:U11"/>
    <mergeCell ref="V11:AA11"/>
    <mergeCell ref="AB11:AE11"/>
    <mergeCell ref="D12:I12"/>
    <mergeCell ref="J12:U12"/>
    <mergeCell ref="V12:AA12"/>
    <mergeCell ref="AB12:AE12"/>
    <mergeCell ref="B6:I6"/>
    <mergeCell ref="J6:AE6"/>
    <mergeCell ref="B7:C13"/>
    <mergeCell ref="D7:I7"/>
    <mergeCell ref="J7:U7"/>
    <mergeCell ref="V7:AA7"/>
    <mergeCell ref="AB7:AE7"/>
    <mergeCell ref="D8:I9"/>
    <mergeCell ref="J8:U9"/>
    <mergeCell ref="V8:AA8"/>
    <mergeCell ref="AB8:AE9"/>
    <mergeCell ref="V9:AA9"/>
    <mergeCell ref="D10:I10"/>
    <mergeCell ref="J10:U10"/>
    <mergeCell ref="V10:AA10"/>
    <mergeCell ref="AB10:AE10"/>
    <mergeCell ref="B5:I5"/>
    <mergeCell ref="J5:K5"/>
    <mergeCell ref="P5:AE5"/>
    <mergeCell ref="B1:AE1"/>
    <mergeCell ref="B2:G2"/>
    <mergeCell ref="H2:R2"/>
    <mergeCell ref="S2:W2"/>
    <mergeCell ref="X2:Z2"/>
    <mergeCell ref="AA2:AB2"/>
    <mergeCell ref="AC2:AE2"/>
    <mergeCell ref="B4:I4"/>
    <mergeCell ref="J4:O4"/>
    <mergeCell ref="P4:U4"/>
    <mergeCell ref="V4:AC4"/>
    <mergeCell ref="AD4:AE4"/>
  </mergeCells>
  <phoneticPr fontId="19"/>
  <dataValidations count="3">
    <dataValidation allowBlank="1" showInputMessage="1" showErrorMessage="1" promptTitle="市担当記入欄" prompt="取組内容から市担当が達成状況を判断して記入します。_x000a_協定側では記入しないでください。" sqref="AB8:AE13"/>
    <dataValidation imeMode="disabled" allowBlank="1" showInputMessage="1" showErrorMessage="1" sqref="V4:AC4 L5 N5 V9:AA13"/>
    <dataValidation type="list" allowBlank="1" showInputMessage="1" showErrorMessage="1" sqref="J4:O4">
      <formula1>"超急傾斜農地保全管理加算,集落協定広域化加算,集落機能強化加算,生産性向上加算"</formula1>
    </dataValidation>
  </dataValidations>
  <pageMargins left="0.78740157480314965" right="0.59055118110236227" top="0.59055118110236227" bottom="0.59055118110236227"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94"/>
  <sheetViews>
    <sheetView tabSelected="1" view="pageBreakPreview" topLeftCell="A46" zoomScale="70" zoomScaleNormal="100" zoomScaleSheetLayoutView="70" workbookViewId="0">
      <selection activeCell="R7" sqref="R7"/>
    </sheetView>
  </sheetViews>
  <sheetFormatPr defaultRowHeight="17.25" outlineLevelRow="1" x14ac:dyDescent="0.15"/>
  <cols>
    <col min="1" max="1" width="9" style="1"/>
    <col min="2" max="2" width="5.625" style="1" customWidth="1"/>
    <col min="3" max="3" width="4.625" style="1" customWidth="1"/>
    <col min="4" max="4" width="30.625" style="1" customWidth="1"/>
    <col min="5" max="7" width="22.625" style="2" customWidth="1"/>
    <col min="8" max="8" width="5.625" style="1" customWidth="1"/>
    <col min="9" max="9" width="4.625" style="1" customWidth="1"/>
    <col min="10" max="10" width="28.625" style="1" customWidth="1"/>
    <col min="11" max="11" width="22.625" style="1" customWidth="1"/>
    <col min="12" max="16" width="5.625" style="1" customWidth="1"/>
    <col min="17" max="17" width="1" style="1" customWidth="1"/>
    <col min="18" max="18" width="9" style="264"/>
    <col min="19" max="19" width="27.25" style="1" bestFit="1" customWidth="1"/>
    <col min="20" max="20" width="17.125" style="1" customWidth="1"/>
    <col min="21" max="22" width="17.125" style="4" customWidth="1"/>
    <col min="23" max="23" width="4.375" style="4" customWidth="1"/>
    <col min="24" max="24" width="24" style="1" customWidth="1"/>
    <col min="25" max="25" width="18.5" style="1" customWidth="1"/>
    <col min="26" max="16384" width="9" style="1"/>
  </cols>
  <sheetData>
    <row r="1" spans="2:19" ht="29.25" customHeight="1" x14ac:dyDescent="0.15">
      <c r="B1" s="651" t="s">
        <v>329</v>
      </c>
      <c r="C1" s="652"/>
      <c r="D1" s="652"/>
      <c r="E1" s="652"/>
      <c r="F1" s="652"/>
      <c r="G1" s="652"/>
      <c r="H1" s="652"/>
      <c r="I1" s="652"/>
      <c r="J1" s="652"/>
      <c r="K1" s="652"/>
      <c r="L1" s="652"/>
      <c r="M1" s="652"/>
      <c r="N1" s="652"/>
      <c r="O1" s="652"/>
      <c r="P1" s="652"/>
    </row>
    <row r="2" spans="2:19" ht="20.100000000000001" customHeight="1" x14ac:dyDescent="0.15">
      <c r="B2" s="350"/>
      <c r="C2" s="351"/>
      <c r="D2" s="351"/>
      <c r="E2" s="351"/>
      <c r="F2" s="351"/>
      <c r="G2" s="351"/>
      <c r="H2" s="351"/>
      <c r="I2" s="351"/>
      <c r="J2" s="351"/>
      <c r="K2" s="351"/>
      <c r="L2" s="351"/>
      <c r="M2" s="351"/>
      <c r="N2" s="351"/>
      <c r="O2" s="351"/>
      <c r="P2" s="351"/>
    </row>
    <row r="3" spans="2:19" ht="20.100000000000001" customHeight="1" x14ac:dyDescent="0.15">
      <c r="B3" s="9"/>
      <c r="C3" s="9"/>
      <c r="D3" s="9"/>
      <c r="E3" s="13"/>
      <c r="F3" s="13"/>
      <c r="G3" s="12"/>
      <c r="H3" s="12"/>
      <c r="I3" s="12"/>
      <c r="J3" s="12" t="s">
        <v>255</v>
      </c>
      <c r="K3" s="785"/>
      <c r="L3" s="786"/>
      <c r="M3" s="786"/>
      <c r="N3" s="786"/>
      <c r="O3" s="786"/>
      <c r="P3" s="786"/>
      <c r="Q3" s="255"/>
    </row>
    <row r="4" spans="2:19" ht="20.100000000000001" customHeight="1" x14ac:dyDescent="0.15">
      <c r="B4" s="9"/>
      <c r="C4" s="9"/>
      <c r="D4" s="9"/>
      <c r="E4" s="13"/>
      <c r="F4" s="13"/>
      <c r="G4" s="12"/>
      <c r="H4" s="12"/>
      <c r="I4" s="12"/>
      <c r="J4" s="12" t="s">
        <v>256</v>
      </c>
      <c r="K4" s="785"/>
      <c r="L4" s="786"/>
      <c r="M4" s="786"/>
      <c r="N4" s="786"/>
      <c r="O4" s="786"/>
      <c r="P4" s="786"/>
      <c r="Q4" s="255"/>
      <c r="S4" s="256"/>
    </row>
    <row r="5" spans="2:19" ht="20.100000000000001" customHeight="1" x14ac:dyDescent="0.15">
      <c r="B5" s="792" t="s">
        <v>317</v>
      </c>
      <c r="C5" s="792"/>
      <c r="D5" s="792"/>
      <c r="E5" s="15"/>
      <c r="F5" s="15"/>
      <c r="G5" s="15"/>
      <c r="H5" s="274"/>
      <c r="I5" s="274"/>
      <c r="J5" s="274"/>
      <c r="K5" s="274"/>
      <c r="L5" s="275"/>
      <c r="M5" s="275"/>
      <c r="N5" s="275"/>
      <c r="O5" s="275"/>
      <c r="P5" s="275"/>
      <c r="Q5" s="255"/>
      <c r="S5" s="771"/>
    </row>
    <row r="6" spans="2:19" ht="20.100000000000001" customHeight="1" x14ac:dyDescent="0.15">
      <c r="B6" s="772" t="s">
        <v>257</v>
      </c>
      <c r="C6" s="773"/>
      <c r="D6" s="774"/>
      <c r="E6" s="353" t="s">
        <v>258</v>
      </c>
      <c r="F6" s="353" t="s">
        <v>259</v>
      </c>
      <c r="G6" s="353" t="s">
        <v>331</v>
      </c>
      <c r="H6" s="772" t="s">
        <v>4</v>
      </c>
      <c r="I6" s="773"/>
      <c r="J6" s="773"/>
      <c r="K6" s="774"/>
      <c r="L6" s="276"/>
      <c r="M6" s="276"/>
      <c r="N6" s="276"/>
      <c r="O6" s="276"/>
      <c r="P6" s="276"/>
      <c r="S6" s="771"/>
    </row>
    <row r="7" spans="2:19" ht="20.100000000000001" customHeight="1" x14ac:dyDescent="0.15">
      <c r="B7" s="720" t="s">
        <v>319</v>
      </c>
      <c r="C7" s="721"/>
      <c r="D7" s="721"/>
      <c r="E7" s="777">
        <f>SUM(K7,K10)</f>
        <v>0</v>
      </c>
      <c r="F7" s="765"/>
      <c r="G7" s="767">
        <f>SUM(E7-F7)</f>
        <v>0</v>
      </c>
      <c r="H7" s="782" t="s">
        <v>260</v>
      </c>
      <c r="I7" s="783"/>
      <c r="J7" s="783"/>
      <c r="K7" s="302">
        <f>SUM(K8:K9)</f>
        <v>0</v>
      </c>
      <c r="L7" s="277"/>
      <c r="M7" s="277"/>
      <c r="N7" s="277"/>
      <c r="O7" s="277"/>
      <c r="P7" s="277"/>
      <c r="S7" s="771"/>
    </row>
    <row r="8" spans="2:19" ht="20.100000000000001" customHeight="1" x14ac:dyDescent="0.15">
      <c r="B8" s="775"/>
      <c r="C8" s="776"/>
      <c r="D8" s="776"/>
      <c r="E8" s="778"/>
      <c r="F8" s="780"/>
      <c r="G8" s="781"/>
      <c r="H8" s="145"/>
      <c r="I8" s="653" t="s">
        <v>261</v>
      </c>
      <c r="J8" s="654"/>
      <c r="K8" s="303"/>
      <c r="L8" s="277"/>
      <c r="M8" s="277"/>
      <c r="N8" s="277"/>
      <c r="O8" s="277"/>
      <c r="P8" s="277"/>
      <c r="S8" s="771"/>
    </row>
    <row r="9" spans="2:19" ht="20.100000000000001" customHeight="1" x14ac:dyDescent="0.15">
      <c r="B9" s="775"/>
      <c r="C9" s="776"/>
      <c r="D9" s="776"/>
      <c r="E9" s="778"/>
      <c r="F9" s="780"/>
      <c r="G9" s="781"/>
      <c r="H9" s="352"/>
      <c r="I9" s="653" t="s">
        <v>262</v>
      </c>
      <c r="J9" s="654"/>
      <c r="K9" s="303"/>
      <c r="L9" s="277"/>
      <c r="M9" s="277"/>
      <c r="N9" s="277"/>
      <c r="O9" s="277"/>
      <c r="P9" s="277"/>
      <c r="S9" s="771"/>
    </row>
    <row r="10" spans="2:19" ht="20.100000000000001" customHeight="1" x14ac:dyDescent="0.15">
      <c r="B10" s="775"/>
      <c r="C10" s="776"/>
      <c r="D10" s="776"/>
      <c r="E10" s="778"/>
      <c r="F10" s="780"/>
      <c r="G10" s="781"/>
      <c r="H10" s="782" t="s">
        <v>263</v>
      </c>
      <c r="I10" s="783"/>
      <c r="J10" s="783"/>
      <c r="K10" s="302">
        <f>SUM(K11:K15)</f>
        <v>0</v>
      </c>
      <c r="L10" s="277"/>
      <c r="M10" s="277"/>
      <c r="N10" s="277"/>
      <c r="O10" s="277"/>
      <c r="P10" s="277"/>
      <c r="S10" s="771"/>
    </row>
    <row r="11" spans="2:19" ht="20.100000000000001" customHeight="1" x14ac:dyDescent="0.15">
      <c r="B11" s="775"/>
      <c r="C11" s="776"/>
      <c r="D11" s="776"/>
      <c r="E11" s="778"/>
      <c r="F11" s="780"/>
      <c r="G11" s="781"/>
      <c r="H11" s="145"/>
      <c r="I11" s="653" t="s">
        <v>264</v>
      </c>
      <c r="J11" s="654"/>
      <c r="K11" s="303"/>
      <c r="L11" s="277"/>
      <c r="M11" s="277"/>
      <c r="N11" s="277"/>
      <c r="O11" s="277"/>
      <c r="P11" s="277"/>
      <c r="S11" s="771"/>
    </row>
    <row r="12" spans="2:19" ht="20.100000000000001" customHeight="1" x14ac:dyDescent="0.15">
      <c r="B12" s="775"/>
      <c r="C12" s="776"/>
      <c r="D12" s="776"/>
      <c r="E12" s="778"/>
      <c r="F12" s="780"/>
      <c r="G12" s="781"/>
      <c r="H12" s="145"/>
      <c r="I12" s="653" t="s">
        <v>265</v>
      </c>
      <c r="J12" s="654"/>
      <c r="K12" s="303"/>
      <c r="L12" s="277"/>
      <c r="M12" s="277"/>
      <c r="N12" s="277"/>
      <c r="O12" s="277"/>
      <c r="P12" s="277"/>
      <c r="S12" s="771"/>
    </row>
    <row r="13" spans="2:19" ht="20.100000000000001" customHeight="1" x14ac:dyDescent="0.15">
      <c r="B13" s="775"/>
      <c r="C13" s="776"/>
      <c r="D13" s="776"/>
      <c r="E13" s="778"/>
      <c r="F13" s="780"/>
      <c r="G13" s="781"/>
      <c r="H13" s="145"/>
      <c r="I13" s="653" t="s">
        <v>266</v>
      </c>
      <c r="J13" s="654"/>
      <c r="K13" s="303"/>
      <c r="L13" s="277"/>
      <c r="M13" s="277"/>
      <c r="N13" s="277"/>
      <c r="O13" s="277"/>
      <c r="P13" s="277"/>
      <c r="S13" s="771"/>
    </row>
    <row r="14" spans="2:19" ht="20.100000000000001" customHeight="1" x14ac:dyDescent="0.15">
      <c r="B14" s="775"/>
      <c r="C14" s="776"/>
      <c r="D14" s="776"/>
      <c r="E14" s="778"/>
      <c r="F14" s="780"/>
      <c r="G14" s="781"/>
      <c r="H14" s="145"/>
      <c r="I14" s="653" t="s">
        <v>267</v>
      </c>
      <c r="J14" s="654"/>
      <c r="K14" s="303"/>
      <c r="L14" s="277"/>
      <c r="M14" s="277"/>
      <c r="N14" s="277"/>
      <c r="O14" s="277"/>
      <c r="P14" s="277"/>
      <c r="S14" s="771"/>
    </row>
    <row r="15" spans="2:19" ht="20.100000000000001" customHeight="1" x14ac:dyDescent="0.15">
      <c r="B15" s="722"/>
      <c r="C15" s="723"/>
      <c r="D15" s="723"/>
      <c r="E15" s="779"/>
      <c r="F15" s="766"/>
      <c r="G15" s="768"/>
      <c r="H15" s="352"/>
      <c r="I15" s="653" t="s">
        <v>268</v>
      </c>
      <c r="J15" s="654"/>
      <c r="K15" s="303"/>
      <c r="L15" s="277"/>
      <c r="M15" s="277"/>
      <c r="N15" s="277"/>
      <c r="O15" s="277"/>
      <c r="P15" s="277"/>
      <c r="S15" s="784"/>
    </row>
    <row r="16" spans="2:19" ht="20.100000000000001" customHeight="1" x14ac:dyDescent="0.15">
      <c r="B16" s="720" t="s">
        <v>320</v>
      </c>
      <c r="C16" s="721"/>
      <c r="D16" s="721"/>
      <c r="E16" s="763">
        <f>SUM(K17:K18)</f>
        <v>0</v>
      </c>
      <c r="F16" s="765">
        <v>0</v>
      </c>
      <c r="G16" s="767">
        <f>SUM(E16-F16)</f>
        <v>0</v>
      </c>
      <c r="H16" s="683" t="s">
        <v>269</v>
      </c>
      <c r="I16" s="683"/>
      <c r="J16" s="683"/>
      <c r="K16" s="278" t="s">
        <v>270</v>
      </c>
      <c r="L16" s="279"/>
      <c r="M16" s="279"/>
      <c r="N16" s="279"/>
      <c r="O16" s="279"/>
      <c r="P16" s="279"/>
      <c r="S16" s="762"/>
    </row>
    <row r="17" spans="2:19" ht="20.100000000000001" customHeight="1" x14ac:dyDescent="0.15">
      <c r="B17" s="775"/>
      <c r="C17" s="776"/>
      <c r="D17" s="776"/>
      <c r="E17" s="787"/>
      <c r="F17" s="780"/>
      <c r="G17" s="781"/>
      <c r="H17" s="700"/>
      <c r="I17" s="700"/>
      <c r="J17" s="700"/>
      <c r="K17" s="306"/>
      <c r="L17" s="279"/>
      <c r="M17" s="279"/>
      <c r="N17" s="279"/>
      <c r="O17" s="279"/>
      <c r="P17" s="279"/>
      <c r="S17" s="762"/>
    </row>
    <row r="18" spans="2:19" ht="20.100000000000001" customHeight="1" x14ac:dyDescent="0.15">
      <c r="B18" s="722"/>
      <c r="C18" s="723"/>
      <c r="D18" s="723"/>
      <c r="E18" s="764"/>
      <c r="F18" s="766"/>
      <c r="G18" s="768"/>
      <c r="H18" s="688"/>
      <c r="I18" s="688"/>
      <c r="J18" s="688"/>
      <c r="K18" s="307"/>
      <c r="L18" s="279"/>
      <c r="M18" s="279"/>
      <c r="N18" s="279"/>
      <c r="O18" s="279"/>
      <c r="P18" s="279"/>
      <c r="S18" s="762"/>
    </row>
    <row r="19" spans="2:19" ht="20.100000000000001" customHeight="1" outlineLevel="1" x14ac:dyDescent="0.15">
      <c r="B19" s="720" t="s">
        <v>321</v>
      </c>
      <c r="C19" s="721"/>
      <c r="D19" s="721"/>
      <c r="E19" s="763">
        <f>SUM(K20)</f>
        <v>0</v>
      </c>
      <c r="F19" s="765">
        <v>0</v>
      </c>
      <c r="G19" s="767">
        <f>SUM(E19-F19)</f>
        <v>0</v>
      </c>
      <c r="H19" s="683" t="s">
        <v>271</v>
      </c>
      <c r="I19" s="683"/>
      <c r="J19" s="683"/>
      <c r="K19" s="280" t="s">
        <v>270</v>
      </c>
      <c r="L19" s="281"/>
      <c r="M19" s="281"/>
      <c r="N19" s="281"/>
      <c r="O19" s="281"/>
      <c r="P19" s="281"/>
      <c r="S19" s="762"/>
    </row>
    <row r="20" spans="2:19" ht="20.100000000000001" customHeight="1" outlineLevel="1" x14ac:dyDescent="0.15">
      <c r="B20" s="722"/>
      <c r="C20" s="723"/>
      <c r="D20" s="723"/>
      <c r="E20" s="764"/>
      <c r="F20" s="766"/>
      <c r="G20" s="768"/>
      <c r="H20" s="769"/>
      <c r="I20" s="770"/>
      <c r="J20" s="770"/>
      <c r="K20" s="308">
        <v>0</v>
      </c>
      <c r="L20" s="281"/>
      <c r="M20" s="281"/>
      <c r="N20" s="281"/>
      <c r="O20" s="281"/>
      <c r="P20" s="281"/>
      <c r="S20" s="762"/>
    </row>
    <row r="21" spans="2:19" ht="20.100000000000001" customHeight="1" x14ac:dyDescent="0.15">
      <c r="B21" s="788" t="s">
        <v>316</v>
      </c>
      <c r="C21" s="789"/>
      <c r="D21" s="789"/>
      <c r="E21" s="304">
        <f>SUM(E7:E20)</f>
        <v>0</v>
      </c>
      <c r="F21" s="304">
        <f>SUM(F7:F20)</f>
        <v>0</v>
      </c>
      <c r="G21" s="305">
        <f>SUM(E21-F21)</f>
        <v>0</v>
      </c>
      <c r="H21" s="793"/>
      <c r="I21" s="794"/>
      <c r="J21" s="794"/>
      <c r="K21" s="795"/>
      <c r="L21" s="282"/>
      <c r="M21" s="282"/>
      <c r="N21" s="282"/>
      <c r="O21" s="282"/>
      <c r="P21" s="282"/>
    </row>
    <row r="22" spans="2:19" ht="20.100000000000001" customHeight="1" x14ac:dyDescent="0.15">
      <c r="B22" s="283"/>
      <c r="C22" s="284"/>
      <c r="D22" s="284"/>
      <c r="E22" s="285"/>
      <c r="F22" s="285"/>
      <c r="G22" s="286"/>
      <c r="H22" s="9"/>
      <c r="I22" s="9"/>
      <c r="J22" s="9"/>
      <c r="K22" s="9"/>
      <c r="L22" s="9"/>
      <c r="M22" s="9"/>
      <c r="N22" s="9"/>
      <c r="O22" s="9"/>
      <c r="P22" s="9"/>
    </row>
    <row r="23" spans="2:19" ht="20.100000000000001" customHeight="1" x14ac:dyDescent="0.15">
      <c r="B23" s="792" t="s">
        <v>318</v>
      </c>
      <c r="C23" s="792"/>
      <c r="D23" s="792"/>
      <c r="E23" s="285"/>
      <c r="F23" s="285"/>
      <c r="G23" s="286"/>
      <c r="H23" s="9"/>
      <c r="I23" s="9"/>
      <c r="J23" s="9"/>
      <c r="K23" s="747"/>
      <c r="L23" s="747"/>
      <c r="M23" s="747"/>
      <c r="N23" s="747"/>
      <c r="O23" s="747"/>
      <c r="P23" s="747"/>
      <c r="R23" s="264" t="s">
        <v>272</v>
      </c>
    </row>
    <row r="24" spans="2:19" ht="20.100000000000001" customHeight="1" x14ac:dyDescent="0.15">
      <c r="B24" s="796" t="s">
        <v>257</v>
      </c>
      <c r="C24" s="797"/>
      <c r="D24" s="797"/>
      <c r="E24" s="800" t="s">
        <v>258</v>
      </c>
      <c r="F24" s="800" t="s">
        <v>259</v>
      </c>
      <c r="G24" s="802" t="s">
        <v>332</v>
      </c>
      <c r="H24" s="804" t="s">
        <v>4</v>
      </c>
      <c r="I24" s="804"/>
      <c r="J24" s="804"/>
      <c r="K24" s="804"/>
      <c r="L24" s="804"/>
      <c r="M24" s="804"/>
      <c r="N24" s="804"/>
      <c r="O24" s="804"/>
      <c r="P24" s="804"/>
    </row>
    <row r="25" spans="2:19" ht="20.100000000000001" customHeight="1" x14ac:dyDescent="0.15">
      <c r="B25" s="798"/>
      <c r="C25" s="799"/>
      <c r="D25" s="799"/>
      <c r="E25" s="801"/>
      <c r="F25" s="801"/>
      <c r="G25" s="803"/>
      <c r="H25" s="772" t="s">
        <v>333</v>
      </c>
      <c r="I25" s="773"/>
      <c r="J25" s="773"/>
      <c r="K25" s="354" t="s">
        <v>334</v>
      </c>
      <c r="L25" s="749" t="s">
        <v>335</v>
      </c>
      <c r="M25" s="749"/>
      <c r="N25" s="749"/>
      <c r="O25" s="749"/>
      <c r="P25" s="749"/>
    </row>
    <row r="26" spans="2:19" ht="21.95" customHeight="1" x14ac:dyDescent="0.15">
      <c r="B26" s="670" t="s">
        <v>322</v>
      </c>
      <c r="C26" s="671"/>
      <c r="D26" s="671"/>
      <c r="E26" s="309">
        <f>SUM(E28,E32)</f>
        <v>0</v>
      </c>
      <c r="F26" s="309">
        <f t="shared" ref="F26:G27" si="0">SUM(F28,F32)</f>
        <v>0</v>
      </c>
      <c r="G26" s="309">
        <f t="shared" si="0"/>
        <v>0</v>
      </c>
      <c r="H26" s="664"/>
      <c r="I26" s="665"/>
      <c r="J26" s="665"/>
      <c r="K26" s="666"/>
      <c r="L26" s="748" t="s">
        <v>338</v>
      </c>
      <c r="M26" s="748" t="s">
        <v>339</v>
      </c>
      <c r="N26" s="748" t="s">
        <v>340</v>
      </c>
      <c r="O26" s="748" t="s">
        <v>341</v>
      </c>
      <c r="P26" s="748" t="s">
        <v>342</v>
      </c>
    </row>
    <row r="27" spans="2:19" ht="21.95" customHeight="1" x14ac:dyDescent="0.15">
      <c r="B27" s="672"/>
      <c r="C27" s="673"/>
      <c r="D27" s="673"/>
      <c r="E27" s="310">
        <f>SUM(E29,E33)</f>
        <v>0</v>
      </c>
      <c r="F27" s="310">
        <f>SUM(F29,F33)</f>
        <v>0</v>
      </c>
      <c r="G27" s="310">
        <f t="shared" si="0"/>
        <v>0</v>
      </c>
      <c r="H27" s="667"/>
      <c r="I27" s="668"/>
      <c r="J27" s="668"/>
      <c r="K27" s="669"/>
      <c r="L27" s="749"/>
      <c r="M27" s="749"/>
      <c r="N27" s="749"/>
      <c r="O27" s="749"/>
      <c r="P27" s="749"/>
    </row>
    <row r="28" spans="2:19" ht="20.100000000000001" customHeight="1" x14ac:dyDescent="0.15">
      <c r="B28" s="287"/>
      <c r="C28" s="694" t="s">
        <v>9</v>
      </c>
      <c r="D28" s="725"/>
      <c r="E28" s="309">
        <f>SUM(K28:K31)</f>
        <v>0</v>
      </c>
      <c r="F28" s="311">
        <v>0</v>
      </c>
      <c r="G28" s="312">
        <f>SUM(E28-F28)</f>
        <v>0</v>
      </c>
      <c r="H28" s="750" t="s">
        <v>12</v>
      </c>
      <c r="I28" s="751"/>
      <c r="J28" s="288"/>
      <c r="K28" s="330"/>
      <c r="L28" s="684"/>
      <c r="M28" s="685"/>
      <c r="N28" s="685"/>
      <c r="O28" s="685"/>
      <c r="P28" s="686"/>
      <c r="R28" s="265" t="s">
        <v>273</v>
      </c>
    </row>
    <row r="29" spans="2:19" ht="20.100000000000001" customHeight="1" x14ac:dyDescent="0.15">
      <c r="B29" s="287"/>
      <c r="C29" s="726"/>
      <c r="D29" s="727"/>
      <c r="E29" s="313"/>
      <c r="F29" s="313">
        <v>0</v>
      </c>
      <c r="G29" s="314">
        <f>E29-F29</f>
        <v>0</v>
      </c>
      <c r="H29" s="758" t="s">
        <v>274</v>
      </c>
      <c r="I29" s="759"/>
      <c r="J29" s="289"/>
      <c r="K29" s="331"/>
      <c r="L29" s="752"/>
      <c r="M29" s="753"/>
      <c r="N29" s="753"/>
      <c r="O29" s="753"/>
      <c r="P29" s="754"/>
    </row>
    <row r="30" spans="2:19" ht="20.100000000000001" customHeight="1" x14ac:dyDescent="0.15">
      <c r="B30" s="287"/>
      <c r="C30" s="726"/>
      <c r="D30" s="727"/>
      <c r="E30" s="315"/>
      <c r="F30" s="315"/>
      <c r="G30" s="316"/>
      <c r="H30" s="758" t="s">
        <v>349</v>
      </c>
      <c r="I30" s="759"/>
      <c r="J30" s="289"/>
      <c r="K30" s="331"/>
      <c r="L30" s="752"/>
      <c r="M30" s="753"/>
      <c r="N30" s="753"/>
      <c r="O30" s="753"/>
      <c r="P30" s="754"/>
    </row>
    <row r="31" spans="2:19" ht="20.100000000000001" customHeight="1" x14ac:dyDescent="0.15">
      <c r="B31" s="287"/>
      <c r="C31" s="728"/>
      <c r="D31" s="729"/>
      <c r="E31" s="315"/>
      <c r="F31" s="317"/>
      <c r="G31" s="316"/>
      <c r="H31" s="760" t="s">
        <v>275</v>
      </c>
      <c r="I31" s="761"/>
      <c r="J31" s="290"/>
      <c r="K31" s="332"/>
      <c r="L31" s="755"/>
      <c r="M31" s="756"/>
      <c r="N31" s="756"/>
      <c r="O31" s="756"/>
      <c r="P31" s="757"/>
    </row>
    <row r="32" spans="2:19" ht="20.100000000000001" customHeight="1" x14ac:dyDescent="0.15">
      <c r="B32" s="287"/>
      <c r="C32" s="694" t="s">
        <v>276</v>
      </c>
      <c r="D32" s="790"/>
      <c r="E32" s="309">
        <f>SUM(K32:K33)</f>
        <v>0</v>
      </c>
      <c r="F32" s="318">
        <v>0</v>
      </c>
      <c r="G32" s="312">
        <f>E32-F32</f>
        <v>0</v>
      </c>
      <c r="H32" s="700"/>
      <c r="I32" s="700"/>
      <c r="J32" s="700"/>
      <c r="K32" s="333"/>
      <c r="L32" s="336"/>
      <c r="M32" s="336"/>
      <c r="N32" s="336"/>
      <c r="O32" s="336"/>
      <c r="P32" s="336"/>
      <c r="R32" s="264" t="s">
        <v>277</v>
      </c>
    </row>
    <row r="33" spans="2:18" ht="20.100000000000001" customHeight="1" x14ac:dyDescent="0.15">
      <c r="B33" s="291"/>
      <c r="C33" s="728"/>
      <c r="D33" s="791"/>
      <c r="E33" s="319"/>
      <c r="F33" s="319">
        <v>0</v>
      </c>
      <c r="G33" s="320"/>
      <c r="H33" s="688"/>
      <c r="I33" s="688"/>
      <c r="J33" s="688"/>
      <c r="K33" s="334"/>
      <c r="L33" s="337"/>
      <c r="M33" s="337"/>
      <c r="N33" s="337"/>
      <c r="O33" s="337"/>
      <c r="P33" s="337"/>
    </row>
    <row r="34" spans="2:18" ht="21.95" customHeight="1" x14ac:dyDescent="0.15">
      <c r="B34" s="737" t="s">
        <v>323</v>
      </c>
      <c r="C34" s="738"/>
      <c r="D34" s="738"/>
      <c r="E34" s="309">
        <f t="shared" ref="E34:G35" si="1">SUM(E36,E39,E42,E45,E48,E50,E52,E54)</f>
        <v>0</v>
      </c>
      <c r="F34" s="309">
        <f>SUM(F36,F39,F42,F45,F48,F50,F52,F54)</f>
        <v>0</v>
      </c>
      <c r="G34" s="309">
        <f t="shared" si="1"/>
        <v>0</v>
      </c>
      <c r="H34" s="741"/>
      <c r="I34" s="742"/>
      <c r="J34" s="742"/>
      <c r="K34" s="742"/>
      <c r="L34" s="742"/>
      <c r="M34" s="742"/>
      <c r="N34" s="742"/>
      <c r="O34" s="742"/>
      <c r="P34" s="743"/>
    </row>
    <row r="35" spans="2:18" ht="21.95" customHeight="1" x14ac:dyDescent="0.15">
      <c r="B35" s="739"/>
      <c r="C35" s="740"/>
      <c r="D35" s="740"/>
      <c r="E35" s="321">
        <f t="shared" si="1"/>
        <v>0</v>
      </c>
      <c r="F35" s="321">
        <f>SUM(F37,F40,F43,F46,F49,F51,F53,F55)</f>
        <v>0</v>
      </c>
      <c r="G35" s="321">
        <f t="shared" si="1"/>
        <v>0</v>
      </c>
      <c r="H35" s="744"/>
      <c r="I35" s="745"/>
      <c r="J35" s="745"/>
      <c r="K35" s="745"/>
      <c r="L35" s="745"/>
      <c r="M35" s="745"/>
      <c r="N35" s="745"/>
      <c r="O35" s="745"/>
      <c r="P35" s="746"/>
    </row>
    <row r="36" spans="2:18" ht="20.100000000000001" customHeight="1" x14ac:dyDescent="0.15">
      <c r="B36" s="292"/>
      <c r="C36" s="694" t="s">
        <v>278</v>
      </c>
      <c r="D36" s="725"/>
      <c r="E36" s="309">
        <f>SUM(K36:K38)</f>
        <v>0</v>
      </c>
      <c r="F36" s="311">
        <v>0</v>
      </c>
      <c r="G36" s="312">
        <f>SUM(E36-F36)</f>
        <v>0</v>
      </c>
      <c r="H36" s="700"/>
      <c r="I36" s="700"/>
      <c r="J36" s="700"/>
      <c r="K36" s="330"/>
      <c r="L36" s="338"/>
      <c r="M36" s="338"/>
      <c r="N36" s="338"/>
      <c r="O36" s="338"/>
      <c r="P36" s="338"/>
      <c r="R36" s="264" t="s">
        <v>279</v>
      </c>
    </row>
    <row r="37" spans="2:18" ht="20.100000000000001" customHeight="1" x14ac:dyDescent="0.15">
      <c r="B37" s="292"/>
      <c r="C37" s="726"/>
      <c r="D37" s="727"/>
      <c r="E37" s="313"/>
      <c r="F37" s="313">
        <v>0</v>
      </c>
      <c r="G37" s="314">
        <f>E37-F37</f>
        <v>0</v>
      </c>
      <c r="H37" s="687"/>
      <c r="I37" s="687"/>
      <c r="J37" s="687"/>
      <c r="K37" s="331"/>
      <c r="L37" s="339"/>
      <c r="M37" s="339"/>
      <c r="N37" s="339"/>
      <c r="O37" s="339"/>
      <c r="P37" s="339"/>
    </row>
    <row r="38" spans="2:18" ht="20.100000000000001" customHeight="1" x14ac:dyDescent="0.15">
      <c r="B38" s="292"/>
      <c r="C38" s="728"/>
      <c r="D38" s="729"/>
      <c r="E38" s="16"/>
      <c r="F38" s="322"/>
      <c r="G38" s="16"/>
      <c r="H38" s="688"/>
      <c r="I38" s="688"/>
      <c r="J38" s="688"/>
      <c r="K38" s="332"/>
      <c r="L38" s="340"/>
      <c r="M38" s="340"/>
      <c r="N38" s="340"/>
      <c r="O38" s="340"/>
      <c r="P38" s="340"/>
    </row>
    <row r="39" spans="2:18" ht="20.100000000000001" customHeight="1" x14ac:dyDescent="0.15">
      <c r="B39" s="292"/>
      <c r="C39" s="694" t="s">
        <v>280</v>
      </c>
      <c r="D39" s="725"/>
      <c r="E39" s="309">
        <f>SUM(K39:K41)</f>
        <v>0</v>
      </c>
      <c r="F39" s="311">
        <v>0</v>
      </c>
      <c r="G39" s="312">
        <f>SUM(E39-F39)</f>
        <v>0</v>
      </c>
      <c r="H39" s="700"/>
      <c r="I39" s="700"/>
      <c r="J39" s="700"/>
      <c r="K39" s="330"/>
      <c r="L39" s="338"/>
      <c r="M39" s="338"/>
      <c r="N39" s="338"/>
      <c r="O39" s="338"/>
      <c r="P39" s="338"/>
      <c r="R39" s="264" t="s">
        <v>281</v>
      </c>
    </row>
    <row r="40" spans="2:18" ht="20.100000000000001" customHeight="1" x14ac:dyDescent="0.15">
      <c r="B40" s="292"/>
      <c r="C40" s="726"/>
      <c r="D40" s="727"/>
      <c r="E40" s="313"/>
      <c r="F40" s="313">
        <v>0</v>
      </c>
      <c r="G40" s="314">
        <f>E40-F40</f>
        <v>0</v>
      </c>
      <c r="H40" s="687"/>
      <c r="I40" s="687"/>
      <c r="J40" s="687"/>
      <c r="K40" s="331"/>
      <c r="L40" s="339"/>
      <c r="M40" s="339"/>
      <c r="N40" s="339"/>
      <c r="O40" s="339"/>
      <c r="P40" s="339"/>
    </row>
    <row r="41" spans="2:18" ht="20.100000000000001" customHeight="1" x14ac:dyDescent="0.15">
      <c r="B41" s="292"/>
      <c r="C41" s="728"/>
      <c r="D41" s="729"/>
      <c r="E41" s="16"/>
      <c r="F41" s="322"/>
      <c r="G41" s="16"/>
      <c r="H41" s="688"/>
      <c r="I41" s="688"/>
      <c r="J41" s="688"/>
      <c r="K41" s="332"/>
      <c r="L41" s="340"/>
      <c r="M41" s="340"/>
      <c r="N41" s="340"/>
      <c r="O41" s="340"/>
      <c r="P41" s="340"/>
    </row>
    <row r="42" spans="2:18" ht="20.100000000000001" customHeight="1" x14ac:dyDescent="0.15">
      <c r="B42" s="292"/>
      <c r="C42" s="694" t="s">
        <v>1</v>
      </c>
      <c r="D42" s="725"/>
      <c r="E42" s="309">
        <f>SUM(K42:K44)</f>
        <v>0</v>
      </c>
      <c r="F42" s="311">
        <v>0</v>
      </c>
      <c r="G42" s="312">
        <f>SUM(E42-F42)</f>
        <v>0</v>
      </c>
      <c r="H42" s="700"/>
      <c r="I42" s="700"/>
      <c r="J42" s="700"/>
      <c r="K42" s="330"/>
      <c r="L42" s="338"/>
      <c r="M42" s="338"/>
      <c r="N42" s="338"/>
      <c r="O42" s="338"/>
      <c r="P42" s="338"/>
      <c r="R42" s="264" t="s">
        <v>282</v>
      </c>
    </row>
    <row r="43" spans="2:18" ht="20.100000000000001" customHeight="1" x14ac:dyDescent="0.15">
      <c r="B43" s="292"/>
      <c r="C43" s="726"/>
      <c r="D43" s="727"/>
      <c r="E43" s="313"/>
      <c r="F43" s="313">
        <v>0</v>
      </c>
      <c r="G43" s="314">
        <f>E43-F43</f>
        <v>0</v>
      </c>
      <c r="H43" s="687"/>
      <c r="I43" s="687"/>
      <c r="J43" s="687"/>
      <c r="K43" s="331"/>
      <c r="L43" s="339"/>
      <c r="M43" s="339"/>
      <c r="N43" s="339"/>
      <c r="O43" s="339"/>
      <c r="P43" s="339"/>
    </row>
    <row r="44" spans="2:18" ht="20.100000000000001" customHeight="1" x14ac:dyDescent="0.15">
      <c r="B44" s="292"/>
      <c r="C44" s="728"/>
      <c r="D44" s="729"/>
      <c r="E44" s="16"/>
      <c r="F44" s="322"/>
      <c r="G44" s="16"/>
      <c r="H44" s="688"/>
      <c r="I44" s="688"/>
      <c r="J44" s="688"/>
      <c r="K44" s="332"/>
      <c r="L44" s="340"/>
      <c r="M44" s="340"/>
      <c r="N44" s="340"/>
      <c r="O44" s="340"/>
      <c r="P44" s="340"/>
    </row>
    <row r="45" spans="2:18" ht="20.100000000000001" customHeight="1" x14ac:dyDescent="0.15">
      <c r="B45" s="292"/>
      <c r="C45" s="694" t="s">
        <v>0</v>
      </c>
      <c r="D45" s="725"/>
      <c r="E45" s="309">
        <f>SUM(K45:K47)</f>
        <v>0</v>
      </c>
      <c r="F45" s="311">
        <v>0</v>
      </c>
      <c r="G45" s="312">
        <f>SUM(E45-F45)</f>
        <v>0</v>
      </c>
      <c r="H45" s="700"/>
      <c r="I45" s="700"/>
      <c r="J45" s="700"/>
      <c r="K45" s="330"/>
      <c r="L45" s="338"/>
      <c r="M45" s="338"/>
      <c r="N45" s="338"/>
      <c r="O45" s="338"/>
      <c r="P45" s="338"/>
      <c r="R45" s="264" t="s">
        <v>283</v>
      </c>
    </row>
    <row r="46" spans="2:18" ht="20.100000000000001" customHeight="1" x14ac:dyDescent="0.15">
      <c r="B46" s="292"/>
      <c r="C46" s="726"/>
      <c r="D46" s="727"/>
      <c r="E46" s="313"/>
      <c r="F46" s="313">
        <v>0</v>
      </c>
      <c r="G46" s="314">
        <f>E46-F46</f>
        <v>0</v>
      </c>
      <c r="H46" s="687"/>
      <c r="I46" s="687"/>
      <c r="J46" s="687"/>
      <c r="K46" s="331"/>
      <c r="L46" s="339"/>
      <c r="M46" s="339"/>
      <c r="N46" s="339"/>
      <c r="O46" s="339"/>
      <c r="P46" s="339"/>
    </row>
    <row r="47" spans="2:18" ht="20.100000000000001" customHeight="1" x14ac:dyDescent="0.15">
      <c r="B47" s="292"/>
      <c r="C47" s="728"/>
      <c r="D47" s="729"/>
      <c r="E47" s="16"/>
      <c r="F47" s="322"/>
      <c r="G47" s="16"/>
      <c r="H47" s="688"/>
      <c r="I47" s="688"/>
      <c r="J47" s="688"/>
      <c r="K47" s="332"/>
      <c r="L47" s="340"/>
      <c r="M47" s="340"/>
      <c r="N47" s="340"/>
      <c r="O47" s="340"/>
      <c r="P47" s="340"/>
    </row>
    <row r="48" spans="2:18" ht="20.100000000000001" customHeight="1" x14ac:dyDescent="0.15">
      <c r="B48" s="292"/>
      <c r="C48" s="694" t="s">
        <v>2</v>
      </c>
      <c r="D48" s="725"/>
      <c r="E48" s="309">
        <f>SUM(K48:K49)</f>
        <v>0</v>
      </c>
      <c r="F48" s="311">
        <v>0</v>
      </c>
      <c r="G48" s="312">
        <f>SUM(E48-F48)</f>
        <v>0</v>
      </c>
      <c r="H48" s="730"/>
      <c r="I48" s="731"/>
      <c r="J48" s="732"/>
      <c r="K48" s="331"/>
      <c r="L48" s="338"/>
      <c r="M48" s="338"/>
      <c r="N48" s="338"/>
      <c r="O48" s="338"/>
      <c r="P48" s="338"/>
      <c r="R48" s="264" t="s">
        <v>284</v>
      </c>
    </row>
    <row r="49" spans="2:26" ht="20.100000000000001" customHeight="1" x14ac:dyDescent="0.15">
      <c r="B49" s="292"/>
      <c r="C49" s="728"/>
      <c r="D49" s="729"/>
      <c r="E49" s="313"/>
      <c r="F49" s="313">
        <v>0</v>
      </c>
      <c r="G49" s="314">
        <f>E49-F49</f>
        <v>0</v>
      </c>
      <c r="H49" s="691"/>
      <c r="I49" s="692"/>
      <c r="J49" s="693"/>
      <c r="K49" s="332"/>
      <c r="L49" s="335"/>
      <c r="M49" s="335"/>
      <c r="N49" s="335"/>
      <c r="O49" s="335"/>
      <c r="P49" s="335"/>
    </row>
    <row r="50" spans="2:26" ht="20.100000000000001" customHeight="1" x14ac:dyDescent="0.15">
      <c r="B50" s="292"/>
      <c r="C50" s="694" t="s">
        <v>285</v>
      </c>
      <c r="D50" s="725"/>
      <c r="E50" s="309">
        <f>SUM(K50:K51)</f>
        <v>0</v>
      </c>
      <c r="F50" s="311">
        <v>0</v>
      </c>
      <c r="G50" s="312">
        <f>SUM(E50-F50)</f>
        <v>0</v>
      </c>
      <c r="H50" s="730"/>
      <c r="I50" s="731"/>
      <c r="J50" s="732"/>
      <c r="K50" s="331"/>
      <c r="L50" s="338"/>
      <c r="M50" s="338"/>
      <c r="N50" s="338"/>
      <c r="O50" s="338"/>
      <c r="P50" s="338"/>
      <c r="R50" s="264" t="s">
        <v>286</v>
      </c>
    </row>
    <row r="51" spans="2:26" ht="20.100000000000001" customHeight="1" x14ac:dyDescent="0.15">
      <c r="B51" s="292"/>
      <c r="C51" s="728"/>
      <c r="D51" s="729"/>
      <c r="E51" s="313"/>
      <c r="F51" s="313">
        <v>0</v>
      </c>
      <c r="G51" s="314">
        <f>E51-F51</f>
        <v>0</v>
      </c>
      <c r="H51" s="691"/>
      <c r="I51" s="692"/>
      <c r="J51" s="693"/>
      <c r="K51" s="332"/>
      <c r="L51" s="335"/>
      <c r="M51" s="335"/>
      <c r="N51" s="335"/>
      <c r="O51" s="335"/>
      <c r="P51" s="335"/>
    </row>
    <row r="52" spans="2:26" ht="20.100000000000001" customHeight="1" x14ac:dyDescent="0.15">
      <c r="B52" s="292"/>
      <c r="C52" s="694" t="s">
        <v>287</v>
      </c>
      <c r="D52" s="725"/>
      <c r="E52" s="309">
        <f>SUM(K52:K53)</f>
        <v>0</v>
      </c>
      <c r="F52" s="311">
        <v>0</v>
      </c>
      <c r="G52" s="312">
        <f>SUM(E52-F52)</f>
        <v>0</v>
      </c>
      <c r="H52" s="730"/>
      <c r="I52" s="731"/>
      <c r="J52" s="732"/>
      <c r="K52" s="331"/>
      <c r="L52" s="338"/>
      <c r="M52" s="338"/>
      <c r="N52" s="338"/>
      <c r="O52" s="338"/>
      <c r="P52" s="338"/>
      <c r="R52" s="264" t="s">
        <v>288</v>
      </c>
    </row>
    <row r="53" spans="2:26" ht="20.100000000000001" customHeight="1" x14ac:dyDescent="0.15">
      <c r="B53" s="292"/>
      <c r="C53" s="728"/>
      <c r="D53" s="729"/>
      <c r="E53" s="313"/>
      <c r="F53" s="313">
        <v>0</v>
      </c>
      <c r="G53" s="314">
        <f>E53-F53</f>
        <v>0</v>
      </c>
      <c r="H53" s="691"/>
      <c r="I53" s="692"/>
      <c r="J53" s="693"/>
      <c r="K53" s="332"/>
      <c r="L53" s="335"/>
      <c r="M53" s="335"/>
      <c r="N53" s="335"/>
      <c r="O53" s="335"/>
      <c r="P53" s="335"/>
    </row>
    <row r="54" spans="2:26" ht="20.100000000000001" customHeight="1" x14ac:dyDescent="0.15">
      <c r="B54" s="292"/>
      <c r="C54" s="694" t="s">
        <v>289</v>
      </c>
      <c r="D54" s="725"/>
      <c r="E54" s="309">
        <f>SUM(K54:K55)</f>
        <v>0</v>
      </c>
      <c r="F54" s="311">
        <v>0</v>
      </c>
      <c r="G54" s="312">
        <f>SUM(E54-F54)</f>
        <v>0</v>
      </c>
      <c r="H54" s="730"/>
      <c r="I54" s="731"/>
      <c r="J54" s="732"/>
      <c r="K54" s="331"/>
      <c r="L54" s="338"/>
      <c r="M54" s="338"/>
      <c r="N54" s="338"/>
      <c r="O54" s="338"/>
      <c r="P54" s="338"/>
      <c r="R54" s="264" t="s">
        <v>290</v>
      </c>
    </row>
    <row r="55" spans="2:26" ht="20.100000000000001" customHeight="1" x14ac:dyDescent="0.15">
      <c r="B55" s="293"/>
      <c r="C55" s="728"/>
      <c r="D55" s="729"/>
      <c r="E55" s="313"/>
      <c r="F55" s="313">
        <v>0</v>
      </c>
      <c r="G55" s="314">
        <f>E55-F55</f>
        <v>0</v>
      </c>
      <c r="H55" s="691"/>
      <c r="I55" s="692"/>
      <c r="J55" s="693"/>
      <c r="K55" s="332"/>
      <c r="L55" s="335"/>
      <c r="M55" s="335"/>
      <c r="N55" s="335"/>
      <c r="O55" s="335"/>
      <c r="P55" s="335"/>
    </row>
    <row r="56" spans="2:26" ht="21.95" customHeight="1" x14ac:dyDescent="0.15">
      <c r="B56" s="733" t="s">
        <v>324</v>
      </c>
      <c r="C56" s="734"/>
      <c r="D56" s="734"/>
      <c r="E56" s="309">
        <f>SUM(E58)</f>
        <v>0</v>
      </c>
      <c r="F56" s="309">
        <f t="shared" ref="F56:F57" si="2">SUM(F58)</f>
        <v>0</v>
      </c>
      <c r="G56" s="309">
        <f>SUM(G58)</f>
        <v>0</v>
      </c>
      <c r="H56" s="664"/>
      <c r="I56" s="665"/>
      <c r="J56" s="665"/>
      <c r="K56" s="665"/>
      <c r="L56" s="665"/>
      <c r="M56" s="665"/>
      <c r="N56" s="665"/>
      <c r="O56" s="665"/>
      <c r="P56" s="666"/>
    </row>
    <row r="57" spans="2:26" ht="21.95" customHeight="1" x14ac:dyDescent="0.15">
      <c r="B57" s="735"/>
      <c r="C57" s="736"/>
      <c r="D57" s="736"/>
      <c r="E57" s="321">
        <f>SUM(E59)</f>
        <v>0</v>
      </c>
      <c r="F57" s="321">
        <f t="shared" si="2"/>
        <v>0</v>
      </c>
      <c r="G57" s="321">
        <f>SUM(G59)</f>
        <v>0</v>
      </c>
      <c r="H57" s="667"/>
      <c r="I57" s="668"/>
      <c r="J57" s="668"/>
      <c r="K57" s="668"/>
      <c r="L57" s="668"/>
      <c r="M57" s="668"/>
      <c r="N57" s="668"/>
      <c r="O57" s="668"/>
      <c r="P57" s="669"/>
    </row>
    <row r="58" spans="2:26" ht="20.100000000000001" customHeight="1" x14ac:dyDescent="0.15">
      <c r="B58" s="287"/>
      <c r="C58" s="694" t="s">
        <v>291</v>
      </c>
      <c r="D58" s="695"/>
      <c r="E58" s="309">
        <f>SUM(K58:K60)</f>
        <v>0</v>
      </c>
      <c r="F58" s="311">
        <v>0</v>
      </c>
      <c r="G58" s="312">
        <f>SUM(E58-F58)</f>
        <v>0</v>
      </c>
      <c r="H58" s="700"/>
      <c r="I58" s="700"/>
      <c r="J58" s="700"/>
      <c r="K58" s="330"/>
      <c r="L58" s="338"/>
      <c r="M58" s="338"/>
      <c r="N58" s="338"/>
      <c r="O58" s="338"/>
      <c r="P58" s="338"/>
      <c r="R58" s="264" t="s">
        <v>292</v>
      </c>
    </row>
    <row r="59" spans="2:26" ht="20.100000000000001" customHeight="1" x14ac:dyDescent="0.15">
      <c r="B59" s="287"/>
      <c r="C59" s="696"/>
      <c r="D59" s="697"/>
      <c r="E59" s="313"/>
      <c r="F59" s="313">
        <v>0</v>
      </c>
      <c r="G59" s="314">
        <f>E59-F59</f>
        <v>0</v>
      </c>
      <c r="H59" s="687"/>
      <c r="I59" s="687"/>
      <c r="J59" s="687"/>
      <c r="K59" s="331"/>
      <c r="L59" s="339"/>
      <c r="M59" s="339"/>
      <c r="N59" s="339"/>
      <c r="O59" s="339"/>
      <c r="P59" s="339"/>
    </row>
    <row r="60" spans="2:26" ht="20.100000000000001" customHeight="1" x14ac:dyDescent="0.15">
      <c r="B60" s="291"/>
      <c r="C60" s="698"/>
      <c r="D60" s="699"/>
      <c r="E60" s="16"/>
      <c r="F60" s="322"/>
      <c r="G60" s="16"/>
      <c r="H60" s="688"/>
      <c r="I60" s="688"/>
      <c r="J60" s="688"/>
      <c r="K60" s="332"/>
      <c r="L60" s="340"/>
      <c r="M60" s="340"/>
      <c r="N60" s="340"/>
      <c r="O60" s="340"/>
      <c r="P60" s="340"/>
    </row>
    <row r="61" spans="2:26" ht="21.95" customHeight="1" x14ac:dyDescent="0.15">
      <c r="B61" s="670" t="s">
        <v>325</v>
      </c>
      <c r="C61" s="671"/>
      <c r="D61" s="671"/>
      <c r="E61" s="309">
        <f>SUM(E63)</f>
        <v>0</v>
      </c>
      <c r="F61" s="309">
        <f t="shared" ref="E61:G62" si="3">SUM(F63)</f>
        <v>0</v>
      </c>
      <c r="G61" s="309">
        <f t="shared" si="3"/>
        <v>0</v>
      </c>
      <c r="H61" s="664"/>
      <c r="I61" s="665"/>
      <c r="J61" s="665"/>
      <c r="K61" s="665"/>
      <c r="L61" s="665"/>
      <c r="M61" s="665"/>
      <c r="N61" s="665"/>
      <c r="O61" s="665"/>
      <c r="P61" s="666"/>
    </row>
    <row r="62" spans="2:26" ht="21.95" customHeight="1" x14ac:dyDescent="0.15">
      <c r="B62" s="672"/>
      <c r="C62" s="673"/>
      <c r="D62" s="673"/>
      <c r="E62" s="321">
        <f t="shared" si="3"/>
        <v>0</v>
      </c>
      <c r="F62" s="321">
        <f t="shared" si="3"/>
        <v>0</v>
      </c>
      <c r="G62" s="321">
        <f t="shared" si="3"/>
        <v>0</v>
      </c>
      <c r="H62" s="667"/>
      <c r="I62" s="668"/>
      <c r="J62" s="668"/>
      <c r="K62" s="668"/>
      <c r="L62" s="668"/>
      <c r="M62" s="668"/>
      <c r="N62" s="668"/>
      <c r="O62" s="668"/>
      <c r="P62" s="669"/>
    </row>
    <row r="63" spans="2:26" ht="20.100000000000001" customHeight="1" x14ac:dyDescent="0.15">
      <c r="B63" s="287"/>
      <c r="C63" s="694" t="s">
        <v>293</v>
      </c>
      <c r="D63" s="725"/>
      <c r="E63" s="309">
        <f>SUM(K63:K65)</f>
        <v>0</v>
      </c>
      <c r="F63" s="311">
        <v>0</v>
      </c>
      <c r="G63" s="312">
        <f>SUM(E63-F63)</f>
        <v>0</v>
      </c>
      <c r="H63" s="700"/>
      <c r="I63" s="700"/>
      <c r="J63" s="700"/>
      <c r="K63" s="330"/>
      <c r="L63" s="338"/>
      <c r="M63" s="338"/>
      <c r="N63" s="338"/>
      <c r="O63" s="338"/>
      <c r="P63" s="338"/>
      <c r="R63" s="264" t="s">
        <v>294</v>
      </c>
    </row>
    <row r="64" spans="2:26" ht="20.100000000000001" customHeight="1" x14ac:dyDescent="0.15">
      <c r="B64" s="287"/>
      <c r="C64" s="726"/>
      <c r="D64" s="727"/>
      <c r="E64" s="313"/>
      <c r="F64" s="313">
        <v>0</v>
      </c>
      <c r="G64" s="314">
        <f>E64-F64</f>
        <v>0</v>
      </c>
      <c r="H64" s="687"/>
      <c r="I64" s="687"/>
      <c r="J64" s="687"/>
      <c r="K64" s="331"/>
      <c r="L64" s="339"/>
      <c r="M64" s="339"/>
      <c r="N64" s="339"/>
      <c r="O64" s="339"/>
      <c r="P64" s="339"/>
      <c r="Z64" s="257"/>
    </row>
    <row r="65" spans="2:26" ht="20.100000000000001" customHeight="1" x14ac:dyDescent="0.15">
      <c r="B65" s="291"/>
      <c r="C65" s="728"/>
      <c r="D65" s="729"/>
      <c r="E65" s="16"/>
      <c r="F65" s="322"/>
      <c r="G65" s="16"/>
      <c r="H65" s="688"/>
      <c r="I65" s="688"/>
      <c r="J65" s="688"/>
      <c r="K65" s="332"/>
      <c r="L65" s="340"/>
      <c r="M65" s="340"/>
      <c r="N65" s="340"/>
      <c r="O65" s="340"/>
      <c r="P65" s="340"/>
      <c r="Z65" s="257"/>
    </row>
    <row r="66" spans="2:26" ht="21.95" customHeight="1" x14ac:dyDescent="0.15">
      <c r="B66" s="670" t="s">
        <v>326</v>
      </c>
      <c r="C66" s="671"/>
      <c r="D66" s="671"/>
      <c r="E66" s="309">
        <f>SUM(E68,E71)</f>
        <v>0</v>
      </c>
      <c r="F66" s="309">
        <f t="shared" ref="F66:G67" si="4">SUM(F68,F71)</f>
        <v>0</v>
      </c>
      <c r="G66" s="309">
        <f t="shared" si="4"/>
        <v>0</v>
      </c>
      <c r="H66" s="664"/>
      <c r="I66" s="665"/>
      <c r="J66" s="665"/>
      <c r="K66" s="665"/>
      <c r="L66" s="665"/>
      <c r="M66" s="665"/>
      <c r="N66" s="665"/>
      <c r="O66" s="665"/>
      <c r="P66" s="666"/>
      <c r="Z66" s="257"/>
    </row>
    <row r="67" spans="2:26" ht="21.95" customHeight="1" x14ac:dyDescent="0.15">
      <c r="B67" s="672"/>
      <c r="C67" s="673"/>
      <c r="D67" s="673"/>
      <c r="E67" s="321">
        <f>SUM(E69,E72)</f>
        <v>0</v>
      </c>
      <c r="F67" s="321">
        <f t="shared" si="4"/>
        <v>0</v>
      </c>
      <c r="G67" s="321">
        <f t="shared" si="4"/>
        <v>0</v>
      </c>
      <c r="H67" s="674"/>
      <c r="I67" s="675"/>
      <c r="J67" s="675"/>
      <c r="K67" s="675"/>
      <c r="L67" s="675"/>
      <c r="M67" s="675"/>
      <c r="N67" s="675"/>
      <c r="O67" s="675"/>
      <c r="P67" s="676"/>
    </row>
    <row r="68" spans="2:26" ht="20.100000000000001" customHeight="1" x14ac:dyDescent="0.15">
      <c r="B68" s="287"/>
      <c r="C68" s="677" t="s">
        <v>295</v>
      </c>
      <c r="D68" s="678"/>
      <c r="E68" s="309">
        <f>SUM(K69:K70)</f>
        <v>0</v>
      </c>
      <c r="F68" s="311">
        <v>0</v>
      </c>
      <c r="G68" s="312">
        <f>SUM(E68-F68)</f>
        <v>0</v>
      </c>
      <c r="H68" s="683" t="s">
        <v>336</v>
      </c>
      <c r="I68" s="683"/>
      <c r="J68" s="683"/>
      <c r="K68" s="294" t="s">
        <v>334</v>
      </c>
      <c r="L68" s="684"/>
      <c r="M68" s="685"/>
      <c r="N68" s="685"/>
      <c r="O68" s="685"/>
      <c r="P68" s="686"/>
      <c r="R68" s="264" t="s">
        <v>296</v>
      </c>
    </row>
    <row r="69" spans="2:26" ht="20.100000000000001" customHeight="1" x14ac:dyDescent="0.15">
      <c r="B69" s="287"/>
      <c r="C69" s="679"/>
      <c r="D69" s="680"/>
      <c r="E69" s="313"/>
      <c r="F69" s="313">
        <v>0</v>
      </c>
      <c r="G69" s="314">
        <f>E69-F69</f>
        <v>0</v>
      </c>
      <c r="H69" s="687"/>
      <c r="I69" s="687"/>
      <c r="J69" s="687"/>
      <c r="K69" s="330"/>
      <c r="L69" s="338"/>
      <c r="M69" s="338"/>
      <c r="N69" s="338"/>
      <c r="O69" s="338"/>
      <c r="P69" s="338"/>
    </row>
    <row r="70" spans="2:26" ht="20.100000000000001" customHeight="1" x14ac:dyDescent="0.15">
      <c r="B70" s="287"/>
      <c r="C70" s="681"/>
      <c r="D70" s="682"/>
      <c r="E70" s="323"/>
      <c r="F70" s="323"/>
      <c r="G70" s="324"/>
      <c r="H70" s="688"/>
      <c r="I70" s="688"/>
      <c r="J70" s="688"/>
      <c r="K70" s="332"/>
      <c r="L70" s="340"/>
      <c r="M70" s="340"/>
      <c r="N70" s="340"/>
      <c r="O70" s="340"/>
      <c r="P70" s="340"/>
    </row>
    <row r="71" spans="2:26" ht="20.100000000000001" customHeight="1" x14ac:dyDescent="0.15">
      <c r="B71" s="287"/>
      <c r="C71" s="677" t="s">
        <v>297</v>
      </c>
      <c r="D71" s="689"/>
      <c r="E71" s="309">
        <f>SUM(K72)</f>
        <v>0</v>
      </c>
      <c r="F71" s="311">
        <v>0</v>
      </c>
      <c r="G71" s="312">
        <f>SUM(E71-F71)</f>
        <v>0</v>
      </c>
      <c r="H71" s="683" t="s">
        <v>337</v>
      </c>
      <c r="I71" s="683"/>
      <c r="J71" s="683"/>
      <c r="K71" s="280" t="s">
        <v>334</v>
      </c>
      <c r="L71" s="684"/>
      <c r="M71" s="685"/>
      <c r="N71" s="685"/>
      <c r="O71" s="685"/>
      <c r="P71" s="686"/>
      <c r="R71" s="264" t="s">
        <v>298</v>
      </c>
    </row>
    <row r="72" spans="2:26" ht="20.100000000000001" customHeight="1" x14ac:dyDescent="0.15">
      <c r="B72" s="291"/>
      <c r="C72" s="681"/>
      <c r="D72" s="690"/>
      <c r="E72" s="319"/>
      <c r="F72" s="319">
        <v>0</v>
      </c>
      <c r="G72" s="320">
        <f>E72-F72</f>
        <v>0</v>
      </c>
      <c r="H72" s="691"/>
      <c r="I72" s="692"/>
      <c r="J72" s="693"/>
      <c r="K72" s="332"/>
      <c r="L72" s="341"/>
      <c r="M72" s="341"/>
      <c r="N72" s="341"/>
      <c r="O72" s="341"/>
      <c r="P72" s="341"/>
    </row>
    <row r="73" spans="2:26" ht="21.95" customHeight="1" x14ac:dyDescent="0.15">
      <c r="B73" s="670" t="s">
        <v>327</v>
      </c>
      <c r="C73" s="671"/>
      <c r="D73" s="671"/>
      <c r="E73" s="325">
        <f>SUM(E75)</f>
        <v>0</v>
      </c>
      <c r="F73" s="325">
        <f t="shared" ref="F73:F74" si="5">SUM(F75)</f>
        <v>0</v>
      </c>
      <c r="G73" s="325">
        <f>SUM(G75)</f>
        <v>0</v>
      </c>
      <c r="H73" s="664"/>
      <c r="I73" s="665"/>
      <c r="J73" s="665"/>
      <c r="K73" s="665"/>
      <c r="L73" s="714"/>
      <c r="M73" s="714"/>
      <c r="N73" s="714"/>
      <c r="O73" s="714"/>
      <c r="P73" s="715"/>
    </row>
    <row r="74" spans="2:26" ht="21.95" customHeight="1" x14ac:dyDescent="0.15">
      <c r="B74" s="672"/>
      <c r="C74" s="673"/>
      <c r="D74" s="673"/>
      <c r="E74" s="310">
        <f>SUM(E76)</f>
        <v>0</v>
      </c>
      <c r="F74" s="310">
        <f t="shared" si="5"/>
        <v>0</v>
      </c>
      <c r="G74" s="310">
        <f>SUM(G76)</f>
        <v>0</v>
      </c>
      <c r="H74" s="667"/>
      <c r="I74" s="668"/>
      <c r="J74" s="668"/>
      <c r="K74" s="668"/>
      <c r="L74" s="716"/>
      <c r="M74" s="716"/>
      <c r="N74" s="716"/>
      <c r="O74" s="716"/>
      <c r="P74" s="717"/>
    </row>
    <row r="75" spans="2:26" ht="20.100000000000001" customHeight="1" x14ac:dyDescent="0.15">
      <c r="B75" s="287"/>
      <c r="C75" s="660"/>
      <c r="D75" s="661"/>
      <c r="E75" s="309">
        <f>SUM(K75:K78)</f>
        <v>0</v>
      </c>
      <c r="F75" s="311">
        <v>0</v>
      </c>
      <c r="G75" s="312">
        <f>SUM(E75-F75)</f>
        <v>0</v>
      </c>
      <c r="H75" s="700"/>
      <c r="I75" s="700"/>
      <c r="J75" s="700"/>
      <c r="K75" s="330"/>
      <c r="L75" s="338"/>
      <c r="M75" s="338"/>
      <c r="N75" s="338"/>
      <c r="O75" s="338"/>
      <c r="P75" s="338"/>
      <c r="R75" s="264" t="s">
        <v>299</v>
      </c>
    </row>
    <row r="76" spans="2:26" ht="20.100000000000001" customHeight="1" x14ac:dyDescent="0.15">
      <c r="B76" s="287"/>
      <c r="C76" s="718"/>
      <c r="D76" s="719"/>
      <c r="E76" s="313"/>
      <c r="F76" s="313">
        <v>0</v>
      </c>
      <c r="G76" s="314">
        <f>E76-F76</f>
        <v>0</v>
      </c>
      <c r="H76" s="687"/>
      <c r="I76" s="687"/>
      <c r="J76" s="687"/>
      <c r="K76" s="331"/>
      <c r="L76" s="339"/>
      <c r="M76" s="339"/>
      <c r="N76" s="339"/>
      <c r="O76" s="339"/>
      <c r="P76" s="339"/>
    </row>
    <row r="77" spans="2:26" ht="20.100000000000001" customHeight="1" x14ac:dyDescent="0.15">
      <c r="B77" s="287"/>
      <c r="C77" s="718"/>
      <c r="D77" s="719"/>
      <c r="E77" s="315"/>
      <c r="F77" s="315"/>
      <c r="G77" s="316"/>
      <c r="H77" s="687"/>
      <c r="I77" s="687"/>
      <c r="J77" s="687"/>
      <c r="K77" s="331"/>
      <c r="L77" s="339"/>
      <c r="M77" s="339"/>
      <c r="N77" s="339"/>
      <c r="O77" s="339"/>
      <c r="P77" s="339"/>
    </row>
    <row r="78" spans="2:26" ht="20.100000000000001" customHeight="1" x14ac:dyDescent="0.15">
      <c r="B78" s="291"/>
      <c r="C78" s="662"/>
      <c r="D78" s="663"/>
      <c r="E78" s="326"/>
      <c r="F78" s="327"/>
      <c r="G78" s="17"/>
      <c r="H78" s="688"/>
      <c r="I78" s="688"/>
      <c r="J78" s="688"/>
      <c r="K78" s="332"/>
      <c r="L78" s="340"/>
      <c r="M78" s="340"/>
      <c r="N78" s="340"/>
      <c r="O78" s="340"/>
      <c r="P78" s="340"/>
    </row>
    <row r="79" spans="2:26" ht="21.95" customHeight="1" x14ac:dyDescent="0.15">
      <c r="B79" s="720" t="s">
        <v>328</v>
      </c>
      <c r="C79" s="721"/>
      <c r="D79" s="721"/>
      <c r="E79" s="309">
        <f>SUM(K80)</f>
        <v>0</v>
      </c>
      <c r="F79" s="311">
        <v>0</v>
      </c>
      <c r="G79" s="312">
        <f>SUM(E79-F79)</f>
        <v>0</v>
      </c>
      <c r="H79" s="724"/>
      <c r="I79" s="724"/>
      <c r="J79" s="724"/>
      <c r="K79" s="280" t="s">
        <v>334</v>
      </c>
      <c r="L79" s="684"/>
      <c r="M79" s="685"/>
      <c r="N79" s="685"/>
      <c r="O79" s="685"/>
      <c r="P79" s="686"/>
    </row>
    <row r="80" spans="2:26" ht="21.95" customHeight="1" x14ac:dyDescent="0.15">
      <c r="B80" s="722"/>
      <c r="C80" s="723"/>
      <c r="D80" s="723"/>
      <c r="E80" s="319"/>
      <c r="F80" s="319">
        <v>0</v>
      </c>
      <c r="G80" s="320">
        <f>E80-F80</f>
        <v>0</v>
      </c>
      <c r="H80" s="688"/>
      <c r="I80" s="688"/>
      <c r="J80" s="688"/>
      <c r="K80" s="307"/>
      <c r="L80" s="341"/>
      <c r="M80" s="341"/>
      <c r="N80" s="341"/>
      <c r="O80" s="341"/>
      <c r="P80" s="341"/>
    </row>
    <row r="81" spans="2:25" ht="20.100000000000001" customHeight="1" x14ac:dyDescent="0.15">
      <c r="B81" s="660" t="s">
        <v>86</v>
      </c>
      <c r="C81" s="661"/>
      <c r="D81" s="661"/>
      <c r="E81" s="328">
        <f>SUM(E26,E34,E56,E61,E66,E73,E79)</f>
        <v>0</v>
      </c>
      <c r="F81" s="328">
        <f>SUM(F26,F34,F56,F61,F66,F73,F79)</f>
        <v>0</v>
      </c>
      <c r="G81" s="328">
        <f t="shared" ref="G81:G82" si="6">SUM(G26,G34,G56,G61,G66,G73,G79)</f>
        <v>0</v>
      </c>
      <c r="H81" s="664"/>
      <c r="I81" s="665"/>
      <c r="J81" s="665"/>
      <c r="K81" s="665"/>
      <c r="L81" s="665"/>
      <c r="M81" s="665"/>
      <c r="N81" s="665"/>
      <c r="O81" s="665"/>
      <c r="P81" s="666"/>
      <c r="S81" s="268" t="s">
        <v>300</v>
      </c>
      <c r="T81" s="268"/>
      <c r="U81" s="269"/>
      <c r="V81" s="269"/>
    </row>
    <row r="82" spans="2:25" ht="20.100000000000001" customHeight="1" x14ac:dyDescent="0.15">
      <c r="B82" s="662"/>
      <c r="C82" s="663"/>
      <c r="D82" s="663"/>
      <c r="E82" s="329">
        <f>SUM(E27,E35,E57,E62,E67,E74,E80)</f>
        <v>0</v>
      </c>
      <c r="F82" s="329">
        <f>SUM(F27,F35,F57,F62,F67,F74,F80)</f>
        <v>0</v>
      </c>
      <c r="G82" s="329">
        <f t="shared" si="6"/>
        <v>0</v>
      </c>
      <c r="H82" s="667"/>
      <c r="I82" s="668"/>
      <c r="J82" s="668"/>
      <c r="K82" s="668"/>
      <c r="L82" s="668"/>
      <c r="M82" s="668"/>
      <c r="N82" s="668"/>
      <c r="O82" s="668"/>
      <c r="P82" s="669"/>
      <c r="S82" s="270" t="s">
        <v>301</v>
      </c>
      <c r="T82" s="270" t="s">
        <v>302</v>
      </c>
      <c r="U82" s="270" t="s">
        <v>303</v>
      </c>
      <c r="V82" s="270" t="s">
        <v>304</v>
      </c>
    </row>
    <row r="83" spans="2:25" ht="20.100000000000001" customHeight="1" x14ac:dyDescent="0.15">
      <c r="B83" s="295"/>
      <c r="C83" s="295"/>
      <c r="D83" s="295"/>
      <c r="E83" s="10"/>
      <c r="F83" s="14"/>
      <c r="G83" s="10"/>
      <c r="H83" s="9"/>
      <c r="I83" s="9"/>
      <c r="J83" s="9"/>
      <c r="K83" s="9"/>
      <c r="L83" s="9"/>
      <c r="M83" s="9"/>
      <c r="N83" s="9"/>
      <c r="O83" s="9"/>
      <c r="P83" s="9"/>
      <c r="S83" s="271" t="s">
        <v>264</v>
      </c>
      <c r="T83" s="272">
        <f>+K11</f>
        <v>0</v>
      </c>
      <c r="U83" s="272">
        <f>SUMIF($L$32:$L$33,"○",$K$32:$K$33)+SUMIF($L$36:$L$55,"○",$K$36:$K$55)+SUMIF($L$58:$L$60,"○",$K$58:$K$60)+SUMIF($L$63:$L$65,"○",$K$63:$K$65)+SUMIF($L$69:$L$70,"○",$K$69:$K$70)+SUMIF($L$72,"○",$K$72)+SUMIF($L$75:$L$78,"○",$K$75:$K$78)+SUMIF($L$80,"○",$K$80)</f>
        <v>0</v>
      </c>
      <c r="V83" s="273">
        <f>+T83-U83</f>
        <v>0</v>
      </c>
    </row>
    <row r="84" spans="2:25" ht="20.100000000000001" customHeight="1" x14ac:dyDescent="0.15">
      <c r="B84" s="655" t="s">
        <v>305</v>
      </c>
      <c r="C84" s="656"/>
      <c r="D84" s="657"/>
      <c r="E84" s="296" t="s">
        <v>306</v>
      </c>
      <c r="F84" s="297" t="s">
        <v>307</v>
      </c>
      <c r="G84" s="297" t="s">
        <v>308</v>
      </c>
      <c r="H84" s="9"/>
      <c r="I84" s="298"/>
      <c r="J84" s="299"/>
      <c r="K84" s="299"/>
      <c r="L84" s="299"/>
      <c r="M84" s="299"/>
      <c r="N84" s="299"/>
      <c r="O84" s="299"/>
      <c r="P84" s="299"/>
      <c r="Q84" s="260"/>
      <c r="S84" s="271" t="s">
        <v>265</v>
      </c>
      <c r="T84" s="272">
        <f>+K12</f>
        <v>0</v>
      </c>
      <c r="U84" s="272">
        <f>SUMIF($M$32:$M$33,"○",$K$32:$K$33)+SUMIF($M$36:$M$55,"○",$K$36:$K$55)+SUMIF($M$58:$M$60,"○",$K$58:$K$60)+SUMIF($M$63:$M$65,"○",$K$63:$K$65)+SUMIF($M$69:$M$70,"○",$K$69:$K$70)+SUMIF($M$72,"○",$K$72)+SUMIF($M$75:$M$78,"○",$K$75:$K$78)+SUMIF($M$80,"○",$K$80)</f>
        <v>0</v>
      </c>
      <c r="V84" s="273">
        <f t="shared" ref="V84:V87" si="7">+T84-U84</f>
        <v>0</v>
      </c>
      <c r="X84" s="4"/>
      <c r="Y84" s="4"/>
    </row>
    <row r="85" spans="2:25" ht="20.100000000000001" customHeight="1" x14ac:dyDescent="0.15">
      <c r="B85" s="9"/>
      <c r="C85" s="9"/>
      <c r="D85" s="300"/>
      <c r="E85" s="342">
        <f>SUM(E21)</f>
        <v>0</v>
      </c>
      <c r="F85" s="343">
        <f>SUM(E81)</f>
        <v>0</v>
      </c>
      <c r="G85" s="343">
        <f>SUM(E85-F85)</f>
        <v>0</v>
      </c>
      <c r="H85" s="9"/>
      <c r="I85" s="10"/>
      <c r="J85" s="9"/>
      <c r="K85" s="9"/>
      <c r="L85" s="9"/>
      <c r="M85" s="9"/>
      <c r="N85" s="9"/>
      <c r="O85" s="9"/>
      <c r="P85" s="9"/>
      <c r="Q85" s="259"/>
      <c r="S85" s="271" t="s">
        <v>266</v>
      </c>
      <c r="T85" s="272">
        <f>+K13</f>
        <v>0</v>
      </c>
      <c r="U85" s="272">
        <f>SUMIF($N$32:$N$33,"○",$K$32:$K$33)+SUMIF($N$36:$N$55,"○",$K$36:$K$55)+SUMIF($N$58:$N$60,"○",$K$58:$K$60)+SUMIF($N$63:$N$65,"○",$K$63:$K$65)+SUMIF($N$69:$N$70,"○",$K$69:$K$70)+SUMIF($N$72,"○",$K$72)+SUMIF($N$75:$N$78,"○",$K$75:$K$78)+SUMIF($N$80,"○",$K$80)</f>
        <v>0</v>
      </c>
      <c r="V85" s="273">
        <f t="shared" si="7"/>
        <v>0</v>
      </c>
      <c r="X85" s="4"/>
      <c r="Y85" s="4"/>
    </row>
    <row r="86" spans="2:25" ht="20.100000000000001" customHeight="1" x14ac:dyDescent="0.15">
      <c r="B86" s="9"/>
      <c r="C86" s="9"/>
      <c r="D86" s="300"/>
      <c r="E86" s="344">
        <f>+E7</f>
        <v>0</v>
      </c>
      <c r="F86" s="345">
        <f>+E82</f>
        <v>0</v>
      </c>
      <c r="G86" s="345">
        <f>SUM(E86-F86)</f>
        <v>0</v>
      </c>
      <c r="H86" s="9"/>
      <c r="I86" s="10"/>
      <c r="J86" s="9"/>
      <c r="K86" s="9"/>
      <c r="L86" s="9"/>
      <c r="M86" s="9"/>
      <c r="N86" s="9"/>
      <c r="O86" s="9"/>
      <c r="P86" s="9"/>
      <c r="Q86" s="259"/>
      <c r="S86" s="271" t="s">
        <v>267</v>
      </c>
      <c r="T86" s="272">
        <f>+K14</f>
        <v>0</v>
      </c>
      <c r="U86" s="272">
        <f>SUMIF($O$32:$O$33,"○",$K$32:$K$33)+SUMIF($O$36:$O$55,"○",$K$36:$K$55)+SUMIF($O$58:$O$60,"○",$K$58:$K$60)+SUMIF($O$63:$O$65,"○",$K$63:$K$65)+SUMIF($O$69:$O$70,"○",$K$69:$K$70)+SUMIF($O$72,"○",$K$72)+SUMIF($O$75:$O$78,"○",$K$75:$K$78)+SUMIF($O$80,"○",$K$80)</f>
        <v>0</v>
      </c>
      <c r="V86" s="273">
        <f t="shared" si="7"/>
        <v>0</v>
      </c>
      <c r="X86" s="4"/>
      <c r="Y86" s="4"/>
    </row>
    <row r="87" spans="2:25" ht="20.100000000000001" customHeight="1" x14ac:dyDescent="0.15">
      <c r="B87" s="9"/>
      <c r="C87" s="9"/>
      <c r="D87" s="9"/>
      <c r="E87" s="9"/>
      <c r="F87" s="9"/>
      <c r="G87" s="10"/>
      <c r="H87" s="10"/>
      <c r="I87" s="10"/>
      <c r="J87" s="9"/>
      <c r="K87" s="9"/>
      <c r="L87" s="9"/>
      <c r="M87" s="9"/>
      <c r="N87" s="9"/>
      <c r="O87" s="9"/>
      <c r="P87" s="9"/>
      <c r="Q87" s="259"/>
      <c r="S87" s="271" t="s">
        <v>268</v>
      </c>
      <c r="T87" s="272">
        <f>+K15</f>
        <v>0</v>
      </c>
      <c r="U87" s="272">
        <f>SUMIF($P$32:$P$33,"○",$K$32:$K$33)+SUMIF($P$36:$P$55,"○",$K$36:$K$55)+SUMIF($P$58:$P$60,"○",$K$58:$K$60)+SUMIF($P$63:$P$65,"○",$K$63:$K$65)+SUMIF($P$69:$P$70,"○",$K$69:$K$70)+SUMIF($P$72,"○",$K$72)+SUMIF($P$75:$P$78,"○",$K$75:$K$78)+SUMIF($P$80,"○",$K$80)</f>
        <v>0</v>
      </c>
      <c r="V87" s="273">
        <f t="shared" si="7"/>
        <v>0</v>
      </c>
      <c r="X87" s="4"/>
      <c r="Y87" s="4"/>
    </row>
    <row r="88" spans="2:25" ht="20.100000000000001" customHeight="1" x14ac:dyDescent="0.15">
      <c r="B88" s="658" t="s">
        <v>309</v>
      </c>
      <c r="C88" s="656"/>
      <c r="D88" s="656"/>
      <c r="E88" s="659"/>
      <c r="F88" s="299"/>
      <c r="G88" s="11"/>
      <c r="H88" s="13"/>
      <c r="I88" s="10"/>
      <c r="J88" s="9"/>
      <c r="K88" s="9"/>
      <c r="L88" s="9"/>
      <c r="M88" s="9"/>
      <c r="N88" s="9"/>
      <c r="O88" s="9"/>
      <c r="P88" s="9"/>
      <c r="Q88" s="259"/>
      <c r="U88" s="1"/>
      <c r="V88" s="1"/>
      <c r="X88" s="4"/>
      <c r="Y88" s="4"/>
    </row>
    <row r="89" spans="2:25" ht="39.950000000000003" customHeight="1" x14ac:dyDescent="0.15">
      <c r="B89" s="9"/>
      <c r="C89" s="703" t="s">
        <v>3</v>
      </c>
      <c r="D89" s="703"/>
      <c r="E89" s="144" t="s">
        <v>310</v>
      </c>
      <c r="F89" s="301" t="s">
        <v>311</v>
      </c>
      <c r="G89" s="301" t="s">
        <v>312</v>
      </c>
      <c r="H89" s="709" t="s">
        <v>313</v>
      </c>
      <c r="I89" s="709"/>
      <c r="J89" s="709"/>
      <c r="K89" s="710" t="s">
        <v>314</v>
      </c>
      <c r="L89" s="711"/>
      <c r="M89" s="711"/>
      <c r="N89" s="712"/>
      <c r="O89" s="712"/>
      <c r="P89" s="713"/>
      <c r="Q89" s="261"/>
      <c r="U89" s="1"/>
      <c r="V89" s="1"/>
      <c r="X89" s="4"/>
      <c r="Y89" s="4"/>
    </row>
    <row r="90" spans="2:25" ht="20.100000000000001" customHeight="1" x14ac:dyDescent="0.15">
      <c r="B90" s="9"/>
      <c r="C90" s="701"/>
      <c r="D90" s="701"/>
      <c r="E90" s="346"/>
      <c r="F90" s="346"/>
      <c r="G90" s="347"/>
      <c r="H90" s="702">
        <f>E90-F90+G90</f>
        <v>0</v>
      </c>
      <c r="I90" s="702"/>
      <c r="J90" s="702"/>
      <c r="K90" s="705" t="s">
        <v>330</v>
      </c>
      <c r="L90" s="706"/>
      <c r="M90" s="706"/>
      <c r="N90" s="707"/>
      <c r="O90" s="707"/>
      <c r="P90" s="708"/>
      <c r="Q90" s="262"/>
      <c r="R90" s="266"/>
      <c r="U90" s="1"/>
      <c r="V90" s="1"/>
      <c r="X90" s="4"/>
      <c r="Y90" s="4"/>
    </row>
    <row r="91" spans="2:25" ht="20.100000000000001" customHeight="1" x14ac:dyDescent="0.15">
      <c r="B91" s="9"/>
      <c r="C91" s="701"/>
      <c r="D91" s="701"/>
      <c r="E91" s="346"/>
      <c r="F91" s="346"/>
      <c r="G91" s="347"/>
      <c r="H91" s="702">
        <f>E91-F91+G91</f>
        <v>0</v>
      </c>
      <c r="I91" s="702"/>
      <c r="J91" s="702"/>
      <c r="K91" s="705" t="s">
        <v>330</v>
      </c>
      <c r="L91" s="706"/>
      <c r="M91" s="706"/>
      <c r="N91" s="707"/>
      <c r="O91" s="707"/>
      <c r="P91" s="708"/>
      <c r="Q91" s="262"/>
      <c r="R91" s="266"/>
      <c r="U91" s="1"/>
      <c r="V91" s="1"/>
      <c r="X91" s="4"/>
      <c r="Y91" s="4"/>
    </row>
    <row r="92" spans="2:25" ht="20.100000000000001" customHeight="1" x14ac:dyDescent="0.15">
      <c r="B92" s="9"/>
      <c r="C92" s="701"/>
      <c r="D92" s="701"/>
      <c r="E92" s="346"/>
      <c r="F92" s="346"/>
      <c r="G92" s="347"/>
      <c r="H92" s="702">
        <f>E92-F92+G92</f>
        <v>0</v>
      </c>
      <c r="I92" s="702"/>
      <c r="J92" s="702"/>
      <c r="K92" s="705" t="s">
        <v>330</v>
      </c>
      <c r="L92" s="706"/>
      <c r="M92" s="706"/>
      <c r="N92" s="707"/>
      <c r="O92" s="707"/>
      <c r="P92" s="708"/>
      <c r="Q92" s="262"/>
      <c r="R92" s="266"/>
      <c r="U92" s="1"/>
      <c r="V92" s="1"/>
      <c r="X92" s="4"/>
      <c r="Y92" s="4"/>
    </row>
    <row r="93" spans="2:25" ht="20.100000000000001" customHeight="1" x14ac:dyDescent="0.15">
      <c r="B93" s="9"/>
      <c r="C93" s="703" t="s">
        <v>315</v>
      </c>
      <c r="D93" s="703"/>
      <c r="E93" s="348">
        <f>SUM(E90:E92)</f>
        <v>0</v>
      </c>
      <c r="F93" s="348">
        <f>SUM(F90:F92)</f>
        <v>0</v>
      </c>
      <c r="G93" s="349">
        <f>SUM(G90:G92)</f>
        <v>0</v>
      </c>
      <c r="H93" s="702">
        <f>SUM(H90:J92)</f>
        <v>0</v>
      </c>
      <c r="I93" s="702"/>
      <c r="J93" s="702"/>
      <c r="K93" s="704" t="s">
        <v>353</v>
      </c>
      <c r="L93" s="704"/>
      <c r="M93" s="704"/>
      <c r="N93" s="704"/>
      <c r="O93" s="704"/>
      <c r="P93" s="704"/>
      <c r="Q93" s="263"/>
      <c r="R93" s="267"/>
      <c r="U93" s="1"/>
      <c r="V93" s="1"/>
      <c r="X93" s="4"/>
      <c r="Y93" s="4"/>
    </row>
    <row r="94" spans="2:25" x14ac:dyDescent="0.15">
      <c r="B94" s="259"/>
      <c r="C94" s="259"/>
      <c r="D94" s="259"/>
      <c r="E94" s="258"/>
      <c r="F94" s="258"/>
      <c r="G94" s="258"/>
      <c r="H94" s="259"/>
      <c r="I94" s="259"/>
      <c r="J94" s="259"/>
      <c r="K94" s="259"/>
      <c r="L94" s="259"/>
      <c r="M94" s="259"/>
      <c r="N94" s="259"/>
      <c r="O94" s="259"/>
      <c r="P94" s="259"/>
    </row>
  </sheetData>
  <mergeCells count="145">
    <mergeCell ref="K3:P3"/>
    <mergeCell ref="K4:P4"/>
    <mergeCell ref="B73:D74"/>
    <mergeCell ref="B16:D18"/>
    <mergeCell ref="E16:E18"/>
    <mergeCell ref="F16:F18"/>
    <mergeCell ref="B21:D21"/>
    <mergeCell ref="B26:D27"/>
    <mergeCell ref="C32:D33"/>
    <mergeCell ref="C42:D44"/>
    <mergeCell ref="C50:D51"/>
    <mergeCell ref="I13:J13"/>
    <mergeCell ref="B5:D5"/>
    <mergeCell ref="G16:G18"/>
    <mergeCell ref="H16:J16"/>
    <mergeCell ref="H21:K21"/>
    <mergeCell ref="B23:D23"/>
    <mergeCell ref="B24:D25"/>
    <mergeCell ref="E24:E25"/>
    <mergeCell ref="F24:F25"/>
    <mergeCell ref="G24:G25"/>
    <mergeCell ref="H24:P24"/>
    <mergeCell ref="H25:J25"/>
    <mergeCell ref="L25:P25"/>
    <mergeCell ref="S5:S6"/>
    <mergeCell ref="B6:D6"/>
    <mergeCell ref="H6:K6"/>
    <mergeCell ref="B7:D15"/>
    <mergeCell ref="E7:E15"/>
    <mergeCell ref="F7:F15"/>
    <mergeCell ref="G7:G15"/>
    <mergeCell ref="H7:J7"/>
    <mergeCell ref="S7:S15"/>
    <mergeCell ref="H10:J10"/>
    <mergeCell ref="S16:S20"/>
    <mergeCell ref="H17:J17"/>
    <mergeCell ref="H18:J18"/>
    <mergeCell ref="B19:D20"/>
    <mergeCell ref="E19:E20"/>
    <mergeCell ref="F19:F20"/>
    <mergeCell ref="G19:G20"/>
    <mergeCell ref="H19:J19"/>
    <mergeCell ref="H20:J20"/>
    <mergeCell ref="K23:P23"/>
    <mergeCell ref="H26:K27"/>
    <mergeCell ref="L26:L27"/>
    <mergeCell ref="M26:M27"/>
    <mergeCell ref="N26:N27"/>
    <mergeCell ref="O26:O27"/>
    <mergeCell ref="P26:P27"/>
    <mergeCell ref="C28:D31"/>
    <mergeCell ref="H28:I28"/>
    <mergeCell ref="L28:P31"/>
    <mergeCell ref="H29:I29"/>
    <mergeCell ref="H30:I30"/>
    <mergeCell ref="H31:I31"/>
    <mergeCell ref="H32:J32"/>
    <mergeCell ref="H33:J33"/>
    <mergeCell ref="B34:D35"/>
    <mergeCell ref="H34:P35"/>
    <mergeCell ref="C36:D38"/>
    <mergeCell ref="H36:J36"/>
    <mergeCell ref="H37:J37"/>
    <mergeCell ref="H38:J38"/>
    <mergeCell ref="C39:D41"/>
    <mergeCell ref="H39:J39"/>
    <mergeCell ref="H40:J40"/>
    <mergeCell ref="H41:J41"/>
    <mergeCell ref="H42:J42"/>
    <mergeCell ref="H43:J43"/>
    <mergeCell ref="H44:J44"/>
    <mergeCell ref="C45:D47"/>
    <mergeCell ref="H45:J45"/>
    <mergeCell ref="H46:J46"/>
    <mergeCell ref="H47:J47"/>
    <mergeCell ref="C48:D49"/>
    <mergeCell ref="H48:J48"/>
    <mergeCell ref="H49:J49"/>
    <mergeCell ref="H59:J59"/>
    <mergeCell ref="H60:J60"/>
    <mergeCell ref="B61:D62"/>
    <mergeCell ref="H61:P62"/>
    <mergeCell ref="C63:D65"/>
    <mergeCell ref="H63:J63"/>
    <mergeCell ref="H64:J64"/>
    <mergeCell ref="H65:J65"/>
    <mergeCell ref="H50:J50"/>
    <mergeCell ref="H51:J51"/>
    <mergeCell ref="C52:D53"/>
    <mergeCell ref="H52:J52"/>
    <mergeCell ref="H53:J53"/>
    <mergeCell ref="C54:D55"/>
    <mergeCell ref="H54:J54"/>
    <mergeCell ref="H55:J55"/>
    <mergeCell ref="B56:D57"/>
    <mergeCell ref="H56:P57"/>
    <mergeCell ref="C89:D89"/>
    <mergeCell ref="H89:J89"/>
    <mergeCell ref="C90:D90"/>
    <mergeCell ref="H90:J90"/>
    <mergeCell ref="K89:P89"/>
    <mergeCell ref="K90:P90"/>
    <mergeCell ref="H73:P74"/>
    <mergeCell ref="C75:D78"/>
    <mergeCell ref="H75:J75"/>
    <mergeCell ref="H76:J76"/>
    <mergeCell ref="H77:J77"/>
    <mergeCell ref="H78:J78"/>
    <mergeCell ref="B79:D80"/>
    <mergeCell ref="H79:J79"/>
    <mergeCell ref="L79:P79"/>
    <mergeCell ref="H80:J80"/>
    <mergeCell ref="C91:D91"/>
    <mergeCell ref="H91:J91"/>
    <mergeCell ref="C92:D92"/>
    <mergeCell ref="H92:J92"/>
    <mergeCell ref="C93:D93"/>
    <mergeCell ref="H93:J93"/>
    <mergeCell ref="K93:P93"/>
    <mergeCell ref="K91:P91"/>
    <mergeCell ref="K92:P92"/>
    <mergeCell ref="B1:P1"/>
    <mergeCell ref="I8:J8"/>
    <mergeCell ref="I9:J9"/>
    <mergeCell ref="I11:J11"/>
    <mergeCell ref="I12:J12"/>
    <mergeCell ref="I14:J14"/>
    <mergeCell ref="I15:J15"/>
    <mergeCell ref="B84:D84"/>
    <mergeCell ref="B88:E88"/>
    <mergeCell ref="B81:D82"/>
    <mergeCell ref="H81:P82"/>
    <mergeCell ref="B66:D67"/>
    <mergeCell ref="H66:P67"/>
    <mergeCell ref="C68:D70"/>
    <mergeCell ref="H68:J68"/>
    <mergeCell ref="L68:P68"/>
    <mergeCell ref="H69:J69"/>
    <mergeCell ref="H70:J70"/>
    <mergeCell ref="C71:D72"/>
    <mergeCell ref="H71:J71"/>
    <mergeCell ref="L71:P71"/>
    <mergeCell ref="H72:J72"/>
    <mergeCell ref="C58:D60"/>
    <mergeCell ref="H58:J58"/>
  </mergeCells>
  <phoneticPr fontId="1"/>
  <dataValidations count="2">
    <dataValidation type="list" allowBlank="1" showInputMessage="1" showErrorMessage="1" sqref="L80:P80 L32:P33 L28 L75:P78 L72:P72 L69:P70 L63:P65 L58:P60 L36:P55">
      <formula1>$R$23:$R$24</formula1>
    </dataValidation>
    <dataValidation allowBlank="1" showInputMessage="1" showErrorMessage="1" prompt="説明欄に内訳を入力すると自動的に集計されます。不具合がある場合は、直接入力してもかまいません。" sqref="E50 E54 E58 E45 E63 E28 E32 E36 E52 E39 E42 E48 E75 E68 E71 E79"/>
  </dataValidations>
  <pageMargins left="0.78740157480314965" right="0.59055118110236227" top="0.39370078740157483" bottom="0.39370078740157483" header="0.31496062992125984" footer="0.31496062992125984"/>
  <pageSetup paperSize="9" scale="45"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3"/>
  <sheetViews>
    <sheetView tabSelected="1" view="pageBreakPreview" topLeftCell="A34" zoomScaleNormal="100" zoomScaleSheetLayoutView="100" workbookViewId="0">
      <selection activeCell="R7" sqref="R7"/>
    </sheetView>
  </sheetViews>
  <sheetFormatPr defaultRowHeight="13.5" x14ac:dyDescent="0.15"/>
  <cols>
    <col min="1" max="1" width="10.625" style="18" customWidth="1"/>
    <col min="2" max="2" width="3.625" style="18" customWidth="1"/>
    <col min="3" max="3" width="29.625" style="19" customWidth="1"/>
    <col min="4" max="6" width="13.625" style="20" customWidth="1"/>
    <col min="7" max="7" width="4.125" style="18" customWidth="1"/>
    <col min="8" max="9" width="5.125" style="18" customWidth="1"/>
    <col min="10" max="10" width="7.125" style="18" customWidth="1"/>
    <col min="11" max="11" width="29.875" style="18" customWidth="1"/>
    <col min="12" max="12" width="26.75" style="18" customWidth="1"/>
    <col min="13" max="13" width="21.875" style="18" customWidth="1"/>
    <col min="14" max="256" width="9" style="18"/>
    <col min="257" max="257" width="9.875" style="18" customWidth="1"/>
    <col min="258" max="258" width="2.75" style="18" customWidth="1"/>
    <col min="259" max="259" width="35.375" style="18" customWidth="1"/>
    <col min="260" max="262" width="13.625" style="18" customWidth="1"/>
    <col min="263" max="263" width="4.125" style="18" customWidth="1"/>
    <col min="264" max="265" width="5.125" style="18" customWidth="1"/>
    <col min="266" max="266" width="7.125" style="18" customWidth="1"/>
    <col min="267" max="267" width="29.875" style="18" customWidth="1"/>
    <col min="268" max="268" width="26.75" style="18" customWidth="1"/>
    <col min="269" max="269" width="21.875" style="18" customWidth="1"/>
    <col min="270" max="512" width="9" style="18"/>
    <col min="513" max="513" width="9.875" style="18" customWidth="1"/>
    <col min="514" max="514" width="2.75" style="18" customWidth="1"/>
    <col min="515" max="515" width="35.375" style="18" customWidth="1"/>
    <col min="516" max="518" width="13.625" style="18" customWidth="1"/>
    <col min="519" max="519" width="4.125" style="18" customWidth="1"/>
    <col min="520" max="521" width="5.125" style="18" customWidth="1"/>
    <col min="522" max="522" width="7.125" style="18" customWidth="1"/>
    <col min="523" max="523" width="29.875" style="18" customWidth="1"/>
    <col min="524" max="524" width="26.75" style="18" customWidth="1"/>
    <col min="525" max="525" width="21.875" style="18" customWidth="1"/>
    <col min="526" max="768" width="9" style="18"/>
    <col min="769" max="769" width="9.875" style="18" customWidth="1"/>
    <col min="770" max="770" width="2.75" style="18" customWidth="1"/>
    <col min="771" max="771" width="35.375" style="18" customWidth="1"/>
    <col min="772" max="774" width="13.625" style="18" customWidth="1"/>
    <col min="775" max="775" width="4.125" style="18" customWidth="1"/>
    <col min="776" max="777" width="5.125" style="18" customWidth="1"/>
    <col min="778" max="778" width="7.125" style="18" customWidth="1"/>
    <col min="779" max="779" width="29.875" style="18" customWidth="1"/>
    <col min="780" max="780" width="26.75" style="18" customWidth="1"/>
    <col min="781" max="781" width="21.875" style="18" customWidth="1"/>
    <col min="782" max="1024" width="9" style="18"/>
    <col min="1025" max="1025" width="9.875" style="18" customWidth="1"/>
    <col min="1026" max="1026" width="2.75" style="18" customWidth="1"/>
    <col min="1027" max="1027" width="35.375" style="18" customWidth="1"/>
    <col min="1028" max="1030" width="13.625" style="18" customWidth="1"/>
    <col min="1031" max="1031" width="4.125" style="18" customWidth="1"/>
    <col min="1032" max="1033" width="5.125" style="18" customWidth="1"/>
    <col min="1034" max="1034" width="7.125" style="18" customWidth="1"/>
    <col min="1035" max="1035" width="29.875" style="18" customWidth="1"/>
    <col min="1036" max="1036" width="26.75" style="18" customWidth="1"/>
    <col min="1037" max="1037" width="21.875" style="18" customWidth="1"/>
    <col min="1038" max="1280" width="9" style="18"/>
    <col min="1281" max="1281" width="9.875" style="18" customWidth="1"/>
    <col min="1282" max="1282" width="2.75" style="18" customWidth="1"/>
    <col min="1283" max="1283" width="35.375" style="18" customWidth="1"/>
    <col min="1284" max="1286" width="13.625" style="18" customWidth="1"/>
    <col min="1287" max="1287" width="4.125" style="18" customWidth="1"/>
    <col min="1288" max="1289" width="5.125" style="18" customWidth="1"/>
    <col min="1290" max="1290" width="7.125" style="18" customWidth="1"/>
    <col min="1291" max="1291" width="29.875" style="18" customWidth="1"/>
    <col min="1292" max="1292" width="26.75" style="18" customWidth="1"/>
    <col min="1293" max="1293" width="21.875" style="18" customWidth="1"/>
    <col min="1294" max="1536" width="9" style="18"/>
    <col min="1537" max="1537" width="9.875" style="18" customWidth="1"/>
    <col min="1538" max="1538" width="2.75" style="18" customWidth="1"/>
    <col min="1539" max="1539" width="35.375" style="18" customWidth="1"/>
    <col min="1540" max="1542" width="13.625" style="18" customWidth="1"/>
    <col min="1543" max="1543" width="4.125" style="18" customWidth="1"/>
    <col min="1544" max="1545" width="5.125" style="18" customWidth="1"/>
    <col min="1546" max="1546" width="7.125" style="18" customWidth="1"/>
    <col min="1547" max="1547" width="29.875" style="18" customWidth="1"/>
    <col min="1548" max="1548" width="26.75" style="18" customWidth="1"/>
    <col min="1549" max="1549" width="21.875" style="18" customWidth="1"/>
    <col min="1550" max="1792" width="9" style="18"/>
    <col min="1793" max="1793" width="9.875" style="18" customWidth="1"/>
    <col min="1794" max="1794" width="2.75" style="18" customWidth="1"/>
    <col min="1795" max="1795" width="35.375" style="18" customWidth="1"/>
    <col min="1796" max="1798" width="13.625" style="18" customWidth="1"/>
    <col min="1799" max="1799" width="4.125" style="18" customWidth="1"/>
    <col min="1800" max="1801" width="5.125" style="18" customWidth="1"/>
    <col min="1802" max="1802" width="7.125" style="18" customWidth="1"/>
    <col min="1803" max="1803" width="29.875" style="18" customWidth="1"/>
    <col min="1804" max="1804" width="26.75" style="18" customWidth="1"/>
    <col min="1805" max="1805" width="21.875" style="18" customWidth="1"/>
    <col min="1806" max="2048" width="9" style="18"/>
    <col min="2049" max="2049" width="9.875" style="18" customWidth="1"/>
    <col min="2050" max="2050" width="2.75" style="18" customWidth="1"/>
    <col min="2051" max="2051" width="35.375" style="18" customWidth="1"/>
    <col min="2052" max="2054" width="13.625" style="18" customWidth="1"/>
    <col min="2055" max="2055" width="4.125" style="18" customWidth="1"/>
    <col min="2056" max="2057" width="5.125" style="18" customWidth="1"/>
    <col min="2058" max="2058" width="7.125" style="18" customWidth="1"/>
    <col min="2059" max="2059" width="29.875" style="18" customWidth="1"/>
    <col min="2060" max="2060" width="26.75" style="18" customWidth="1"/>
    <col min="2061" max="2061" width="21.875" style="18" customWidth="1"/>
    <col min="2062" max="2304" width="9" style="18"/>
    <col min="2305" max="2305" width="9.875" style="18" customWidth="1"/>
    <col min="2306" max="2306" width="2.75" style="18" customWidth="1"/>
    <col min="2307" max="2307" width="35.375" style="18" customWidth="1"/>
    <col min="2308" max="2310" width="13.625" style="18" customWidth="1"/>
    <col min="2311" max="2311" width="4.125" style="18" customWidth="1"/>
    <col min="2312" max="2313" width="5.125" style="18" customWidth="1"/>
    <col min="2314" max="2314" width="7.125" style="18" customWidth="1"/>
    <col min="2315" max="2315" width="29.875" style="18" customWidth="1"/>
    <col min="2316" max="2316" width="26.75" style="18" customWidth="1"/>
    <col min="2317" max="2317" width="21.875" style="18" customWidth="1"/>
    <col min="2318" max="2560" width="9" style="18"/>
    <col min="2561" max="2561" width="9.875" style="18" customWidth="1"/>
    <col min="2562" max="2562" width="2.75" style="18" customWidth="1"/>
    <col min="2563" max="2563" width="35.375" style="18" customWidth="1"/>
    <col min="2564" max="2566" width="13.625" style="18" customWidth="1"/>
    <col min="2567" max="2567" width="4.125" style="18" customWidth="1"/>
    <col min="2568" max="2569" width="5.125" style="18" customWidth="1"/>
    <col min="2570" max="2570" width="7.125" style="18" customWidth="1"/>
    <col min="2571" max="2571" width="29.875" style="18" customWidth="1"/>
    <col min="2572" max="2572" width="26.75" style="18" customWidth="1"/>
    <col min="2573" max="2573" width="21.875" style="18" customWidth="1"/>
    <col min="2574" max="2816" width="9" style="18"/>
    <col min="2817" max="2817" width="9.875" style="18" customWidth="1"/>
    <col min="2818" max="2818" width="2.75" style="18" customWidth="1"/>
    <col min="2819" max="2819" width="35.375" style="18" customWidth="1"/>
    <col min="2820" max="2822" width="13.625" style="18" customWidth="1"/>
    <col min="2823" max="2823" width="4.125" style="18" customWidth="1"/>
    <col min="2824" max="2825" width="5.125" style="18" customWidth="1"/>
    <col min="2826" max="2826" width="7.125" style="18" customWidth="1"/>
    <col min="2827" max="2827" width="29.875" style="18" customWidth="1"/>
    <col min="2828" max="2828" width="26.75" style="18" customWidth="1"/>
    <col min="2829" max="2829" width="21.875" style="18" customWidth="1"/>
    <col min="2830" max="3072" width="9" style="18"/>
    <col min="3073" max="3073" width="9.875" style="18" customWidth="1"/>
    <col min="3074" max="3074" width="2.75" style="18" customWidth="1"/>
    <col min="3075" max="3075" width="35.375" style="18" customWidth="1"/>
    <col min="3076" max="3078" width="13.625" style="18" customWidth="1"/>
    <col min="3079" max="3079" width="4.125" style="18" customWidth="1"/>
    <col min="3080" max="3081" width="5.125" style="18" customWidth="1"/>
    <col min="3082" max="3082" width="7.125" style="18" customWidth="1"/>
    <col min="3083" max="3083" width="29.875" style="18" customWidth="1"/>
    <col min="3084" max="3084" width="26.75" style="18" customWidth="1"/>
    <col min="3085" max="3085" width="21.875" style="18" customWidth="1"/>
    <col min="3086" max="3328" width="9" style="18"/>
    <col min="3329" max="3329" width="9.875" style="18" customWidth="1"/>
    <col min="3330" max="3330" width="2.75" style="18" customWidth="1"/>
    <col min="3331" max="3331" width="35.375" style="18" customWidth="1"/>
    <col min="3332" max="3334" width="13.625" style="18" customWidth="1"/>
    <col min="3335" max="3335" width="4.125" style="18" customWidth="1"/>
    <col min="3336" max="3337" width="5.125" style="18" customWidth="1"/>
    <col min="3338" max="3338" width="7.125" style="18" customWidth="1"/>
    <col min="3339" max="3339" width="29.875" style="18" customWidth="1"/>
    <col min="3340" max="3340" width="26.75" style="18" customWidth="1"/>
    <col min="3341" max="3341" width="21.875" style="18" customWidth="1"/>
    <col min="3342" max="3584" width="9" style="18"/>
    <col min="3585" max="3585" width="9.875" style="18" customWidth="1"/>
    <col min="3586" max="3586" width="2.75" style="18" customWidth="1"/>
    <col min="3587" max="3587" width="35.375" style="18" customWidth="1"/>
    <col min="3588" max="3590" width="13.625" style="18" customWidth="1"/>
    <col min="3591" max="3591" width="4.125" style="18" customWidth="1"/>
    <col min="3592" max="3593" width="5.125" style="18" customWidth="1"/>
    <col min="3594" max="3594" width="7.125" style="18" customWidth="1"/>
    <col min="3595" max="3595" width="29.875" style="18" customWidth="1"/>
    <col min="3596" max="3596" width="26.75" style="18" customWidth="1"/>
    <col min="3597" max="3597" width="21.875" style="18" customWidth="1"/>
    <col min="3598" max="3840" width="9" style="18"/>
    <col min="3841" max="3841" width="9.875" style="18" customWidth="1"/>
    <col min="3842" max="3842" width="2.75" style="18" customWidth="1"/>
    <col min="3843" max="3843" width="35.375" style="18" customWidth="1"/>
    <col min="3844" max="3846" width="13.625" style="18" customWidth="1"/>
    <col min="3847" max="3847" width="4.125" style="18" customWidth="1"/>
    <col min="3848" max="3849" width="5.125" style="18" customWidth="1"/>
    <col min="3850" max="3850" width="7.125" style="18" customWidth="1"/>
    <col min="3851" max="3851" width="29.875" style="18" customWidth="1"/>
    <col min="3852" max="3852" width="26.75" style="18" customWidth="1"/>
    <col min="3853" max="3853" width="21.875" style="18" customWidth="1"/>
    <col min="3854" max="4096" width="9" style="18"/>
    <col min="4097" max="4097" width="9.875" style="18" customWidth="1"/>
    <col min="4098" max="4098" width="2.75" style="18" customWidth="1"/>
    <col min="4099" max="4099" width="35.375" style="18" customWidth="1"/>
    <col min="4100" max="4102" width="13.625" style="18" customWidth="1"/>
    <col min="4103" max="4103" width="4.125" style="18" customWidth="1"/>
    <col min="4104" max="4105" width="5.125" style="18" customWidth="1"/>
    <col min="4106" max="4106" width="7.125" style="18" customWidth="1"/>
    <col min="4107" max="4107" width="29.875" style="18" customWidth="1"/>
    <col min="4108" max="4108" width="26.75" style="18" customWidth="1"/>
    <col min="4109" max="4109" width="21.875" style="18" customWidth="1"/>
    <col min="4110" max="4352" width="9" style="18"/>
    <col min="4353" max="4353" width="9.875" style="18" customWidth="1"/>
    <col min="4354" max="4354" width="2.75" style="18" customWidth="1"/>
    <col min="4355" max="4355" width="35.375" style="18" customWidth="1"/>
    <col min="4356" max="4358" width="13.625" style="18" customWidth="1"/>
    <col min="4359" max="4359" width="4.125" style="18" customWidth="1"/>
    <col min="4360" max="4361" width="5.125" style="18" customWidth="1"/>
    <col min="4362" max="4362" width="7.125" style="18" customWidth="1"/>
    <col min="4363" max="4363" width="29.875" style="18" customWidth="1"/>
    <col min="4364" max="4364" width="26.75" style="18" customWidth="1"/>
    <col min="4365" max="4365" width="21.875" style="18" customWidth="1"/>
    <col min="4366" max="4608" width="9" style="18"/>
    <col min="4609" max="4609" width="9.875" style="18" customWidth="1"/>
    <col min="4610" max="4610" width="2.75" style="18" customWidth="1"/>
    <col min="4611" max="4611" width="35.375" style="18" customWidth="1"/>
    <col min="4612" max="4614" width="13.625" style="18" customWidth="1"/>
    <col min="4615" max="4615" width="4.125" style="18" customWidth="1"/>
    <col min="4616" max="4617" width="5.125" style="18" customWidth="1"/>
    <col min="4618" max="4618" width="7.125" style="18" customWidth="1"/>
    <col min="4619" max="4619" width="29.875" style="18" customWidth="1"/>
    <col min="4620" max="4620" width="26.75" style="18" customWidth="1"/>
    <col min="4621" max="4621" width="21.875" style="18" customWidth="1"/>
    <col min="4622" max="4864" width="9" style="18"/>
    <col min="4865" max="4865" width="9.875" style="18" customWidth="1"/>
    <col min="4866" max="4866" width="2.75" style="18" customWidth="1"/>
    <col min="4867" max="4867" width="35.375" style="18" customWidth="1"/>
    <col min="4868" max="4870" width="13.625" style="18" customWidth="1"/>
    <col min="4871" max="4871" width="4.125" style="18" customWidth="1"/>
    <col min="4872" max="4873" width="5.125" style="18" customWidth="1"/>
    <col min="4874" max="4874" width="7.125" style="18" customWidth="1"/>
    <col min="4875" max="4875" width="29.875" style="18" customWidth="1"/>
    <col min="4876" max="4876" width="26.75" style="18" customWidth="1"/>
    <col min="4877" max="4877" width="21.875" style="18" customWidth="1"/>
    <col min="4878" max="5120" width="9" style="18"/>
    <col min="5121" max="5121" width="9.875" style="18" customWidth="1"/>
    <col min="5122" max="5122" width="2.75" style="18" customWidth="1"/>
    <col min="5123" max="5123" width="35.375" style="18" customWidth="1"/>
    <col min="5124" max="5126" width="13.625" style="18" customWidth="1"/>
    <col min="5127" max="5127" width="4.125" style="18" customWidth="1"/>
    <col min="5128" max="5129" width="5.125" style="18" customWidth="1"/>
    <col min="5130" max="5130" width="7.125" style="18" customWidth="1"/>
    <col min="5131" max="5131" width="29.875" style="18" customWidth="1"/>
    <col min="5132" max="5132" width="26.75" style="18" customWidth="1"/>
    <col min="5133" max="5133" width="21.875" style="18" customWidth="1"/>
    <col min="5134" max="5376" width="9" style="18"/>
    <col min="5377" max="5377" width="9.875" style="18" customWidth="1"/>
    <col min="5378" max="5378" width="2.75" style="18" customWidth="1"/>
    <col min="5379" max="5379" width="35.375" style="18" customWidth="1"/>
    <col min="5380" max="5382" width="13.625" style="18" customWidth="1"/>
    <col min="5383" max="5383" width="4.125" style="18" customWidth="1"/>
    <col min="5384" max="5385" width="5.125" style="18" customWidth="1"/>
    <col min="5386" max="5386" width="7.125" style="18" customWidth="1"/>
    <col min="5387" max="5387" width="29.875" style="18" customWidth="1"/>
    <col min="5388" max="5388" width="26.75" style="18" customWidth="1"/>
    <col min="5389" max="5389" width="21.875" style="18" customWidth="1"/>
    <col min="5390" max="5632" width="9" style="18"/>
    <col min="5633" max="5633" width="9.875" style="18" customWidth="1"/>
    <col min="5634" max="5634" width="2.75" style="18" customWidth="1"/>
    <col min="5635" max="5635" width="35.375" style="18" customWidth="1"/>
    <col min="5636" max="5638" width="13.625" style="18" customWidth="1"/>
    <col min="5639" max="5639" width="4.125" style="18" customWidth="1"/>
    <col min="5640" max="5641" width="5.125" style="18" customWidth="1"/>
    <col min="5642" max="5642" width="7.125" style="18" customWidth="1"/>
    <col min="5643" max="5643" width="29.875" style="18" customWidth="1"/>
    <col min="5644" max="5644" width="26.75" style="18" customWidth="1"/>
    <col min="5645" max="5645" width="21.875" style="18" customWidth="1"/>
    <col min="5646" max="5888" width="9" style="18"/>
    <col min="5889" max="5889" width="9.875" style="18" customWidth="1"/>
    <col min="5890" max="5890" width="2.75" style="18" customWidth="1"/>
    <col min="5891" max="5891" width="35.375" style="18" customWidth="1"/>
    <col min="5892" max="5894" width="13.625" style="18" customWidth="1"/>
    <col min="5895" max="5895" width="4.125" style="18" customWidth="1"/>
    <col min="5896" max="5897" width="5.125" style="18" customWidth="1"/>
    <col min="5898" max="5898" width="7.125" style="18" customWidth="1"/>
    <col min="5899" max="5899" width="29.875" style="18" customWidth="1"/>
    <col min="5900" max="5900" width="26.75" style="18" customWidth="1"/>
    <col min="5901" max="5901" width="21.875" style="18" customWidth="1"/>
    <col min="5902" max="6144" width="9" style="18"/>
    <col min="6145" max="6145" width="9.875" style="18" customWidth="1"/>
    <col min="6146" max="6146" width="2.75" style="18" customWidth="1"/>
    <col min="6147" max="6147" width="35.375" style="18" customWidth="1"/>
    <col min="6148" max="6150" width="13.625" style="18" customWidth="1"/>
    <col min="6151" max="6151" width="4.125" style="18" customWidth="1"/>
    <col min="6152" max="6153" width="5.125" style="18" customWidth="1"/>
    <col min="6154" max="6154" width="7.125" style="18" customWidth="1"/>
    <col min="6155" max="6155" width="29.875" style="18" customWidth="1"/>
    <col min="6156" max="6156" width="26.75" style="18" customWidth="1"/>
    <col min="6157" max="6157" width="21.875" style="18" customWidth="1"/>
    <col min="6158" max="6400" width="9" style="18"/>
    <col min="6401" max="6401" width="9.875" style="18" customWidth="1"/>
    <col min="6402" max="6402" width="2.75" style="18" customWidth="1"/>
    <col min="6403" max="6403" width="35.375" style="18" customWidth="1"/>
    <col min="6404" max="6406" width="13.625" style="18" customWidth="1"/>
    <col min="6407" max="6407" width="4.125" style="18" customWidth="1"/>
    <col min="6408" max="6409" width="5.125" style="18" customWidth="1"/>
    <col min="6410" max="6410" width="7.125" style="18" customWidth="1"/>
    <col min="6411" max="6411" width="29.875" style="18" customWidth="1"/>
    <col min="6412" max="6412" width="26.75" style="18" customWidth="1"/>
    <col min="6413" max="6413" width="21.875" style="18" customWidth="1"/>
    <col min="6414" max="6656" width="9" style="18"/>
    <col min="6657" max="6657" width="9.875" style="18" customWidth="1"/>
    <col min="6658" max="6658" width="2.75" style="18" customWidth="1"/>
    <col min="6659" max="6659" width="35.375" style="18" customWidth="1"/>
    <col min="6660" max="6662" width="13.625" style="18" customWidth="1"/>
    <col min="6663" max="6663" width="4.125" style="18" customWidth="1"/>
    <col min="6664" max="6665" width="5.125" style="18" customWidth="1"/>
    <col min="6666" max="6666" width="7.125" style="18" customWidth="1"/>
    <col min="6667" max="6667" width="29.875" style="18" customWidth="1"/>
    <col min="6668" max="6668" width="26.75" style="18" customWidth="1"/>
    <col min="6669" max="6669" width="21.875" style="18" customWidth="1"/>
    <col min="6670" max="6912" width="9" style="18"/>
    <col min="6913" max="6913" width="9.875" style="18" customWidth="1"/>
    <col min="6914" max="6914" width="2.75" style="18" customWidth="1"/>
    <col min="6915" max="6915" width="35.375" style="18" customWidth="1"/>
    <col min="6916" max="6918" width="13.625" style="18" customWidth="1"/>
    <col min="6919" max="6919" width="4.125" style="18" customWidth="1"/>
    <col min="6920" max="6921" width="5.125" style="18" customWidth="1"/>
    <col min="6922" max="6922" width="7.125" style="18" customWidth="1"/>
    <col min="6923" max="6923" width="29.875" style="18" customWidth="1"/>
    <col min="6924" max="6924" width="26.75" style="18" customWidth="1"/>
    <col min="6925" max="6925" width="21.875" style="18" customWidth="1"/>
    <col min="6926" max="7168" width="9" style="18"/>
    <col min="7169" max="7169" width="9.875" style="18" customWidth="1"/>
    <col min="7170" max="7170" width="2.75" style="18" customWidth="1"/>
    <col min="7171" max="7171" width="35.375" style="18" customWidth="1"/>
    <col min="7172" max="7174" width="13.625" style="18" customWidth="1"/>
    <col min="7175" max="7175" width="4.125" style="18" customWidth="1"/>
    <col min="7176" max="7177" width="5.125" style="18" customWidth="1"/>
    <col min="7178" max="7178" width="7.125" style="18" customWidth="1"/>
    <col min="7179" max="7179" width="29.875" style="18" customWidth="1"/>
    <col min="7180" max="7180" width="26.75" style="18" customWidth="1"/>
    <col min="7181" max="7181" width="21.875" style="18" customWidth="1"/>
    <col min="7182" max="7424" width="9" style="18"/>
    <col min="7425" max="7425" width="9.875" style="18" customWidth="1"/>
    <col min="7426" max="7426" width="2.75" style="18" customWidth="1"/>
    <col min="7427" max="7427" width="35.375" style="18" customWidth="1"/>
    <col min="7428" max="7430" width="13.625" style="18" customWidth="1"/>
    <col min="7431" max="7431" width="4.125" style="18" customWidth="1"/>
    <col min="7432" max="7433" width="5.125" style="18" customWidth="1"/>
    <col min="7434" max="7434" width="7.125" style="18" customWidth="1"/>
    <col min="7435" max="7435" width="29.875" style="18" customWidth="1"/>
    <col min="7436" max="7436" width="26.75" style="18" customWidth="1"/>
    <col min="7437" max="7437" width="21.875" style="18" customWidth="1"/>
    <col min="7438" max="7680" width="9" style="18"/>
    <col min="7681" max="7681" width="9.875" style="18" customWidth="1"/>
    <col min="7682" max="7682" width="2.75" style="18" customWidth="1"/>
    <col min="7683" max="7683" width="35.375" style="18" customWidth="1"/>
    <col min="7684" max="7686" width="13.625" style="18" customWidth="1"/>
    <col min="7687" max="7687" width="4.125" style="18" customWidth="1"/>
    <col min="7688" max="7689" width="5.125" style="18" customWidth="1"/>
    <col min="7690" max="7690" width="7.125" style="18" customWidth="1"/>
    <col min="7691" max="7691" width="29.875" style="18" customWidth="1"/>
    <col min="7692" max="7692" width="26.75" style="18" customWidth="1"/>
    <col min="7693" max="7693" width="21.875" style="18" customWidth="1"/>
    <col min="7694" max="7936" width="9" style="18"/>
    <col min="7937" max="7937" width="9.875" style="18" customWidth="1"/>
    <col min="7938" max="7938" width="2.75" style="18" customWidth="1"/>
    <col min="7939" max="7939" width="35.375" style="18" customWidth="1"/>
    <col min="7940" max="7942" width="13.625" style="18" customWidth="1"/>
    <col min="7943" max="7943" width="4.125" style="18" customWidth="1"/>
    <col min="7944" max="7945" width="5.125" style="18" customWidth="1"/>
    <col min="7946" max="7946" width="7.125" style="18" customWidth="1"/>
    <col min="7947" max="7947" width="29.875" style="18" customWidth="1"/>
    <col min="7948" max="7948" width="26.75" style="18" customWidth="1"/>
    <col min="7949" max="7949" width="21.875" style="18" customWidth="1"/>
    <col min="7950" max="8192" width="9" style="18"/>
    <col min="8193" max="8193" width="9.875" style="18" customWidth="1"/>
    <col min="8194" max="8194" width="2.75" style="18" customWidth="1"/>
    <col min="8195" max="8195" width="35.375" style="18" customWidth="1"/>
    <col min="8196" max="8198" width="13.625" style="18" customWidth="1"/>
    <col min="8199" max="8199" width="4.125" style="18" customWidth="1"/>
    <col min="8200" max="8201" width="5.125" style="18" customWidth="1"/>
    <col min="8202" max="8202" width="7.125" style="18" customWidth="1"/>
    <col min="8203" max="8203" width="29.875" style="18" customWidth="1"/>
    <col min="8204" max="8204" width="26.75" style="18" customWidth="1"/>
    <col min="8205" max="8205" width="21.875" style="18" customWidth="1"/>
    <col min="8206" max="8448" width="9" style="18"/>
    <col min="8449" max="8449" width="9.875" style="18" customWidth="1"/>
    <col min="8450" max="8450" width="2.75" style="18" customWidth="1"/>
    <col min="8451" max="8451" width="35.375" style="18" customWidth="1"/>
    <col min="8452" max="8454" width="13.625" style="18" customWidth="1"/>
    <col min="8455" max="8455" width="4.125" style="18" customWidth="1"/>
    <col min="8456" max="8457" width="5.125" style="18" customWidth="1"/>
    <col min="8458" max="8458" width="7.125" style="18" customWidth="1"/>
    <col min="8459" max="8459" width="29.875" style="18" customWidth="1"/>
    <col min="8460" max="8460" width="26.75" style="18" customWidth="1"/>
    <col min="8461" max="8461" width="21.875" style="18" customWidth="1"/>
    <col min="8462" max="8704" width="9" style="18"/>
    <col min="8705" max="8705" width="9.875" style="18" customWidth="1"/>
    <col min="8706" max="8706" width="2.75" style="18" customWidth="1"/>
    <col min="8707" max="8707" width="35.375" style="18" customWidth="1"/>
    <col min="8708" max="8710" width="13.625" style="18" customWidth="1"/>
    <col min="8711" max="8711" width="4.125" style="18" customWidth="1"/>
    <col min="8712" max="8713" width="5.125" style="18" customWidth="1"/>
    <col min="8714" max="8714" width="7.125" style="18" customWidth="1"/>
    <col min="8715" max="8715" width="29.875" style="18" customWidth="1"/>
    <col min="8716" max="8716" width="26.75" style="18" customWidth="1"/>
    <col min="8717" max="8717" width="21.875" style="18" customWidth="1"/>
    <col min="8718" max="8960" width="9" style="18"/>
    <col min="8961" max="8961" width="9.875" style="18" customWidth="1"/>
    <col min="8962" max="8962" width="2.75" style="18" customWidth="1"/>
    <col min="8963" max="8963" width="35.375" style="18" customWidth="1"/>
    <col min="8964" max="8966" width="13.625" style="18" customWidth="1"/>
    <col min="8967" max="8967" width="4.125" style="18" customWidth="1"/>
    <col min="8968" max="8969" width="5.125" style="18" customWidth="1"/>
    <col min="8970" max="8970" width="7.125" style="18" customWidth="1"/>
    <col min="8971" max="8971" width="29.875" style="18" customWidth="1"/>
    <col min="8972" max="8972" width="26.75" style="18" customWidth="1"/>
    <col min="8973" max="8973" width="21.875" style="18" customWidth="1"/>
    <col min="8974" max="9216" width="9" style="18"/>
    <col min="9217" max="9217" width="9.875" style="18" customWidth="1"/>
    <col min="9218" max="9218" width="2.75" style="18" customWidth="1"/>
    <col min="9219" max="9219" width="35.375" style="18" customWidth="1"/>
    <col min="9220" max="9222" width="13.625" style="18" customWidth="1"/>
    <col min="9223" max="9223" width="4.125" style="18" customWidth="1"/>
    <col min="9224" max="9225" width="5.125" style="18" customWidth="1"/>
    <col min="9226" max="9226" width="7.125" style="18" customWidth="1"/>
    <col min="9227" max="9227" width="29.875" style="18" customWidth="1"/>
    <col min="9228" max="9228" width="26.75" style="18" customWidth="1"/>
    <col min="9229" max="9229" width="21.875" style="18" customWidth="1"/>
    <col min="9230" max="9472" width="9" style="18"/>
    <col min="9473" max="9473" width="9.875" style="18" customWidth="1"/>
    <col min="9474" max="9474" width="2.75" style="18" customWidth="1"/>
    <col min="9475" max="9475" width="35.375" style="18" customWidth="1"/>
    <col min="9476" max="9478" width="13.625" style="18" customWidth="1"/>
    <col min="9479" max="9479" width="4.125" style="18" customWidth="1"/>
    <col min="9480" max="9481" width="5.125" style="18" customWidth="1"/>
    <col min="9482" max="9482" width="7.125" style="18" customWidth="1"/>
    <col min="9483" max="9483" width="29.875" style="18" customWidth="1"/>
    <col min="9484" max="9484" width="26.75" style="18" customWidth="1"/>
    <col min="9485" max="9485" width="21.875" style="18" customWidth="1"/>
    <col min="9486" max="9728" width="9" style="18"/>
    <col min="9729" max="9729" width="9.875" style="18" customWidth="1"/>
    <col min="9730" max="9730" width="2.75" style="18" customWidth="1"/>
    <col min="9731" max="9731" width="35.375" style="18" customWidth="1"/>
    <col min="9732" max="9734" width="13.625" style="18" customWidth="1"/>
    <col min="9735" max="9735" width="4.125" style="18" customWidth="1"/>
    <col min="9736" max="9737" width="5.125" style="18" customWidth="1"/>
    <col min="9738" max="9738" width="7.125" style="18" customWidth="1"/>
    <col min="9739" max="9739" width="29.875" style="18" customWidth="1"/>
    <col min="9740" max="9740" width="26.75" style="18" customWidth="1"/>
    <col min="9741" max="9741" width="21.875" style="18" customWidth="1"/>
    <col min="9742" max="9984" width="9" style="18"/>
    <col min="9985" max="9985" width="9.875" style="18" customWidth="1"/>
    <col min="9986" max="9986" width="2.75" style="18" customWidth="1"/>
    <col min="9987" max="9987" width="35.375" style="18" customWidth="1"/>
    <col min="9988" max="9990" width="13.625" style="18" customWidth="1"/>
    <col min="9991" max="9991" width="4.125" style="18" customWidth="1"/>
    <col min="9992" max="9993" width="5.125" style="18" customWidth="1"/>
    <col min="9994" max="9994" width="7.125" style="18" customWidth="1"/>
    <col min="9995" max="9995" width="29.875" style="18" customWidth="1"/>
    <col min="9996" max="9996" width="26.75" style="18" customWidth="1"/>
    <col min="9997" max="9997" width="21.875" style="18" customWidth="1"/>
    <col min="9998" max="10240" width="9" style="18"/>
    <col min="10241" max="10241" width="9.875" style="18" customWidth="1"/>
    <col min="10242" max="10242" width="2.75" style="18" customWidth="1"/>
    <col min="10243" max="10243" width="35.375" style="18" customWidth="1"/>
    <col min="10244" max="10246" width="13.625" style="18" customWidth="1"/>
    <col min="10247" max="10247" width="4.125" style="18" customWidth="1"/>
    <col min="10248" max="10249" width="5.125" style="18" customWidth="1"/>
    <col min="10250" max="10250" width="7.125" style="18" customWidth="1"/>
    <col min="10251" max="10251" width="29.875" style="18" customWidth="1"/>
    <col min="10252" max="10252" width="26.75" style="18" customWidth="1"/>
    <col min="10253" max="10253" width="21.875" style="18" customWidth="1"/>
    <col min="10254" max="10496" width="9" style="18"/>
    <col min="10497" max="10497" width="9.875" style="18" customWidth="1"/>
    <col min="10498" max="10498" width="2.75" style="18" customWidth="1"/>
    <col min="10499" max="10499" width="35.375" style="18" customWidth="1"/>
    <col min="10500" max="10502" width="13.625" style="18" customWidth="1"/>
    <col min="10503" max="10503" width="4.125" style="18" customWidth="1"/>
    <col min="10504" max="10505" width="5.125" style="18" customWidth="1"/>
    <col min="10506" max="10506" width="7.125" style="18" customWidth="1"/>
    <col min="10507" max="10507" width="29.875" style="18" customWidth="1"/>
    <col min="10508" max="10508" width="26.75" style="18" customWidth="1"/>
    <col min="10509" max="10509" width="21.875" style="18" customWidth="1"/>
    <col min="10510" max="10752" width="9" style="18"/>
    <col min="10753" max="10753" width="9.875" style="18" customWidth="1"/>
    <col min="10754" max="10754" width="2.75" style="18" customWidth="1"/>
    <col min="10755" max="10755" width="35.375" style="18" customWidth="1"/>
    <col min="10756" max="10758" width="13.625" style="18" customWidth="1"/>
    <col min="10759" max="10759" width="4.125" style="18" customWidth="1"/>
    <col min="10760" max="10761" width="5.125" style="18" customWidth="1"/>
    <col min="10762" max="10762" width="7.125" style="18" customWidth="1"/>
    <col min="10763" max="10763" width="29.875" style="18" customWidth="1"/>
    <col min="10764" max="10764" width="26.75" style="18" customWidth="1"/>
    <col min="10765" max="10765" width="21.875" style="18" customWidth="1"/>
    <col min="10766" max="11008" width="9" style="18"/>
    <col min="11009" max="11009" width="9.875" style="18" customWidth="1"/>
    <col min="11010" max="11010" width="2.75" style="18" customWidth="1"/>
    <col min="11011" max="11011" width="35.375" style="18" customWidth="1"/>
    <col min="11012" max="11014" width="13.625" style="18" customWidth="1"/>
    <col min="11015" max="11015" width="4.125" style="18" customWidth="1"/>
    <col min="11016" max="11017" width="5.125" style="18" customWidth="1"/>
    <col min="11018" max="11018" width="7.125" style="18" customWidth="1"/>
    <col min="11019" max="11019" width="29.875" style="18" customWidth="1"/>
    <col min="11020" max="11020" width="26.75" style="18" customWidth="1"/>
    <col min="11021" max="11021" width="21.875" style="18" customWidth="1"/>
    <col min="11022" max="11264" width="9" style="18"/>
    <col min="11265" max="11265" width="9.875" style="18" customWidth="1"/>
    <col min="11266" max="11266" width="2.75" style="18" customWidth="1"/>
    <col min="11267" max="11267" width="35.375" style="18" customWidth="1"/>
    <col min="11268" max="11270" width="13.625" style="18" customWidth="1"/>
    <col min="11271" max="11271" width="4.125" style="18" customWidth="1"/>
    <col min="11272" max="11273" width="5.125" style="18" customWidth="1"/>
    <col min="11274" max="11274" width="7.125" style="18" customWidth="1"/>
    <col min="11275" max="11275" width="29.875" style="18" customWidth="1"/>
    <col min="11276" max="11276" width="26.75" style="18" customWidth="1"/>
    <col min="11277" max="11277" width="21.875" style="18" customWidth="1"/>
    <col min="11278" max="11520" width="9" style="18"/>
    <col min="11521" max="11521" width="9.875" style="18" customWidth="1"/>
    <col min="11522" max="11522" width="2.75" style="18" customWidth="1"/>
    <col min="11523" max="11523" width="35.375" style="18" customWidth="1"/>
    <col min="11524" max="11526" width="13.625" style="18" customWidth="1"/>
    <col min="11527" max="11527" width="4.125" style="18" customWidth="1"/>
    <col min="11528" max="11529" width="5.125" style="18" customWidth="1"/>
    <col min="11530" max="11530" width="7.125" style="18" customWidth="1"/>
    <col min="11531" max="11531" width="29.875" style="18" customWidth="1"/>
    <col min="11532" max="11532" width="26.75" style="18" customWidth="1"/>
    <col min="11533" max="11533" width="21.875" style="18" customWidth="1"/>
    <col min="11534" max="11776" width="9" style="18"/>
    <col min="11777" max="11777" width="9.875" style="18" customWidth="1"/>
    <col min="11778" max="11778" width="2.75" style="18" customWidth="1"/>
    <col min="11779" max="11779" width="35.375" style="18" customWidth="1"/>
    <col min="11780" max="11782" width="13.625" style="18" customWidth="1"/>
    <col min="11783" max="11783" width="4.125" style="18" customWidth="1"/>
    <col min="11784" max="11785" width="5.125" style="18" customWidth="1"/>
    <col min="11786" max="11786" width="7.125" style="18" customWidth="1"/>
    <col min="11787" max="11787" width="29.875" style="18" customWidth="1"/>
    <col min="11788" max="11788" width="26.75" style="18" customWidth="1"/>
    <col min="11789" max="11789" width="21.875" style="18" customWidth="1"/>
    <col min="11790" max="12032" width="9" style="18"/>
    <col min="12033" max="12033" width="9.875" style="18" customWidth="1"/>
    <col min="12034" max="12034" width="2.75" style="18" customWidth="1"/>
    <col min="12035" max="12035" width="35.375" style="18" customWidth="1"/>
    <col min="12036" max="12038" width="13.625" style="18" customWidth="1"/>
    <col min="12039" max="12039" width="4.125" style="18" customWidth="1"/>
    <col min="12040" max="12041" width="5.125" style="18" customWidth="1"/>
    <col min="12042" max="12042" width="7.125" style="18" customWidth="1"/>
    <col min="12043" max="12043" width="29.875" style="18" customWidth="1"/>
    <col min="12044" max="12044" width="26.75" style="18" customWidth="1"/>
    <col min="12045" max="12045" width="21.875" style="18" customWidth="1"/>
    <col min="12046" max="12288" width="9" style="18"/>
    <col min="12289" max="12289" width="9.875" style="18" customWidth="1"/>
    <col min="12290" max="12290" width="2.75" style="18" customWidth="1"/>
    <col min="12291" max="12291" width="35.375" style="18" customWidth="1"/>
    <col min="12292" max="12294" width="13.625" style="18" customWidth="1"/>
    <col min="12295" max="12295" width="4.125" style="18" customWidth="1"/>
    <col min="12296" max="12297" width="5.125" style="18" customWidth="1"/>
    <col min="12298" max="12298" width="7.125" style="18" customWidth="1"/>
    <col min="12299" max="12299" width="29.875" style="18" customWidth="1"/>
    <col min="12300" max="12300" width="26.75" style="18" customWidth="1"/>
    <col min="12301" max="12301" width="21.875" style="18" customWidth="1"/>
    <col min="12302" max="12544" width="9" style="18"/>
    <col min="12545" max="12545" width="9.875" style="18" customWidth="1"/>
    <col min="12546" max="12546" width="2.75" style="18" customWidth="1"/>
    <col min="12547" max="12547" width="35.375" style="18" customWidth="1"/>
    <col min="12548" max="12550" width="13.625" style="18" customWidth="1"/>
    <col min="12551" max="12551" width="4.125" style="18" customWidth="1"/>
    <col min="12552" max="12553" width="5.125" style="18" customWidth="1"/>
    <col min="12554" max="12554" width="7.125" style="18" customWidth="1"/>
    <col min="12555" max="12555" width="29.875" style="18" customWidth="1"/>
    <col min="12556" max="12556" width="26.75" style="18" customWidth="1"/>
    <col min="12557" max="12557" width="21.875" style="18" customWidth="1"/>
    <col min="12558" max="12800" width="9" style="18"/>
    <col min="12801" max="12801" width="9.875" style="18" customWidth="1"/>
    <col min="12802" max="12802" width="2.75" style="18" customWidth="1"/>
    <col min="12803" max="12803" width="35.375" style="18" customWidth="1"/>
    <col min="12804" max="12806" width="13.625" style="18" customWidth="1"/>
    <col min="12807" max="12807" width="4.125" style="18" customWidth="1"/>
    <col min="12808" max="12809" width="5.125" style="18" customWidth="1"/>
    <col min="12810" max="12810" width="7.125" style="18" customWidth="1"/>
    <col min="12811" max="12811" width="29.875" style="18" customWidth="1"/>
    <col min="12812" max="12812" width="26.75" style="18" customWidth="1"/>
    <col min="12813" max="12813" width="21.875" style="18" customWidth="1"/>
    <col min="12814" max="13056" width="9" style="18"/>
    <col min="13057" max="13057" width="9.875" style="18" customWidth="1"/>
    <col min="13058" max="13058" width="2.75" style="18" customWidth="1"/>
    <col min="13059" max="13059" width="35.375" style="18" customWidth="1"/>
    <col min="13060" max="13062" width="13.625" style="18" customWidth="1"/>
    <col min="13063" max="13063" width="4.125" style="18" customWidth="1"/>
    <col min="13064" max="13065" width="5.125" style="18" customWidth="1"/>
    <col min="13066" max="13066" width="7.125" style="18" customWidth="1"/>
    <col min="13067" max="13067" width="29.875" style="18" customWidth="1"/>
    <col min="13068" max="13068" width="26.75" style="18" customWidth="1"/>
    <col min="13069" max="13069" width="21.875" style="18" customWidth="1"/>
    <col min="13070" max="13312" width="9" style="18"/>
    <col min="13313" max="13313" width="9.875" style="18" customWidth="1"/>
    <col min="13314" max="13314" width="2.75" style="18" customWidth="1"/>
    <col min="13315" max="13315" width="35.375" style="18" customWidth="1"/>
    <col min="13316" max="13318" width="13.625" style="18" customWidth="1"/>
    <col min="13319" max="13319" width="4.125" style="18" customWidth="1"/>
    <col min="13320" max="13321" width="5.125" style="18" customWidth="1"/>
    <col min="13322" max="13322" width="7.125" style="18" customWidth="1"/>
    <col min="13323" max="13323" width="29.875" style="18" customWidth="1"/>
    <col min="13324" max="13324" width="26.75" style="18" customWidth="1"/>
    <col min="13325" max="13325" width="21.875" style="18" customWidth="1"/>
    <col min="13326" max="13568" width="9" style="18"/>
    <col min="13569" max="13569" width="9.875" style="18" customWidth="1"/>
    <col min="13570" max="13570" width="2.75" style="18" customWidth="1"/>
    <col min="13571" max="13571" width="35.375" style="18" customWidth="1"/>
    <col min="13572" max="13574" width="13.625" style="18" customWidth="1"/>
    <col min="13575" max="13575" width="4.125" style="18" customWidth="1"/>
    <col min="13576" max="13577" width="5.125" style="18" customWidth="1"/>
    <col min="13578" max="13578" width="7.125" style="18" customWidth="1"/>
    <col min="13579" max="13579" width="29.875" style="18" customWidth="1"/>
    <col min="13580" max="13580" width="26.75" style="18" customWidth="1"/>
    <col min="13581" max="13581" width="21.875" style="18" customWidth="1"/>
    <col min="13582" max="13824" width="9" style="18"/>
    <col min="13825" max="13825" width="9.875" style="18" customWidth="1"/>
    <col min="13826" max="13826" width="2.75" style="18" customWidth="1"/>
    <col min="13827" max="13827" width="35.375" style="18" customWidth="1"/>
    <col min="13828" max="13830" width="13.625" style="18" customWidth="1"/>
    <col min="13831" max="13831" width="4.125" style="18" customWidth="1"/>
    <col min="13832" max="13833" width="5.125" style="18" customWidth="1"/>
    <col min="13834" max="13834" width="7.125" style="18" customWidth="1"/>
    <col min="13835" max="13835" width="29.875" style="18" customWidth="1"/>
    <col min="13836" max="13836" width="26.75" style="18" customWidth="1"/>
    <col min="13837" max="13837" width="21.875" style="18" customWidth="1"/>
    <col min="13838" max="14080" width="9" style="18"/>
    <col min="14081" max="14081" width="9.875" style="18" customWidth="1"/>
    <col min="14082" max="14082" width="2.75" style="18" customWidth="1"/>
    <col min="14083" max="14083" width="35.375" style="18" customWidth="1"/>
    <col min="14084" max="14086" width="13.625" style="18" customWidth="1"/>
    <col min="14087" max="14087" width="4.125" style="18" customWidth="1"/>
    <col min="14088" max="14089" width="5.125" style="18" customWidth="1"/>
    <col min="14090" max="14090" width="7.125" style="18" customWidth="1"/>
    <col min="14091" max="14091" width="29.875" style="18" customWidth="1"/>
    <col min="14092" max="14092" width="26.75" style="18" customWidth="1"/>
    <col min="14093" max="14093" width="21.875" style="18" customWidth="1"/>
    <col min="14094" max="14336" width="9" style="18"/>
    <col min="14337" max="14337" width="9.875" style="18" customWidth="1"/>
    <col min="14338" max="14338" width="2.75" style="18" customWidth="1"/>
    <col min="14339" max="14339" width="35.375" style="18" customWidth="1"/>
    <col min="14340" max="14342" width="13.625" style="18" customWidth="1"/>
    <col min="14343" max="14343" width="4.125" style="18" customWidth="1"/>
    <col min="14344" max="14345" width="5.125" style="18" customWidth="1"/>
    <col min="14346" max="14346" width="7.125" style="18" customWidth="1"/>
    <col min="14347" max="14347" width="29.875" style="18" customWidth="1"/>
    <col min="14348" max="14348" width="26.75" style="18" customWidth="1"/>
    <col min="14349" max="14349" width="21.875" style="18" customWidth="1"/>
    <col min="14350" max="14592" width="9" style="18"/>
    <col min="14593" max="14593" width="9.875" style="18" customWidth="1"/>
    <col min="14594" max="14594" width="2.75" style="18" customWidth="1"/>
    <col min="14595" max="14595" width="35.375" style="18" customWidth="1"/>
    <col min="14596" max="14598" width="13.625" style="18" customWidth="1"/>
    <col min="14599" max="14599" width="4.125" style="18" customWidth="1"/>
    <col min="14600" max="14601" width="5.125" style="18" customWidth="1"/>
    <col min="14602" max="14602" width="7.125" style="18" customWidth="1"/>
    <col min="14603" max="14603" width="29.875" style="18" customWidth="1"/>
    <col min="14604" max="14604" width="26.75" style="18" customWidth="1"/>
    <col min="14605" max="14605" width="21.875" style="18" customWidth="1"/>
    <col min="14606" max="14848" width="9" style="18"/>
    <col min="14849" max="14849" width="9.875" style="18" customWidth="1"/>
    <col min="14850" max="14850" width="2.75" style="18" customWidth="1"/>
    <col min="14851" max="14851" width="35.375" style="18" customWidth="1"/>
    <col min="14852" max="14854" width="13.625" style="18" customWidth="1"/>
    <col min="14855" max="14855" width="4.125" style="18" customWidth="1"/>
    <col min="14856" max="14857" width="5.125" style="18" customWidth="1"/>
    <col min="14858" max="14858" width="7.125" style="18" customWidth="1"/>
    <col min="14859" max="14859" width="29.875" style="18" customWidth="1"/>
    <col min="14860" max="14860" width="26.75" style="18" customWidth="1"/>
    <col min="14861" max="14861" width="21.875" style="18" customWidth="1"/>
    <col min="14862" max="15104" width="9" style="18"/>
    <col min="15105" max="15105" width="9.875" style="18" customWidth="1"/>
    <col min="15106" max="15106" width="2.75" style="18" customWidth="1"/>
    <col min="15107" max="15107" width="35.375" style="18" customWidth="1"/>
    <col min="15108" max="15110" width="13.625" style="18" customWidth="1"/>
    <col min="15111" max="15111" width="4.125" style="18" customWidth="1"/>
    <col min="15112" max="15113" width="5.125" style="18" customWidth="1"/>
    <col min="15114" max="15114" width="7.125" style="18" customWidth="1"/>
    <col min="15115" max="15115" width="29.875" style="18" customWidth="1"/>
    <col min="15116" max="15116" width="26.75" style="18" customWidth="1"/>
    <col min="15117" max="15117" width="21.875" style="18" customWidth="1"/>
    <col min="15118" max="15360" width="9" style="18"/>
    <col min="15361" max="15361" width="9.875" style="18" customWidth="1"/>
    <col min="15362" max="15362" width="2.75" style="18" customWidth="1"/>
    <col min="15363" max="15363" width="35.375" style="18" customWidth="1"/>
    <col min="15364" max="15366" width="13.625" style="18" customWidth="1"/>
    <col min="15367" max="15367" width="4.125" style="18" customWidth="1"/>
    <col min="15368" max="15369" width="5.125" style="18" customWidth="1"/>
    <col min="15370" max="15370" width="7.125" style="18" customWidth="1"/>
    <col min="15371" max="15371" width="29.875" style="18" customWidth="1"/>
    <col min="15372" max="15372" width="26.75" style="18" customWidth="1"/>
    <col min="15373" max="15373" width="21.875" style="18" customWidth="1"/>
    <col min="15374" max="15616" width="9" style="18"/>
    <col min="15617" max="15617" width="9.875" style="18" customWidth="1"/>
    <col min="15618" max="15618" width="2.75" style="18" customWidth="1"/>
    <col min="15619" max="15619" width="35.375" style="18" customWidth="1"/>
    <col min="15620" max="15622" width="13.625" style="18" customWidth="1"/>
    <col min="15623" max="15623" width="4.125" style="18" customWidth="1"/>
    <col min="15624" max="15625" width="5.125" style="18" customWidth="1"/>
    <col min="15626" max="15626" width="7.125" style="18" customWidth="1"/>
    <col min="15627" max="15627" width="29.875" style="18" customWidth="1"/>
    <col min="15628" max="15628" width="26.75" style="18" customWidth="1"/>
    <col min="15629" max="15629" width="21.875" style="18" customWidth="1"/>
    <col min="15630" max="15872" width="9" style="18"/>
    <col min="15873" max="15873" width="9.875" style="18" customWidth="1"/>
    <col min="15874" max="15874" width="2.75" style="18" customWidth="1"/>
    <col min="15875" max="15875" width="35.375" style="18" customWidth="1"/>
    <col min="15876" max="15878" width="13.625" style="18" customWidth="1"/>
    <col min="15879" max="15879" width="4.125" style="18" customWidth="1"/>
    <col min="15880" max="15881" width="5.125" style="18" customWidth="1"/>
    <col min="15882" max="15882" width="7.125" style="18" customWidth="1"/>
    <col min="15883" max="15883" width="29.875" style="18" customWidth="1"/>
    <col min="15884" max="15884" width="26.75" style="18" customWidth="1"/>
    <col min="15885" max="15885" width="21.875" style="18" customWidth="1"/>
    <col min="15886" max="16128" width="9" style="18"/>
    <col min="16129" max="16129" width="9.875" style="18" customWidth="1"/>
    <col min="16130" max="16130" width="2.75" style="18" customWidth="1"/>
    <col min="16131" max="16131" width="35.375" style="18" customWidth="1"/>
    <col min="16132" max="16134" width="13.625" style="18" customWidth="1"/>
    <col min="16135" max="16135" width="4.125" style="18" customWidth="1"/>
    <col min="16136" max="16137" width="5.125" style="18" customWidth="1"/>
    <col min="16138" max="16138" width="7.125" style="18" customWidth="1"/>
    <col min="16139" max="16139" width="29.875" style="18" customWidth="1"/>
    <col min="16140" max="16140" width="26.75" style="18" customWidth="1"/>
    <col min="16141" max="16141" width="21.875" style="18" customWidth="1"/>
    <col min="16142" max="16384" width="9" style="18"/>
  </cols>
  <sheetData>
    <row r="1" spans="1:12" s="35" customFormat="1" ht="27" customHeight="1" x14ac:dyDescent="0.15">
      <c r="A1" s="811" t="s">
        <v>13</v>
      </c>
      <c r="B1" s="812"/>
      <c r="C1" s="812"/>
      <c r="D1" s="812"/>
      <c r="E1" s="812"/>
      <c r="F1" s="812"/>
      <c r="G1" s="812"/>
    </row>
    <row r="2" spans="1:12" s="35" customFormat="1" ht="25.5" customHeight="1" x14ac:dyDescent="0.15">
      <c r="A2" s="64" t="s">
        <v>137</v>
      </c>
      <c r="B2" s="36"/>
      <c r="C2" s="37"/>
      <c r="D2" s="38"/>
      <c r="E2" s="38"/>
      <c r="F2" s="63" t="s">
        <v>54</v>
      </c>
      <c r="G2" s="39"/>
      <c r="H2" s="39"/>
      <c r="I2" s="39"/>
    </row>
    <row r="3" spans="1:12" s="35" customFormat="1" ht="13.5" customHeight="1" thickBot="1" x14ac:dyDescent="0.2">
      <c r="C3" s="37"/>
      <c r="D3" s="38"/>
      <c r="E3" s="38"/>
      <c r="F3" s="38"/>
    </row>
    <row r="4" spans="1:12" s="35" customFormat="1" ht="34.5" customHeight="1" x14ac:dyDescent="0.15">
      <c r="A4" s="65" t="s">
        <v>14</v>
      </c>
      <c r="B4" s="66" t="s">
        <v>53</v>
      </c>
      <c r="C4" s="40" t="s">
        <v>15</v>
      </c>
      <c r="D4" s="67" t="s">
        <v>16</v>
      </c>
      <c r="E4" s="68" t="s">
        <v>17</v>
      </c>
      <c r="F4" s="67" t="s">
        <v>18</v>
      </c>
      <c r="G4" s="41" t="s">
        <v>19</v>
      </c>
    </row>
    <row r="5" spans="1:12" ht="24.95" customHeight="1" x14ac:dyDescent="0.15">
      <c r="A5" s="42"/>
      <c r="B5" s="50"/>
      <c r="C5" s="43"/>
      <c r="D5" s="59"/>
      <c r="E5" s="59"/>
      <c r="F5" s="71">
        <f>SUM(D5-E5)</f>
        <v>0</v>
      </c>
      <c r="G5" s="51"/>
      <c r="I5" s="18" t="s">
        <v>20</v>
      </c>
    </row>
    <row r="6" spans="1:12" ht="24.95" customHeight="1" x14ac:dyDescent="0.15">
      <c r="A6" s="44"/>
      <c r="B6" s="52"/>
      <c r="C6" s="45"/>
      <c r="D6" s="60"/>
      <c r="E6" s="61"/>
      <c r="F6" s="72">
        <f t="shared" ref="F6:F32" si="0">SUM(F5+D6-E6)</f>
        <v>0</v>
      </c>
      <c r="G6" s="53"/>
      <c r="I6" s="18" t="s">
        <v>21</v>
      </c>
    </row>
    <row r="7" spans="1:12" ht="24.95" customHeight="1" x14ac:dyDescent="0.15">
      <c r="A7" s="44"/>
      <c r="B7" s="52"/>
      <c r="C7" s="45"/>
      <c r="D7" s="60"/>
      <c r="E7" s="61"/>
      <c r="F7" s="72">
        <f t="shared" si="0"/>
        <v>0</v>
      </c>
      <c r="G7" s="53"/>
      <c r="I7" s="18" t="s">
        <v>22</v>
      </c>
    </row>
    <row r="8" spans="1:12" ht="24.95" customHeight="1" x14ac:dyDescent="0.15">
      <c r="A8" s="44"/>
      <c r="B8" s="52"/>
      <c r="C8" s="45"/>
      <c r="D8" s="60"/>
      <c r="E8" s="61"/>
      <c r="F8" s="72">
        <f t="shared" si="0"/>
        <v>0</v>
      </c>
      <c r="G8" s="53"/>
    </row>
    <row r="9" spans="1:12" ht="24.95" customHeight="1" x14ac:dyDescent="0.15">
      <c r="A9" s="44"/>
      <c r="B9" s="52"/>
      <c r="C9" s="45"/>
      <c r="D9" s="60"/>
      <c r="E9" s="61"/>
      <c r="F9" s="72">
        <f t="shared" si="0"/>
        <v>0</v>
      </c>
      <c r="G9" s="53"/>
      <c r="J9" s="21" t="s">
        <v>23</v>
      </c>
      <c r="K9" s="21"/>
      <c r="L9" s="22"/>
    </row>
    <row r="10" spans="1:12" ht="24.95" customHeight="1" x14ac:dyDescent="0.15">
      <c r="A10" s="44"/>
      <c r="B10" s="52"/>
      <c r="C10" s="46"/>
      <c r="D10" s="60"/>
      <c r="E10" s="61"/>
      <c r="F10" s="72">
        <f t="shared" si="0"/>
        <v>0</v>
      </c>
      <c r="G10" s="53"/>
      <c r="J10" s="813" t="s">
        <v>6</v>
      </c>
      <c r="K10" s="814"/>
      <c r="L10" s="815"/>
    </row>
    <row r="11" spans="1:12" ht="24.95" customHeight="1" x14ac:dyDescent="0.15">
      <c r="A11" s="44"/>
      <c r="B11" s="52"/>
      <c r="C11" s="47"/>
      <c r="D11" s="60"/>
      <c r="E11" s="61"/>
      <c r="F11" s="72">
        <f t="shared" si="0"/>
        <v>0</v>
      </c>
      <c r="G11" s="53"/>
      <c r="J11" s="816" t="s">
        <v>24</v>
      </c>
      <c r="K11" s="817" t="s">
        <v>25</v>
      </c>
      <c r="L11" s="23" t="s">
        <v>26</v>
      </c>
    </row>
    <row r="12" spans="1:12" ht="24.95" customHeight="1" x14ac:dyDescent="0.15">
      <c r="A12" s="44"/>
      <c r="B12" s="52"/>
      <c r="C12" s="45"/>
      <c r="D12" s="60"/>
      <c r="E12" s="61"/>
      <c r="F12" s="72">
        <f t="shared" si="0"/>
        <v>0</v>
      </c>
      <c r="G12" s="53"/>
      <c r="J12" s="807"/>
      <c r="K12" s="810"/>
      <c r="L12" s="24" t="s">
        <v>27</v>
      </c>
    </row>
    <row r="13" spans="1:12" ht="24.95" customHeight="1" x14ac:dyDescent="0.15">
      <c r="A13" s="44"/>
      <c r="B13" s="52"/>
      <c r="C13" s="45"/>
      <c r="D13" s="60"/>
      <c r="E13" s="61"/>
      <c r="F13" s="72">
        <f t="shared" si="0"/>
        <v>0</v>
      </c>
      <c r="G13" s="53"/>
      <c r="J13" s="805" t="s">
        <v>28</v>
      </c>
      <c r="K13" s="808" t="s">
        <v>29</v>
      </c>
      <c r="L13" s="24" t="s">
        <v>30</v>
      </c>
    </row>
    <row r="14" spans="1:12" ht="24.95" customHeight="1" x14ac:dyDescent="0.15">
      <c r="A14" s="44"/>
      <c r="B14" s="52"/>
      <c r="C14" s="45"/>
      <c r="D14" s="60"/>
      <c r="E14" s="61"/>
      <c r="F14" s="72">
        <f t="shared" si="0"/>
        <v>0</v>
      </c>
      <c r="G14" s="53"/>
      <c r="J14" s="806"/>
      <c r="K14" s="809"/>
      <c r="L14" s="24" t="s">
        <v>31</v>
      </c>
    </row>
    <row r="15" spans="1:12" ht="24.95" customHeight="1" x14ac:dyDescent="0.15">
      <c r="A15" s="44"/>
      <c r="B15" s="52"/>
      <c r="C15" s="45"/>
      <c r="D15" s="60"/>
      <c r="E15" s="61"/>
      <c r="F15" s="72">
        <f t="shared" si="0"/>
        <v>0</v>
      </c>
      <c r="G15" s="53"/>
      <c r="J15" s="806"/>
      <c r="K15" s="809"/>
      <c r="L15" s="24" t="s">
        <v>32</v>
      </c>
    </row>
    <row r="16" spans="1:12" ht="24.95" customHeight="1" x14ac:dyDescent="0.15">
      <c r="A16" s="44"/>
      <c r="B16" s="52"/>
      <c r="C16" s="45"/>
      <c r="D16" s="60"/>
      <c r="E16" s="61"/>
      <c r="F16" s="72">
        <f t="shared" si="0"/>
        <v>0</v>
      </c>
      <c r="G16" s="53"/>
      <c r="J16" s="806"/>
      <c r="K16" s="809"/>
      <c r="L16" s="24" t="s">
        <v>33</v>
      </c>
    </row>
    <row r="17" spans="1:12" ht="24.95" customHeight="1" x14ac:dyDescent="0.15">
      <c r="A17" s="44"/>
      <c r="B17" s="52"/>
      <c r="C17" s="45"/>
      <c r="D17" s="60"/>
      <c r="E17" s="61"/>
      <c r="F17" s="72">
        <f t="shared" si="0"/>
        <v>0</v>
      </c>
      <c r="G17" s="53"/>
      <c r="J17" s="806"/>
      <c r="K17" s="809"/>
      <c r="L17" s="24" t="s">
        <v>34</v>
      </c>
    </row>
    <row r="18" spans="1:12" ht="24.95" customHeight="1" x14ac:dyDescent="0.15">
      <c r="A18" s="44"/>
      <c r="B18" s="52"/>
      <c r="C18" s="45"/>
      <c r="D18" s="60"/>
      <c r="E18" s="61"/>
      <c r="F18" s="72">
        <f t="shared" si="0"/>
        <v>0</v>
      </c>
      <c r="G18" s="53"/>
      <c r="J18" s="806"/>
      <c r="K18" s="809"/>
      <c r="L18" s="24" t="s">
        <v>35</v>
      </c>
    </row>
    <row r="19" spans="1:12" ht="24.95" customHeight="1" x14ac:dyDescent="0.15">
      <c r="A19" s="44"/>
      <c r="B19" s="52"/>
      <c r="C19" s="45"/>
      <c r="D19" s="60"/>
      <c r="E19" s="61"/>
      <c r="F19" s="72">
        <f t="shared" si="0"/>
        <v>0</v>
      </c>
      <c r="G19" s="53"/>
      <c r="J19" s="806"/>
      <c r="K19" s="809"/>
      <c r="L19" s="25" t="s">
        <v>36</v>
      </c>
    </row>
    <row r="20" spans="1:12" ht="24.95" customHeight="1" x14ac:dyDescent="0.15">
      <c r="A20" s="44"/>
      <c r="B20" s="52"/>
      <c r="C20" s="45"/>
      <c r="D20" s="60"/>
      <c r="E20" s="61"/>
      <c r="F20" s="72">
        <f t="shared" si="0"/>
        <v>0</v>
      </c>
      <c r="G20" s="53"/>
      <c r="J20" s="806"/>
      <c r="K20" s="809"/>
      <c r="L20" s="25" t="s">
        <v>10</v>
      </c>
    </row>
    <row r="21" spans="1:12" ht="24.95" customHeight="1" x14ac:dyDescent="0.15">
      <c r="A21" s="44"/>
      <c r="B21" s="52"/>
      <c r="C21" s="45"/>
      <c r="D21" s="60"/>
      <c r="E21" s="61"/>
      <c r="F21" s="72">
        <f t="shared" si="0"/>
        <v>0</v>
      </c>
      <c r="G21" s="53"/>
      <c r="J21" s="807"/>
      <c r="K21" s="810"/>
      <c r="L21" s="24" t="s">
        <v>37</v>
      </c>
    </row>
    <row r="22" spans="1:12" ht="24.95" customHeight="1" x14ac:dyDescent="0.15">
      <c r="A22" s="44"/>
      <c r="B22" s="52"/>
      <c r="C22" s="46"/>
      <c r="D22" s="60"/>
      <c r="E22" s="61"/>
      <c r="F22" s="72">
        <f t="shared" si="0"/>
        <v>0</v>
      </c>
      <c r="G22" s="53"/>
      <c r="J22" s="805" t="s">
        <v>38</v>
      </c>
      <c r="K22" s="808" t="s">
        <v>39</v>
      </c>
      <c r="L22" s="25" t="s">
        <v>40</v>
      </c>
    </row>
    <row r="23" spans="1:12" ht="24.95" customHeight="1" x14ac:dyDescent="0.15">
      <c r="A23" s="44"/>
      <c r="B23" s="52"/>
      <c r="C23" s="46"/>
      <c r="D23" s="60"/>
      <c r="E23" s="61"/>
      <c r="F23" s="72">
        <f t="shared" si="0"/>
        <v>0</v>
      </c>
      <c r="G23" s="53"/>
      <c r="J23" s="806"/>
      <c r="K23" s="809"/>
      <c r="L23" s="25" t="s">
        <v>41</v>
      </c>
    </row>
    <row r="24" spans="1:12" ht="24.95" customHeight="1" x14ac:dyDescent="0.15">
      <c r="A24" s="44"/>
      <c r="B24" s="52"/>
      <c r="C24" s="45"/>
      <c r="D24" s="60"/>
      <c r="E24" s="61"/>
      <c r="F24" s="72">
        <f t="shared" si="0"/>
        <v>0</v>
      </c>
      <c r="G24" s="53"/>
      <c r="J24" s="807"/>
      <c r="K24" s="810"/>
      <c r="L24" s="25" t="s">
        <v>37</v>
      </c>
    </row>
    <row r="25" spans="1:12" ht="24.95" customHeight="1" x14ac:dyDescent="0.15">
      <c r="A25" s="44"/>
      <c r="B25" s="52"/>
      <c r="C25" s="45"/>
      <c r="D25" s="60"/>
      <c r="E25" s="61"/>
      <c r="F25" s="72">
        <f t="shared" si="0"/>
        <v>0</v>
      </c>
      <c r="G25" s="53"/>
      <c r="J25" s="26" t="s">
        <v>42</v>
      </c>
      <c r="K25" s="25" t="s">
        <v>43</v>
      </c>
      <c r="L25" s="25" t="s">
        <v>44</v>
      </c>
    </row>
    <row r="26" spans="1:12" ht="24.95" customHeight="1" x14ac:dyDescent="0.15">
      <c r="A26" s="44"/>
      <c r="B26" s="52"/>
      <c r="C26" s="45"/>
      <c r="D26" s="60"/>
      <c r="E26" s="61"/>
      <c r="F26" s="72">
        <f t="shared" si="0"/>
        <v>0</v>
      </c>
      <c r="G26" s="53"/>
      <c r="J26" s="26" t="s">
        <v>45</v>
      </c>
      <c r="K26" s="27" t="s">
        <v>46</v>
      </c>
      <c r="L26" s="28" t="s">
        <v>47</v>
      </c>
    </row>
    <row r="27" spans="1:12" ht="24.95" customHeight="1" x14ac:dyDescent="0.15">
      <c r="A27" s="44"/>
      <c r="B27" s="52"/>
      <c r="C27" s="45"/>
      <c r="D27" s="60"/>
      <c r="E27" s="61"/>
      <c r="F27" s="72">
        <f t="shared" si="0"/>
        <v>0</v>
      </c>
      <c r="G27" s="53"/>
      <c r="J27" s="26" t="s">
        <v>48</v>
      </c>
      <c r="K27" s="25" t="s">
        <v>49</v>
      </c>
      <c r="L27" s="25" t="s">
        <v>5</v>
      </c>
    </row>
    <row r="28" spans="1:12" ht="24.95" customHeight="1" x14ac:dyDescent="0.15">
      <c r="A28" s="48"/>
      <c r="B28" s="54"/>
      <c r="C28" s="45"/>
      <c r="D28" s="60"/>
      <c r="E28" s="61"/>
      <c r="F28" s="72">
        <f t="shared" si="0"/>
        <v>0</v>
      </c>
      <c r="G28" s="55"/>
      <c r="J28" s="29" t="s">
        <v>50</v>
      </c>
      <c r="K28" s="30" t="s">
        <v>51</v>
      </c>
      <c r="L28" s="30" t="s">
        <v>52</v>
      </c>
    </row>
    <row r="29" spans="1:12" ht="24.95" customHeight="1" x14ac:dyDescent="0.15">
      <c r="A29" s="48"/>
      <c r="B29" s="54"/>
      <c r="C29" s="45"/>
      <c r="D29" s="60"/>
      <c r="E29" s="61"/>
      <c r="F29" s="72">
        <f t="shared" si="0"/>
        <v>0</v>
      </c>
      <c r="G29" s="55"/>
    </row>
    <row r="30" spans="1:12" ht="24.95" customHeight="1" x14ac:dyDescent="0.15">
      <c r="A30" s="48"/>
      <c r="B30" s="54"/>
      <c r="C30" s="45"/>
      <c r="D30" s="60"/>
      <c r="E30" s="61"/>
      <c r="F30" s="72">
        <f t="shared" si="0"/>
        <v>0</v>
      </c>
      <c r="G30" s="55"/>
    </row>
    <row r="31" spans="1:12" ht="24.95" customHeight="1" x14ac:dyDescent="0.15">
      <c r="A31" s="48"/>
      <c r="B31" s="54"/>
      <c r="C31" s="45"/>
      <c r="D31" s="60"/>
      <c r="E31" s="61"/>
      <c r="F31" s="72">
        <f t="shared" si="0"/>
        <v>0</v>
      </c>
      <c r="G31" s="55"/>
    </row>
    <row r="32" spans="1:12" ht="24.95" customHeight="1" thickBot="1" x14ac:dyDescent="0.2">
      <c r="A32" s="56"/>
      <c r="B32" s="57"/>
      <c r="C32" s="49"/>
      <c r="D32" s="62"/>
      <c r="E32" s="62"/>
      <c r="F32" s="73">
        <f t="shared" si="0"/>
        <v>0</v>
      </c>
      <c r="G32" s="58"/>
    </row>
    <row r="33" spans="1:7" ht="24.95" customHeight="1" thickBot="1" x14ac:dyDescent="0.2">
      <c r="A33" s="31"/>
      <c r="B33" s="32"/>
      <c r="C33" s="33"/>
      <c r="D33" s="69">
        <f>SUM(D6:D32)</f>
        <v>0</v>
      </c>
      <c r="E33" s="69">
        <f>SUM(E6:E32)</f>
        <v>0</v>
      </c>
      <c r="F33" s="70">
        <f>SUM(F6:F32)</f>
        <v>0</v>
      </c>
      <c r="G33" s="34"/>
    </row>
  </sheetData>
  <mergeCells count="8">
    <mergeCell ref="J22:J24"/>
    <mergeCell ref="K22:K24"/>
    <mergeCell ref="A1:G1"/>
    <mergeCell ref="J10:L10"/>
    <mergeCell ref="J11:J12"/>
    <mergeCell ref="K11:K12"/>
    <mergeCell ref="J13:J21"/>
    <mergeCell ref="K13:K21"/>
  </mergeCells>
  <phoneticPr fontId="19"/>
  <pageMargins left="0.78740157480314965" right="0.59055118110236227"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51"/>
  <sheetViews>
    <sheetView tabSelected="1" view="pageBreakPreview" zoomScaleNormal="100" zoomScaleSheetLayoutView="100" workbookViewId="0">
      <selection activeCell="R7" sqref="R7"/>
    </sheetView>
  </sheetViews>
  <sheetFormatPr defaultRowHeight="13.5" x14ac:dyDescent="0.15"/>
  <cols>
    <col min="1" max="1" width="7.625" customWidth="1"/>
    <col min="2" max="21" width="3.625" customWidth="1"/>
    <col min="22" max="22" width="3.625" style="74" customWidth="1"/>
    <col min="24" max="24" width="17.125" customWidth="1"/>
    <col min="25" max="25" width="45" bestFit="1" customWidth="1"/>
  </cols>
  <sheetData>
    <row r="1" spans="1:25" ht="15" customHeight="1" x14ac:dyDescent="0.15"/>
    <row r="2" spans="1:25" ht="20.100000000000001" customHeight="1" x14ac:dyDescent="0.15">
      <c r="A2" s="818" t="s">
        <v>55</v>
      </c>
      <c r="B2" s="818"/>
      <c r="C2" s="818"/>
      <c r="D2" s="818"/>
      <c r="E2" s="818"/>
      <c r="F2" s="818"/>
      <c r="G2" s="818"/>
      <c r="H2" s="818"/>
      <c r="I2" s="818"/>
      <c r="J2" s="818"/>
      <c r="K2" s="818"/>
      <c r="L2" s="818"/>
      <c r="M2" s="818"/>
      <c r="N2" s="818"/>
      <c r="O2" s="818"/>
      <c r="P2" s="818"/>
      <c r="Q2" s="818"/>
      <c r="R2" s="818"/>
      <c r="S2" s="818"/>
      <c r="T2" s="818"/>
      <c r="U2" s="818"/>
      <c r="V2" s="75"/>
    </row>
    <row r="3" spans="1:25" ht="15" customHeight="1" x14ac:dyDescent="0.15">
      <c r="W3" t="s">
        <v>138</v>
      </c>
      <c r="X3" t="s">
        <v>56</v>
      </c>
    </row>
    <row r="4" spans="1:25" ht="39.950000000000003" customHeight="1" x14ac:dyDescent="0.15">
      <c r="A4" s="143" t="s">
        <v>11</v>
      </c>
      <c r="B4" s="819"/>
      <c r="C4" s="819"/>
      <c r="D4" s="820" t="s">
        <v>139</v>
      </c>
      <c r="E4" s="821"/>
      <c r="F4" s="822" t="s">
        <v>11</v>
      </c>
      <c r="G4" s="823"/>
      <c r="H4" s="823"/>
      <c r="I4" s="425"/>
      <c r="J4" s="76" t="s">
        <v>57</v>
      </c>
      <c r="K4" s="426"/>
      <c r="L4" s="76" t="s">
        <v>58</v>
      </c>
      <c r="M4" s="426"/>
      <c r="N4" s="76" t="s">
        <v>59</v>
      </c>
      <c r="O4" s="824" t="s">
        <v>68</v>
      </c>
      <c r="P4" s="825"/>
      <c r="Q4" s="826" t="s">
        <v>60</v>
      </c>
      <c r="R4" s="827"/>
      <c r="S4" s="819"/>
      <c r="T4" s="819"/>
      <c r="U4" s="828"/>
      <c r="V4" s="78"/>
      <c r="X4" t="s">
        <v>61</v>
      </c>
    </row>
    <row r="5" spans="1:25" ht="20.100000000000001" customHeight="1" x14ac:dyDescent="0.15">
      <c r="A5" s="834"/>
      <c r="B5" s="835"/>
      <c r="C5" s="835"/>
      <c r="D5" s="835"/>
      <c r="E5" s="835"/>
      <c r="F5" s="835"/>
      <c r="G5" s="835"/>
      <c r="H5" s="835"/>
      <c r="I5" s="835"/>
      <c r="J5" s="838" t="s">
        <v>154</v>
      </c>
      <c r="K5" s="836" t="s">
        <v>140</v>
      </c>
      <c r="L5" s="836"/>
      <c r="M5" s="836"/>
      <c r="N5" s="838" t="s">
        <v>62</v>
      </c>
      <c r="O5" s="836" t="s">
        <v>140</v>
      </c>
      <c r="P5" s="836"/>
      <c r="Q5" s="836"/>
      <c r="R5" s="838" t="s">
        <v>155</v>
      </c>
      <c r="S5" s="836" t="s">
        <v>140</v>
      </c>
      <c r="T5" s="836"/>
      <c r="U5" s="840"/>
      <c r="V5" s="79"/>
    </row>
    <row r="6" spans="1:25" ht="20.100000000000001" customHeight="1" x14ac:dyDescent="0.15">
      <c r="A6" s="834"/>
      <c r="B6" s="835"/>
      <c r="C6" s="835"/>
      <c r="D6" s="835"/>
      <c r="E6" s="835"/>
      <c r="F6" s="835"/>
      <c r="G6" s="835"/>
      <c r="H6" s="835"/>
      <c r="I6" s="835"/>
      <c r="J6" s="839"/>
      <c r="K6" s="836"/>
      <c r="L6" s="836"/>
      <c r="M6" s="836"/>
      <c r="N6" s="839"/>
      <c r="O6" s="836"/>
      <c r="P6" s="836"/>
      <c r="Q6" s="836"/>
      <c r="R6" s="839"/>
      <c r="S6" s="836"/>
      <c r="T6" s="836"/>
      <c r="U6" s="840"/>
      <c r="V6" s="79"/>
      <c r="W6" s="80" t="s">
        <v>24</v>
      </c>
      <c r="X6" s="397" t="s">
        <v>141</v>
      </c>
      <c r="Y6" s="397"/>
    </row>
    <row r="7" spans="1:25" ht="20.100000000000001" customHeight="1" x14ac:dyDescent="0.15">
      <c r="A7" s="834"/>
      <c r="B7" s="835"/>
      <c r="C7" s="835"/>
      <c r="D7" s="835"/>
      <c r="E7" s="835"/>
      <c r="F7" s="835"/>
      <c r="G7" s="835"/>
      <c r="H7" s="835"/>
      <c r="I7" s="835"/>
      <c r="J7" s="839"/>
      <c r="K7" s="837"/>
      <c r="L7" s="837"/>
      <c r="M7" s="837"/>
      <c r="N7" s="839"/>
      <c r="O7" s="837"/>
      <c r="P7" s="837"/>
      <c r="Q7" s="837"/>
      <c r="R7" s="839"/>
      <c r="S7" s="836"/>
      <c r="T7" s="836"/>
      <c r="U7" s="840"/>
      <c r="V7" s="79"/>
      <c r="W7" s="80" t="s">
        <v>28</v>
      </c>
      <c r="X7" s="398" t="s">
        <v>142</v>
      </c>
      <c r="Y7" s="398"/>
    </row>
    <row r="8" spans="1:25" ht="30" customHeight="1" x14ac:dyDescent="0.15">
      <c r="A8" s="839" t="s">
        <v>354</v>
      </c>
      <c r="B8" s="839"/>
      <c r="C8" s="841"/>
      <c r="D8" s="842"/>
      <c r="E8" s="842"/>
      <c r="F8" s="842"/>
      <c r="G8" s="842"/>
      <c r="H8" s="842"/>
      <c r="I8" s="842"/>
      <c r="J8" s="842"/>
      <c r="K8" s="842"/>
      <c r="L8" s="842"/>
      <c r="M8" s="842"/>
      <c r="N8" s="842"/>
      <c r="O8" s="842"/>
      <c r="P8" s="842"/>
      <c r="Q8" s="842"/>
      <c r="R8" s="842"/>
      <c r="S8" s="842"/>
      <c r="T8" s="842"/>
      <c r="U8" s="843"/>
      <c r="V8" s="81"/>
      <c r="W8" s="82" t="s">
        <v>38</v>
      </c>
      <c r="X8" s="82" t="s">
        <v>143</v>
      </c>
      <c r="Y8" s="82"/>
    </row>
    <row r="9" spans="1:25" ht="15" customHeight="1" x14ac:dyDescent="0.15">
      <c r="A9" s="831"/>
      <c r="B9" s="832"/>
      <c r="C9" s="832"/>
      <c r="D9" s="832"/>
      <c r="E9" s="832"/>
      <c r="F9" s="832"/>
      <c r="G9" s="832"/>
      <c r="H9" s="832"/>
      <c r="I9" s="832"/>
      <c r="J9" s="832"/>
      <c r="K9" s="832"/>
      <c r="L9" s="832"/>
      <c r="M9" s="832"/>
      <c r="N9" s="832"/>
      <c r="O9" s="832"/>
      <c r="P9" s="832"/>
      <c r="Q9" s="832"/>
      <c r="R9" s="832"/>
      <c r="S9" s="832"/>
      <c r="T9" s="832"/>
      <c r="U9" s="833"/>
      <c r="V9" s="83"/>
    </row>
    <row r="10" spans="1:25" ht="15" customHeight="1" x14ac:dyDescent="0.15">
      <c r="A10" s="137"/>
      <c r="B10" s="138"/>
      <c r="C10" s="138"/>
      <c r="D10" s="138"/>
      <c r="E10" s="138"/>
      <c r="F10" s="138"/>
      <c r="G10" s="100"/>
      <c r="H10" s="100"/>
      <c r="I10" s="100"/>
      <c r="J10" s="138"/>
      <c r="K10" s="138"/>
      <c r="L10" s="138"/>
      <c r="M10" s="138"/>
      <c r="N10" s="138"/>
      <c r="O10" s="138"/>
      <c r="P10" s="138"/>
      <c r="Q10" s="138"/>
      <c r="R10" s="138"/>
      <c r="S10" s="138"/>
      <c r="T10" s="138"/>
      <c r="U10" s="142"/>
      <c r="V10" s="83"/>
    </row>
    <row r="11" spans="1:25" ht="15" customHeight="1" x14ac:dyDescent="0.15">
      <c r="A11" s="84"/>
      <c r="B11" s="85"/>
      <c r="C11" s="85"/>
      <c r="D11" s="85"/>
      <c r="E11" s="85"/>
      <c r="F11" s="85"/>
      <c r="G11" s="85"/>
      <c r="H11" s="85"/>
      <c r="I11" s="85"/>
      <c r="J11" s="85"/>
      <c r="K11" s="85"/>
      <c r="L11" s="85"/>
      <c r="M11" s="85"/>
      <c r="N11" s="85"/>
      <c r="O11" s="85"/>
      <c r="P11" s="85"/>
      <c r="Q11" s="85"/>
      <c r="R11" s="85"/>
      <c r="S11" s="85"/>
      <c r="T11" s="85"/>
      <c r="U11" s="86"/>
      <c r="V11" s="83"/>
    </row>
    <row r="12" spans="1:25" ht="20.100000000000001" customHeight="1" x14ac:dyDescent="0.15">
      <c r="A12" s="84"/>
      <c r="B12" s="100"/>
      <c r="C12" s="660" t="s">
        <v>66</v>
      </c>
      <c r="D12" s="829"/>
      <c r="E12" s="844"/>
      <c r="F12" s="845"/>
      <c r="G12" s="845"/>
      <c r="H12" s="845"/>
      <c r="I12" s="845"/>
      <c r="J12" s="845"/>
      <c r="K12" s="845"/>
      <c r="L12" s="845"/>
      <c r="M12" s="845"/>
      <c r="N12" s="845"/>
      <c r="O12" s="845"/>
      <c r="P12" s="845"/>
      <c r="Q12" s="661" t="s">
        <v>126</v>
      </c>
      <c r="R12" s="829"/>
      <c r="S12" s="100"/>
      <c r="T12" s="85"/>
      <c r="U12" s="86"/>
      <c r="V12" s="87"/>
    </row>
    <row r="13" spans="1:25" ht="20.100000000000001" customHeight="1" x14ac:dyDescent="0.15">
      <c r="A13" s="84"/>
      <c r="B13" s="100"/>
      <c r="C13" s="662"/>
      <c r="D13" s="830"/>
      <c r="E13" s="846"/>
      <c r="F13" s="847"/>
      <c r="G13" s="847"/>
      <c r="H13" s="847"/>
      <c r="I13" s="847"/>
      <c r="J13" s="847"/>
      <c r="K13" s="847"/>
      <c r="L13" s="847"/>
      <c r="M13" s="847"/>
      <c r="N13" s="847"/>
      <c r="O13" s="847"/>
      <c r="P13" s="847"/>
      <c r="Q13" s="663"/>
      <c r="R13" s="830"/>
      <c r="S13" s="100"/>
      <c r="T13" s="85"/>
      <c r="U13" s="86"/>
      <c r="V13" s="87"/>
    </row>
    <row r="14" spans="1:25" ht="15" customHeight="1" x14ac:dyDescent="0.15">
      <c r="A14" s="831"/>
      <c r="B14" s="832"/>
      <c r="C14" s="832"/>
      <c r="D14" s="832"/>
      <c r="E14" s="832"/>
      <c r="F14" s="832"/>
      <c r="G14" s="832"/>
      <c r="H14" s="832"/>
      <c r="I14" s="832"/>
      <c r="J14" s="832"/>
      <c r="K14" s="832"/>
      <c r="L14" s="832"/>
      <c r="M14" s="832"/>
      <c r="N14" s="832"/>
      <c r="O14" s="832"/>
      <c r="P14" s="832"/>
      <c r="Q14" s="832"/>
      <c r="R14" s="832"/>
      <c r="S14" s="832"/>
      <c r="T14" s="832"/>
      <c r="U14" s="833"/>
      <c r="V14" s="87"/>
    </row>
    <row r="15" spans="1:25" ht="15" customHeight="1" x14ac:dyDescent="0.15">
      <c r="A15" s="831"/>
      <c r="B15" s="832"/>
      <c r="C15" s="832"/>
      <c r="D15" s="832"/>
      <c r="E15" s="832"/>
      <c r="F15" s="832"/>
      <c r="G15" s="832"/>
      <c r="H15" s="832"/>
      <c r="I15" s="832"/>
      <c r="J15" s="832"/>
      <c r="K15" s="832"/>
      <c r="L15" s="832"/>
      <c r="M15" s="832"/>
      <c r="N15" s="832"/>
      <c r="O15" s="832"/>
      <c r="P15" s="832"/>
      <c r="Q15" s="832"/>
      <c r="R15" s="832"/>
      <c r="S15" s="832"/>
      <c r="T15" s="832"/>
      <c r="U15" s="833"/>
      <c r="V15" s="83"/>
    </row>
    <row r="16" spans="1:25" ht="15" customHeight="1" x14ac:dyDescent="0.15">
      <c r="A16" s="831"/>
      <c r="B16" s="832"/>
      <c r="C16" s="832"/>
      <c r="D16" s="832"/>
      <c r="E16" s="832"/>
      <c r="F16" s="832"/>
      <c r="G16" s="832"/>
      <c r="H16" s="832"/>
      <c r="I16" s="832"/>
      <c r="J16" s="832"/>
      <c r="K16" s="832"/>
      <c r="L16" s="832"/>
      <c r="M16" s="832"/>
      <c r="N16" s="832"/>
      <c r="O16" s="832"/>
      <c r="P16" s="832"/>
      <c r="Q16" s="832"/>
      <c r="R16" s="832"/>
      <c r="S16" s="832"/>
      <c r="T16" s="832"/>
      <c r="U16" s="833"/>
      <c r="V16" s="83"/>
    </row>
    <row r="17" spans="1:25" ht="15" customHeight="1" x14ac:dyDescent="0.15">
      <c r="A17" s="831"/>
      <c r="B17" s="832"/>
      <c r="C17" s="832"/>
      <c r="D17" s="832"/>
      <c r="E17" s="832"/>
      <c r="F17" s="832"/>
      <c r="G17" s="832"/>
      <c r="H17" s="832"/>
      <c r="I17" s="832"/>
      <c r="J17" s="832"/>
      <c r="K17" s="832"/>
      <c r="L17" s="832"/>
      <c r="M17" s="832"/>
      <c r="N17" s="832"/>
      <c r="O17" s="832"/>
      <c r="P17" s="832"/>
      <c r="Q17" s="832"/>
      <c r="R17" s="832"/>
      <c r="S17" s="832"/>
      <c r="T17" s="832"/>
      <c r="U17" s="833"/>
      <c r="V17" s="83"/>
    </row>
    <row r="18" spans="1:25" ht="20.100000000000001" customHeight="1" thickBot="1" x14ac:dyDescent="0.2">
      <c r="A18" s="856" t="s">
        <v>156</v>
      </c>
      <c r="B18" s="857"/>
      <c r="C18" s="857"/>
      <c r="D18" s="855"/>
      <c r="E18" s="855"/>
      <c r="F18" s="855"/>
      <c r="G18" s="855"/>
      <c r="H18" s="855"/>
      <c r="I18" s="855"/>
      <c r="J18" s="855"/>
      <c r="K18" s="855"/>
      <c r="L18" s="855"/>
      <c r="M18" s="855"/>
      <c r="N18" s="855"/>
      <c r="O18" s="855"/>
      <c r="P18" s="855"/>
      <c r="Q18" s="855"/>
      <c r="R18" s="855"/>
      <c r="S18" s="858" t="s">
        <v>157</v>
      </c>
      <c r="T18" s="858"/>
      <c r="U18" s="859"/>
      <c r="V18" s="83"/>
    </row>
    <row r="19" spans="1:25" ht="15" customHeight="1" x14ac:dyDescent="0.15">
      <c r="A19" s="852"/>
      <c r="B19" s="853"/>
      <c r="C19" s="853"/>
      <c r="D19" s="853"/>
      <c r="E19" s="853"/>
      <c r="F19" s="853"/>
      <c r="G19" s="853"/>
      <c r="H19" s="853"/>
      <c r="I19" s="853"/>
      <c r="J19" s="853"/>
      <c r="K19" s="853"/>
      <c r="L19" s="853"/>
      <c r="M19" s="853"/>
      <c r="N19" s="853"/>
      <c r="O19" s="853"/>
      <c r="P19" s="853"/>
      <c r="Q19" s="853"/>
      <c r="R19" s="853"/>
      <c r="S19" s="853"/>
      <c r="T19" s="853"/>
      <c r="U19" s="854"/>
      <c r="V19" s="88"/>
      <c r="W19" s="860" t="s">
        <v>24</v>
      </c>
      <c r="X19" s="868" t="s">
        <v>145</v>
      </c>
      <c r="Y19" s="92" t="s">
        <v>71</v>
      </c>
    </row>
    <row r="20" spans="1:25" ht="15" customHeight="1" x14ac:dyDescent="0.15">
      <c r="A20" s="848"/>
      <c r="B20" s="849"/>
      <c r="C20" s="849"/>
      <c r="D20" s="849"/>
      <c r="E20" s="850"/>
      <c r="F20" s="850"/>
      <c r="G20" s="850"/>
      <c r="H20" s="850"/>
      <c r="I20" s="850"/>
      <c r="J20" s="850"/>
      <c r="K20" s="850"/>
      <c r="L20" s="850"/>
      <c r="M20" s="850"/>
      <c r="N20" s="850"/>
      <c r="O20" s="850"/>
      <c r="P20" s="850"/>
      <c r="Q20" s="850"/>
      <c r="R20" s="850"/>
      <c r="S20" s="850"/>
      <c r="T20" s="850"/>
      <c r="U20" s="851"/>
      <c r="V20" s="88"/>
      <c r="W20" s="861"/>
      <c r="X20" s="869"/>
      <c r="Y20" s="93" t="s">
        <v>72</v>
      </c>
    </row>
    <row r="21" spans="1:25" ht="15" customHeight="1" x14ac:dyDescent="0.15">
      <c r="A21" s="140"/>
      <c r="B21" s="140"/>
      <c r="C21" s="140"/>
      <c r="D21" s="140"/>
      <c r="E21" s="90"/>
      <c r="F21" s="90"/>
      <c r="G21" s="90"/>
      <c r="H21" s="90"/>
      <c r="I21" s="90"/>
      <c r="J21" s="90"/>
      <c r="K21" s="90"/>
      <c r="L21" s="90"/>
      <c r="M21" s="90"/>
      <c r="N21" s="90"/>
      <c r="O21" s="90"/>
      <c r="P21" s="90"/>
      <c r="Q21" s="90"/>
      <c r="R21" s="90"/>
      <c r="S21" s="90"/>
      <c r="T21" s="90"/>
      <c r="U21" s="90"/>
      <c r="V21" s="89"/>
      <c r="W21" s="861"/>
      <c r="X21" s="869"/>
      <c r="Y21" s="164" t="s">
        <v>146</v>
      </c>
    </row>
    <row r="22" spans="1:25" ht="15" customHeight="1" x14ac:dyDescent="0.15">
      <c r="A22" t="s">
        <v>63</v>
      </c>
      <c r="B22" s="140"/>
      <c r="C22" s="140"/>
      <c r="D22" s="140"/>
      <c r="E22" s="140"/>
      <c r="F22" s="140"/>
      <c r="G22" s="140"/>
      <c r="H22" s="140"/>
      <c r="I22" s="140"/>
      <c r="J22" s="140"/>
      <c r="K22" s="140"/>
      <c r="L22" s="140"/>
      <c r="M22" s="140"/>
      <c r="N22" s="140"/>
      <c r="O22" s="140"/>
      <c r="P22" s="140"/>
      <c r="Q22" s="90"/>
      <c r="R22" s="90"/>
      <c r="S22" s="90"/>
      <c r="T22" s="90"/>
      <c r="U22" s="90"/>
      <c r="V22" s="89"/>
      <c r="W22" s="861"/>
      <c r="X22" s="869"/>
      <c r="Y22" s="164" t="s">
        <v>147</v>
      </c>
    </row>
    <row r="23" spans="1:25" ht="15" customHeight="1" x14ac:dyDescent="0.15">
      <c r="A23" t="s">
        <v>64</v>
      </c>
      <c r="B23" s="141"/>
      <c r="C23" s="141"/>
      <c r="D23" s="141"/>
      <c r="E23" s="141"/>
      <c r="F23" s="141"/>
      <c r="G23" s="141"/>
      <c r="H23" s="141"/>
      <c r="I23" s="141"/>
      <c r="J23" s="141"/>
      <c r="K23" s="141"/>
      <c r="L23" s="141"/>
      <c r="M23" s="141"/>
      <c r="N23" s="141"/>
      <c r="O23" s="141"/>
      <c r="P23" s="141"/>
      <c r="Q23" s="90"/>
      <c r="R23" s="90"/>
      <c r="S23" s="90"/>
      <c r="T23" s="90"/>
      <c r="U23" s="90"/>
      <c r="V23" s="89"/>
      <c r="W23" s="861"/>
      <c r="X23" s="869"/>
      <c r="Y23" s="164" t="s">
        <v>148</v>
      </c>
    </row>
    <row r="24" spans="1:25" ht="15" customHeight="1" x14ac:dyDescent="0.15">
      <c r="A24" t="s">
        <v>65</v>
      </c>
      <c r="B24" s="141"/>
      <c r="C24" s="141"/>
      <c r="D24" s="141"/>
      <c r="E24" s="141"/>
      <c r="F24" s="141"/>
      <c r="G24" s="141"/>
      <c r="H24" s="141"/>
      <c r="I24" s="141"/>
      <c r="J24" s="141"/>
      <c r="K24" s="141"/>
      <c r="L24" s="141"/>
      <c r="M24" s="141"/>
      <c r="N24" s="141"/>
      <c r="O24" s="141"/>
      <c r="P24" s="141"/>
      <c r="Q24" s="90"/>
      <c r="R24" s="90"/>
      <c r="S24" s="90"/>
      <c r="T24" s="90"/>
      <c r="U24" s="90"/>
      <c r="V24" s="89"/>
      <c r="W24" s="861"/>
      <c r="X24" s="869"/>
      <c r="Y24" s="164" t="s">
        <v>149</v>
      </c>
    </row>
    <row r="25" spans="1:25" ht="15" customHeight="1" x14ac:dyDescent="0.15">
      <c r="A25" t="s">
        <v>67</v>
      </c>
      <c r="B25" s="141"/>
      <c r="C25" s="141"/>
      <c r="D25" s="141"/>
      <c r="E25" s="141"/>
      <c r="F25" s="141"/>
      <c r="G25" s="141"/>
      <c r="H25" s="141"/>
      <c r="I25" s="141"/>
      <c r="J25" s="141"/>
      <c r="K25" s="141"/>
      <c r="L25" s="141"/>
      <c r="M25" s="141"/>
      <c r="N25" s="141"/>
      <c r="O25" s="141"/>
      <c r="P25" s="141"/>
      <c r="Q25" s="90"/>
      <c r="R25" s="90"/>
      <c r="S25" s="90"/>
      <c r="T25" s="90"/>
      <c r="U25" s="90"/>
      <c r="V25" s="91"/>
      <c r="W25" s="861"/>
      <c r="X25" s="869"/>
      <c r="Y25" s="164" t="s">
        <v>150</v>
      </c>
    </row>
    <row r="26" spans="1:25" ht="15" customHeight="1" x14ac:dyDescent="0.15">
      <c r="A26" t="s">
        <v>68</v>
      </c>
      <c r="B26" s="141"/>
      <c r="C26" s="169"/>
      <c r="D26" s="169"/>
      <c r="E26" s="169"/>
      <c r="F26" s="169"/>
      <c r="G26" s="169"/>
      <c r="H26" s="169"/>
      <c r="I26" s="169"/>
      <c r="J26" s="169"/>
      <c r="K26" s="169"/>
      <c r="L26" s="169"/>
      <c r="M26" s="169"/>
      <c r="N26" s="169"/>
      <c r="O26" s="169"/>
      <c r="P26" s="169"/>
      <c r="Q26" s="91"/>
      <c r="R26" s="91"/>
      <c r="S26" s="91"/>
      <c r="T26" s="91"/>
      <c r="U26" s="91"/>
      <c r="V26" s="91"/>
      <c r="W26" s="860" t="s">
        <v>28</v>
      </c>
      <c r="X26" s="862" t="s">
        <v>151</v>
      </c>
      <c r="Y26" s="92" t="s">
        <v>73</v>
      </c>
    </row>
    <row r="27" spans="1:25" ht="15" customHeight="1" x14ac:dyDescent="0.15">
      <c r="A27" t="s">
        <v>69</v>
      </c>
      <c r="B27" s="140"/>
      <c r="C27" s="88"/>
      <c r="D27" s="88"/>
      <c r="E27" s="91"/>
      <c r="F27" s="91"/>
      <c r="G27" s="91"/>
      <c r="H27" s="91"/>
      <c r="I27" s="91"/>
      <c r="J27" s="91"/>
      <c r="K27" s="91"/>
      <c r="L27" s="91"/>
      <c r="M27" s="91"/>
      <c r="N27" s="91"/>
      <c r="O27" s="91"/>
      <c r="P27" s="91"/>
      <c r="Q27" s="91"/>
      <c r="R27" s="91"/>
      <c r="S27" s="91"/>
      <c r="T27" s="91"/>
      <c r="U27" s="91"/>
      <c r="V27" s="91"/>
      <c r="W27" s="861"/>
      <c r="X27" s="863"/>
      <c r="Y27" s="93" t="s">
        <v>74</v>
      </c>
    </row>
    <row r="28" spans="1:25" ht="15" customHeight="1" x14ac:dyDescent="0.15">
      <c r="A28" t="s">
        <v>70</v>
      </c>
      <c r="B28" s="140"/>
      <c r="C28" s="88"/>
      <c r="D28" s="170"/>
      <c r="E28" s="91"/>
      <c r="F28" s="91"/>
      <c r="G28" s="91"/>
      <c r="H28" s="91"/>
      <c r="I28" s="91"/>
      <c r="J28" s="91"/>
      <c r="K28" s="91"/>
      <c r="L28" s="91"/>
      <c r="M28" s="91"/>
      <c r="N28" s="91"/>
      <c r="O28" s="91"/>
      <c r="P28" s="91"/>
      <c r="Q28" s="91"/>
      <c r="R28" s="91"/>
      <c r="S28" s="91"/>
      <c r="T28" s="91"/>
      <c r="U28" s="91"/>
      <c r="V28" s="89"/>
      <c r="W28" s="861"/>
      <c r="X28" s="863"/>
      <c r="Y28" s="93" t="s">
        <v>75</v>
      </c>
    </row>
    <row r="29" spans="1:25" ht="15" customHeight="1" x14ac:dyDescent="0.15">
      <c r="A29" s="140"/>
      <c r="B29" s="139"/>
      <c r="C29" s="171"/>
      <c r="D29" s="170"/>
      <c r="E29" s="91"/>
      <c r="F29" s="91"/>
      <c r="G29" s="91"/>
      <c r="H29" s="91"/>
      <c r="I29" s="91"/>
      <c r="J29" s="172"/>
      <c r="K29" s="172"/>
      <c r="L29" s="91"/>
      <c r="M29" s="91"/>
      <c r="N29" s="91"/>
      <c r="O29" s="91"/>
      <c r="P29" s="91"/>
      <c r="Q29" s="91"/>
      <c r="R29" s="91"/>
      <c r="S29" s="91"/>
      <c r="T29" s="91"/>
      <c r="U29" s="91"/>
      <c r="V29" s="91"/>
      <c r="W29" s="861"/>
      <c r="X29" s="863"/>
      <c r="Y29" s="93" t="s">
        <v>74</v>
      </c>
    </row>
    <row r="30" spans="1:25" ht="15" customHeight="1" x14ac:dyDescent="0.15">
      <c r="A30" s="140"/>
      <c r="B30" s="139"/>
      <c r="C30" s="171"/>
      <c r="D30" s="170"/>
      <c r="E30" s="91"/>
      <c r="F30" s="91"/>
      <c r="G30" s="91"/>
      <c r="H30" s="91"/>
      <c r="I30" s="91"/>
      <c r="J30" s="172"/>
      <c r="K30" s="172"/>
      <c r="L30" s="173"/>
      <c r="M30" s="173"/>
      <c r="N30" s="173"/>
      <c r="O30" s="173"/>
      <c r="P30" s="173"/>
      <c r="Q30" s="173"/>
      <c r="R30" s="173"/>
      <c r="S30" s="173"/>
      <c r="T30" s="173"/>
      <c r="U30" s="91"/>
      <c r="V30" s="91"/>
      <c r="W30" s="861"/>
      <c r="X30" s="863"/>
      <c r="Y30" s="93" t="s">
        <v>76</v>
      </c>
    </row>
    <row r="31" spans="1:25" ht="15" customHeight="1" x14ac:dyDescent="0.15">
      <c r="A31" s="140"/>
      <c r="B31" s="140"/>
      <c r="C31" s="88"/>
      <c r="D31" s="88"/>
      <c r="E31" s="91"/>
      <c r="F31" s="91"/>
      <c r="G31" s="91"/>
      <c r="H31" s="91"/>
      <c r="I31" s="91"/>
      <c r="J31" s="91"/>
      <c r="K31" s="91"/>
      <c r="L31" s="91"/>
      <c r="M31" s="91"/>
      <c r="N31" s="91"/>
      <c r="O31" s="91"/>
      <c r="P31" s="91"/>
      <c r="Q31" s="91"/>
      <c r="R31" s="91"/>
      <c r="S31" s="91"/>
      <c r="T31" s="91"/>
      <c r="U31" s="91"/>
      <c r="V31" s="91"/>
      <c r="W31" s="861"/>
      <c r="X31" s="863"/>
      <c r="Y31" s="93" t="s">
        <v>77</v>
      </c>
    </row>
    <row r="32" spans="1:25" ht="15" customHeight="1" x14ac:dyDescent="0.15">
      <c r="A32" s="140"/>
      <c r="B32" s="140"/>
      <c r="C32" s="88"/>
      <c r="D32" s="88"/>
      <c r="E32" s="91"/>
      <c r="F32" s="91"/>
      <c r="G32" s="91"/>
      <c r="H32" s="91"/>
      <c r="I32" s="91"/>
      <c r="J32" s="91"/>
      <c r="K32" s="91"/>
      <c r="L32" s="91"/>
      <c r="M32" s="91"/>
      <c r="N32" s="91"/>
      <c r="O32" s="91"/>
      <c r="P32" s="91"/>
      <c r="Q32" s="91"/>
      <c r="R32" s="91"/>
      <c r="S32" s="89"/>
      <c r="T32" s="91"/>
      <c r="U32" s="91"/>
      <c r="V32" s="91"/>
      <c r="W32" s="861"/>
      <c r="X32" s="863"/>
      <c r="Y32" s="93" t="s">
        <v>78</v>
      </c>
    </row>
    <row r="33" spans="1:25" ht="15" customHeight="1" x14ac:dyDescent="0.15">
      <c r="A33" s="8"/>
      <c r="B33" s="8"/>
      <c r="C33" s="174"/>
      <c r="D33" s="174"/>
      <c r="E33" s="95"/>
      <c r="F33" s="95"/>
      <c r="G33" s="95"/>
      <c r="H33" s="95"/>
      <c r="I33" s="95"/>
      <c r="J33" s="95"/>
      <c r="K33" s="95"/>
      <c r="L33" s="95"/>
      <c r="M33" s="95"/>
      <c r="N33" s="95"/>
      <c r="O33" s="95"/>
      <c r="P33" s="95"/>
      <c r="Q33" s="95"/>
      <c r="R33" s="95"/>
      <c r="S33" s="95"/>
      <c r="T33" s="95"/>
      <c r="U33" s="95"/>
      <c r="V33" s="91"/>
      <c r="W33" s="861"/>
      <c r="X33" s="863"/>
      <c r="Y33" s="93" t="s">
        <v>79</v>
      </c>
    </row>
    <row r="34" spans="1:25" ht="15" customHeight="1" x14ac:dyDescent="0.15">
      <c r="A34" s="165"/>
      <c r="B34" s="165"/>
      <c r="C34" s="175"/>
      <c r="D34" s="175"/>
      <c r="E34" s="175"/>
      <c r="F34" s="175"/>
      <c r="G34" s="175"/>
      <c r="H34" s="175"/>
      <c r="I34" s="175"/>
      <c r="J34" s="175"/>
      <c r="K34" s="175"/>
      <c r="L34" s="175"/>
      <c r="M34" s="175"/>
      <c r="N34" s="175"/>
      <c r="O34" s="175"/>
      <c r="P34" s="175"/>
      <c r="Q34" s="175"/>
      <c r="R34" s="175"/>
      <c r="S34" s="175"/>
      <c r="T34" s="175"/>
      <c r="U34" s="175"/>
      <c r="V34" s="95"/>
      <c r="W34" s="861"/>
      <c r="X34" s="863"/>
      <c r="Y34" s="93" t="s">
        <v>80</v>
      </c>
    </row>
    <row r="35" spans="1:25" ht="15" customHeight="1" x14ac:dyDescent="0.15">
      <c r="A35" s="100"/>
      <c r="B35" s="100"/>
      <c r="C35" s="100"/>
      <c r="D35" s="100"/>
      <c r="E35" s="100"/>
      <c r="F35" s="100"/>
      <c r="G35" s="100"/>
      <c r="H35" s="100"/>
      <c r="I35" s="100"/>
      <c r="J35" s="100"/>
      <c r="K35" s="100"/>
      <c r="L35" s="100"/>
      <c r="M35" s="100"/>
      <c r="N35" s="100"/>
      <c r="O35" s="100"/>
      <c r="P35" s="100"/>
      <c r="Q35" s="100"/>
      <c r="R35" s="100"/>
      <c r="S35" s="100"/>
      <c r="T35" s="100"/>
      <c r="U35" s="100"/>
      <c r="V35" s="96"/>
      <c r="W35" s="861"/>
      <c r="X35" s="863"/>
      <c r="Y35" s="93" t="s">
        <v>81</v>
      </c>
    </row>
    <row r="36" spans="1:25" ht="15" customHeight="1" x14ac:dyDescent="0.15">
      <c r="A36" s="100"/>
      <c r="B36" s="100"/>
      <c r="C36" s="100"/>
      <c r="D36" s="100"/>
      <c r="E36" s="100"/>
      <c r="F36" s="100"/>
      <c r="G36" s="100"/>
      <c r="H36" s="100"/>
      <c r="I36" s="100"/>
      <c r="J36" s="100"/>
      <c r="K36" s="100"/>
      <c r="L36" s="100"/>
      <c r="M36" s="100"/>
      <c r="N36" s="100"/>
      <c r="O36" s="100"/>
      <c r="P36" s="100"/>
      <c r="Q36" s="100"/>
      <c r="R36" s="100"/>
      <c r="S36" s="100"/>
      <c r="T36" s="100"/>
      <c r="U36" s="100"/>
      <c r="W36" s="861"/>
      <c r="X36" s="863"/>
      <c r="Y36" s="93" t="s">
        <v>82</v>
      </c>
    </row>
    <row r="37" spans="1:25" ht="15" customHeight="1" x14ac:dyDescent="0.15">
      <c r="W37" s="860" t="s">
        <v>38</v>
      </c>
      <c r="X37" s="865" t="s">
        <v>143</v>
      </c>
      <c r="Y37" s="92" t="s">
        <v>152</v>
      </c>
    </row>
    <row r="38" spans="1:25" ht="15" customHeight="1" x14ac:dyDescent="0.15">
      <c r="W38" s="861"/>
      <c r="X38" s="866"/>
      <c r="Y38" s="93" t="s">
        <v>153</v>
      </c>
    </row>
    <row r="39" spans="1:25" ht="15" customHeight="1" x14ac:dyDescent="0.15">
      <c r="W39" s="861"/>
      <c r="X39" s="866"/>
      <c r="Y39" s="93"/>
    </row>
    <row r="40" spans="1:25" ht="15" customHeight="1" x14ac:dyDescent="0.15">
      <c r="W40" s="861"/>
      <c r="X40" s="866"/>
      <c r="Y40" s="93"/>
    </row>
    <row r="41" spans="1:25" ht="15" customHeight="1" x14ac:dyDescent="0.15">
      <c r="W41" s="861"/>
      <c r="X41" s="866"/>
      <c r="Y41" s="166"/>
    </row>
    <row r="42" spans="1:25" ht="15" customHeight="1" x14ac:dyDescent="0.15">
      <c r="W42" s="861"/>
      <c r="X42" s="866"/>
      <c r="Y42" s="167"/>
    </row>
    <row r="43" spans="1:25" ht="15" customHeight="1" x14ac:dyDescent="0.15">
      <c r="W43" s="864"/>
      <c r="X43" s="867"/>
      <c r="Y43" s="168"/>
    </row>
    <row r="44" spans="1:25" x14ac:dyDescent="0.15">
      <c r="W44" s="18"/>
      <c r="X44" s="18"/>
      <c r="Y44" s="18"/>
    </row>
    <row r="45" spans="1:25" x14ac:dyDescent="0.15">
      <c r="W45" s="18"/>
      <c r="X45" s="18"/>
      <c r="Y45" s="18"/>
    </row>
    <row r="46" spans="1:25" x14ac:dyDescent="0.15">
      <c r="W46" s="18"/>
      <c r="X46" s="18"/>
      <c r="Y46" s="18"/>
    </row>
    <row r="47" spans="1:25" x14ac:dyDescent="0.15">
      <c r="W47" s="18"/>
      <c r="X47" s="18"/>
      <c r="Y47" s="18"/>
    </row>
    <row r="48" spans="1:25" x14ac:dyDescent="0.15">
      <c r="W48" s="97"/>
      <c r="X48" s="98"/>
      <c r="Y48" s="21"/>
    </row>
    <row r="49" spans="23:25" x14ac:dyDescent="0.15">
      <c r="W49" s="97"/>
      <c r="X49" s="99"/>
      <c r="Y49" s="21"/>
    </row>
    <row r="50" spans="23:25" x14ac:dyDescent="0.15">
      <c r="W50" s="97"/>
      <c r="X50" s="97"/>
      <c r="Y50" s="21"/>
    </row>
    <row r="51" spans="23:25" x14ac:dyDescent="0.15">
      <c r="W51" s="100"/>
      <c r="X51" s="100"/>
      <c r="Y51" s="100"/>
    </row>
  </sheetData>
  <mergeCells count="35">
    <mergeCell ref="W26:W36"/>
    <mergeCell ref="X26:X36"/>
    <mergeCell ref="W37:W43"/>
    <mergeCell ref="X37:X43"/>
    <mergeCell ref="W19:W25"/>
    <mergeCell ref="X19:X25"/>
    <mergeCell ref="A20:U20"/>
    <mergeCell ref="A19:U19"/>
    <mergeCell ref="A15:U15"/>
    <mergeCell ref="A16:U16"/>
    <mergeCell ref="A17:U17"/>
    <mergeCell ref="D18:R18"/>
    <mergeCell ref="A18:C18"/>
    <mergeCell ref="S18:U18"/>
    <mergeCell ref="Q12:R13"/>
    <mergeCell ref="A14:U14"/>
    <mergeCell ref="A5:I7"/>
    <mergeCell ref="K5:M7"/>
    <mergeCell ref="N5:N7"/>
    <mergeCell ref="O5:Q7"/>
    <mergeCell ref="S5:U7"/>
    <mergeCell ref="A8:B8"/>
    <mergeCell ref="J5:J7"/>
    <mergeCell ref="R5:R7"/>
    <mergeCell ref="C8:U8"/>
    <mergeCell ref="A9:U9"/>
    <mergeCell ref="C12:D13"/>
    <mergeCell ref="E12:P13"/>
    <mergeCell ref="A2:U2"/>
    <mergeCell ref="B4:C4"/>
    <mergeCell ref="D4:E4"/>
    <mergeCell ref="F4:H4"/>
    <mergeCell ref="O4:P4"/>
    <mergeCell ref="Q4:R4"/>
    <mergeCell ref="S4:U4"/>
  </mergeCells>
  <phoneticPr fontId="19"/>
  <dataValidations count="3">
    <dataValidation type="list" allowBlank="1" showInputMessage="1" showErrorMessage="1" sqref="O4:P4">
      <formula1>$A$22:$A$28</formula1>
    </dataValidation>
    <dataValidation type="list" allowBlank="1" showInputMessage="1" showErrorMessage="1" sqref="V8">
      <formula1>$X$7:$X$8</formula1>
    </dataValidation>
    <dataValidation type="list" allowBlank="1" showInputMessage="1" showErrorMessage="1" sqref="C8:U8">
      <formula1>$X$6:$X$8</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2"/>
  <sheetViews>
    <sheetView tabSelected="1" view="pageBreakPreview" topLeftCell="A7" zoomScaleNormal="100" zoomScaleSheetLayoutView="100" workbookViewId="0">
      <selection activeCell="R7" sqref="R7"/>
    </sheetView>
  </sheetViews>
  <sheetFormatPr defaultRowHeight="13.5" x14ac:dyDescent="0.15"/>
  <cols>
    <col min="1" max="1" width="4.625" customWidth="1"/>
    <col min="2" max="22" width="3.625" customWidth="1"/>
    <col min="23" max="24" width="5.625" customWidth="1"/>
    <col min="30" max="30" width="20.625" customWidth="1"/>
    <col min="31" max="31" width="22.5" customWidth="1"/>
  </cols>
  <sheetData>
    <row r="1" spans="1:31" ht="15" customHeight="1" x14ac:dyDescent="0.15"/>
    <row r="2" spans="1:31" ht="20.100000000000001" customHeight="1" x14ac:dyDescent="0.15">
      <c r="A2" s="818" t="s">
        <v>83</v>
      </c>
      <c r="B2" s="818"/>
      <c r="C2" s="818"/>
      <c r="D2" s="818"/>
      <c r="E2" s="818"/>
      <c r="F2" s="818"/>
      <c r="G2" s="818"/>
      <c r="H2" s="818"/>
      <c r="I2" s="818"/>
      <c r="J2" s="818"/>
      <c r="K2" s="818"/>
      <c r="L2" s="818"/>
      <c r="M2" s="818"/>
      <c r="N2" s="818"/>
      <c r="O2" s="818"/>
      <c r="P2" s="818"/>
      <c r="Q2" s="818"/>
      <c r="R2" s="818"/>
      <c r="S2" s="818"/>
      <c r="T2" s="818"/>
      <c r="U2" s="818"/>
      <c r="V2" s="818"/>
      <c r="Y2" t="s">
        <v>138</v>
      </c>
      <c r="Z2" t="s">
        <v>56</v>
      </c>
      <c r="AC2" t="s">
        <v>63</v>
      </c>
    </row>
    <row r="3" spans="1:31" ht="15" customHeight="1" x14ac:dyDescent="0.15">
      <c r="Z3" t="s">
        <v>61</v>
      </c>
      <c r="AC3" t="s">
        <v>64</v>
      </c>
    </row>
    <row r="4" spans="1:31" ht="39.950000000000003" customHeight="1" x14ac:dyDescent="0.15">
      <c r="A4" s="826" t="s">
        <v>11</v>
      </c>
      <c r="B4" s="827"/>
      <c r="C4" s="819"/>
      <c r="D4" s="819"/>
      <c r="E4" s="827" t="s">
        <v>139</v>
      </c>
      <c r="F4" s="883"/>
      <c r="G4" s="822" t="s">
        <v>11</v>
      </c>
      <c r="H4" s="823"/>
      <c r="I4" s="823"/>
      <c r="J4" s="427"/>
      <c r="K4" s="76" t="s">
        <v>57</v>
      </c>
      <c r="L4" s="426"/>
      <c r="M4" s="76" t="s">
        <v>58</v>
      </c>
      <c r="N4" s="77"/>
      <c r="O4" s="426" t="s">
        <v>59</v>
      </c>
      <c r="P4" s="824"/>
      <c r="Q4" s="825"/>
      <c r="R4" s="826" t="s">
        <v>60</v>
      </c>
      <c r="S4" s="827"/>
      <c r="T4" s="819"/>
      <c r="U4" s="819"/>
      <c r="V4" s="828"/>
      <c r="AC4" t="s">
        <v>65</v>
      </c>
    </row>
    <row r="5" spans="1:31" ht="20.100000000000001" customHeight="1" x14ac:dyDescent="0.15">
      <c r="A5" s="834" t="s">
        <v>158</v>
      </c>
      <c r="B5" s="835"/>
      <c r="C5" s="835"/>
      <c r="D5" s="835"/>
      <c r="E5" s="835"/>
      <c r="F5" s="835"/>
      <c r="G5" s="835"/>
      <c r="H5" s="835"/>
      <c r="I5" s="835"/>
      <c r="J5" s="835"/>
      <c r="K5" s="838" t="s">
        <v>154</v>
      </c>
      <c r="L5" s="836" t="s">
        <v>140</v>
      </c>
      <c r="M5" s="836"/>
      <c r="N5" s="836"/>
      <c r="O5" s="838" t="s">
        <v>62</v>
      </c>
      <c r="P5" s="836" t="s">
        <v>140</v>
      </c>
      <c r="Q5" s="836"/>
      <c r="R5" s="836"/>
      <c r="S5" s="838" t="s">
        <v>155</v>
      </c>
      <c r="T5" s="836" t="s">
        <v>140</v>
      </c>
      <c r="U5" s="836"/>
      <c r="V5" s="840"/>
      <c r="AC5" t="s">
        <v>67</v>
      </c>
    </row>
    <row r="6" spans="1:31" ht="20.100000000000001" customHeight="1" x14ac:dyDescent="0.15">
      <c r="A6" s="834"/>
      <c r="B6" s="835"/>
      <c r="C6" s="835"/>
      <c r="D6" s="835"/>
      <c r="E6" s="835"/>
      <c r="F6" s="835"/>
      <c r="G6" s="835"/>
      <c r="H6" s="835"/>
      <c r="I6" s="835"/>
      <c r="J6" s="835"/>
      <c r="K6" s="839"/>
      <c r="L6" s="836"/>
      <c r="M6" s="836"/>
      <c r="N6" s="836"/>
      <c r="O6" s="839"/>
      <c r="P6" s="836"/>
      <c r="Q6" s="836"/>
      <c r="R6" s="836"/>
      <c r="S6" s="839"/>
      <c r="T6" s="836"/>
      <c r="U6" s="836"/>
      <c r="V6" s="840"/>
      <c r="AC6" t="s">
        <v>68</v>
      </c>
    </row>
    <row r="7" spans="1:31" ht="20.100000000000001" customHeight="1" x14ac:dyDescent="0.15">
      <c r="A7" s="834"/>
      <c r="B7" s="835"/>
      <c r="C7" s="835"/>
      <c r="D7" s="835"/>
      <c r="E7" s="835"/>
      <c r="F7" s="835"/>
      <c r="G7" s="835"/>
      <c r="H7" s="835"/>
      <c r="I7" s="835"/>
      <c r="J7" s="835"/>
      <c r="K7" s="839"/>
      <c r="L7" s="837"/>
      <c r="M7" s="837"/>
      <c r="N7" s="837"/>
      <c r="O7" s="839"/>
      <c r="P7" s="837"/>
      <c r="Q7" s="837"/>
      <c r="R7" s="837"/>
      <c r="S7" s="839"/>
      <c r="T7" s="836"/>
      <c r="U7" s="836"/>
      <c r="V7" s="840"/>
      <c r="AC7" t="s">
        <v>69</v>
      </c>
    </row>
    <row r="8" spans="1:31" ht="37.5" customHeight="1" x14ac:dyDescent="0.15">
      <c r="A8" s="839" t="s">
        <v>354</v>
      </c>
      <c r="B8" s="839"/>
      <c r="C8" s="839"/>
      <c r="D8" s="841"/>
      <c r="E8" s="842"/>
      <c r="F8" s="842"/>
      <c r="G8" s="842"/>
      <c r="H8" s="842"/>
      <c r="I8" s="842"/>
      <c r="J8" s="842"/>
      <c r="K8" s="842"/>
      <c r="L8" s="842"/>
      <c r="M8" s="842"/>
      <c r="N8" s="842"/>
      <c r="O8" s="842"/>
      <c r="P8" s="842"/>
      <c r="Q8" s="842"/>
      <c r="R8" s="842"/>
      <c r="S8" s="842"/>
      <c r="T8" s="842"/>
      <c r="U8" s="842"/>
      <c r="V8" s="843"/>
      <c r="AC8" t="s">
        <v>70</v>
      </c>
    </row>
    <row r="9" spans="1:31" ht="30" customHeight="1" x14ac:dyDescent="0.15">
      <c r="A9" s="839" t="s">
        <v>355</v>
      </c>
      <c r="B9" s="839"/>
      <c r="C9" s="839"/>
      <c r="D9" s="841"/>
      <c r="E9" s="842"/>
      <c r="F9" s="842"/>
      <c r="G9" s="842"/>
      <c r="H9" s="842"/>
      <c r="I9" s="842"/>
      <c r="J9" s="842"/>
      <c r="K9" s="842"/>
      <c r="L9" s="842"/>
      <c r="M9" s="842"/>
      <c r="N9" s="842"/>
      <c r="O9" s="842"/>
      <c r="P9" s="842"/>
      <c r="Q9" s="842"/>
      <c r="R9" s="842"/>
      <c r="S9" s="842"/>
      <c r="T9" s="842"/>
      <c r="U9" s="842"/>
      <c r="V9" s="843"/>
    </row>
    <row r="10" spans="1:31" ht="15" customHeight="1" x14ac:dyDescent="0.15">
      <c r="A10" s="176"/>
      <c r="B10" s="177"/>
      <c r="C10" s="178"/>
      <c r="D10" s="179"/>
      <c r="E10" s="179"/>
      <c r="F10" s="180"/>
      <c r="G10" s="178"/>
      <c r="H10" s="178"/>
      <c r="I10" s="178"/>
      <c r="J10" s="178"/>
      <c r="K10" s="178"/>
      <c r="L10" s="178"/>
      <c r="M10" s="178"/>
      <c r="N10" s="178"/>
      <c r="O10" s="178"/>
      <c r="P10" s="178"/>
      <c r="Q10" s="178"/>
      <c r="R10" s="178"/>
      <c r="S10" s="178"/>
      <c r="T10" s="178"/>
      <c r="U10" s="178"/>
      <c r="V10" s="181"/>
    </row>
    <row r="11" spans="1:31" ht="15" customHeight="1" x14ac:dyDescent="0.15">
      <c r="A11" s="84"/>
      <c r="B11" s="85"/>
      <c r="C11" s="85"/>
      <c r="D11" s="85"/>
      <c r="E11" s="85"/>
      <c r="F11" s="85"/>
      <c r="G11" s="85"/>
      <c r="H11" s="85"/>
      <c r="I11" s="85"/>
      <c r="J11" s="85"/>
      <c r="K11" s="85"/>
      <c r="L11" s="85"/>
      <c r="M11" s="85"/>
      <c r="N11" s="85"/>
      <c r="O11" s="85"/>
      <c r="P11" s="85"/>
      <c r="Q11" s="85"/>
      <c r="R11" s="85"/>
      <c r="S11" s="85"/>
      <c r="T11" s="85"/>
      <c r="U11" s="85"/>
      <c r="V11" s="383"/>
      <c r="Y11" s="378" t="s">
        <v>356</v>
      </c>
      <c r="Z11" s="378"/>
      <c r="AA11" s="378"/>
      <c r="AB11" s="378"/>
      <c r="AC11" s="378"/>
      <c r="AD11" s="378"/>
    </row>
    <row r="12" spans="1:31" ht="20.100000000000001" customHeight="1" x14ac:dyDescent="0.15">
      <c r="A12" s="84"/>
      <c r="B12" s="100"/>
      <c r="C12" s="660" t="s">
        <v>66</v>
      </c>
      <c r="D12" s="829"/>
      <c r="E12" s="879"/>
      <c r="F12" s="880"/>
      <c r="G12" s="880"/>
      <c r="H12" s="880"/>
      <c r="I12" s="880"/>
      <c r="J12" s="880"/>
      <c r="K12" s="880"/>
      <c r="L12" s="880"/>
      <c r="M12" s="880"/>
      <c r="N12" s="880"/>
      <c r="O12" s="880"/>
      <c r="P12" s="880"/>
      <c r="Q12" s="661" t="s">
        <v>126</v>
      </c>
      <c r="R12" s="829"/>
      <c r="S12" s="100" t="s">
        <v>159</v>
      </c>
      <c r="T12" s="85"/>
      <c r="U12" s="85"/>
      <c r="V12" s="381"/>
      <c r="Y12" s="378" t="s">
        <v>357</v>
      </c>
      <c r="Z12" s="378"/>
      <c r="AA12" s="378"/>
      <c r="AB12" s="378"/>
      <c r="AC12" s="378"/>
      <c r="AD12" s="378"/>
    </row>
    <row r="13" spans="1:31" ht="20.100000000000001" customHeight="1" x14ac:dyDescent="0.15">
      <c r="A13" s="84"/>
      <c r="B13" s="100"/>
      <c r="C13" s="662"/>
      <c r="D13" s="830"/>
      <c r="E13" s="881"/>
      <c r="F13" s="882"/>
      <c r="G13" s="882"/>
      <c r="H13" s="882"/>
      <c r="I13" s="882"/>
      <c r="J13" s="882"/>
      <c r="K13" s="882"/>
      <c r="L13" s="882"/>
      <c r="M13" s="882"/>
      <c r="N13" s="882"/>
      <c r="O13" s="882"/>
      <c r="P13" s="882"/>
      <c r="Q13" s="663"/>
      <c r="R13" s="830"/>
      <c r="S13" s="100"/>
      <c r="T13" s="85"/>
      <c r="U13" s="85"/>
      <c r="V13" s="86"/>
      <c r="Y13" s="378" t="s">
        <v>358</v>
      </c>
      <c r="Z13" s="90"/>
      <c r="AA13" s="90"/>
      <c r="AB13" s="90"/>
      <c r="AC13" s="97"/>
      <c r="AD13" s="97"/>
      <c r="AE13" s="100"/>
    </row>
    <row r="14" spans="1:31" ht="15" customHeight="1" x14ac:dyDescent="0.15">
      <c r="A14" s="382"/>
      <c r="B14" s="8"/>
      <c r="C14" s="8"/>
      <c r="D14" s="8"/>
      <c r="E14" s="8"/>
      <c r="F14" s="8"/>
      <c r="G14" s="8"/>
      <c r="H14" s="8"/>
      <c r="I14" s="8"/>
      <c r="J14" s="8"/>
      <c r="K14" s="8"/>
      <c r="L14" s="8"/>
      <c r="M14" s="8"/>
      <c r="N14" s="8"/>
      <c r="O14" s="8"/>
      <c r="P14" s="8"/>
      <c r="Q14" s="8"/>
      <c r="R14" s="8"/>
      <c r="S14" s="8"/>
      <c r="T14" s="8"/>
      <c r="U14" s="8"/>
      <c r="V14" s="187"/>
      <c r="W14" s="85"/>
      <c r="Y14" s="378" t="s">
        <v>359</v>
      </c>
      <c r="Z14" s="6"/>
      <c r="AA14" s="198"/>
      <c r="AB14" s="198"/>
      <c r="AC14" s="198"/>
      <c r="AD14" s="198"/>
      <c r="AE14" s="379"/>
    </row>
    <row r="15" spans="1:31" ht="20.100000000000001" customHeight="1" thickBot="1" x14ac:dyDescent="0.2">
      <c r="A15" s="382"/>
      <c r="B15" s="871" t="s">
        <v>156</v>
      </c>
      <c r="C15" s="872"/>
      <c r="D15" s="872"/>
      <c r="E15" s="855"/>
      <c r="F15" s="855"/>
      <c r="G15" s="855"/>
      <c r="H15" s="855"/>
      <c r="I15" s="855"/>
      <c r="J15" s="855"/>
      <c r="K15" s="855"/>
      <c r="L15" s="855"/>
      <c r="M15" s="855"/>
      <c r="N15" s="855"/>
      <c r="O15" s="855"/>
      <c r="P15" s="855"/>
      <c r="Q15" s="855"/>
      <c r="R15" s="855"/>
      <c r="S15" s="855"/>
      <c r="T15" s="858" t="s">
        <v>144</v>
      </c>
      <c r="U15" s="858"/>
      <c r="V15" s="873"/>
      <c r="W15" s="380"/>
      <c r="Y15" s="378" t="s">
        <v>360</v>
      </c>
      <c r="Z15" s="396"/>
      <c r="AA15" s="396"/>
      <c r="AB15" s="396"/>
      <c r="AC15" s="396"/>
      <c r="AD15" s="396"/>
      <c r="AE15" s="380"/>
    </row>
    <row r="16" spans="1:31" ht="15" customHeight="1" x14ac:dyDescent="0.15">
      <c r="A16" s="382"/>
      <c r="B16" s="8"/>
      <c r="C16" s="8"/>
      <c r="D16" s="8"/>
      <c r="E16" s="8"/>
      <c r="F16" s="8"/>
      <c r="G16" s="8"/>
      <c r="H16" s="8"/>
      <c r="I16" s="8"/>
      <c r="J16" s="8"/>
      <c r="K16" s="8"/>
      <c r="L16" s="8"/>
      <c r="M16" s="8"/>
      <c r="N16" s="8"/>
      <c r="O16" s="8"/>
      <c r="P16" s="8"/>
      <c r="Q16" s="8"/>
      <c r="R16" s="8"/>
      <c r="S16" s="8"/>
      <c r="T16" s="8"/>
      <c r="U16" s="8"/>
      <c r="V16" s="188"/>
      <c r="X16" s="100"/>
      <c r="Y16" s="378" t="s">
        <v>361</v>
      </c>
      <c r="Z16" s="97"/>
      <c r="AA16" s="97"/>
      <c r="AB16" s="97"/>
      <c r="AC16" s="97"/>
      <c r="AD16" s="97"/>
      <c r="AE16" s="100"/>
    </row>
    <row r="17" spans="1:30" ht="20.100000000000001" customHeight="1" x14ac:dyDescent="0.15">
      <c r="A17" s="182"/>
      <c r="B17" s="189"/>
      <c r="C17" s="190" t="s">
        <v>160</v>
      </c>
      <c r="D17" s="189"/>
      <c r="E17" s="189"/>
      <c r="F17" s="189"/>
      <c r="G17" s="189"/>
      <c r="H17" s="189"/>
      <c r="I17" s="189"/>
      <c r="J17" s="189"/>
      <c r="K17" s="189"/>
      <c r="L17" s="189"/>
      <c r="M17" s="189"/>
      <c r="N17" s="189"/>
      <c r="O17" s="189"/>
      <c r="P17" s="189"/>
      <c r="Q17" s="189"/>
      <c r="R17" s="189"/>
      <c r="S17" s="189"/>
      <c r="T17" s="189"/>
      <c r="U17" s="189"/>
      <c r="V17" s="191"/>
      <c r="Y17" s="378" t="s">
        <v>362</v>
      </c>
      <c r="Z17" s="378"/>
      <c r="AA17" s="378"/>
      <c r="AB17" s="378"/>
      <c r="AC17" s="378"/>
      <c r="AD17" s="378"/>
    </row>
    <row r="18" spans="1:30" ht="15" customHeight="1" x14ac:dyDescent="0.15">
      <c r="A18" s="182"/>
      <c r="B18" s="192"/>
      <c r="C18" s="193"/>
      <c r="D18" s="193"/>
      <c r="E18" s="193"/>
      <c r="F18" s="193"/>
      <c r="G18" s="193"/>
      <c r="H18" s="193"/>
      <c r="I18" s="193"/>
      <c r="J18" s="193"/>
      <c r="K18" s="193"/>
      <c r="L18" s="193"/>
      <c r="M18" s="193"/>
      <c r="N18" s="193"/>
      <c r="O18" s="193"/>
      <c r="P18" s="193"/>
      <c r="Q18" s="193"/>
      <c r="R18" s="193"/>
      <c r="S18" s="193"/>
      <c r="T18" s="193"/>
      <c r="U18" s="193"/>
      <c r="V18" s="194"/>
      <c r="Y18" s="378"/>
      <c r="Z18" s="378"/>
      <c r="AA18" s="378"/>
      <c r="AB18" s="378"/>
      <c r="AC18" s="378"/>
      <c r="AD18" s="378"/>
    </row>
    <row r="19" spans="1:30" ht="15" customHeight="1" x14ac:dyDescent="0.15">
      <c r="A19" s="182"/>
      <c r="B19" s="88"/>
      <c r="C19" s="88"/>
      <c r="D19" s="88"/>
      <c r="E19" s="88"/>
      <c r="F19" s="91"/>
      <c r="G19" s="91"/>
      <c r="H19" s="91"/>
      <c r="I19" s="91"/>
      <c r="J19" s="91"/>
      <c r="K19" s="91"/>
      <c r="L19" s="91"/>
      <c r="M19" s="91"/>
      <c r="N19" s="91"/>
      <c r="O19" s="91"/>
      <c r="P19" s="91"/>
      <c r="Q19" s="91"/>
      <c r="R19" s="91"/>
      <c r="S19" s="91"/>
      <c r="T19" s="91"/>
      <c r="U19" s="91"/>
      <c r="V19" s="183"/>
      <c r="Y19" s="378" t="s">
        <v>363</v>
      </c>
      <c r="Z19" s="378"/>
      <c r="AA19" s="378"/>
      <c r="AB19" s="378"/>
      <c r="AC19" s="378"/>
      <c r="AD19" s="378"/>
    </row>
    <row r="20" spans="1:30" ht="15" customHeight="1" x14ac:dyDescent="0.15">
      <c r="A20" s="184"/>
      <c r="B20" s="185"/>
      <c r="C20" s="185"/>
      <c r="D20" s="185"/>
      <c r="E20" s="185"/>
      <c r="F20" s="185"/>
      <c r="G20" s="185"/>
      <c r="H20" s="185"/>
      <c r="I20" s="185"/>
      <c r="J20" s="185"/>
      <c r="K20" s="185"/>
      <c r="L20" s="185"/>
      <c r="M20" s="185"/>
      <c r="N20" s="185"/>
      <c r="O20" s="185"/>
      <c r="P20" s="185"/>
      <c r="Q20" s="185"/>
      <c r="R20" s="185"/>
      <c r="S20" s="185"/>
      <c r="T20" s="185"/>
      <c r="U20" s="185"/>
      <c r="V20" s="186"/>
      <c r="Y20" s="378" t="s">
        <v>364</v>
      </c>
      <c r="Z20" s="378"/>
      <c r="AA20" s="378"/>
      <c r="AB20" s="378"/>
      <c r="AC20" s="378"/>
      <c r="AD20" s="378"/>
    </row>
    <row r="21" spans="1:30" ht="20.100000000000001" customHeight="1" x14ac:dyDescent="0.15">
      <c r="A21" s="195" t="s">
        <v>161</v>
      </c>
      <c r="B21" s="6"/>
      <c r="C21" s="385"/>
      <c r="D21" s="385"/>
      <c r="E21" s="385"/>
      <c r="F21" s="385"/>
      <c r="G21" s="385"/>
      <c r="H21" s="385"/>
      <c r="I21" s="385"/>
      <c r="J21" s="385"/>
      <c r="K21" s="385"/>
      <c r="L21" s="385"/>
      <c r="M21" s="385"/>
      <c r="N21" s="385"/>
      <c r="O21" s="385"/>
      <c r="P21" s="385"/>
      <c r="Q21" s="385"/>
      <c r="R21" s="6"/>
      <c r="S21" s="6"/>
      <c r="T21" s="6"/>
      <c r="U21" s="6"/>
      <c r="V21" s="196"/>
      <c r="Y21" s="378" t="s">
        <v>365</v>
      </c>
      <c r="Z21" s="378"/>
      <c r="AA21" s="378"/>
      <c r="AB21" s="378"/>
      <c r="AC21" s="378"/>
      <c r="AD21" s="378"/>
    </row>
    <row r="22" spans="1:30" ht="14.25" customHeight="1" x14ac:dyDescent="0.15">
      <c r="A22" s="197"/>
      <c r="B22" s="6"/>
      <c r="C22" s="385"/>
      <c r="D22" s="385"/>
      <c r="E22" s="385"/>
      <c r="F22" s="385"/>
      <c r="G22" s="385"/>
      <c r="H22" s="385"/>
      <c r="I22" s="385"/>
      <c r="J22" s="385"/>
      <c r="K22" s="385"/>
      <c r="L22" s="385"/>
      <c r="M22" s="385"/>
      <c r="N22" s="385"/>
      <c r="O22" s="385"/>
      <c r="P22" s="385"/>
      <c r="Q22" s="385"/>
      <c r="R22" s="6"/>
      <c r="S22" s="6"/>
      <c r="T22" s="6"/>
      <c r="U22" s="6"/>
      <c r="V22" s="196"/>
      <c r="Y22" s="378" t="s">
        <v>366</v>
      </c>
      <c r="Z22" s="378"/>
      <c r="AA22" s="378"/>
      <c r="AB22" s="378"/>
      <c r="AC22" s="378"/>
      <c r="AD22" s="378"/>
    </row>
    <row r="23" spans="1:30" ht="14.25" customHeight="1" x14ac:dyDescent="0.15">
      <c r="A23" s="197"/>
      <c r="B23" s="6"/>
      <c r="C23" s="385"/>
      <c r="D23" s="385"/>
      <c r="E23" s="385"/>
      <c r="F23" s="385"/>
      <c r="G23" s="385"/>
      <c r="H23" s="385"/>
      <c r="I23" s="385"/>
      <c r="J23" s="385"/>
      <c r="K23" s="385"/>
      <c r="L23" s="385"/>
      <c r="M23" s="385"/>
      <c r="N23" s="385"/>
      <c r="O23" s="385"/>
      <c r="P23" s="385"/>
      <c r="Q23" s="385"/>
      <c r="R23" s="6"/>
      <c r="S23" s="6"/>
      <c r="T23" s="6"/>
      <c r="U23" s="6"/>
      <c r="V23" s="196"/>
      <c r="Y23" s="378" t="s">
        <v>33</v>
      </c>
      <c r="Z23" s="378"/>
      <c r="AA23" s="378"/>
      <c r="AB23" s="378"/>
      <c r="AC23" s="378"/>
      <c r="AD23" s="378"/>
    </row>
    <row r="24" spans="1:30" ht="20.100000000000001" customHeight="1" x14ac:dyDescent="0.15">
      <c r="A24" s="94"/>
      <c r="B24" s="874"/>
      <c r="C24" s="874"/>
      <c r="D24" s="874"/>
      <c r="E24" s="874"/>
      <c r="F24" s="875" t="s">
        <v>162</v>
      </c>
      <c r="G24" s="875"/>
      <c r="H24" s="875"/>
      <c r="I24" s="875"/>
      <c r="J24" s="875"/>
      <c r="K24" s="875"/>
      <c r="L24" s="875"/>
      <c r="M24" s="875"/>
      <c r="N24" s="875"/>
      <c r="O24" s="875"/>
      <c r="P24" s="875"/>
      <c r="Q24" s="7"/>
      <c r="R24" s="6"/>
      <c r="S24" s="6"/>
      <c r="T24" s="6"/>
      <c r="U24" s="6"/>
      <c r="V24" s="196"/>
      <c r="Y24" s="378" t="s">
        <v>367</v>
      </c>
      <c r="Z24" s="378"/>
      <c r="AA24" s="378"/>
      <c r="AB24" s="378"/>
      <c r="AC24" s="378"/>
      <c r="AD24" s="378"/>
    </row>
    <row r="25" spans="1:30" ht="14.25" customHeight="1" x14ac:dyDescent="0.15">
      <c r="A25" s="94"/>
      <c r="B25" s="8"/>
      <c r="C25" s="7"/>
      <c r="D25" s="7"/>
      <c r="E25" s="7"/>
      <c r="F25" s="7"/>
      <c r="G25" s="7"/>
      <c r="H25" s="7"/>
      <c r="I25" s="7"/>
      <c r="J25" s="7"/>
      <c r="K25" s="7"/>
      <c r="L25" s="7"/>
      <c r="M25" s="7"/>
      <c r="N25" s="7"/>
      <c r="O25" s="7"/>
      <c r="P25" s="7"/>
      <c r="Q25" s="7"/>
      <c r="R25" s="6"/>
      <c r="S25" s="6"/>
      <c r="T25" s="6"/>
      <c r="U25" s="6"/>
      <c r="V25" s="196"/>
      <c r="Y25" s="378" t="s">
        <v>368</v>
      </c>
      <c r="Z25" s="378"/>
      <c r="AA25" s="378"/>
      <c r="AB25" s="378"/>
      <c r="AC25" s="378"/>
      <c r="AD25" s="378"/>
    </row>
    <row r="26" spans="1:30" ht="17.25" x14ac:dyDescent="0.15">
      <c r="A26" s="94"/>
      <c r="B26" s="8"/>
      <c r="C26" s="7"/>
      <c r="D26" s="7"/>
      <c r="E26" s="7"/>
      <c r="F26" s="7"/>
      <c r="G26" s="7"/>
      <c r="H26" s="7"/>
      <c r="I26" s="7"/>
      <c r="J26" s="7"/>
      <c r="K26" s="7"/>
      <c r="L26" s="7"/>
      <c r="M26" s="7"/>
      <c r="N26" s="7"/>
      <c r="O26" s="7"/>
      <c r="P26" s="7"/>
      <c r="Q26" s="7"/>
      <c r="R26" s="6"/>
      <c r="S26" s="6"/>
      <c r="T26" s="6"/>
      <c r="U26" s="6"/>
      <c r="V26" s="196"/>
      <c r="Y26" s="378" t="s">
        <v>369</v>
      </c>
      <c r="Z26" s="378"/>
      <c r="AA26" s="378"/>
      <c r="AB26" s="378"/>
      <c r="AC26" s="378"/>
      <c r="AD26" s="378"/>
    </row>
    <row r="27" spans="1:30" ht="14.25" customHeight="1" x14ac:dyDescent="0.15">
      <c r="A27" s="94"/>
      <c r="B27" s="8"/>
      <c r="C27" s="7"/>
      <c r="D27" s="7"/>
      <c r="E27" s="7"/>
      <c r="F27" s="7"/>
      <c r="G27" s="7"/>
      <c r="H27" s="7"/>
      <c r="I27" s="7"/>
      <c r="J27" s="7"/>
      <c r="K27" s="7"/>
      <c r="L27" s="7"/>
      <c r="M27" s="7"/>
      <c r="N27" s="7"/>
      <c r="O27" s="7"/>
      <c r="P27" s="7"/>
      <c r="Q27" s="7"/>
      <c r="R27" s="6"/>
      <c r="S27" s="6"/>
      <c r="T27" s="6"/>
      <c r="U27" s="6"/>
      <c r="V27" s="196"/>
      <c r="Y27" s="378" t="s">
        <v>370</v>
      </c>
      <c r="Z27" s="378"/>
      <c r="AA27" s="378"/>
      <c r="AB27" s="378"/>
      <c r="AC27" s="378"/>
      <c r="AD27" s="378"/>
    </row>
    <row r="28" spans="1:30" ht="20.100000000000001" customHeight="1" x14ac:dyDescent="0.15">
      <c r="A28" s="94"/>
      <c r="B28" s="8"/>
      <c r="C28" s="870" t="s">
        <v>163</v>
      </c>
      <c r="D28" s="870"/>
      <c r="E28" s="870"/>
      <c r="F28" s="870"/>
      <c r="G28" s="870"/>
      <c r="H28" s="870"/>
      <c r="I28" s="870"/>
      <c r="J28" s="870"/>
      <c r="K28" s="870"/>
      <c r="L28" s="870"/>
      <c r="M28" s="870"/>
      <c r="N28" s="870"/>
      <c r="O28" s="870"/>
      <c r="P28" s="876"/>
      <c r="Q28" s="7"/>
      <c r="R28" s="6"/>
      <c r="S28" s="6"/>
      <c r="T28" s="6"/>
      <c r="U28" s="6"/>
      <c r="V28" s="196"/>
      <c r="Y28" s="378" t="s">
        <v>371</v>
      </c>
      <c r="Z28" s="378"/>
      <c r="AA28" s="378"/>
      <c r="AB28" s="378"/>
      <c r="AC28" s="378"/>
      <c r="AD28" s="378"/>
    </row>
    <row r="29" spans="1:30" ht="15.75" customHeight="1" x14ac:dyDescent="0.15">
      <c r="A29" s="94"/>
      <c r="B29" s="8"/>
      <c r="C29" s="8"/>
      <c r="D29" s="8"/>
      <c r="E29" s="8"/>
      <c r="F29" s="6"/>
      <c r="G29" s="6"/>
      <c r="H29" s="6"/>
      <c r="I29" s="6"/>
      <c r="J29" s="6"/>
      <c r="K29" s="6"/>
      <c r="L29" s="6"/>
      <c r="M29" s="6"/>
      <c r="N29" s="6"/>
      <c r="O29" s="6"/>
      <c r="P29" s="6"/>
      <c r="Q29" s="6"/>
      <c r="R29" s="6"/>
      <c r="S29" s="6"/>
      <c r="T29" s="6"/>
      <c r="U29" s="6"/>
      <c r="V29" s="196"/>
      <c r="Y29" s="378" t="s">
        <v>372</v>
      </c>
      <c r="Z29" s="378"/>
      <c r="AA29" s="378"/>
      <c r="AB29" s="378"/>
      <c r="AC29" s="378"/>
      <c r="AD29" s="378"/>
    </row>
    <row r="30" spans="1:30" ht="20.100000000000001" customHeight="1" x14ac:dyDescent="0.15">
      <c r="A30" s="94"/>
      <c r="B30" s="8"/>
      <c r="C30" s="836" t="s">
        <v>11</v>
      </c>
      <c r="D30" s="836"/>
      <c r="E30" s="428"/>
      <c r="F30" s="6" t="s">
        <v>57</v>
      </c>
      <c r="G30" s="429"/>
      <c r="H30" s="6" t="s">
        <v>58</v>
      </c>
      <c r="I30" s="429"/>
      <c r="J30" s="6" t="s">
        <v>59</v>
      </c>
      <c r="K30" s="877" t="s">
        <v>164</v>
      </c>
      <c r="L30" s="877"/>
      <c r="M30" s="6"/>
      <c r="N30" s="878"/>
      <c r="O30" s="878"/>
      <c r="P30" s="878"/>
      <c r="Q30" s="878"/>
      <c r="R30" s="878"/>
      <c r="S30" s="878"/>
      <c r="T30" s="878"/>
      <c r="U30" s="6"/>
      <c r="V30" s="196"/>
      <c r="Y30" s="378" t="s">
        <v>373</v>
      </c>
      <c r="Z30" s="378"/>
      <c r="AA30" s="378"/>
      <c r="AB30" s="378"/>
      <c r="AC30" s="378"/>
      <c r="AD30" s="378"/>
    </row>
    <row r="31" spans="1:30" ht="15.75" customHeight="1" x14ac:dyDescent="0.15">
      <c r="A31" s="94"/>
      <c r="B31" s="8"/>
      <c r="C31" s="379"/>
      <c r="D31" s="379"/>
      <c r="E31" s="5"/>
      <c r="F31" s="6"/>
      <c r="G31" s="6"/>
      <c r="H31" s="6"/>
      <c r="I31" s="6"/>
      <c r="J31" s="6"/>
      <c r="K31" s="384"/>
      <c r="L31" s="384"/>
      <c r="M31" s="6"/>
      <c r="N31" s="6"/>
      <c r="O31" s="6"/>
      <c r="P31" s="6"/>
      <c r="Q31" s="6"/>
      <c r="R31" s="6"/>
      <c r="S31" s="6"/>
      <c r="T31" s="6"/>
      <c r="U31" s="6"/>
      <c r="V31" s="196"/>
      <c r="Y31" s="378" t="s">
        <v>374</v>
      </c>
      <c r="Z31" s="378"/>
      <c r="AA31" s="378"/>
      <c r="AB31" s="378"/>
      <c r="AC31" s="378"/>
      <c r="AD31" s="378"/>
    </row>
    <row r="32" spans="1:30" ht="15.75" customHeight="1" x14ac:dyDescent="0.15">
      <c r="A32" s="94"/>
      <c r="B32" s="8"/>
      <c r="C32" s="379"/>
      <c r="D32" s="379"/>
      <c r="E32" s="5"/>
      <c r="F32" s="6"/>
      <c r="G32" s="6"/>
      <c r="H32" s="6"/>
      <c r="I32" s="6"/>
      <c r="J32" s="6"/>
      <c r="K32" s="384"/>
      <c r="L32" s="384"/>
      <c r="M32" s="198"/>
      <c r="N32" s="198"/>
      <c r="O32" s="198"/>
      <c r="P32" s="198"/>
      <c r="Q32" s="198"/>
      <c r="R32" s="198"/>
      <c r="S32" s="198"/>
      <c r="T32" s="198"/>
      <c r="U32" s="198"/>
      <c r="V32" s="196"/>
      <c r="Y32" s="378" t="s">
        <v>375</v>
      </c>
      <c r="Z32" s="378"/>
      <c r="AA32" s="378"/>
      <c r="AB32" s="378"/>
      <c r="AC32" s="378"/>
      <c r="AD32" s="378"/>
    </row>
    <row r="33" spans="1:30" ht="15.75" customHeight="1" x14ac:dyDescent="0.15">
      <c r="A33" s="94"/>
      <c r="B33" s="8"/>
      <c r="C33" s="8"/>
      <c r="D33" s="8"/>
      <c r="E33" s="8"/>
      <c r="F33" s="6"/>
      <c r="G33" s="6"/>
      <c r="H33" s="6"/>
      <c r="I33" s="6"/>
      <c r="J33" s="6"/>
      <c r="K33" s="6"/>
      <c r="L33" s="6"/>
      <c r="M33" s="6"/>
      <c r="N33" s="6"/>
      <c r="O33" s="6"/>
      <c r="P33" s="6"/>
      <c r="Q33" s="6"/>
      <c r="R33" s="6"/>
      <c r="S33" s="6"/>
      <c r="T33" s="6"/>
      <c r="U33" s="6"/>
      <c r="V33" s="196"/>
      <c r="Y33" s="378"/>
      <c r="Z33" s="378"/>
      <c r="AA33" s="378"/>
      <c r="AB33" s="378"/>
      <c r="AC33" s="378"/>
      <c r="AD33" s="378"/>
    </row>
    <row r="34" spans="1:30" ht="20.100000000000001" customHeight="1" x14ac:dyDescent="0.15">
      <c r="A34" s="94"/>
      <c r="B34" s="8"/>
      <c r="C34" s="8"/>
      <c r="D34" s="8"/>
      <c r="E34" s="8"/>
      <c r="F34" s="6"/>
      <c r="G34" s="6"/>
      <c r="H34" s="6"/>
      <c r="I34" s="6"/>
      <c r="J34" s="6"/>
      <c r="K34" s="877" t="s">
        <v>165</v>
      </c>
      <c r="L34" s="877"/>
      <c r="M34" s="6"/>
      <c r="N34" s="878"/>
      <c r="O34" s="878"/>
      <c r="P34" s="878"/>
      <c r="Q34" s="878"/>
      <c r="R34" s="878"/>
      <c r="S34" s="878"/>
      <c r="T34" s="878"/>
      <c r="U34" s="870" t="s">
        <v>166</v>
      </c>
      <c r="V34" s="866"/>
    </row>
    <row r="35" spans="1:30" ht="15.75" customHeight="1" x14ac:dyDescent="0.15">
      <c r="A35" s="94"/>
      <c r="B35" s="8"/>
      <c r="C35" s="8"/>
      <c r="D35" s="8"/>
      <c r="E35" s="8"/>
      <c r="F35" s="6"/>
      <c r="G35" s="6"/>
      <c r="H35" s="6"/>
      <c r="I35" s="6"/>
      <c r="J35" s="6"/>
      <c r="K35" s="6"/>
      <c r="L35" s="6"/>
      <c r="M35" s="6"/>
      <c r="N35" s="6"/>
      <c r="O35" s="6"/>
      <c r="P35" s="6"/>
      <c r="Q35" s="6"/>
      <c r="R35" s="6"/>
      <c r="S35" s="6"/>
      <c r="T35" s="6"/>
      <c r="U35" s="6"/>
      <c r="V35" s="196"/>
    </row>
    <row r="36" spans="1:30" ht="14.25" customHeight="1" x14ac:dyDescent="0.15">
      <c r="A36" s="199"/>
      <c r="B36" s="101"/>
      <c r="C36" s="101"/>
      <c r="D36" s="101"/>
      <c r="E36" s="101"/>
      <c r="F36" s="101"/>
      <c r="G36" s="101"/>
      <c r="H36" s="101"/>
      <c r="I36" s="101"/>
      <c r="J36" s="101"/>
      <c r="K36" s="101"/>
      <c r="L36" s="101"/>
      <c r="M36" s="101"/>
      <c r="N36" s="101"/>
      <c r="O36" s="101"/>
      <c r="P36" s="101"/>
      <c r="Q36" s="101"/>
      <c r="R36" s="101"/>
      <c r="S36" s="101"/>
      <c r="T36" s="101"/>
      <c r="U36" s="101"/>
      <c r="V36" s="102"/>
    </row>
    <row r="38" spans="1:30" ht="14.25" customHeight="1" x14ac:dyDescent="0.15"/>
    <row r="39" spans="1:30" ht="14.25" customHeight="1" x14ac:dyDescent="0.15"/>
    <row r="40" spans="1:30" ht="14.25" customHeight="1" x14ac:dyDescent="0.15"/>
    <row r="42" spans="1:30" ht="14.25" customHeight="1" x14ac:dyDescent="0.15"/>
  </sheetData>
  <mergeCells count="34">
    <mergeCell ref="A2:V2"/>
    <mergeCell ref="A4:B4"/>
    <mergeCell ref="C4:D4"/>
    <mergeCell ref="E4:F4"/>
    <mergeCell ref="G4:I4"/>
    <mergeCell ref="P4:Q4"/>
    <mergeCell ref="R4:S4"/>
    <mergeCell ref="T4:V4"/>
    <mergeCell ref="C12:D13"/>
    <mergeCell ref="E12:P13"/>
    <mergeCell ref="Q12:R13"/>
    <mergeCell ref="A5:J7"/>
    <mergeCell ref="K5:K7"/>
    <mergeCell ref="L5:N7"/>
    <mergeCell ref="O5:O7"/>
    <mergeCell ref="P5:R7"/>
    <mergeCell ref="T5:V7"/>
    <mergeCell ref="A8:C8"/>
    <mergeCell ref="D8:V8"/>
    <mergeCell ref="A9:C9"/>
    <mergeCell ref="D9:V9"/>
    <mergeCell ref="S5:S7"/>
    <mergeCell ref="U34:V34"/>
    <mergeCell ref="B15:D15"/>
    <mergeCell ref="E15:S15"/>
    <mergeCell ref="T15:V15"/>
    <mergeCell ref="B24:E24"/>
    <mergeCell ref="F24:P24"/>
    <mergeCell ref="C28:P28"/>
    <mergeCell ref="C30:D30"/>
    <mergeCell ref="K30:L30"/>
    <mergeCell ref="N30:T30"/>
    <mergeCell ref="K34:L34"/>
    <mergeCell ref="N34:T34"/>
  </mergeCells>
  <phoneticPr fontId="19"/>
  <dataValidations count="4">
    <dataValidation type="list" allowBlank="1" showInputMessage="1" showErrorMessage="1" sqref="D9:V9">
      <formula1>$Y$19:$Y$32</formula1>
    </dataValidation>
    <dataValidation type="list" allowBlank="1" showInputMessage="1" showErrorMessage="1" sqref="D8:V8">
      <formula1>$Y$11:$Y$17</formula1>
    </dataValidation>
    <dataValidation type="list" allowBlank="1" showInputMessage="1" showErrorMessage="1" sqref="G10:V10">
      <formula1>#REF!</formula1>
    </dataValidation>
    <dataValidation type="list" allowBlank="1" showInputMessage="1" showErrorMessage="1" sqref="P4:Q4">
      <formula1>$AC$2:$AC$8</formula1>
    </dataValidation>
  </dataValidations>
  <printOptions horizontalCentered="1"/>
  <pageMargins left="0.78740157480314965" right="0.78740157480314965" top="0.98425196850393704" bottom="0.59055118110236227"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20"/>
  <sheetViews>
    <sheetView tabSelected="1" view="pageBreakPreview" zoomScaleNormal="100" zoomScaleSheetLayoutView="100" workbookViewId="0">
      <selection activeCell="R7" sqref="R7"/>
    </sheetView>
  </sheetViews>
  <sheetFormatPr defaultRowHeight="13.5" x14ac:dyDescent="0.15"/>
  <cols>
    <col min="1" max="1" width="16.625" style="117" customWidth="1"/>
    <col min="2" max="8" width="14.625" style="117" customWidth="1"/>
    <col min="9" max="9" width="7.5" style="117" customWidth="1"/>
    <col min="10" max="10" width="9.125" style="117" customWidth="1"/>
    <col min="11" max="16384" width="9" style="117"/>
  </cols>
  <sheetData>
    <row r="1" spans="1:14" s="111" customFormat="1" ht="24.95" customHeight="1" x14ac:dyDescent="0.15">
      <c r="A1" s="884" t="s">
        <v>84</v>
      </c>
      <c r="B1" s="884"/>
      <c r="C1" s="884"/>
      <c r="D1" s="884"/>
      <c r="E1" s="884"/>
      <c r="F1" s="884"/>
      <c r="G1" s="433"/>
      <c r="H1" s="433"/>
      <c r="I1" s="433"/>
      <c r="J1" s="434" t="s">
        <v>379</v>
      </c>
    </row>
    <row r="2" spans="1:14" s="111" customFormat="1" ht="39.950000000000003" customHeight="1" x14ac:dyDescent="0.15">
      <c r="A2" s="112" t="s">
        <v>85</v>
      </c>
      <c r="B2" s="106"/>
      <c r="C2" s="106"/>
      <c r="D2" s="107"/>
      <c r="E2" s="107"/>
      <c r="F2" s="107"/>
      <c r="G2" s="107"/>
      <c r="H2" s="885" t="s">
        <v>86</v>
      </c>
      <c r="I2" s="889" t="s">
        <v>384</v>
      </c>
      <c r="J2" s="885" t="s">
        <v>87</v>
      </c>
      <c r="L2" s="888" t="s">
        <v>385</v>
      </c>
      <c r="M2" s="888"/>
      <c r="N2" s="888"/>
    </row>
    <row r="3" spans="1:14" s="111" customFormat="1" ht="24.95" customHeight="1" x14ac:dyDescent="0.15">
      <c r="A3" s="112" t="s">
        <v>88</v>
      </c>
      <c r="B3" s="108"/>
      <c r="C3" s="108"/>
      <c r="D3" s="108"/>
      <c r="E3" s="108"/>
      <c r="F3" s="108"/>
      <c r="G3" s="108"/>
      <c r="H3" s="886"/>
      <c r="I3" s="886"/>
      <c r="J3" s="886"/>
      <c r="L3" s="888"/>
      <c r="M3" s="888"/>
      <c r="N3" s="888"/>
    </row>
    <row r="4" spans="1:14" s="111" customFormat="1" ht="24.95" customHeight="1" x14ac:dyDescent="0.15">
      <c r="A4" s="113" t="s">
        <v>89</v>
      </c>
      <c r="B4" s="109" t="s">
        <v>93</v>
      </c>
      <c r="C4" s="109" t="s">
        <v>93</v>
      </c>
      <c r="D4" s="109" t="s">
        <v>93</v>
      </c>
      <c r="E4" s="109" t="s">
        <v>93</v>
      </c>
      <c r="F4" s="109" t="s">
        <v>93</v>
      </c>
      <c r="G4" s="109" t="s">
        <v>93</v>
      </c>
      <c r="H4" s="887"/>
      <c r="I4" s="887"/>
      <c r="J4" s="887"/>
      <c r="L4" s="888"/>
      <c r="M4" s="888"/>
      <c r="N4" s="888"/>
    </row>
    <row r="5" spans="1:14" s="111" customFormat="1" ht="24.95" customHeight="1" x14ac:dyDescent="0.15">
      <c r="A5" s="118"/>
      <c r="B5" s="120"/>
      <c r="C5" s="120"/>
      <c r="D5" s="120"/>
      <c r="E5" s="120"/>
      <c r="F5" s="120"/>
      <c r="G5" s="120"/>
      <c r="H5" s="430">
        <f>SUM(B5:G5)</f>
        <v>0</v>
      </c>
      <c r="I5" s="435"/>
      <c r="J5" s="110"/>
      <c r="L5" s="115" t="s">
        <v>90</v>
      </c>
    </row>
    <row r="6" spans="1:14" s="111" customFormat="1" ht="24.95" customHeight="1" x14ac:dyDescent="0.15">
      <c r="A6" s="118"/>
      <c r="B6" s="120"/>
      <c r="C6" s="120"/>
      <c r="D6" s="120"/>
      <c r="E6" s="120"/>
      <c r="F6" s="120"/>
      <c r="G6" s="120"/>
      <c r="H6" s="430">
        <f t="shared" ref="H6:H19" si="0">SUM(B6:G6)</f>
        <v>0</v>
      </c>
      <c r="I6" s="435"/>
      <c r="J6" s="110"/>
      <c r="L6" s="116" t="s">
        <v>8</v>
      </c>
    </row>
    <row r="7" spans="1:14" s="111" customFormat="1" ht="24.95" customHeight="1" x14ac:dyDescent="0.15">
      <c r="A7" s="118"/>
      <c r="B7" s="120"/>
      <c r="C7" s="120"/>
      <c r="D7" s="120"/>
      <c r="E7" s="120"/>
      <c r="F7" s="120"/>
      <c r="G7" s="120"/>
      <c r="H7" s="430">
        <f t="shared" si="0"/>
        <v>0</v>
      </c>
      <c r="I7" s="435"/>
      <c r="J7" s="110"/>
      <c r="L7" s="116" t="s">
        <v>91</v>
      </c>
    </row>
    <row r="8" spans="1:14" s="111" customFormat="1" ht="24.95" customHeight="1" x14ac:dyDescent="0.15">
      <c r="A8" s="118"/>
      <c r="B8" s="120"/>
      <c r="C8" s="120"/>
      <c r="D8" s="120"/>
      <c r="E8" s="120"/>
      <c r="F8" s="120"/>
      <c r="G8" s="120"/>
      <c r="H8" s="430">
        <f t="shared" si="0"/>
        <v>0</v>
      </c>
      <c r="I8" s="435"/>
      <c r="J8" s="110"/>
    </row>
    <row r="9" spans="1:14" s="111" customFormat="1" ht="24.95" customHeight="1" x14ac:dyDescent="0.15">
      <c r="A9" s="119"/>
      <c r="B9" s="120"/>
      <c r="C9" s="120"/>
      <c r="D9" s="120"/>
      <c r="E9" s="120"/>
      <c r="F9" s="120"/>
      <c r="G9" s="120"/>
      <c r="H9" s="430">
        <f t="shared" si="0"/>
        <v>0</v>
      </c>
      <c r="I9" s="435"/>
      <c r="J9" s="110"/>
      <c r="L9" s="111" t="s">
        <v>92</v>
      </c>
    </row>
    <row r="10" spans="1:14" s="111" customFormat="1" ht="24.95" customHeight="1" x14ac:dyDescent="0.15">
      <c r="A10" s="119"/>
      <c r="B10" s="120"/>
      <c r="C10" s="120"/>
      <c r="D10" s="120"/>
      <c r="E10" s="120"/>
      <c r="F10" s="120"/>
      <c r="G10" s="120"/>
      <c r="H10" s="430">
        <f t="shared" ref="H10" si="1">SUM(B10:G10)</f>
        <v>0</v>
      </c>
      <c r="I10" s="435"/>
      <c r="J10" s="110"/>
    </row>
    <row r="11" spans="1:14" s="111" customFormat="1" ht="24.95" customHeight="1" x14ac:dyDescent="0.15">
      <c r="A11" s="119"/>
      <c r="B11" s="120"/>
      <c r="C11" s="120"/>
      <c r="D11" s="120"/>
      <c r="E11" s="120"/>
      <c r="F11" s="120"/>
      <c r="G11" s="120"/>
      <c r="H11" s="430">
        <f t="shared" si="0"/>
        <v>0</v>
      </c>
      <c r="I11" s="435"/>
      <c r="J11" s="110"/>
    </row>
    <row r="12" spans="1:14" s="111" customFormat="1" ht="24.95" customHeight="1" x14ac:dyDescent="0.15">
      <c r="A12" s="119"/>
      <c r="B12" s="120"/>
      <c r="C12" s="120"/>
      <c r="D12" s="120"/>
      <c r="E12" s="120"/>
      <c r="F12" s="120"/>
      <c r="G12" s="120"/>
      <c r="H12" s="430">
        <f t="shared" si="0"/>
        <v>0</v>
      </c>
      <c r="I12" s="435"/>
      <c r="J12" s="110"/>
    </row>
    <row r="13" spans="1:14" s="111" customFormat="1" ht="24.95" customHeight="1" x14ac:dyDescent="0.15">
      <c r="A13" s="119"/>
      <c r="B13" s="120"/>
      <c r="C13" s="120"/>
      <c r="D13" s="120"/>
      <c r="E13" s="120"/>
      <c r="F13" s="120"/>
      <c r="G13" s="120"/>
      <c r="H13" s="430">
        <f t="shared" si="0"/>
        <v>0</v>
      </c>
      <c r="I13" s="435"/>
      <c r="J13" s="110"/>
    </row>
    <row r="14" spans="1:14" s="111" customFormat="1" ht="24.95" customHeight="1" x14ac:dyDescent="0.15">
      <c r="A14" s="119"/>
      <c r="B14" s="120"/>
      <c r="C14" s="120"/>
      <c r="D14" s="120"/>
      <c r="E14" s="120"/>
      <c r="F14" s="120"/>
      <c r="G14" s="120"/>
      <c r="H14" s="430">
        <f t="shared" si="0"/>
        <v>0</v>
      </c>
      <c r="I14" s="435"/>
      <c r="J14" s="110"/>
    </row>
    <row r="15" spans="1:14" s="111" customFormat="1" ht="24.95" customHeight="1" x14ac:dyDescent="0.15">
      <c r="A15" s="119"/>
      <c r="B15" s="120"/>
      <c r="C15" s="120"/>
      <c r="D15" s="120"/>
      <c r="E15" s="120"/>
      <c r="F15" s="120"/>
      <c r="G15" s="120"/>
      <c r="H15" s="430">
        <f t="shared" si="0"/>
        <v>0</v>
      </c>
      <c r="I15" s="435"/>
      <c r="J15" s="110"/>
    </row>
    <row r="16" spans="1:14" s="111" customFormat="1" ht="24.95" customHeight="1" x14ac:dyDescent="0.15">
      <c r="A16" s="119"/>
      <c r="B16" s="120"/>
      <c r="C16" s="120"/>
      <c r="D16" s="120"/>
      <c r="E16" s="120"/>
      <c r="F16" s="120"/>
      <c r="G16" s="120"/>
      <c r="H16" s="121">
        <f t="shared" si="0"/>
        <v>0</v>
      </c>
      <c r="I16" s="435"/>
      <c r="J16" s="110"/>
    </row>
    <row r="17" spans="1:10" s="111" customFormat="1" ht="24.95" customHeight="1" x14ac:dyDescent="0.15">
      <c r="A17" s="119"/>
      <c r="B17" s="120"/>
      <c r="C17" s="120"/>
      <c r="D17" s="120"/>
      <c r="E17" s="120"/>
      <c r="F17" s="120"/>
      <c r="G17" s="120"/>
      <c r="H17" s="121">
        <f t="shared" si="0"/>
        <v>0</v>
      </c>
      <c r="I17" s="435"/>
      <c r="J17" s="110"/>
    </row>
    <row r="18" spans="1:10" s="111" customFormat="1" ht="24.95" customHeight="1" x14ac:dyDescent="0.15">
      <c r="A18" s="119"/>
      <c r="B18" s="120"/>
      <c r="C18" s="120"/>
      <c r="D18" s="120"/>
      <c r="E18" s="120"/>
      <c r="F18" s="120"/>
      <c r="G18" s="120"/>
      <c r="H18" s="121">
        <f t="shared" si="0"/>
        <v>0</v>
      </c>
      <c r="I18" s="435"/>
      <c r="J18" s="110"/>
    </row>
    <row r="19" spans="1:10" s="111" customFormat="1" ht="24.95" customHeight="1" x14ac:dyDescent="0.15">
      <c r="A19" s="119"/>
      <c r="B19" s="120"/>
      <c r="C19" s="120"/>
      <c r="D19" s="120"/>
      <c r="E19" s="120"/>
      <c r="F19" s="120"/>
      <c r="G19" s="120"/>
      <c r="H19" s="121">
        <f t="shared" si="0"/>
        <v>0</v>
      </c>
      <c r="I19" s="435"/>
      <c r="J19" s="110"/>
    </row>
    <row r="20" spans="1:10" s="111" customFormat="1" ht="24.95" customHeight="1" x14ac:dyDescent="0.15">
      <c r="A20" s="112" t="s">
        <v>86</v>
      </c>
      <c r="B20" s="121">
        <f t="shared" ref="B20:H20" si="2">SUM(B5:B19)</f>
        <v>0</v>
      </c>
      <c r="C20" s="121">
        <f t="shared" si="2"/>
        <v>0</v>
      </c>
      <c r="D20" s="121">
        <f t="shared" si="2"/>
        <v>0</v>
      </c>
      <c r="E20" s="121">
        <f t="shared" si="2"/>
        <v>0</v>
      </c>
      <c r="F20" s="121">
        <f t="shared" si="2"/>
        <v>0</v>
      </c>
      <c r="G20" s="121">
        <f t="shared" si="2"/>
        <v>0</v>
      </c>
      <c r="H20" s="121">
        <f t="shared" si="2"/>
        <v>0</v>
      </c>
      <c r="I20" s="114"/>
      <c r="J20" s="114"/>
    </row>
  </sheetData>
  <mergeCells count="5">
    <mergeCell ref="A1:F1"/>
    <mergeCell ref="H2:H4"/>
    <mergeCell ref="J2:J4"/>
    <mergeCell ref="L2:N4"/>
    <mergeCell ref="I2:I4"/>
  </mergeCells>
  <phoneticPr fontId="19"/>
  <dataValidations count="1">
    <dataValidation type="list" allowBlank="1" showInputMessage="1" showErrorMessage="1" sqref="I5:I19">
      <formula1>"現金,口座"</formula1>
    </dataValidation>
  </dataValidations>
  <printOptions horizontalCentered="1"/>
  <pageMargins left="0.59055118110236227" right="0.59055118110236227" top="0.78740157480314965" bottom="0.59055118110236227" header="0.31496062992125984" footer="0.31496062992125984"/>
  <pageSetup paperSize="9" orientation="landscape"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20"/>
  <sheetViews>
    <sheetView view="pageBreakPreview" zoomScaleNormal="100" zoomScaleSheetLayoutView="100" workbookViewId="0">
      <selection activeCell="I1" sqref="I1"/>
    </sheetView>
  </sheetViews>
  <sheetFormatPr defaultRowHeight="13.5" x14ac:dyDescent="0.15"/>
  <cols>
    <col min="1" max="1" width="16.625" style="117" customWidth="1"/>
    <col min="2" max="7" width="13.625" style="117" customWidth="1"/>
    <col min="8" max="8" width="5.125" style="104" customWidth="1"/>
    <col min="9" max="9" width="12.625" style="104" customWidth="1"/>
    <col min="10" max="10" width="2.625" style="104" customWidth="1"/>
    <col min="11" max="12" width="10.625" style="104" customWidth="1"/>
    <col min="13" max="13" width="3.375" style="104" customWidth="1"/>
    <col min="14" max="17" width="9" style="104"/>
    <col min="18" max="16384" width="9" style="117"/>
  </cols>
  <sheetData>
    <row r="1" spans="1:17" s="111" customFormat="1" ht="24.95" customHeight="1" x14ac:dyDescent="0.15">
      <c r="A1" s="884" t="s">
        <v>84</v>
      </c>
      <c r="B1" s="884"/>
      <c r="C1" s="884"/>
      <c r="D1" s="884"/>
      <c r="E1" s="884"/>
      <c r="F1" s="884"/>
      <c r="G1" s="432"/>
      <c r="H1" s="431"/>
      <c r="I1" s="399" t="s">
        <v>378</v>
      </c>
      <c r="J1" s="122"/>
      <c r="K1" s="122"/>
      <c r="L1" s="122"/>
      <c r="M1" s="104"/>
      <c r="N1" s="104"/>
      <c r="O1" s="104"/>
      <c r="P1" s="104"/>
      <c r="Q1" s="104"/>
    </row>
    <row r="2" spans="1:17" s="111" customFormat="1" ht="39.950000000000003" customHeight="1" x14ac:dyDescent="0.15">
      <c r="A2" s="112" t="s">
        <v>85</v>
      </c>
      <c r="B2" s="106"/>
      <c r="C2" s="106"/>
      <c r="D2" s="107"/>
      <c r="E2" s="107"/>
      <c r="F2" s="107"/>
      <c r="G2" s="901" t="s">
        <v>98</v>
      </c>
      <c r="H2" s="898" t="s">
        <v>94</v>
      </c>
      <c r="I2" s="904" t="s">
        <v>95</v>
      </c>
      <c r="J2" s="104"/>
      <c r="K2" s="104"/>
      <c r="L2" s="907"/>
      <c r="M2" s="907"/>
      <c r="N2" s="907"/>
      <c r="O2" s="104"/>
      <c r="P2" s="104"/>
      <c r="Q2" s="104"/>
    </row>
    <row r="3" spans="1:17" s="111" customFormat="1" ht="24.95" customHeight="1" x14ac:dyDescent="0.15">
      <c r="A3" s="112" t="s">
        <v>88</v>
      </c>
      <c r="B3" s="108"/>
      <c r="C3" s="108"/>
      <c r="D3" s="108"/>
      <c r="E3" s="108"/>
      <c r="F3" s="108"/>
      <c r="G3" s="902"/>
      <c r="H3" s="899"/>
      <c r="I3" s="905"/>
      <c r="J3" s="104"/>
      <c r="K3" s="104"/>
      <c r="L3" s="104"/>
      <c r="M3" s="104"/>
      <c r="N3" s="123" t="s">
        <v>7</v>
      </c>
      <c r="O3" s="104"/>
      <c r="P3" s="104"/>
      <c r="Q3" s="104"/>
    </row>
    <row r="4" spans="1:17" s="111" customFormat="1" ht="24.95" customHeight="1" x14ac:dyDescent="0.15">
      <c r="A4" s="113" t="s">
        <v>89</v>
      </c>
      <c r="B4" s="109" t="s">
        <v>93</v>
      </c>
      <c r="C4" s="109" t="s">
        <v>93</v>
      </c>
      <c r="D4" s="109" t="s">
        <v>93</v>
      </c>
      <c r="E4" s="109" t="s">
        <v>93</v>
      </c>
      <c r="F4" s="109" t="s">
        <v>93</v>
      </c>
      <c r="G4" s="903"/>
      <c r="H4" s="900"/>
      <c r="I4" s="906"/>
      <c r="J4" s="104"/>
      <c r="K4" s="104"/>
      <c r="L4" s="104"/>
      <c r="M4" s="104"/>
      <c r="N4" s="103" t="s">
        <v>8</v>
      </c>
      <c r="O4" s="104"/>
      <c r="P4" s="104"/>
      <c r="Q4" s="104"/>
    </row>
    <row r="5" spans="1:17" s="111" customFormat="1" ht="24.95" customHeight="1" x14ac:dyDescent="0.15">
      <c r="A5" s="118"/>
      <c r="B5" s="120"/>
      <c r="C5" s="120"/>
      <c r="D5" s="120"/>
      <c r="E5" s="120"/>
      <c r="F5" s="120"/>
      <c r="G5" s="121">
        <f t="shared" ref="G5:G19" si="0">SUM(B5:F5)</f>
        <v>0</v>
      </c>
      <c r="H5" s="125" t="s">
        <v>96</v>
      </c>
      <c r="I5" s="127"/>
      <c r="J5" s="104"/>
      <c r="K5" s="104"/>
      <c r="L5" s="104"/>
      <c r="M5" s="104"/>
      <c r="N5" s="103" t="s">
        <v>91</v>
      </c>
      <c r="O5" s="104"/>
      <c r="P5" s="104"/>
      <c r="Q5" s="104"/>
    </row>
    <row r="6" spans="1:17" s="111" customFormat="1" ht="24.95" customHeight="1" x14ac:dyDescent="0.15">
      <c r="A6" s="118"/>
      <c r="B6" s="120"/>
      <c r="C6" s="120"/>
      <c r="D6" s="120"/>
      <c r="E6" s="120"/>
      <c r="F6" s="120"/>
      <c r="G6" s="121">
        <f t="shared" si="0"/>
        <v>0</v>
      </c>
      <c r="H6" s="125" t="s">
        <v>96</v>
      </c>
      <c r="I6" s="127"/>
      <c r="J6" s="104"/>
      <c r="K6" s="104"/>
      <c r="L6" s="104"/>
      <c r="M6" s="104"/>
      <c r="N6" s="104"/>
      <c r="O6" s="104"/>
      <c r="P6" s="104"/>
      <c r="Q6" s="104"/>
    </row>
    <row r="7" spans="1:17" s="111" customFormat="1" ht="24.95" customHeight="1" x14ac:dyDescent="0.15">
      <c r="A7" s="118"/>
      <c r="B7" s="120"/>
      <c r="C7" s="120"/>
      <c r="D7" s="120"/>
      <c r="E7" s="120"/>
      <c r="F7" s="120"/>
      <c r="G7" s="121">
        <f t="shared" si="0"/>
        <v>0</v>
      </c>
      <c r="H7" s="125" t="s">
        <v>96</v>
      </c>
      <c r="I7" s="127"/>
      <c r="J7" s="104"/>
      <c r="K7" s="104"/>
      <c r="L7" s="104"/>
      <c r="M7" s="104"/>
      <c r="N7" s="105" t="s">
        <v>92</v>
      </c>
      <c r="O7" s="104"/>
      <c r="P7" s="104"/>
      <c r="Q7" s="104"/>
    </row>
    <row r="8" spans="1:17" s="111" customFormat="1" ht="24.95" customHeight="1" x14ac:dyDescent="0.15">
      <c r="A8" s="118"/>
      <c r="B8" s="120"/>
      <c r="C8" s="120"/>
      <c r="D8" s="120"/>
      <c r="E8" s="120"/>
      <c r="F8" s="120"/>
      <c r="G8" s="121">
        <f t="shared" si="0"/>
        <v>0</v>
      </c>
      <c r="H8" s="125" t="s">
        <v>96</v>
      </c>
      <c r="I8" s="127"/>
      <c r="J8" s="104"/>
      <c r="K8" s="104"/>
      <c r="L8" s="104"/>
      <c r="M8" s="104"/>
      <c r="N8" s="104"/>
      <c r="O8" s="104"/>
      <c r="P8" s="104"/>
      <c r="Q8" s="104"/>
    </row>
    <row r="9" spans="1:17" s="111" customFormat="1" ht="24.95" customHeight="1" x14ac:dyDescent="0.15">
      <c r="A9" s="119"/>
      <c r="B9" s="120"/>
      <c r="C9" s="120"/>
      <c r="D9" s="120"/>
      <c r="E9" s="120"/>
      <c r="F9" s="120"/>
      <c r="G9" s="121">
        <f t="shared" si="0"/>
        <v>0</v>
      </c>
      <c r="H9" s="125" t="s">
        <v>96</v>
      </c>
      <c r="I9" s="126"/>
      <c r="J9" s="104"/>
      <c r="K9" s="104"/>
      <c r="L9" s="104"/>
      <c r="M9" s="104"/>
      <c r="N9" s="104"/>
      <c r="O9" s="104"/>
      <c r="P9" s="104"/>
      <c r="Q9" s="104"/>
    </row>
    <row r="10" spans="1:17" s="111" customFormat="1" ht="24.95" customHeight="1" x14ac:dyDescent="0.15">
      <c r="A10" s="119"/>
      <c r="B10" s="120"/>
      <c r="C10" s="120"/>
      <c r="D10" s="120"/>
      <c r="E10" s="120"/>
      <c r="F10" s="120"/>
      <c r="G10" s="121">
        <f t="shared" si="0"/>
        <v>0</v>
      </c>
      <c r="H10" s="125" t="s">
        <v>96</v>
      </c>
      <c r="I10" s="126"/>
      <c r="J10" s="104"/>
      <c r="K10" s="104"/>
      <c r="L10" s="104"/>
      <c r="M10" s="104"/>
      <c r="N10" s="104"/>
      <c r="O10" s="104"/>
      <c r="P10" s="104"/>
      <c r="Q10" s="104"/>
    </row>
    <row r="11" spans="1:17" s="111" customFormat="1" ht="24.95" customHeight="1" x14ac:dyDescent="0.15">
      <c r="A11" s="119"/>
      <c r="B11" s="120"/>
      <c r="C11" s="120"/>
      <c r="D11" s="120"/>
      <c r="E11" s="120"/>
      <c r="F11" s="120"/>
      <c r="G11" s="121">
        <f t="shared" si="0"/>
        <v>0</v>
      </c>
      <c r="H11" s="125" t="s">
        <v>96</v>
      </c>
      <c r="I11" s="126"/>
      <c r="J11" s="104"/>
      <c r="K11" s="104"/>
      <c r="L11" s="104"/>
      <c r="M11" s="104"/>
      <c r="N11" s="104"/>
      <c r="O11" s="104"/>
      <c r="P11" s="104"/>
      <c r="Q11" s="104"/>
    </row>
    <row r="12" spans="1:17" s="111" customFormat="1" ht="24.95" customHeight="1" x14ac:dyDescent="0.15">
      <c r="A12" s="119"/>
      <c r="B12" s="120"/>
      <c r="C12" s="120"/>
      <c r="D12" s="120"/>
      <c r="E12" s="120"/>
      <c r="F12" s="120"/>
      <c r="G12" s="121">
        <f t="shared" si="0"/>
        <v>0</v>
      </c>
      <c r="H12" s="125" t="s">
        <v>96</v>
      </c>
      <c r="I12" s="126"/>
      <c r="J12" s="104"/>
      <c r="K12" s="891" t="s">
        <v>348</v>
      </c>
      <c r="L12" s="891"/>
      <c r="M12" s="104"/>
      <c r="N12" s="104"/>
      <c r="O12" s="104"/>
      <c r="P12" s="104"/>
      <c r="Q12" s="104"/>
    </row>
    <row r="13" spans="1:17" s="111" customFormat="1" ht="24.95" customHeight="1" x14ac:dyDescent="0.15">
      <c r="A13" s="119"/>
      <c r="B13" s="120"/>
      <c r="C13" s="120"/>
      <c r="D13" s="120"/>
      <c r="E13" s="120"/>
      <c r="F13" s="120"/>
      <c r="G13" s="121">
        <f t="shared" si="0"/>
        <v>0</v>
      </c>
      <c r="H13" s="125" t="s">
        <v>96</v>
      </c>
      <c r="I13" s="126"/>
      <c r="J13" s="104"/>
      <c r="K13" s="892"/>
      <c r="L13" s="893"/>
      <c r="M13" s="104"/>
      <c r="N13" s="104"/>
      <c r="O13" s="104"/>
      <c r="P13" s="104"/>
      <c r="Q13" s="104"/>
    </row>
    <row r="14" spans="1:17" s="111" customFormat="1" ht="24.95" customHeight="1" x14ac:dyDescent="0.15">
      <c r="A14" s="119"/>
      <c r="B14" s="120"/>
      <c r="C14" s="120"/>
      <c r="D14" s="120"/>
      <c r="E14" s="120"/>
      <c r="F14" s="120"/>
      <c r="G14" s="121">
        <f t="shared" si="0"/>
        <v>0</v>
      </c>
      <c r="H14" s="125" t="s">
        <v>96</v>
      </c>
      <c r="I14" s="126"/>
      <c r="J14" s="104"/>
      <c r="K14" s="894"/>
      <c r="L14" s="895"/>
      <c r="M14" s="104"/>
      <c r="N14" s="104"/>
      <c r="O14" s="104"/>
      <c r="P14" s="104"/>
      <c r="Q14" s="104"/>
    </row>
    <row r="15" spans="1:17" s="111" customFormat="1" ht="24.95" customHeight="1" x14ac:dyDescent="0.15">
      <c r="A15" s="119"/>
      <c r="B15" s="120"/>
      <c r="C15" s="120"/>
      <c r="D15" s="120"/>
      <c r="E15" s="120"/>
      <c r="F15" s="120"/>
      <c r="G15" s="121">
        <f t="shared" si="0"/>
        <v>0</v>
      </c>
      <c r="H15" s="125" t="s">
        <v>96</v>
      </c>
      <c r="I15" s="126"/>
      <c r="J15" s="104"/>
      <c r="K15" s="894"/>
      <c r="L15" s="895"/>
      <c r="M15" s="104"/>
      <c r="N15" s="104"/>
      <c r="O15" s="104"/>
      <c r="P15" s="104"/>
      <c r="Q15" s="104"/>
    </row>
    <row r="16" spans="1:17" s="111" customFormat="1" ht="24.95" customHeight="1" x14ac:dyDescent="0.15">
      <c r="A16" s="119"/>
      <c r="B16" s="120"/>
      <c r="C16" s="120"/>
      <c r="D16" s="120"/>
      <c r="E16" s="120"/>
      <c r="F16" s="120"/>
      <c r="G16" s="121">
        <f t="shared" si="0"/>
        <v>0</v>
      </c>
      <c r="H16" s="125" t="s">
        <v>96</v>
      </c>
      <c r="I16" s="126"/>
      <c r="J16" s="104"/>
      <c r="K16" s="896"/>
      <c r="L16" s="897"/>
      <c r="M16" s="104"/>
      <c r="N16" s="104"/>
      <c r="O16" s="104"/>
      <c r="P16" s="104"/>
      <c r="Q16" s="104"/>
    </row>
    <row r="17" spans="1:17" s="111" customFormat="1" ht="24.95" customHeight="1" x14ac:dyDescent="0.15">
      <c r="A17" s="119"/>
      <c r="B17" s="120"/>
      <c r="C17" s="120"/>
      <c r="D17" s="120"/>
      <c r="E17" s="120"/>
      <c r="F17" s="120"/>
      <c r="G17" s="121">
        <f t="shared" si="0"/>
        <v>0</v>
      </c>
      <c r="H17" s="125" t="s">
        <v>96</v>
      </c>
      <c r="I17" s="126"/>
      <c r="J17" s="104"/>
      <c r="K17" s="124"/>
      <c r="L17" s="104"/>
      <c r="M17" s="104"/>
      <c r="N17" s="104"/>
      <c r="O17" s="104"/>
      <c r="P17" s="104"/>
      <c r="Q17" s="104"/>
    </row>
    <row r="18" spans="1:17" s="111" customFormat="1" ht="24.95" customHeight="1" x14ac:dyDescent="0.15">
      <c r="A18" s="119"/>
      <c r="B18" s="120"/>
      <c r="C18" s="120"/>
      <c r="D18" s="120"/>
      <c r="E18" s="120"/>
      <c r="F18" s="120"/>
      <c r="G18" s="121">
        <f t="shared" si="0"/>
        <v>0</v>
      </c>
      <c r="H18" s="125" t="s">
        <v>96</v>
      </c>
      <c r="I18" s="126"/>
      <c r="J18" s="104"/>
      <c r="K18" s="891" t="s">
        <v>97</v>
      </c>
      <c r="L18" s="891"/>
      <c r="M18" s="104"/>
      <c r="N18" s="104"/>
      <c r="O18" s="104"/>
      <c r="P18" s="104"/>
      <c r="Q18" s="104"/>
    </row>
    <row r="19" spans="1:17" s="111" customFormat="1" ht="24.95" customHeight="1" x14ac:dyDescent="0.15">
      <c r="A19" s="119"/>
      <c r="B19" s="120"/>
      <c r="C19" s="120"/>
      <c r="D19" s="120"/>
      <c r="E19" s="120"/>
      <c r="F19" s="120"/>
      <c r="G19" s="121">
        <f t="shared" si="0"/>
        <v>0</v>
      </c>
      <c r="H19" s="125" t="s">
        <v>96</v>
      </c>
      <c r="I19" s="126"/>
      <c r="J19" s="104"/>
      <c r="K19" s="890"/>
      <c r="L19" s="890"/>
      <c r="M19" s="104"/>
      <c r="N19" s="104"/>
      <c r="O19" s="104"/>
      <c r="P19" s="104"/>
      <c r="Q19" s="104"/>
    </row>
    <row r="20" spans="1:17" s="111" customFormat="1" ht="24.95" customHeight="1" x14ac:dyDescent="0.15">
      <c r="A20" s="112" t="s">
        <v>86</v>
      </c>
      <c r="B20" s="121">
        <f t="shared" ref="B20:G20" si="1">SUM(B5:B19)</f>
        <v>0</v>
      </c>
      <c r="C20" s="121">
        <f t="shared" si="1"/>
        <v>0</v>
      </c>
      <c r="D20" s="121">
        <f t="shared" si="1"/>
        <v>0</v>
      </c>
      <c r="E20" s="121">
        <f t="shared" si="1"/>
        <v>0</v>
      </c>
      <c r="F20" s="121">
        <f t="shared" si="1"/>
        <v>0</v>
      </c>
      <c r="G20" s="121">
        <f t="shared" si="1"/>
        <v>0</v>
      </c>
      <c r="H20" s="126"/>
      <c r="I20" s="126"/>
      <c r="J20" s="104"/>
      <c r="K20" s="890"/>
      <c r="L20" s="890"/>
      <c r="M20" s="104"/>
      <c r="N20" s="104"/>
      <c r="O20" s="104"/>
      <c r="P20" s="104"/>
      <c r="Q20" s="104"/>
    </row>
  </sheetData>
  <mergeCells count="9">
    <mergeCell ref="K19:L20"/>
    <mergeCell ref="K12:L12"/>
    <mergeCell ref="K13:L16"/>
    <mergeCell ref="H2:H4"/>
    <mergeCell ref="A1:F1"/>
    <mergeCell ref="G2:G4"/>
    <mergeCell ref="I2:I4"/>
    <mergeCell ref="L2:N2"/>
    <mergeCell ref="K18:L18"/>
  </mergeCells>
  <phoneticPr fontId="19"/>
  <printOptions horizontalCentered="1"/>
  <pageMargins left="0.39370078740157483" right="0.39370078740157483" top="0.78740157480314965" bottom="0.59055118110236227" header="0.31496062992125984" footer="0.31496062992125984"/>
  <pageSetup paperSize="9" orientation="landscape"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活動日誌・活動写真</vt:lpstr>
      <vt:lpstr>加算措置　棚田加算</vt:lpstr>
      <vt:lpstr>加算措置　棚田以外</vt:lpstr>
      <vt:lpstr>決算書</vt:lpstr>
      <vt:lpstr>金銭出納簿</vt:lpstr>
      <vt:lpstr>収入調書</vt:lpstr>
      <vt:lpstr>支出命令書</vt:lpstr>
      <vt:lpstr>賃金明細書</vt:lpstr>
      <vt:lpstr>×賃金明細書(振込用)</vt:lpstr>
      <vt:lpstr>共用資産管理台帳</vt:lpstr>
      <vt:lpstr>機械等利用簿</vt:lpstr>
      <vt:lpstr>変更届出書(表紙)</vt:lpstr>
      <vt:lpstr>'×賃金明細書(振込用)'!Print_Area</vt:lpstr>
      <vt:lpstr>'加算措置　棚田以外'!Print_Area</vt:lpstr>
      <vt:lpstr>'加算措置　棚田加算'!Print_Area</vt:lpstr>
      <vt:lpstr>活動日誌・活動写真!Print_Area</vt:lpstr>
      <vt:lpstr>金銭出納簿!Print_Area</vt:lpstr>
      <vt:lpstr>決算書!Print_Area</vt:lpstr>
      <vt:lpstr>支出命令書!Print_Area</vt:lpstr>
      <vt:lpstr>収入調書!Print_Area</vt:lpstr>
      <vt:lpstr>賃金明細書!Print_Area</vt:lpstr>
      <vt:lpstr>'変更届出書(表紙)'!Print_Area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2024-11-25T01:47:00Z</dcterms:created>
  <dcterms:modified xsi:type="dcterms:W3CDTF">2024-11-29T00:28:45Z</dcterms:modified>
</cp:coreProperties>
</file>