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plum\農政課$\01 農業総務係\21 食育\0019_「上越の食育」HP\R6\R7.2月\板倉区\"/>
    </mc:Choice>
  </mc:AlternateContent>
  <bookViews>
    <workbookView xWindow="-105" yWindow="-105" windowWidth="23250" windowHeight="12450"/>
  </bookViews>
  <sheets>
    <sheet name="板倉中" sheetId="1" r:id="rId1"/>
  </sheets>
  <definedNames>
    <definedName name="_xlnm.Print_Area" localSheetId="0">板倉中!$A$1:$Y$24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F22" i="1"/>
  <c r="H22" i="1"/>
  <c r="J22" i="1"/>
</calcChain>
</file>

<file path=xl/sharedStrings.xml><?xml version="1.0" encoding="utf-8"?>
<sst xmlns="http://schemas.openxmlformats.org/spreadsheetml/2006/main" count="145" uniqueCount="105">
  <si>
    <t>＊感染症の流行や食材の納入状況により急遽献立を変更する場合があります</t>
    <rPh sb="1" eb="4">
      <t>カンセンショウ</t>
    </rPh>
    <rPh sb="5" eb="7">
      <t>リュウコウ</t>
    </rPh>
    <rPh sb="8" eb="10">
      <t>ショクザイ</t>
    </rPh>
    <rPh sb="11" eb="15">
      <t>ノウニュウジョウキョウ</t>
    </rPh>
    <rPh sb="18" eb="20">
      <t>キュウキョ</t>
    </rPh>
    <rPh sb="20" eb="22">
      <t>コンダテ</t>
    </rPh>
    <rPh sb="23" eb="25">
      <t>ヘンコウ</t>
    </rPh>
    <rPh sb="27" eb="29">
      <t>バアイ</t>
    </rPh>
    <phoneticPr fontId="1"/>
  </si>
  <si>
    <t>玉ねぎ　しょうが　にんにく　
ブロッコリー　にんじん　白菜　
しめじ　トマト</t>
    <phoneticPr fontId="1"/>
  </si>
  <si>
    <t>牛乳　ツナ　大豆　
豆乳シュレッド　鶏肉　
白いんげん豆　豆乳　みそ　</t>
    <phoneticPr fontId="1"/>
  </si>
  <si>
    <t>ツナビーンズ　
ポテトの豆乳チーズ焼き　
豆乳クリームチャウダー　</t>
    <phoneticPr fontId="1"/>
  </si>
  <si>
    <t>牛乳</t>
  </si>
  <si>
    <t>金</t>
  </si>
  <si>
    <t>牛乳　たら　豆腐　わかめ　
豚肉　大豆　厚揚げ　みそ　</t>
    <phoneticPr fontId="1"/>
  </si>
  <si>
    <t>ごはん</t>
  </si>
  <si>
    <t>木</t>
  </si>
  <si>
    <t>米　ごま油　
ノンエッグマヨネーズ　
米パン粉　米油　砂糖　
ごま　じゃがいも　</t>
    <phoneticPr fontId="1"/>
  </si>
  <si>
    <t>ウインナー　牛乳　鮭　
ベーコン　白いんげん豆　</t>
    <phoneticPr fontId="1"/>
  </si>
  <si>
    <t>さけの香草パン粉焼き　
ブロッコリーのごまサラダ　
コンソメスープ　</t>
    <phoneticPr fontId="1"/>
  </si>
  <si>
    <t>水</t>
  </si>
  <si>
    <t>えのきたけ　しょうが　切干大根　
にんじん　さやいんげん　もやし　
白菜　長ねぎ　</t>
    <phoneticPr fontId="1"/>
  </si>
  <si>
    <t>米　米油　砂糖　でんぷん　
じゃがいも　酒かす　</t>
    <phoneticPr fontId="1"/>
  </si>
  <si>
    <t>牛乳　厚揚げ　鶏肉　大豆　
さつま揚げ　かつお節　
たら　みそ　</t>
    <phoneticPr fontId="1"/>
  </si>
  <si>
    <t>厚揚げのそぼろあんかけ　
切干大根のソース炒め　
たらのかす汁　</t>
    <phoneticPr fontId="1"/>
  </si>
  <si>
    <t>火</t>
  </si>
  <si>
    <t>牛乳　ベーコン　鶏肉　
白いんげん豆　豆乳　みそ　
かまぼこ　</t>
    <phoneticPr fontId="1"/>
  </si>
  <si>
    <t>トマトライス</t>
  </si>
  <si>
    <t>中華麺　砂糖　米油　
じゃがいも　ごま油　ごま　</t>
    <phoneticPr fontId="1"/>
  </si>
  <si>
    <t>わかめラーメンスープ　
のり塩ポテト　
やみつき塩こうじ和え　</t>
    <phoneticPr fontId="1"/>
  </si>
  <si>
    <t>米　ごま油　
ノンエッグマヨネーズ　
じゃがいも　</t>
    <phoneticPr fontId="1"/>
  </si>
  <si>
    <t>牛乳　ほっけ　みそ　
かつお節　豚肉　厚揚げ　</t>
    <phoneticPr fontId="1"/>
  </si>
  <si>
    <t>ほっけのねぎみそ焼き　
ブロッコリーのおかかマヨあえ　
豚汁　</t>
    <phoneticPr fontId="1"/>
  </si>
  <si>
    <t>米　発芽玄米　米油　
じゃがいも　カレールウ　
ごま　ごま油　砂糖　</t>
    <phoneticPr fontId="1"/>
  </si>
  <si>
    <t>チキンカレー　
こんにゃくと茎わかめのサラダ　</t>
    <phoneticPr fontId="1"/>
  </si>
  <si>
    <t>玄米ごはん</t>
  </si>
  <si>
    <t>牛乳　厚揚げ　みそ　豚肉　
なると　</t>
    <phoneticPr fontId="1"/>
  </si>
  <si>
    <t>厚揚げのヤンニョムソース炒め　
もやしとねぎのナムル　
はるさめスープ　</t>
    <phoneticPr fontId="1"/>
  </si>
  <si>
    <t>月</t>
  </si>
  <si>
    <t>食パン　砂糖　でんぷん　
ひまわり油　甘酒　米油　
じゃがいも　
米粉のハヤシルウ　</t>
    <phoneticPr fontId="1"/>
  </si>
  <si>
    <t>牛乳　卵　青大豆　豚肉　
白いんげん豆　みそ　</t>
    <phoneticPr fontId="1"/>
  </si>
  <si>
    <t>厚切り食パン</t>
  </si>
  <si>
    <t>ソフトめん</t>
  </si>
  <si>
    <t>キャベツ　小松菜　にんじん　コーン　
大根　干ししいたけ　こんにゃく　
長ねぎ　</t>
    <phoneticPr fontId="1"/>
  </si>
  <si>
    <t>米　米粉　
ノンエッグマヨネーズ　
米パン粉　米油　砂糖　
でんぷん　ごま油　</t>
    <phoneticPr fontId="1"/>
  </si>
  <si>
    <t>牛乳　豚肉　かつお節　
油揚げ　豆腐　みそ　</t>
    <phoneticPr fontId="1"/>
  </si>
  <si>
    <t>【食育の日　群馬県】
セルフのソースカツどん　
キャベツと小松菜のおかかあえ　
こしね汁　</t>
    <phoneticPr fontId="1"/>
  </si>
  <si>
    <t>玉ねぎ　さやいんげん　しょうが　
にんじん　えのきたけ　しらたき　
小松菜　大根　</t>
    <phoneticPr fontId="1"/>
  </si>
  <si>
    <t>米　ごま　米パン粉　
でんぷん　ごま油　砂糖　
米油　じゃがいも　</t>
    <phoneticPr fontId="1"/>
  </si>
  <si>
    <t>牛乳　鶏肉　豆腐　おから　
ひじき　ハム　鮭　厚揚げ　
みそ　</t>
    <phoneticPr fontId="1"/>
  </si>
  <si>
    <t>手作り豆腐ハンバーグ　
しらたきのつるつる炒め　
鮭のみそ汁　</t>
    <phoneticPr fontId="1"/>
  </si>
  <si>
    <t>米　ごま油　米油　砂糖　
ごま　里いも　酒かす　</t>
    <phoneticPr fontId="1"/>
  </si>
  <si>
    <t>【上越ふるさと献立】
さばの塩麹焼き　
ぜんまいの五目炒め　 
給食版さかきん発酵鍋　</t>
    <rPh sb="1" eb="3">
      <t>ジョウエツ</t>
    </rPh>
    <phoneticPr fontId="1"/>
  </si>
  <si>
    <t>牛乳　鶏肉　おから　ツナ　
油揚げ　</t>
    <phoneticPr fontId="1"/>
  </si>
  <si>
    <t>【初午献立】
鶏肉のヘルシーから揚げ　
おからポテトサラダ　
子ぎつね汁　</t>
    <phoneticPr fontId="1"/>
  </si>
  <si>
    <t>牛乳　子持ちししゃも　
豚肉　高野豆腐　</t>
    <phoneticPr fontId="1"/>
  </si>
  <si>
    <t>ししゃものカレー粉焼き(２尾)　
ごま酢和え　
高野豆腐のすき焼き汁　</t>
    <rPh sb="13" eb="14">
      <t>ビ</t>
    </rPh>
    <phoneticPr fontId="1"/>
  </si>
  <si>
    <t>米　こめ　発芽玄米　米油　
砂糖　ごま　ごま油　
じゃがいも　</t>
    <phoneticPr fontId="1"/>
  </si>
  <si>
    <t>セルフのツナそぼろ丼　
ゆかり和え　
もずくのみそ汁　</t>
    <phoneticPr fontId="1"/>
  </si>
  <si>
    <t>米　でんぷん　米油　砂糖　
ごま油　じゃがいも　</t>
    <phoneticPr fontId="1"/>
  </si>
  <si>
    <t>牛乳　いわし　豚肉　大豆　
厚揚げ　かまぼこ　みそ　</t>
    <phoneticPr fontId="1"/>
  </si>
  <si>
    <t>【節分献立】
いわしの蒲焼き　
切り干し大根のさっぱりあえ　
鬼は外　節分汁　</t>
    <phoneticPr fontId="1"/>
  </si>
  <si>
    <t>g</t>
    <phoneticPr fontId="1"/>
  </si>
  <si>
    <t>Kcal</t>
    <phoneticPr fontId="1"/>
  </si>
  <si>
    <t>体の調子を整えるもの(3,4群)</t>
    <rPh sb="0" eb="1">
      <t>カラダ</t>
    </rPh>
    <rPh sb="2" eb="4">
      <t>チョウシ</t>
    </rPh>
    <rPh sb="5" eb="6">
      <t>トトノ</t>
    </rPh>
    <rPh sb="14" eb="15">
      <t>グン</t>
    </rPh>
    <phoneticPr fontId="1"/>
  </si>
  <si>
    <t>熱や力になるもの(5,6群)</t>
    <rPh sb="0" eb="1">
      <t>ネツ</t>
    </rPh>
    <rPh sb="2" eb="3">
      <t>チカラ</t>
    </rPh>
    <rPh sb="12" eb="13">
      <t>グン</t>
    </rPh>
    <phoneticPr fontId="1"/>
  </si>
  <si>
    <t>血や肉になるもの(1,2群)</t>
    <rPh sb="0" eb="1">
      <t>チ</t>
    </rPh>
    <rPh sb="2" eb="3">
      <t>ニク</t>
    </rPh>
    <rPh sb="12" eb="13">
      <t>グン</t>
    </rPh>
    <phoneticPr fontId="1"/>
  </si>
  <si>
    <t>お　か　ず</t>
    <phoneticPr fontId="1"/>
  </si>
  <si>
    <t>飲み物</t>
    <rPh sb="0" eb="1">
      <t>ノ</t>
    </rPh>
    <rPh sb="2" eb="3">
      <t>モノ</t>
    </rPh>
    <phoneticPr fontId="1"/>
  </si>
  <si>
    <t>主食</t>
    <rPh sb="0" eb="2">
      <t>シュショク</t>
    </rPh>
    <phoneticPr fontId="1"/>
  </si>
  <si>
    <t>脂質</t>
    <phoneticPr fontId="1"/>
  </si>
  <si>
    <t>たん白質</t>
    <phoneticPr fontId="1"/>
  </si>
  <si>
    <t>エネルギー</t>
    <phoneticPr fontId="1"/>
  </si>
  <si>
    <t>使　　　　用　　　　材　　　　料　　　　名</t>
    <rPh sb="0" eb="1">
      <t>ツカ</t>
    </rPh>
    <rPh sb="5" eb="6">
      <t>ヨウ</t>
    </rPh>
    <rPh sb="10" eb="11">
      <t>ザイ</t>
    </rPh>
    <rPh sb="15" eb="16">
      <t>リョウ</t>
    </rPh>
    <rPh sb="20" eb="21">
      <t>メイ</t>
    </rPh>
    <phoneticPr fontId="1"/>
  </si>
  <si>
    <t>献　　　　　　立　　　　　　名</t>
    <rPh sb="0" eb="1">
      <t>ケン</t>
    </rPh>
    <rPh sb="7" eb="8">
      <t>タテ</t>
    </rPh>
    <rPh sb="14" eb="15">
      <t>メイ</t>
    </rPh>
    <phoneticPr fontId="1"/>
  </si>
  <si>
    <t>曜</t>
    <rPh sb="0" eb="1">
      <t>ヨウ</t>
    </rPh>
    <phoneticPr fontId="1"/>
  </si>
  <si>
    <t>日</t>
    <rPh sb="0" eb="1">
      <t>ヒ</t>
    </rPh>
    <phoneticPr fontId="1"/>
  </si>
  <si>
    <t>板倉中学校</t>
    <rPh sb="3" eb="5">
      <t>ガッコウ</t>
    </rPh>
    <phoneticPr fontId="1"/>
  </si>
  <si>
    <t>　学　校　給　食　献　立　表</t>
    <phoneticPr fontId="1"/>
  </si>
  <si>
    <t>ゆで中華麺</t>
    <phoneticPr fontId="1"/>
  </si>
  <si>
    <t>あっさり
ピラフ</t>
    <phoneticPr fontId="1"/>
  </si>
  <si>
    <t>コッペパン</t>
    <phoneticPr fontId="1"/>
  </si>
  <si>
    <t>発酵乳　豚肉　
油揚げ　昆布　片口いわし　
大豆　ちくわ　焼きのり　</t>
    <rPh sb="0" eb="3">
      <t>ハッコウニュウ</t>
    </rPh>
    <phoneticPr fontId="1"/>
  </si>
  <si>
    <r>
      <t>発酵乳
（</t>
    </r>
    <r>
      <rPr>
        <sz val="5"/>
        <rFont val="HGｺﾞｼｯｸM"/>
        <family val="3"/>
        <charset val="128"/>
      </rPr>
      <t>プレーン)</t>
    </r>
    <phoneticPr fontId="1"/>
  </si>
  <si>
    <t>みかんジャム　
オムレツの甘酒トマトソース　
アスパラ菜のフレンチサラダ　
ブラウンシチュー　</t>
    <phoneticPr fontId="1"/>
  </si>
  <si>
    <t>トマトライスの
　　　　ホワイトソースがけ　
雪だるまサラダ　
豆乳パンナコッタいちごソース　</t>
    <phoneticPr fontId="1"/>
  </si>
  <si>
    <t>コーン焼売(２個)　
わかめの中華サラダ　
マーボー大根　</t>
    <rPh sb="7" eb="8">
      <t>コ</t>
    </rPh>
    <phoneticPr fontId="1"/>
  </si>
  <si>
    <t>みかん　トマト　もやし　
アスパラ菜　コーン　にんにく　
しょうが　玉ねぎ　にんじん　
エリンギ　</t>
    <phoneticPr fontId="1"/>
  </si>
  <si>
    <t>しょうが　もやし　小松菜
にんじん　切干大根　大根
長ねぎ　</t>
    <phoneticPr fontId="1"/>
  </si>
  <si>
    <t>牛乳　ツナ　大豆　ひじき　
なると　豆腐　もずく
みそ　</t>
    <phoneticPr fontId="1"/>
  </si>
  <si>
    <t>にんじん　玉ねぎ　さやいんげん　
もやし　キャベツ　小松菜
赤しそ　大根　長ねぎ　</t>
    <phoneticPr fontId="1"/>
  </si>
  <si>
    <t>米　米粉　米油　ごま
砂糖　</t>
    <phoneticPr fontId="1"/>
  </si>
  <si>
    <t>切干大根　もやし　小松菜
コーン　にんじん　白菜　長ねぎ
えのきたけ　しらたき
さやいんげん　</t>
    <phoneticPr fontId="1"/>
  </si>
  <si>
    <t>米　ごま油　でんぷん　
米粉　じゃがいも　
ノンエッグマヨネーズ
砂糖　里いも　</t>
    <phoneticPr fontId="1"/>
  </si>
  <si>
    <t>しょうが　にんにく　ほうれん草
大根　にんじん　ごぼう　白菜
えのきたけ　長ねぎ　</t>
    <phoneticPr fontId="1"/>
  </si>
  <si>
    <t>牛乳　さば　油揚げ　
さつま揚げ　かつお節
鶏肉　めぎす　昆布　みそ　</t>
    <phoneticPr fontId="1"/>
  </si>
  <si>
    <t>しょうが　にんにく　ぜんまい　
こんにゃく　にんじん
干ししいたけ　メンマ
さやいんげん　白菜　
えのきたけ　ほうれん草　長ねぎ　</t>
    <phoneticPr fontId="1"/>
  </si>
  <si>
    <r>
      <t xml:space="preserve">野菜ときのこの和風汁　
小魚カレー豆　
</t>
    </r>
    <r>
      <rPr>
        <sz val="8.5"/>
        <rFont val="HGｺﾞｼｯｸM"/>
        <family val="3"/>
        <charset val="128"/>
      </rPr>
      <t>ほうれん草とちくわの
　　　　　　いそマヨあえ</t>
    </r>
    <r>
      <rPr>
        <sz val="9"/>
        <rFont val="HGｺﾞｼｯｸM"/>
        <family val="3"/>
        <charset val="128"/>
      </rPr>
      <t>　</t>
    </r>
    <rPh sb="24" eb="25">
      <t>ソウ</t>
    </rPh>
    <phoneticPr fontId="1"/>
  </si>
  <si>
    <t>ソフトめん　砂糖　米油　
ノンエッグマヨネーズ　</t>
    <phoneticPr fontId="1"/>
  </si>
  <si>
    <t>大根　にんじん　白菜
えのきたけ　なめこ　長ねぎ
ほうれん草　キャベツ　</t>
    <phoneticPr fontId="1"/>
  </si>
  <si>
    <t>米　じゃがいも　米油
砂糖　ごま油　ごま　春雨　</t>
    <phoneticPr fontId="1"/>
  </si>
  <si>
    <t>にんにく　もやし　にんじん
長ねぎ　ほうれん草　えのきたけ
玉ねぎ　白菜　メンマ　</t>
    <phoneticPr fontId="1"/>
  </si>
  <si>
    <t>牛乳　鶏肉　大豆
茎わかめ　ちりめんじゃこ　</t>
    <phoneticPr fontId="1"/>
  </si>
  <si>
    <t>しょうが　にんにく　玉ねぎ
にんじん　ブロッコリー
こんにゃく　もやし　
コーン　</t>
    <phoneticPr fontId="1"/>
  </si>
  <si>
    <t>にんにく　しょうが　長ねぎ
キャベツ　もやし　ブロッコリー
コーン　玉ねぎ　にんじん　大根
ごぼう　こんにゃく　</t>
    <phoneticPr fontId="1"/>
  </si>
  <si>
    <t>牛乳　豚肉　なると
わかめ　
青のり　青大豆　</t>
    <phoneticPr fontId="1"/>
  </si>
  <si>
    <t>メンマ　にんじん　もやし
長ねぎ　
大根　キャベツ　にんにく　</t>
    <phoneticPr fontId="1"/>
  </si>
  <si>
    <t>米　発芽玄米　じゃがいも　
米油　米粉　砂糖
でんぷん　</t>
    <phoneticPr fontId="1"/>
  </si>
  <si>
    <t>トマト　にんじん　玉ねぎ
しめじ　コーン　パセリ
キャベツ　もやし　
小松菜　いちご　</t>
    <phoneticPr fontId="1"/>
  </si>
  <si>
    <t>にんじん　玉ねぎ　コーン
にんにく　バジル　パセリ
もやし　ブロッコリー　
キャベツ　ほうれん草　</t>
    <phoneticPr fontId="1"/>
  </si>
  <si>
    <t>米　ラード　でんぷん　
パン粉　小麦粉　砂糖
春雨　ごま　ごま油　米油　
じゃがいも　</t>
    <phoneticPr fontId="1"/>
  </si>
  <si>
    <t>コーン　玉ねぎ　キャベツ
にんじん　もやし　にんにく
しょうが　大根　
にら　</t>
    <phoneticPr fontId="1"/>
  </si>
  <si>
    <t>コッペパン　米油　砂糖　
じゃがいも
ノンエッグマヨネーズ　
米粉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</si>
</sst>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quot;mg&quot;"/>
    <numFmt numFmtId="177" formatCode="0.0_)&quot;g&quot;"/>
    <numFmt numFmtId="178" formatCode="aaa"/>
    <numFmt numFmtId="179" formatCode="&quot;食塩：&quot;0.0_)&quot;g&quot;"/>
    <numFmt numFmtId="180" formatCode="&quot;脂質：&quot;0.0_ &quot;g&quot;"/>
    <numFmt numFmtId="181" formatCode="&quot;たんぱく質：&quot;0.0_)&quot;g&quot;"/>
    <numFmt numFmtId="182" formatCode="&quot;一食平均エネルギー：&quot;0_ &quot;Kcal&quot;"/>
    <numFmt numFmtId="183" formatCode="0.0_ "/>
    <numFmt numFmtId="184" formatCode="0_ "/>
    <numFmt numFmtId="185" formatCode="d"/>
    <numFmt numFmtId="186" formatCode="&quot;〔&quot;@&quot;〕上越市教育委員会&quot;"/>
    <numFmt numFmtId="187" formatCode="[$-411]ggge&quot;年　&quot;m&quot;月分&quot;"/>
  </numFmts>
  <fonts count="15" x14ac:knownFonts="1">
    <font>
      <sz val="11"/>
      <name val="ＭＳ Ｐゴシック"/>
      <family val="3"/>
      <charset val="128"/>
    </font>
    <font>
      <sz val="6"/>
      <name val="ＭＳ Ｐゴシック"/>
      <family val="3"/>
      <charset val="128"/>
    </font>
    <font>
      <sz val="10"/>
      <name val="ＭＳ 明朝"/>
      <family val="1"/>
      <charset val="128"/>
    </font>
    <font>
      <sz val="9"/>
      <name val="HGｺﾞｼｯｸM"/>
      <family val="3"/>
      <charset val="128"/>
    </font>
    <font>
      <sz val="11"/>
      <name val="ＭＳ 明朝"/>
      <family val="1"/>
      <charset val="128"/>
    </font>
    <font>
      <sz val="10"/>
      <name val="HGｺﾞｼｯｸM"/>
      <family val="3"/>
      <charset val="128"/>
    </font>
    <font>
      <sz val="11"/>
      <name val="HGｺﾞｼｯｸM"/>
      <family val="3"/>
      <charset val="128"/>
    </font>
    <font>
      <sz val="8"/>
      <name val="ＭＳ Ｐ明朝"/>
      <family val="1"/>
      <charset val="128"/>
    </font>
    <font>
      <sz val="8"/>
      <name val="HGｺﾞｼｯｸM"/>
      <family val="3"/>
      <charset val="128"/>
    </font>
    <font>
      <sz val="11"/>
      <name val="UD デジタル 教科書体 N-B"/>
      <family val="1"/>
      <charset val="128"/>
    </font>
    <font>
      <sz val="12"/>
      <name val="UD デジタル 教科書体 N-B"/>
      <family val="1"/>
      <charset val="128"/>
    </font>
    <font>
      <sz val="20"/>
      <name val="UD デジタル 教科書体 N-B"/>
      <family val="1"/>
      <charset val="128"/>
    </font>
    <font>
      <sz val="6"/>
      <name val="HGｺﾞｼｯｸM"/>
      <family val="3"/>
      <charset val="128"/>
    </font>
    <font>
      <sz val="5"/>
      <name val="HGｺﾞｼｯｸM"/>
      <family val="3"/>
      <charset val="128"/>
    </font>
    <font>
      <sz val="8.5"/>
      <name val="HGｺﾞｼｯｸM"/>
      <family val="3"/>
      <charset val="128"/>
    </font>
  </fonts>
  <fills count="2">
    <fill>
      <patternFill patternType="none"/>
    </fill>
    <fill>
      <patternFill patternType="gray125"/>
    </fill>
  </fills>
  <borders count="11">
    <border>
      <left/>
      <right/>
      <top/>
      <bottom/>
      <diagonal/>
    </border>
    <border>
      <left/>
      <right/>
      <top style="thin">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71">
    <xf numFmtId="0" fontId="0" fillId="0" borderId="0" xfId="0"/>
    <xf numFmtId="176" fontId="2" fillId="0" borderId="0" xfId="0" applyNumberFormat="1" applyFont="1" applyAlignment="1">
      <alignment horizontal="right"/>
    </xf>
    <xf numFmtId="177" fontId="2" fillId="0" borderId="0" xfId="0" applyNumberFormat="1" applyFont="1" applyAlignment="1">
      <alignment horizontal="right"/>
    </xf>
    <xf numFmtId="0" fontId="4" fillId="0" borderId="1" xfId="0" applyFont="1" applyBorder="1" applyAlignment="1">
      <alignment horizontal="right"/>
    </xf>
    <xf numFmtId="183" fontId="2" fillId="0" borderId="3" xfId="0" applyNumberFormat="1" applyFont="1" applyBorder="1" applyAlignment="1" applyProtection="1">
      <alignment horizontal="center" vertical="center" shrinkToFit="1"/>
      <protection locked="0"/>
    </xf>
    <xf numFmtId="183" fontId="5" fillId="0" borderId="4" xfId="0" applyNumberFormat="1" applyFont="1" applyBorder="1" applyAlignment="1" applyProtection="1">
      <alignment horizontal="center" vertical="center" shrinkToFit="1"/>
      <protection locked="0"/>
    </xf>
    <xf numFmtId="184" fontId="5" fillId="0" borderId="4"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left" vertical="center" wrapText="1"/>
      <protection locked="0"/>
    </xf>
    <xf numFmtId="0" fontId="3" fillId="0" borderId="4" xfId="0" applyFont="1" applyBorder="1" applyAlignment="1" applyProtection="1">
      <alignment horizontal="center" vertical="top" shrinkToFit="1"/>
      <protection locked="0"/>
    </xf>
    <xf numFmtId="178" fontId="6" fillId="0" borderId="4" xfId="0" applyNumberFormat="1" applyFont="1" applyBorder="1" applyAlignment="1" applyProtection="1">
      <alignment horizontal="center" vertical="center"/>
      <protection locked="0"/>
    </xf>
    <xf numFmtId="185" fontId="6" fillId="0" borderId="4" xfId="0" applyNumberFormat="1" applyFont="1" applyBorder="1" applyAlignment="1" applyProtection="1">
      <alignment horizontal="center" vertical="center"/>
      <protection locked="0"/>
    </xf>
    <xf numFmtId="183" fontId="5" fillId="0" borderId="3" xfId="0" applyNumberFormat="1" applyFont="1" applyBorder="1" applyAlignment="1" applyProtection="1">
      <alignment horizontal="center" vertical="center" shrinkToFit="1"/>
      <protection locked="0"/>
    </xf>
    <xf numFmtId="184" fontId="5" fillId="0" borderId="3"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left" vertical="center" wrapText="1"/>
      <protection locked="0"/>
    </xf>
    <xf numFmtId="0" fontId="3" fillId="0" borderId="3" xfId="0" applyFont="1" applyBorder="1" applyAlignment="1" applyProtection="1">
      <alignment horizontal="center" vertical="top" shrinkToFit="1"/>
      <protection locked="0"/>
    </xf>
    <xf numFmtId="178" fontId="6" fillId="0" borderId="3" xfId="0" applyNumberFormat="1" applyFont="1" applyBorder="1" applyAlignment="1" applyProtection="1">
      <alignment horizontal="center" vertical="center"/>
      <protection locked="0"/>
    </xf>
    <xf numFmtId="185" fontId="6" fillId="0" borderId="3" xfId="0" applyNumberFormat="1" applyFont="1" applyBorder="1" applyAlignment="1" applyProtection="1">
      <alignment horizontal="center" vertical="center"/>
      <protection locked="0"/>
    </xf>
    <xf numFmtId="183" fontId="5" fillId="0" borderId="5" xfId="0" applyNumberFormat="1" applyFont="1" applyBorder="1" applyAlignment="1" applyProtection="1">
      <alignment horizontal="center" vertical="center" shrinkToFit="1"/>
      <protection locked="0"/>
    </xf>
    <xf numFmtId="184" fontId="5" fillId="0" borderId="5"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left" vertical="center" wrapText="1"/>
      <protection locked="0"/>
    </xf>
    <xf numFmtId="0" fontId="3" fillId="0" borderId="5" xfId="0" applyFont="1" applyBorder="1" applyAlignment="1" applyProtection="1">
      <alignment horizontal="center" vertical="top" shrinkToFit="1"/>
      <protection locked="0"/>
    </xf>
    <xf numFmtId="178" fontId="6" fillId="0" borderId="5" xfId="0" applyNumberFormat="1" applyFont="1" applyBorder="1" applyAlignment="1" applyProtection="1">
      <alignment horizontal="center" vertical="center"/>
      <protection locked="0"/>
    </xf>
    <xf numFmtId="185" fontId="6" fillId="0" borderId="5" xfId="0" applyNumberFormat="1" applyFont="1" applyBorder="1" applyAlignment="1" applyProtection="1">
      <alignment horizontal="center" vertical="center"/>
      <protection locked="0"/>
    </xf>
    <xf numFmtId="183" fontId="2" fillId="0" borderId="3" xfId="0" applyNumberFormat="1" applyFont="1" applyBorder="1" applyAlignment="1">
      <alignment horizontal="center" vertical="center" shrinkToFit="1"/>
    </xf>
    <xf numFmtId="183" fontId="5" fillId="0" borderId="4" xfId="0" applyNumberFormat="1" applyFont="1" applyBorder="1" applyAlignment="1">
      <alignment horizontal="center" vertical="center" shrinkToFit="1"/>
    </xf>
    <xf numFmtId="184" fontId="5" fillId="0" borderId="4" xfId="0" applyNumberFormat="1" applyFont="1" applyBorder="1" applyAlignment="1">
      <alignment horizontal="center" vertical="center" shrinkToFit="1"/>
    </xf>
    <xf numFmtId="49" fontId="3" fillId="0" borderId="4" xfId="0" applyNumberFormat="1" applyFont="1" applyBorder="1" applyAlignment="1">
      <alignment horizontal="left" vertical="center" wrapText="1"/>
    </xf>
    <xf numFmtId="183" fontId="5" fillId="0" borderId="3" xfId="0" applyNumberFormat="1" applyFont="1" applyBorder="1" applyAlignment="1">
      <alignment horizontal="center" vertical="center" shrinkToFit="1"/>
    </xf>
    <xf numFmtId="184" fontId="5" fillId="0" borderId="3" xfId="0" applyNumberFormat="1" applyFont="1" applyBorder="1" applyAlignment="1">
      <alignment horizontal="center" vertical="center" shrinkToFit="1"/>
    </xf>
    <xf numFmtId="49" fontId="3" fillId="0" borderId="3" xfId="0" applyNumberFormat="1" applyFont="1" applyBorder="1" applyAlignment="1">
      <alignment horizontal="left" vertical="center" wrapText="1"/>
    </xf>
    <xf numFmtId="183" fontId="5" fillId="0" borderId="5" xfId="0" applyNumberFormat="1" applyFont="1" applyBorder="1" applyAlignment="1">
      <alignment horizontal="center" vertical="center" shrinkToFit="1"/>
    </xf>
    <xf numFmtId="184" fontId="5" fillId="0" borderId="5" xfId="0" applyNumberFormat="1" applyFont="1" applyBorder="1" applyAlignment="1">
      <alignment horizontal="center" vertical="center" shrinkToFit="1"/>
    </xf>
    <xf numFmtId="49" fontId="3" fillId="0" borderId="5" xfId="0" applyNumberFormat="1" applyFont="1" applyBorder="1" applyAlignment="1">
      <alignment horizontal="left" vertical="center" wrapText="1"/>
    </xf>
    <xf numFmtId="0" fontId="7" fillId="0" borderId="5" xfId="0" applyFont="1" applyBorder="1" applyAlignment="1">
      <alignment horizontal="right" vertical="center" shrinkToFit="1"/>
    </xf>
    <xf numFmtId="0" fontId="8" fillId="0" borderId="5" xfId="0" applyFont="1" applyBorder="1" applyAlignment="1">
      <alignment horizontal="right" vertical="center" shrinkToFit="1"/>
    </xf>
    <xf numFmtId="0" fontId="6" fillId="0" borderId="7" xfId="0" applyFont="1" applyBorder="1" applyAlignment="1">
      <alignment horizontal="center" vertical="center" shrinkToFit="1"/>
    </xf>
    <xf numFmtId="0" fontId="6" fillId="0" borderId="7" xfId="0" applyFont="1" applyBorder="1" applyAlignment="1">
      <alignment horizontal="center" vertical="center"/>
    </xf>
    <xf numFmtId="0" fontId="6" fillId="0" borderId="3" xfId="0" applyFont="1" applyBorder="1" applyAlignment="1">
      <alignment horizontal="center" vertical="center" shrinkToFit="1"/>
    </xf>
    <xf numFmtId="49" fontId="7" fillId="0" borderId="8" xfId="0" applyNumberFormat="1" applyFont="1" applyBorder="1" applyAlignment="1">
      <alignment horizontal="center" shrinkToFit="1"/>
    </xf>
    <xf numFmtId="49" fontId="8" fillId="0" borderId="8" xfId="0" applyNumberFormat="1" applyFont="1" applyBorder="1" applyAlignment="1">
      <alignment horizontal="center" shrinkToFit="1"/>
    </xf>
    <xf numFmtId="0" fontId="8" fillId="0" borderId="8" xfId="0" applyFont="1" applyBorder="1" applyAlignment="1">
      <alignment horizontal="center" shrinkToFit="1"/>
    </xf>
    <xf numFmtId="0" fontId="9" fillId="0" borderId="0" xfId="0" applyFont="1"/>
    <xf numFmtId="0" fontId="12" fillId="0" borderId="3" xfId="0" applyFont="1" applyBorder="1" applyAlignment="1" applyProtection="1">
      <alignment horizontal="center" vertical="top" wrapText="1" shrinkToFit="1"/>
      <protection locked="0"/>
    </xf>
    <xf numFmtId="182" fontId="4" fillId="0" borderId="2" xfId="0" applyNumberFormat="1" applyFont="1" applyBorder="1" applyAlignment="1">
      <alignment horizontal="center"/>
    </xf>
    <xf numFmtId="181" fontId="4" fillId="0" borderId="1" xfId="0" applyNumberFormat="1" applyFont="1" applyBorder="1" applyAlignment="1">
      <alignment horizontal="right"/>
    </xf>
    <xf numFmtId="180" fontId="4" fillId="0" borderId="1" xfId="0" applyNumberFormat="1" applyFont="1" applyBorder="1" applyAlignment="1">
      <alignment horizontal="right"/>
    </xf>
    <xf numFmtId="179" fontId="4" fillId="0" borderId="1" xfId="0" applyNumberFormat="1" applyFont="1" applyBorder="1" applyAlignment="1">
      <alignment horizontal="right"/>
    </xf>
    <xf numFmtId="178" fontId="3" fillId="0" borderId="0" xfId="0" applyNumberFormat="1" applyFont="1" applyAlignment="1" applyProtection="1">
      <alignment horizontal="left" vertical="center"/>
      <protection locked="0"/>
    </xf>
    <xf numFmtId="187" fontId="10" fillId="0" borderId="10" xfId="0" applyNumberFormat="1" applyFont="1" applyBorder="1" applyAlignment="1" applyProtection="1">
      <alignment horizontal="center" shrinkToFit="1"/>
      <protection locked="0"/>
    </xf>
    <xf numFmtId="187" fontId="10" fillId="0" borderId="10" xfId="0" applyNumberFormat="1" applyFont="1" applyBorder="1" applyAlignment="1">
      <alignment horizontal="center" shrinkToFit="1"/>
    </xf>
    <xf numFmtId="0" fontId="11" fillId="0" borderId="10" xfId="0" applyFont="1" applyBorder="1" applyAlignment="1">
      <alignment horizontal="center"/>
    </xf>
    <xf numFmtId="186" fontId="10" fillId="0" borderId="0" xfId="0" applyNumberFormat="1" applyFont="1" applyAlignment="1">
      <alignment horizontal="right"/>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49" fontId="8" fillId="0" borderId="3"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3"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8" fillId="0" borderId="4"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5" xfId="0" applyNumberFormat="1" applyFont="1" applyBorder="1" applyAlignment="1" applyProtection="1">
      <alignment horizontal="left" vertical="center" wrapText="1"/>
      <protection locked="0"/>
    </xf>
    <xf numFmtId="49" fontId="8" fillId="0" borderId="5" xfId="0" applyNumberFormat="1" applyFont="1" applyBorder="1" applyAlignment="1">
      <alignment horizontal="left" vertical="center" wrapText="1"/>
    </xf>
    <xf numFmtId="49" fontId="8" fillId="0" borderId="4" xfId="0" applyNumberFormat="1" applyFont="1" applyFill="1" applyBorder="1" applyAlignment="1" applyProtection="1">
      <alignment horizontal="left" vertical="center" wrapText="1"/>
      <protection locked="0"/>
    </xf>
    <xf numFmtId="49" fontId="8" fillId="0" borderId="4" xfId="0" applyNumberFormat="1" applyFont="1" applyBorder="1" applyAlignment="1">
      <alignment horizontal="left" vertical="center" wrapText="1"/>
    </xf>
    <xf numFmtId="49" fontId="8" fillId="0" borderId="5" xfId="0" applyNumberFormat="1"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tabSelected="1" view="pageLayout" zoomScaleNormal="100" workbookViewId="0">
      <selection activeCell="I21" sqref="I21:J21"/>
    </sheetView>
  </sheetViews>
  <sheetFormatPr defaultRowHeight="13.5" x14ac:dyDescent="0.15"/>
  <cols>
    <col min="1" max="2" width="3.25" customWidth="1"/>
    <col min="3" max="3" width="6.25" customWidth="1"/>
    <col min="4" max="4" width="5.875" customWidth="1"/>
    <col min="5" max="5" width="25.625" customWidth="1"/>
    <col min="6" max="6" width="21.375" customWidth="1"/>
    <col min="7" max="7" width="9.375" customWidth="1"/>
    <col min="8" max="8" width="12" customWidth="1"/>
    <col min="9" max="10" width="12.625" customWidth="1"/>
    <col min="11" max="12" width="4.25" customWidth="1"/>
    <col min="13" max="27" width="4.625" hidden="1" customWidth="1"/>
  </cols>
  <sheetData>
    <row r="1" spans="1:26" s="41" customFormat="1" ht="26.25" x14ac:dyDescent="0.4">
      <c r="A1" s="48">
        <v>45689</v>
      </c>
      <c r="B1" s="48"/>
      <c r="C1" s="48"/>
      <c r="D1" s="49"/>
      <c r="E1" s="50" t="s">
        <v>70</v>
      </c>
      <c r="F1" s="50"/>
      <c r="G1" s="50"/>
      <c r="H1" s="50"/>
      <c r="I1" s="51" t="s">
        <v>69</v>
      </c>
      <c r="J1" s="51"/>
      <c r="K1" s="51"/>
      <c r="L1" s="51"/>
      <c r="M1" s="51"/>
      <c r="N1" s="51"/>
      <c r="O1" s="51"/>
      <c r="P1" s="51"/>
      <c r="Q1" s="51"/>
      <c r="R1" s="51"/>
      <c r="S1" s="51"/>
      <c r="T1" s="51"/>
      <c r="U1" s="51"/>
      <c r="V1" s="51"/>
      <c r="W1" s="51"/>
      <c r="X1" s="51"/>
      <c r="Y1" s="51"/>
      <c r="Z1" s="41">
        <v>18</v>
      </c>
    </row>
    <row r="2" spans="1:26" ht="20.100000000000001" customHeight="1" x14ac:dyDescent="0.15">
      <c r="A2" s="52" t="s">
        <v>68</v>
      </c>
      <c r="B2" s="52" t="s">
        <v>67</v>
      </c>
      <c r="C2" s="53" t="s">
        <v>66</v>
      </c>
      <c r="D2" s="54"/>
      <c r="E2" s="54"/>
      <c r="F2" s="53" t="s">
        <v>65</v>
      </c>
      <c r="G2" s="54"/>
      <c r="H2" s="54"/>
      <c r="I2" s="54"/>
      <c r="J2" s="55"/>
      <c r="K2" s="40" t="s">
        <v>64</v>
      </c>
      <c r="L2" s="39" t="s">
        <v>63</v>
      </c>
      <c r="M2" s="38" t="s">
        <v>62</v>
      </c>
    </row>
    <row r="3" spans="1:26" ht="15" customHeight="1" x14ac:dyDescent="0.15">
      <c r="A3" s="52"/>
      <c r="B3" s="52"/>
      <c r="C3" s="37" t="s">
        <v>61</v>
      </c>
      <c r="D3" s="37" t="s">
        <v>60</v>
      </c>
      <c r="E3" s="36" t="s">
        <v>59</v>
      </c>
      <c r="F3" s="35" t="s">
        <v>58</v>
      </c>
      <c r="G3" s="56" t="s">
        <v>57</v>
      </c>
      <c r="H3" s="57"/>
      <c r="I3" s="56" t="s">
        <v>56</v>
      </c>
      <c r="J3" s="57"/>
      <c r="K3" s="34" t="s">
        <v>55</v>
      </c>
      <c r="L3" s="34" t="s">
        <v>54</v>
      </c>
      <c r="M3" s="33" t="s">
        <v>54</v>
      </c>
    </row>
    <row r="4" spans="1:26" ht="50.45" customHeight="1" x14ac:dyDescent="0.15">
      <c r="A4" s="16">
        <v>45691</v>
      </c>
      <c r="B4" s="15" t="s">
        <v>30</v>
      </c>
      <c r="C4" s="14" t="s">
        <v>7</v>
      </c>
      <c r="D4" s="14" t="s">
        <v>4</v>
      </c>
      <c r="E4" s="13" t="s">
        <v>53</v>
      </c>
      <c r="F4" s="58" t="s">
        <v>52</v>
      </c>
      <c r="G4" s="59" t="s">
        <v>51</v>
      </c>
      <c r="H4" s="60"/>
      <c r="I4" s="59" t="s">
        <v>80</v>
      </c>
      <c r="J4" s="60"/>
      <c r="K4" s="12">
        <v>821</v>
      </c>
      <c r="L4" s="11">
        <v>34.4</v>
      </c>
      <c r="M4" s="4">
        <v>26.4</v>
      </c>
      <c r="N4">
        <v>2.3850600000000002</v>
      </c>
    </row>
    <row r="5" spans="1:26" ht="46.9" customHeight="1" x14ac:dyDescent="0.15">
      <c r="A5" s="16">
        <v>45692</v>
      </c>
      <c r="B5" s="15" t="s">
        <v>17</v>
      </c>
      <c r="C5" s="14" t="s">
        <v>27</v>
      </c>
      <c r="D5" s="14" t="s">
        <v>4</v>
      </c>
      <c r="E5" s="29" t="s">
        <v>50</v>
      </c>
      <c r="F5" s="61" t="s">
        <v>81</v>
      </c>
      <c r="G5" s="59" t="s">
        <v>49</v>
      </c>
      <c r="H5" s="60"/>
      <c r="I5" s="59" t="s">
        <v>82</v>
      </c>
      <c r="J5" s="60"/>
      <c r="K5" s="28">
        <v>742</v>
      </c>
      <c r="L5" s="27">
        <v>31.3</v>
      </c>
      <c r="M5" s="23">
        <v>22.1</v>
      </c>
      <c r="N5">
        <v>2.8321000000000001</v>
      </c>
    </row>
    <row r="6" spans="1:26" ht="46.9" customHeight="1" x14ac:dyDescent="0.15">
      <c r="A6" s="16">
        <v>45693</v>
      </c>
      <c r="B6" s="15" t="s">
        <v>12</v>
      </c>
      <c r="C6" s="14" t="s">
        <v>7</v>
      </c>
      <c r="D6" s="14" t="s">
        <v>4</v>
      </c>
      <c r="E6" s="13" t="s">
        <v>48</v>
      </c>
      <c r="F6" s="58" t="s">
        <v>47</v>
      </c>
      <c r="G6" s="59" t="s">
        <v>83</v>
      </c>
      <c r="H6" s="60"/>
      <c r="I6" s="59" t="s">
        <v>84</v>
      </c>
      <c r="J6" s="60"/>
      <c r="K6" s="12">
        <v>713</v>
      </c>
      <c r="L6" s="11">
        <v>29.6</v>
      </c>
      <c r="M6" s="4">
        <v>19.100000000000001</v>
      </c>
      <c r="N6">
        <v>2.0192999999999999</v>
      </c>
    </row>
    <row r="7" spans="1:26" ht="49.9" customHeight="1" x14ac:dyDescent="0.15">
      <c r="A7" s="16">
        <v>45694</v>
      </c>
      <c r="B7" s="15" t="s">
        <v>8</v>
      </c>
      <c r="C7" s="14" t="s">
        <v>7</v>
      </c>
      <c r="D7" s="14" t="s">
        <v>4</v>
      </c>
      <c r="E7" s="29" t="s">
        <v>46</v>
      </c>
      <c r="F7" s="61" t="s">
        <v>45</v>
      </c>
      <c r="G7" s="59" t="s">
        <v>85</v>
      </c>
      <c r="H7" s="60"/>
      <c r="I7" s="59" t="s">
        <v>86</v>
      </c>
      <c r="J7" s="60"/>
      <c r="K7" s="28">
        <v>795</v>
      </c>
      <c r="L7" s="27">
        <v>30.8</v>
      </c>
      <c r="M7" s="23">
        <v>25.2</v>
      </c>
      <c r="N7">
        <v>2.03708</v>
      </c>
    </row>
    <row r="8" spans="1:26" ht="54" customHeight="1" thickBot="1" x14ac:dyDescent="0.2">
      <c r="A8" s="10">
        <v>45695</v>
      </c>
      <c r="B8" s="9" t="s">
        <v>5</v>
      </c>
      <c r="C8" s="8" t="s">
        <v>7</v>
      </c>
      <c r="D8" s="8" t="s">
        <v>4</v>
      </c>
      <c r="E8" s="7" t="s">
        <v>44</v>
      </c>
      <c r="F8" s="62" t="s">
        <v>87</v>
      </c>
      <c r="G8" s="63" t="s">
        <v>43</v>
      </c>
      <c r="H8" s="64"/>
      <c r="I8" s="63" t="s">
        <v>88</v>
      </c>
      <c r="J8" s="64"/>
      <c r="K8" s="6">
        <v>796</v>
      </c>
      <c r="L8" s="5">
        <v>36.799999999999997</v>
      </c>
      <c r="M8" s="4">
        <v>22.6</v>
      </c>
      <c r="N8">
        <v>2.5704799999999999</v>
      </c>
    </row>
    <row r="9" spans="1:26" ht="44.45" customHeight="1" thickTop="1" x14ac:dyDescent="0.15">
      <c r="A9" s="22">
        <v>45698</v>
      </c>
      <c r="B9" s="21" t="s">
        <v>30</v>
      </c>
      <c r="C9" s="20" t="s">
        <v>7</v>
      </c>
      <c r="D9" s="20" t="s">
        <v>4</v>
      </c>
      <c r="E9" s="32" t="s">
        <v>42</v>
      </c>
      <c r="F9" s="65" t="s">
        <v>41</v>
      </c>
      <c r="G9" s="66" t="s">
        <v>40</v>
      </c>
      <c r="H9" s="67"/>
      <c r="I9" s="66" t="s">
        <v>39</v>
      </c>
      <c r="J9" s="67"/>
      <c r="K9" s="31">
        <v>750</v>
      </c>
      <c r="L9" s="30">
        <v>32.5</v>
      </c>
      <c r="M9" s="23">
        <v>19</v>
      </c>
      <c r="N9">
        <v>2.4485600000000001</v>
      </c>
    </row>
    <row r="10" spans="1:26" ht="52.9" customHeight="1" x14ac:dyDescent="0.15">
      <c r="A10" s="16">
        <v>45700</v>
      </c>
      <c r="B10" s="15" t="s">
        <v>12</v>
      </c>
      <c r="C10" s="14" t="s">
        <v>7</v>
      </c>
      <c r="D10" s="14" t="s">
        <v>4</v>
      </c>
      <c r="E10" s="13" t="s">
        <v>38</v>
      </c>
      <c r="F10" s="58" t="s">
        <v>37</v>
      </c>
      <c r="G10" s="59" t="s">
        <v>36</v>
      </c>
      <c r="H10" s="60"/>
      <c r="I10" s="59" t="s">
        <v>35</v>
      </c>
      <c r="J10" s="60"/>
      <c r="K10" s="12">
        <v>798</v>
      </c>
      <c r="L10" s="11">
        <v>29.7</v>
      </c>
      <c r="M10" s="4">
        <v>22.7</v>
      </c>
      <c r="N10">
        <v>2.16154</v>
      </c>
    </row>
    <row r="11" spans="1:26" ht="44.45" customHeight="1" x14ac:dyDescent="0.15">
      <c r="A11" s="16">
        <v>45701</v>
      </c>
      <c r="B11" s="15" t="s">
        <v>8</v>
      </c>
      <c r="C11" s="14" t="s">
        <v>34</v>
      </c>
      <c r="D11" s="42" t="s">
        <v>75</v>
      </c>
      <c r="E11" s="29" t="s">
        <v>89</v>
      </c>
      <c r="F11" s="61" t="s">
        <v>74</v>
      </c>
      <c r="G11" s="59" t="s">
        <v>90</v>
      </c>
      <c r="H11" s="60"/>
      <c r="I11" s="59" t="s">
        <v>91</v>
      </c>
      <c r="J11" s="60"/>
      <c r="K11" s="28">
        <v>772</v>
      </c>
      <c r="L11" s="27">
        <v>38.799999999999997</v>
      </c>
      <c r="M11" s="23">
        <v>14.9</v>
      </c>
      <c r="N11">
        <v>2.37236</v>
      </c>
    </row>
    <row r="12" spans="1:26" ht="54.6" customHeight="1" thickBot="1" x14ac:dyDescent="0.2">
      <c r="A12" s="10">
        <v>45702</v>
      </c>
      <c r="B12" s="9" t="s">
        <v>5</v>
      </c>
      <c r="C12" s="8" t="s">
        <v>33</v>
      </c>
      <c r="D12" s="8" t="s">
        <v>4</v>
      </c>
      <c r="E12" s="7" t="s">
        <v>76</v>
      </c>
      <c r="F12" s="68" t="s">
        <v>32</v>
      </c>
      <c r="G12" s="63" t="s">
        <v>31</v>
      </c>
      <c r="H12" s="64"/>
      <c r="I12" s="63" t="s">
        <v>79</v>
      </c>
      <c r="J12" s="64"/>
      <c r="K12" s="6">
        <v>762</v>
      </c>
      <c r="L12" s="5">
        <v>32.799999999999997</v>
      </c>
      <c r="M12" s="4">
        <v>23.9</v>
      </c>
      <c r="N12">
        <v>3.1038800000000002</v>
      </c>
    </row>
    <row r="13" spans="1:26" ht="45" customHeight="1" thickTop="1" x14ac:dyDescent="0.15">
      <c r="A13" s="22">
        <v>45705</v>
      </c>
      <c r="B13" s="21" t="s">
        <v>30</v>
      </c>
      <c r="C13" s="20" t="s">
        <v>7</v>
      </c>
      <c r="D13" s="20" t="s">
        <v>4</v>
      </c>
      <c r="E13" s="32" t="s">
        <v>29</v>
      </c>
      <c r="F13" s="65" t="s">
        <v>28</v>
      </c>
      <c r="G13" s="66" t="s">
        <v>92</v>
      </c>
      <c r="H13" s="67"/>
      <c r="I13" s="66" t="s">
        <v>93</v>
      </c>
      <c r="J13" s="67"/>
      <c r="K13" s="31">
        <v>748</v>
      </c>
      <c r="L13" s="30">
        <v>26.6</v>
      </c>
      <c r="M13" s="23">
        <v>19.600000000000001</v>
      </c>
      <c r="N13">
        <v>2.7101799999999998</v>
      </c>
    </row>
    <row r="14" spans="1:26" ht="45" customHeight="1" x14ac:dyDescent="0.15">
      <c r="A14" s="16">
        <v>45706</v>
      </c>
      <c r="B14" s="15" t="s">
        <v>17</v>
      </c>
      <c r="C14" s="14" t="s">
        <v>27</v>
      </c>
      <c r="D14" s="14" t="s">
        <v>4</v>
      </c>
      <c r="E14" s="13" t="s">
        <v>26</v>
      </c>
      <c r="F14" s="58" t="s">
        <v>94</v>
      </c>
      <c r="G14" s="59" t="s">
        <v>25</v>
      </c>
      <c r="H14" s="60"/>
      <c r="I14" s="59" t="s">
        <v>95</v>
      </c>
      <c r="J14" s="60"/>
      <c r="K14" s="12">
        <v>770</v>
      </c>
      <c r="L14" s="11">
        <v>27.5</v>
      </c>
      <c r="M14" s="4">
        <v>20.2</v>
      </c>
      <c r="N14">
        <v>2.6898599999999999</v>
      </c>
    </row>
    <row r="15" spans="1:26" ht="45" customHeight="1" x14ac:dyDescent="0.15">
      <c r="A15" s="16">
        <v>45707</v>
      </c>
      <c r="B15" s="15" t="s">
        <v>12</v>
      </c>
      <c r="C15" s="14" t="s">
        <v>7</v>
      </c>
      <c r="D15" s="14" t="s">
        <v>4</v>
      </c>
      <c r="E15" s="29" t="s">
        <v>24</v>
      </c>
      <c r="F15" s="61" t="s">
        <v>23</v>
      </c>
      <c r="G15" s="59" t="s">
        <v>22</v>
      </c>
      <c r="H15" s="60"/>
      <c r="I15" s="59" t="s">
        <v>96</v>
      </c>
      <c r="J15" s="60"/>
      <c r="K15" s="28">
        <v>749</v>
      </c>
      <c r="L15" s="27">
        <v>33.299999999999997</v>
      </c>
      <c r="M15" s="23">
        <v>20.399999999999999</v>
      </c>
      <c r="N15">
        <v>2.0548600000000001</v>
      </c>
    </row>
    <row r="16" spans="1:26" ht="45" customHeight="1" x14ac:dyDescent="0.15">
      <c r="A16" s="16">
        <v>45708</v>
      </c>
      <c r="B16" s="15" t="s">
        <v>8</v>
      </c>
      <c r="C16" s="14" t="s">
        <v>71</v>
      </c>
      <c r="D16" s="14" t="s">
        <v>4</v>
      </c>
      <c r="E16" s="13" t="s">
        <v>21</v>
      </c>
      <c r="F16" s="58" t="s">
        <v>97</v>
      </c>
      <c r="G16" s="59" t="s">
        <v>20</v>
      </c>
      <c r="H16" s="60"/>
      <c r="I16" s="59" t="s">
        <v>98</v>
      </c>
      <c r="J16" s="60"/>
      <c r="K16" s="12">
        <v>754</v>
      </c>
      <c r="L16" s="11">
        <v>31.6</v>
      </c>
      <c r="M16" s="4">
        <v>17.2</v>
      </c>
      <c r="N16">
        <v>2.5908000000000002</v>
      </c>
    </row>
    <row r="17" spans="1:14" ht="54" customHeight="1" thickBot="1" x14ac:dyDescent="0.2">
      <c r="A17" s="10">
        <v>45709</v>
      </c>
      <c r="B17" s="9" t="s">
        <v>5</v>
      </c>
      <c r="C17" s="8" t="s">
        <v>19</v>
      </c>
      <c r="D17" s="8" t="s">
        <v>4</v>
      </c>
      <c r="E17" s="26" t="s">
        <v>77</v>
      </c>
      <c r="F17" s="69" t="s">
        <v>18</v>
      </c>
      <c r="G17" s="63" t="s">
        <v>99</v>
      </c>
      <c r="H17" s="64"/>
      <c r="I17" s="63" t="s">
        <v>100</v>
      </c>
      <c r="J17" s="64"/>
      <c r="K17" s="25">
        <v>733</v>
      </c>
      <c r="L17" s="24">
        <v>26.1</v>
      </c>
      <c r="M17" s="23">
        <v>16.100000000000001</v>
      </c>
      <c r="N17">
        <v>2.3241000000000001</v>
      </c>
    </row>
    <row r="18" spans="1:14" ht="43.9" customHeight="1" thickTop="1" x14ac:dyDescent="0.15">
      <c r="A18" s="22">
        <v>45713</v>
      </c>
      <c r="B18" s="21" t="s">
        <v>17</v>
      </c>
      <c r="C18" s="20" t="s">
        <v>7</v>
      </c>
      <c r="D18" s="20" t="s">
        <v>4</v>
      </c>
      <c r="E18" s="19" t="s">
        <v>16</v>
      </c>
      <c r="F18" s="70" t="s">
        <v>15</v>
      </c>
      <c r="G18" s="66" t="s">
        <v>14</v>
      </c>
      <c r="H18" s="67"/>
      <c r="I18" s="66" t="s">
        <v>13</v>
      </c>
      <c r="J18" s="67"/>
      <c r="K18" s="18">
        <v>748</v>
      </c>
      <c r="L18" s="17">
        <v>30.9</v>
      </c>
      <c r="M18" s="4">
        <v>18.899999999999999</v>
      </c>
      <c r="N18">
        <v>2.08026</v>
      </c>
    </row>
    <row r="19" spans="1:14" ht="47.45" customHeight="1" x14ac:dyDescent="0.15">
      <c r="A19" s="16">
        <v>45714</v>
      </c>
      <c r="B19" s="15" t="s">
        <v>12</v>
      </c>
      <c r="C19" s="42" t="s">
        <v>72</v>
      </c>
      <c r="D19" s="14" t="s">
        <v>4</v>
      </c>
      <c r="E19" s="13" t="s">
        <v>11</v>
      </c>
      <c r="F19" s="58" t="s">
        <v>10</v>
      </c>
      <c r="G19" s="59" t="s">
        <v>9</v>
      </c>
      <c r="H19" s="60"/>
      <c r="I19" s="59" t="s">
        <v>101</v>
      </c>
      <c r="J19" s="60"/>
      <c r="K19" s="12">
        <v>797</v>
      </c>
      <c r="L19" s="11">
        <v>34.299999999999997</v>
      </c>
      <c r="M19" s="4">
        <v>26.2</v>
      </c>
      <c r="N19">
        <v>2.42062</v>
      </c>
    </row>
    <row r="20" spans="1:14" ht="47.45" customHeight="1" x14ac:dyDescent="0.15">
      <c r="A20" s="16">
        <v>45715</v>
      </c>
      <c r="B20" s="15" t="s">
        <v>8</v>
      </c>
      <c r="C20" s="14" t="s">
        <v>7</v>
      </c>
      <c r="D20" s="14" t="s">
        <v>4</v>
      </c>
      <c r="E20" s="13" t="s">
        <v>78</v>
      </c>
      <c r="F20" s="58" t="s">
        <v>6</v>
      </c>
      <c r="G20" s="59" t="s">
        <v>102</v>
      </c>
      <c r="H20" s="60"/>
      <c r="I20" s="59" t="s">
        <v>103</v>
      </c>
      <c r="J20" s="60"/>
      <c r="K20" s="12">
        <v>801</v>
      </c>
      <c r="L20" s="11">
        <v>27.8</v>
      </c>
      <c r="M20" s="4">
        <v>21.8</v>
      </c>
      <c r="N20">
        <v>2.0142199999999999</v>
      </c>
    </row>
    <row r="21" spans="1:14" ht="46.9" customHeight="1" thickBot="1" x14ac:dyDescent="0.2">
      <c r="A21" s="10">
        <v>45716</v>
      </c>
      <c r="B21" s="9" t="s">
        <v>5</v>
      </c>
      <c r="C21" s="8" t="s">
        <v>73</v>
      </c>
      <c r="D21" s="8" t="s">
        <v>4</v>
      </c>
      <c r="E21" s="7" t="s">
        <v>3</v>
      </c>
      <c r="F21" s="62" t="s">
        <v>2</v>
      </c>
      <c r="G21" s="63" t="s">
        <v>104</v>
      </c>
      <c r="H21" s="64"/>
      <c r="I21" s="63" t="s">
        <v>1</v>
      </c>
      <c r="J21" s="64"/>
      <c r="K21" s="6">
        <v>783</v>
      </c>
      <c r="L21" s="5">
        <v>32.1</v>
      </c>
      <c r="M21" s="4">
        <v>29</v>
      </c>
      <c r="N21">
        <v>2.9819599999999999</v>
      </c>
    </row>
    <row r="22" spans="1:14" ht="17.25" customHeight="1" thickTop="1" x14ac:dyDescent="0.15">
      <c r="A22" s="3"/>
      <c r="B22" s="3"/>
      <c r="C22" s="43">
        <f>IF(ISNUMBER(AVERAGE(K4:K21)),AVERAGE(K4:K21),0)</f>
        <v>768.44444444444446</v>
      </c>
      <c r="D22" s="43"/>
      <c r="E22" s="43"/>
      <c r="F22" s="44">
        <f>IF(ISNUMBER(AVERAGE(L4:L21)),AVERAGE(L4:L21),0)</f>
        <v>31.494444444444451</v>
      </c>
      <c r="G22" s="44"/>
      <c r="H22" s="45">
        <f>IF(ISNUMBER(AVERAGE(M4:M21)),AVERAGE(M4:M21),0)</f>
        <v>21.405555555555551</v>
      </c>
      <c r="I22" s="45"/>
      <c r="J22" s="46">
        <f>IF(ISNUMBER(AVERAGE(N4:N21)),AVERAGE(N4:N21),0)</f>
        <v>2.4331788888888894</v>
      </c>
      <c r="K22" s="46"/>
      <c r="L22" s="46"/>
      <c r="M22" s="46"/>
    </row>
    <row r="23" spans="1:14" x14ac:dyDescent="0.15">
      <c r="B23" s="47" t="s">
        <v>0</v>
      </c>
      <c r="C23" s="47"/>
      <c r="D23" s="47"/>
      <c r="E23" s="47"/>
      <c r="F23" s="47"/>
      <c r="G23" s="47"/>
      <c r="H23" s="47"/>
      <c r="K23" s="2"/>
      <c r="L23" s="2"/>
      <c r="M23" s="2"/>
      <c r="N23" s="2"/>
    </row>
    <row r="24" spans="1:14" ht="19.5" customHeight="1" x14ac:dyDescent="0.15">
      <c r="K24" s="1"/>
      <c r="L24" s="1"/>
      <c r="M24" s="1"/>
      <c r="N24" s="1"/>
    </row>
  </sheetData>
  <mergeCells count="50">
    <mergeCell ref="A1:D1"/>
    <mergeCell ref="E1:H1"/>
    <mergeCell ref="I1:Y1"/>
    <mergeCell ref="A2:A3"/>
    <mergeCell ref="B2:B3"/>
    <mergeCell ref="C2:E2"/>
    <mergeCell ref="F2:J2"/>
    <mergeCell ref="G3:H3"/>
    <mergeCell ref="I3:J3"/>
    <mergeCell ref="G4:H4"/>
    <mergeCell ref="I4:J4"/>
    <mergeCell ref="G5:H5"/>
    <mergeCell ref="I5:J5"/>
    <mergeCell ref="G6:H6"/>
    <mergeCell ref="I6:J6"/>
    <mergeCell ref="G7:H7"/>
    <mergeCell ref="I7:J7"/>
    <mergeCell ref="G8:H8"/>
    <mergeCell ref="I8:J8"/>
    <mergeCell ref="G9:H9"/>
    <mergeCell ref="I9:J9"/>
    <mergeCell ref="G10:H10"/>
    <mergeCell ref="I10:J10"/>
    <mergeCell ref="G11:H11"/>
    <mergeCell ref="I11:J11"/>
    <mergeCell ref="G12:H12"/>
    <mergeCell ref="I12:J12"/>
    <mergeCell ref="G13:H13"/>
    <mergeCell ref="I13:J13"/>
    <mergeCell ref="G14:H14"/>
    <mergeCell ref="I14:J14"/>
    <mergeCell ref="G15:H15"/>
    <mergeCell ref="I15:J15"/>
    <mergeCell ref="G16:H16"/>
    <mergeCell ref="I16:J16"/>
    <mergeCell ref="G17:H17"/>
    <mergeCell ref="I17:J17"/>
    <mergeCell ref="G18:H18"/>
    <mergeCell ref="I18:J18"/>
    <mergeCell ref="G19:H19"/>
    <mergeCell ref="I19:J19"/>
    <mergeCell ref="G20:H20"/>
    <mergeCell ref="I20:J20"/>
    <mergeCell ref="G21:H21"/>
    <mergeCell ref="I21:J21"/>
    <mergeCell ref="C22:E22"/>
    <mergeCell ref="F22:G22"/>
    <mergeCell ref="H22:I22"/>
    <mergeCell ref="J22:M22"/>
    <mergeCell ref="B23:H23"/>
  </mergeCells>
  <phoneticPr fontId="1"/>
  <printOptions horizontalCentered="1"/>
  <pageMargins left="0.39370078740157483" right="0.39370078740157483" top="0.39370078740157483" bottom="0.39370078740157483" header="0.39370078740157483" footer="0.39370078740157483"/>
  <pageSetup paperSize="12" scale="8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板倉中</vt:lpstr>
      <vt:lpstr>板倉中!Print_Area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kasahara masami</dc:creator>
  <cp:lastModifiedBy>kasahara masami</cp:lastModifiedBy>
  <cp:lastPrinted>2025-02-18T05:40:31Z</cp:lastPrinted>
  <dcterms:modified xsi:type="dcterms:W3CDTF">2025-02-18T05:42:10Z</dcterms:modified>
</cp:coreProperties>
</file>