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ity.joetsu.niigata.jp\x業務\多面的機能支払交付金\40 要綱・要領等\要綱・要領\令和７年度\本体\04_様式\ホームページ用\みどり加算のみ申請用\"/>
    </mc:Choice>
  </mc:AlternateContent>
  <bookViews>
    <workbookView xWindow="-120" yWindow="-120" windowWidth="29040" windowHeight="15840" tabRatio="725" activeTab="2"/>
  </bookViews>
  <sheets>
    <sheet name="様式第1-1号 " sheetId="60" r:id="rId1"/>
    <sheet name="様式第1-2号" sheetId="59" r:id="rId2"/>
    <sheet name="活動計画書（このシートはこのまま印刷し提出してください）" sheetId="53" r:id="rId3"/>
    <sheet name="別葉（６）" sheetId="54" r:id="rId4"/>
    <sheet name="別添1 位置図" sheetId="55" r:id="rId5"/>
    <sheet name="別添2 構成員一覧" sheetId="42" r:id="rId6"/>
    <sheet name="別添4 位置図" sheetId="57" r:id="rId7"/>
    <sheet name="様式第１－11号" sheetId="61" r:id="rId8"/>
    <sheet name="【選択肢】" sheetId="58" r:id="rId9"/>
  </sheets>
  <externalReferences>
    <externalReference r:id="rId10"/>
  </externalReferences>
  <definedNames>
    <definedName name="①②に該当">#REF!</definedName>
    <definedName name="②のみ該当">#REF!</definedName>
    <definedName name="a">【選択肢】!$L$3:$L$6</definedName>
    <definedName name="A.■か□" localSheetId="0">#REF!</definedName>
    <definedName name="A.■か□">【選択肢】!$A$3:$A$4</definedName>
    <definedName name="B.○か空白" localSheetId="1">[1]【選択肢】!$B$3:$B$4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2">'活動計画書（このシートはこのまま印刷し提出してください）'!$A$1:$W$74</definedName>
    <definedName name="_xlnm.Print_Area" localSheetId="5">'別添2 構成員一覧'!$A$1:$P$42</definedName>
    <definedName name="_xlnm.Print_Area" localSheetId="7">'様式第１－11号'!$A$1:$M$36</definedName>
    <definedName name="_xlnm.Print_Area" localSheetId="0">'様式第1-1号 '!$A$1:$E$27</definedName>
    <definedName name="Range1">#REF!,#REF!,#REF!</definedName>
    <definedName name="Range2">'活動計画書（このシートはこのまま印刷し提出してください）'!#REF!,'活動計画書（このシートはこのまま印刷し提出してください）'!#REF!,'活動計画書（このシートはこのまま印刷し提出してください）'!#REF!,'活動計画書（このシートはこのまま印刷し提出してください）'!#REF!,'活動計画書（このシートはこのまま印刷し提出してください）'!#REF!,'活動計画書（このシートはこのまま印刷し提出してください）'!#REF!,'活動計画書（このシートはこのまま印刷し提出してください）'!#REF!</definedName>
    <definedName name="Range3">#REF!,#REF!,#REF!</definedName>
    <definedName name="ため池">【選択肢】!$G$5:$H$5</definedName>
    <definedName name="夏期湛水">【選択肢】!$C$20:$G$20</definedName>
    <definedName name="該当なし">#REF!</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直営施工を実施しない場合は○">#REF!</definedName>
    <definedName name="冬期湛水">【選択肢】!$C$19:$F$19</definedName>
    <definedName name="農道">【選択肢】!$G$4:$H$4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 i="53" l="1"/>
  <c r="C43" i="53"/>
  <c r="I41" i="53"/>
  <c r="I40" i="53"/>
  <c r="I39" i="53"/>
  <c r="I38" i="53"/>
  <c r="I43" i="53" s="1"/>
  <c r="I37" i="53"/>
  <c r="I44" i="53" s="1"/>
  <c r="I36" i="53"/>
  <c r="C27" i="53"/>
  <c r="I25" i="53"/>
  <c r="I24" i="53"/>
  <c r="I23" i="53"/>
  <c r="I27" i="53" s="1"/>
  <c r="I22" i="53"/>
  <c r="I21" i="53"/>
  <c r="I20" i="53"/>
  <c r="C16" i="53"/>
  <c r="C15" i="53"/>
  <c r="I13" i="53"/>
  <c r="I12" i="53"/>
  <c r="I11" i="53"/>
  <c r="I10" i="53"/>
  <c r="I9" i="53"/>
  <c r="I16" i="53" s="1"/>
  <c r="I8" i="53"/>
  <c r="I15" i="53" s="1"/>
  <c r="J5" i="61" l="1"/>
  <c r="J3" i="57" l="1"/>
  <c r="H3" i="55"/>
  <c r="F6" i="59"/>
  <c r="F7" i="59"/>
  <c r="P73" i="58" l="1"/>
  <c r="P72" i="58"/>
  <c r="P71" i="58"/>
  <c r="P70" i="58"/>
  <c r="P69" i="58"/>
  <c r="P68" i="58"/>
  <c r="P67" i="58"/>
  <c r="P66" i="58"/>
  <c r="P65" i="58"/>
  <c r="P64" i="58"/>
  <c r="P63" i="58"/>
  <c r="P62" i="58"/>
  <c r="P61" i="58"/>
  <c r="P60" i="58"/>
  <c r="P59" i="58"/>
  <c r="P58" i="58"/>
  <c r="P57" i="58"/>
  <c r="P56" i="58"/>
  <c r="P55" i="58"/>
  <c r="P54" i="58"/>
  <c r="P53" i="58"/>
  <c r="P52" i="58"/>
  <c r="P51" i="58"/>
  <c r="P50" i="58"/>
  <c r="P49" i="58"/>
  <c r="P48" i="58"/>
  <c r="P47" i="58"/>
  <c r="P46" i="58"/>
  <c r="P45" i="58"/>
  <c r="P44" i="58"/>
  <c r="P43" i="58"/>
  <c r="P42" i="58"/>
  <c r="P41" i="58"/>
  <c r="P40" i="58"/>
  <c r="P39" i="58"/>
  <c r="P33" i="58"/>
  <c r="P32" i="58"/>
  <c r="P31" i="58"/>
  <c r="P30" i="58"/>
  <c r="P29" i="58"/>
  <c r="P28" i="58"/>
  <c r="P27" i="58"/>
  <c r="P26" i="58"/>
  <c r="P25" i="58"/>
  <c r="P24" i="58"/>
  <c r="P23" i="58"/>
  <c r="P22" i="58"/>
  <c r="P18" i="58"/>
  <c r="P15" i="58"/>
  <c r="P13" i="58"/>
  <c r="P12" i="58"/>
  <c r="P10" i="58"/>
  <c r="P9" i="58"/>
  <c r="P7" i="58"/>
  <c r="P6" i="58"/>
  <c r="M41" i="54"/>
  <c r="K41" i="54"/>
  <c r="I41" i="54"/>
  <c r="G41" i="54"/>
  <c r="E41" i="54"/>
  <c r="AE39" i="54"/>
  <c r="AB39" i="54"/>
  <c r="Y39" i="54"/>
  <c r="V39" i="54"/>
  <c r="S39" i="54"/>
  <c r="S41" i="54" s="1"/>
  <c r="AE37" i="54"/>
  <c r="AB37" i="54"/>
  <c r="Y37" i="54"/>
  <c r="V37" i="54"/>
  <c r="S37" i="54"/>
  <c r="AE35" i="54"/>
  <c r="AB35" i="54"/>
  <c r="Y35" i="54"/>
  <c r="Y41" i="54" s="1"/>
  <c r="V35" i="54"/>
  <c r="S35" i="54"/>
  <c r="AE33" i="54"/>
  <c r="AB33" i="54"/>
  <c r="Y33" i="54"/>
  <c r="V33" i="54"/>
  <c r="S33" i="54"/>
  <c r="AE31" i="54"/>
  <c r="AE41" i="54" s="1"/>
  <c r="AB31" i="54"/>
  <c r="Y31" i="54"/>
  <c r="V31" i="54"/>
  <c r="S31" i="54"/>
  <c r="AE29" i="54"/>
  <c r="AB29" i="54"/>
  <c r="AB41" i="54" s="1"/>
  <c r="Y29" i="54"/>
  <c r="V29" i="54"/>
  <c r="V41" i="54" s="1"/>
  <c r="S29" i="54"/>
  <c r="P105" i="58" a="1"/>
  <c r="P105" i="58" l="1"/>
  <c r="U135" i="58"/>
  <c r="T135" i="58"/>
  <c r="S135" i="58"/>
  <c r="R135" i="58"/>
  <c r="Q135" i="58"/>
  <c r="P135" i="58"/>
  <c r="U134" i="58"/>
  <c r="T134" i="58"/>
  <c r="S134" i="58"/>
  <c r="R134" i="58"/>
  <c r="Q134" i="58"/>
  <c r="P134" i="58"/>
  <c r="U133" i="58"/>
  <c r="T133" i="58"/>
  <c r="S133" i="58"/>
  <c r="R133" i="58"/>
  <c r="Q133" i="58"/>
  <c r="P133" i="58"/>
  <c r="U132" i="58"/>
  <c r="T132" i="58"/>
  <c r="S132" i="58"/>
  <c r="R132" i="58"/>
  <c r="Q132" i="58"/>
  <c r="P132" i="58"/>
  <c r="U131" i="58"/>
  <c r="T131" i="58"/>
  <c r="S131" i="58"/>
  <c r="R131" i="58"/>
  <c r="Q131" i="58"/>
  <c r="P131" i="58"/>
  <c r="U130" i="58"/>
  <c r="T130" i="58"/>
  <c r="S130" i="58"/>
  <c r="R130" i="58"/>
  <c r="Q130" i="58"/>
  <c r="P130" i="58"/>
  <c r="U129" i="58"/>
  <c r="T129" i="58"/>
  <c r="S129" i="58"/>
  <c r="R129" i="58"/>
  <c r="Q129" i="58"/>
  <c r="P129" i="58"/>
  <c r="U128" i="58"/>
  <c r="T128" i="58"/>
  <c r="S128" i="58"/>
  <c r="R128" i="58"/>
  <c r="Q128" i="58"/>
  <c r="P128" i="58"/>
  <c r="U127" i="58"/>
  <c r="T127" i="58"/>
  <c r="S127" i="58"/>
  <c r="R127" i="58"/>
  <c r="Q127" i="58"/>
  <c r="P127" i="58"/>
  <c r="U126" i="58"/>
  <c r="T126" i="58"/>
  <c r="S126" i="58"/>
  <c r="R126" i="58"/>
  <c r="Q126" i="58"/>
  <c r="P126" i="58"/>
  <c r="U125" i="58"/>
  <c r="T125" i="58"/>
  <c r="S125" i="58"/>
  <c r="R125" i="58"/>
  <c r="Q125" i="58"/>
  <c r="P125" i="58"/>
  <c r="U124" i="58"/>
  <c r="T124" i="58"/>
  <c r="S124" i="58"/>
  <c r="R124" i="58"/>
  <c r="Q124" i="58"/>
  <c r="P124" i="58"/>
  <c r="U123" i="58"/>
  <c r="T123" i="58"/>
  <c r="S123" i="58"/>
  <c r="R123" i="58"/>
  <c r="Q123" i="58"/>
  <c r="P123" i="58"/>
  <c r="U122" i="58"/>
  <c r="T122" i="58"/>
  <c r="S122" i="58"/>
  <c r="R122" i="58"/>
  <c r="Q122" i="58"/>
  <c r="P122" i="58"/>
  <c r="U121" i="58"/>
  <c r="T121" i="58"/>
  <c r="S121" i="58"/>
  <c r="R121" i="58"/>
  <c r="Q121" i="58"/>
  <c r="P121" i="58"/>
  <c r="U120" i="58"/>
  <c r="T120" i="58"/>
  <c r="S120" i="58"/>
  <c r="R120" i="58"/>
  <c r="Q120" i="58"/>
  <c r="P120" i="58"/>
  <c r="U119" i="58"/>
  <c r="T119" i="58"/>
  <c r="S119" i="58"/>
  <c r="R119" i="58"/>
  <c r="Q119" i="58"/>
  <c r="P119" i="58"/>
  <c r="U118" i="58"/>
  <c r="T118" i="58"/>
  <c r="S118" i="58"/>
  <c r="R118" i="58"/>
  <c r="Q118" i="58"/>
  <c r="P118" i="58"/>
  <c r="U117" i="58"/>
  <c r="T117" i="58"/>
  <c r="S117" i="58"/>
  <c r="R117" i="58"/>
  <c r="Q117" i="58"/>
  <c r="P117" i="58"/>
  <c r="U116" i="58"/>
  <c r="T116" i="58"/>
  <c r="S116" i="58"/>
  <c r="R116" i="58"/>
  <c r="Q116" i="58"/>
  <c r="P116" i="58"/>
  <c r="U115" i="58"/>
  <c r="T115" i="58"/>
  <c r="S115" i="58"/>
  <c r="R115" i="58"/>
  <c r="Q115" i="58"/>
  <c r="P115" i="58"/>
  <c r="U114" i="58"/>
  <c r="T114" i="58"/>
  <c r="S114" i="58"/>
  <c r="R114" i="58"/>
  <c r="Q114" i="58"/>
  <c r="P114" i="58"/>
  <c r="U113" i="58"/>
  <c r="T113" i="58"/>
  <c r="S113" i="58"/>
  <c r="R113" i="58"/>
  <c r="Q113" i="58"/>
  <c r="P113" i="58"/>
  <c r="U112" i="58"/>
  <c r="T112" i="58"/>
  <c r="S112" i="58"/>
  <c r="R112" i="58"/>
  <c r="Q112" i="58"/>
  <c r="P112" i="58"/>
  <c r="U111" i="58"/>
  <c r="T111" i="58"/>
  <c r="S111" i="58"/>
  <c r="R111" i="58"/>
  <c r="Q111" i="58"/>
  <c r="P111" i="58"/>
  <c r="U110" i="58"/>
  <c r="T110" i="58"/>
  <c r="S110" i="58"/>
  <c r="R110" i="58"/>
  <c r="Q110" i="58"/>
  <c r="P110" i="58"/>
  <c r="U109" i="58"/>
  <c r="T109" i="58"/>
  <c r="S109" i="58"/>
  <c r="R109" i="58"/>
  <c r="Q109" i="58"/>
  <c r="P109" i="58"/>
  <c r="U108" i="58"/>
  <c r="T108" i="58"/>
  <c r="S108" i="58"/>
  <c r="R108" i="58"/>
  <c r="Q108" i="58"/>
  <c r="P108" i="58"/>
  <c r="U107" i="58"/>
  <c r="T107" i="58"/>
  <c r="S107" i="58"/>
  <c r="R107" i="58"/>
  <c r="Q107" i="58"/>
  <c r="P107" i="58"/>
  <c r="U106" i="58"/>
  <c r="T106" i="58"/>
  <c r="S106" i="58"/>
  <c r="R106" i="58"/>
  <c r="Q106" i="58"/>
  <c r="P106" i="58"/>
  <c r="U105" i="58"/>
  <c r="T105" i="58"/>
  <c r="S105" i="58"/>
  <c r="R105" i="58"/>
  <c r="Q105" i="58"/>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<sst xmlns="http://schemas.openxmlformats.org/spreadsheetml/2006/main" count="867" uniqueCount="484">
  <si>
    <t>水路</t>
    <rPh sb="0" eb="2">
      <t>スイロ</t>
    </rPh>
    <phoneticPr fontId="5"/>
  </si>
  <si>
    <t>農道</t>
    <rPh sb="0" eb="2">
      <t>ノウドウ</t>
    </rPh>
    <phoneticPr fontId="5"/>
  </si>
  <si>
    <t>ため池</t>
    <rPh sb="2" eb="3">
      <t>イケ</t>
    </rPh>
    <phoneticPr fontId="5"/>
  </si>
  <si>
    <t>交付単価</t>
    <rPh sb="0" eb="4">
      <t>コウフタンカ</t>
    </rPh>
    <phoneticPr fontId="5"/>
  </si>
  <si>
    <t>円/10a</t>
    <rPh sb="0" eb="1">
      <t>エン</t>
    </rPh>
    <phoneticPr fontId="5"/>
  </si>
  <si>
    <t>合計</t>
    <rPh sb="0" eb="2">
      <t>ゴウケイ</t>
    </rPh>
    <phoneticPr fontId="5"/>
  </si>
  <si>
    <t>年度</t>
    <rPh sb="0" eb="2">
      <t>ネンド</t>
    </rPh>
    <phoneticPr fontId="5"/>
  </si>
  <si>
    <t>取組</t>
    <rPh sb="0" eb="2">
      <t>トリクミ</t>
    </rPh>
    <phoneticPr fontId="5"/>
  </si>
  <si>
    <t>研修</t>
    <rPh sb="0" eb="2">
      <t>ケンシュウ</t>
    </rPh>
    <phoneticPr fontId="5"/>
  </si>
  <si>
    <t>共通</t>
    <rPh sb="0" eb="2">
      <t>キョウツウ</t>
    </rPh>
    <phoneticPr fontId="5"/>
  </si>
  <si>
    <t>計画策定</t>
    <rPh sb="0" eb="2">
      <t>ケイカク</t>
    </rPh>
    <rPh sb="2" eb="4">
      <t>サクテイ</t>
    </rPh>
    <phoneticPr fontId="5"/>
  </si>
  <si>
    <t>実践活動</t>
    <rPh sb="0" eb="2">
      <t>ジッセン</t>
    </rPh>
    <rPh sb="2" eb="4">
      <t>カツドウ</t>
    </rPh>
    <phoneticPr fontId="5"/>
  </si>
  <si>
    <t>啓発・普及</t>
    <rPh sb="0" eb="2">
      <t>ケイハツ</t>
    </rPh>
    <rPh sb="3" eb="5">
      <t>フキュウ</t>
    </rPh>
    <phoneticPr fontId="5"/>
  </si>
  <si>
    <t>備考</t>
    <rPh sb="0" eb="2">
      <t>ビコウ</t>
    </rPh>
    <phoneticPr fontId="5"/>
  </si>
  <si>
    <t>４．加算措置</t>
    <rPh sb="2" eb="4">
      <t>カサン</t>
    </rPh>
    <rPh sb="4" eb="6">
      <t>ソチ</t>
    </rPh>
    <phoneticPr fontId="5"/>
  </si>
  <si>
    <t>項目</t>
    <rPh sb="0" eb="2">
      <t>コウモク</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</si>
  <si>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</si>
  <si>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</si>
  <si>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</si>
  <si>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</si>
  <si>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</si>
  <si>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</si>
  <si>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</si>
  <si>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</si>
  <si>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</si>
  <si>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</si>
  <si>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</si>
  <si>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</si>
  <si>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</si>
  <si>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</si>
  <si>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</si>
  <si>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</si>
  <si>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</si>
  <si>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</si>
  <si>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</si>
  <si>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</si>
  <si>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</si>
  <si>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</si>
  <si>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</si>
  <si>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</si>
  <si>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</si>
  <si>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</si>
  <si>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</si>
  <si>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</si>
  <si>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</si>
  <si>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</si>
  <si>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</si>
  <si>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</si>
  <si>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</si>
  <si>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</si>
  <si>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</si>
  <si>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</si>
  <si>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</si>
  <si>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</si>
  <si>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</si>
  <si>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</si>
  <si>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</si>
  <si>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</si>
  <si>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</si>
  <si>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</si>
  <si>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</si>
  <si>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</si>
  <si>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</si>
  <si>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</si>
  <si>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</si>
  <si>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</si>
  <si>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</si>
  <si>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</si>
  <si>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</si>
  <si>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</si>
  <si>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</si>
  <si>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</si>
  <si>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</si>
  <si>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</si>
  <si>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</si>
  <si>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</si>
  <si>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</si>
  <si>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</si>
  <si>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</si>
  <si>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</si>
  <si>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</si>
  <si>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</si>
  <si>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</si>
  <si>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</si>
  <si>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</si>
  <si>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</si>
  <si>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</si>
  <si>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</si>
  <si>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</si>
  <si>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</si>
  <si>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</si>
  <si>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</si>
  <si>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</si>
  <si>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</si>
  <si>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</si>
  <si>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</si>
  <si>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</si>
  <si>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</si>
  <si>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</si>
  <si>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</si>
  <si>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</si>
  <si>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</si>
  <si>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</si>
  <si>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</si>
  <si>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</si>
  <si>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</si>
  <si>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</si>
  <si>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</si>
  <si>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</si>
  <si>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</si>
  <si>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</si>
  <si>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</si>
  <si>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</si>
  <si>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</si>
  <si>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</si>
  <si>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</si>
  <si>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</si>
  <si>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</si>
  <si>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</si>
  <si>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</si>
  <si>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</si>
  <si>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</si>
  <si>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</si>
  <si>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</si>
  <si>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</si>
  <si>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</si>
  <si>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</si>
  <si>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</si>
  <si>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</si>
  <si>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</si>
  <si>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</si>
  <si>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</si>
  <si>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</si>
  <si>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</si>
  <si>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</si>
  <si>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</si>
  <si>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</si>
  <si>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</si>
  <si>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</si>
  <si>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</si>
  <si>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</si>
  <si>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</si>
  <si>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</si>
  <si>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</si>
  <si>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</si>
  <si>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</si>
  <si>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</si>
  <si>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</si>
  <si>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</si>
  <si>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</si>
  <si>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</si>
  <si>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</si>
  <si>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</si>
  <si>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</si>
  <si>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</si>
  <si>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</si>
  <si>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</si>
  <si>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</si>
  <si>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</si>
  <si>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</si>
  <si>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</si>
  <si>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</si>
  <si>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</si>
  <si>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</si>
  <si>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</si>
  <si>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</si>
  <si>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</si>
  <si>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</si>
  <si>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</si>
  <si>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</si>
  <si>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</si>
  <si>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</si>
  <si>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</si>
  <si>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</si>
  <si>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</si>
  <si>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</si>
  <si>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</si>
  <si>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</si>
  <si>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</si>
  <si>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</si>
  <si>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</si>
  <si>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</si>
  <si>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</si>
  <si>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令和</t>
    <rPh sb="0" eb="2">
      <t>レイワ</t>
    </rPh>
    <phoneticPr fontId="5"/>
  </si>
  <si>
    <t>3 事務・組織運営等に関する研修、機械の安全使用に関する研修</t>
    <phoneticPr fontId="5"/>
  </si>
  <si>
    <t>57 やすらぎ・福祉及び教育機能の活用</t>
    <phoneticPr fontId="5"/>
  </si>
  <si>
    <t>活動組織名称：</t>
    <rPh sb="0" eb="2">
      <t>カツドウ</t>
    </rPh>
    <rPh sb="2" eb="4">
      <t>ソシキ</t>
    </rPh>
    <rPh sb="4" eb="6">
      <t>メイショウ</t>
    </rPh>
    <phoneticPr fontId="5"/>
  </si>
  <si>
    <t>d　活動実施区域位置図</t>
    <rPh sb="2" eb="4">
      <t>カツドウ</t>
    </rPh>
    <rPh sb="4" eb="6">
      <t>ジッシ</t>
    </rPh>
    <rPh sb="6" eb="8">
      <t>クイキ</t>
    </rPh>
    <rPh sb="8" eb="10">
      <t>イチ</t>
    </rPh>
    <rPh sb="10" eb="11">
      <t>ズ</t>
    </rPh>
    <phoneticPr fontId="5"/>
  </si>
  <si>
    <t>開始年度</t>
    <rPh sb="0" eb="2">
      <t>カイシ</t>
    </rPh>
    <rPh sb="2" eb="4">
      <t>ネンド</t>
    </rPh>
    <phoneticPr fontId="5"/>
  </si>
  <si>
    <t>最終年度</t>
    <rPh sb="0" eb="2">
      <t>サイシュウ</t>
    </rPh>
    <rPh sb="2" eb="4">
      <t>ネンド</t>
    </rPh>
    <phoneticPr fontId="5"/>
  </si>
  <si>
    <t>53 鳥獣被害防止対策及び環境改善活動の強化</t>
    <rPh sb="3" eb="5">
      <t>チョウジュウ</t>
    </rPh>
    <rPh sb="5" eb="7">
      <t>ヒガイ</t>
    </rPh>
    <rPh sb="7" eb="9">
      <t>ボウシ</t>
    </rPh>
    <rPh sb="9" eb="11">
      <t>タイサク</t>
    </rPh>
    <rPh sb="11" eb="12">
      <t>オヨ</t>
    </rPh>
    <phoneticPr fontId="5"/>
  </si>
  <si>
    <t>前年度又は変更前の活動</t>
    <rPh sb="0" eb="3">
      <t>ゼンネンド</t>
    </rPh>
    <rPh sb="3" eb="4">
      <t>マタ</t>
    </rPh>
    <rPh sb="5" eb="7">
      <t>ヘンコウ</t>
    </rPh>
    <rPh sb="7" eb="8">
      <t>マエ</t>
    </rPh>
    <phoneticPr fontId="5"/>
  </si>
  <si>
    <t>計画</t>
    <rPh sb="0" eb="2">
      <t>ケイカク</t>
    </rPh>
    <phoneticPr fontId="5"/>
  </si>
  <si>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5"/>
  </si>
  <si>
    <t>加算一覧</t>
    <rPh sb="0" eb="2">
      <t>カサン</t>
    </rPh>
    <rPh sb="2" eb="4">
      <t>イチラン</t>
    </rPh>
    <phoneticPr fontId="5"/>
  </si>
  <si>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5"/>
  </si>
  <si>
    <t>→（１）へ</t>
    <phoneticPr fontId="5"/>
  </si>
  <si>
    <t>（通称：増進加算）</t>
    <rPh sb="1" eb="3">
      <t>ツウショウ</t>
    </rPh>
    <rPh sb="4" eb="6">
      <t>ゾウシン</t>
    </rPh>
    <rPh sb="6" eb="8">
      <t>カサン</t>
    </rPh>
    <phoneticPr fontId="5"/>
  </si>
  <si>
    <t>農村協働力の深化に向けた活動への支援</t>
    <rPh sb="0" eb="2">
      <t>ノウソン</t>
    </rPh>
    <rPh sb="2" eb="5">
      <t>キョウドウリョク</t>
    </rPh>
    <rPh sb="6" eb="8">
      <t>シンカ</t>
    </rPh>
    <rPh sb="9" eb="10">
      <t>ム</t>
    </rPh>
    <rPh sb="12" eb="14">
      <t>カツドウ</t>
    </rPh>
    <rPh sb="16" eb="18">
      <t>シエン</t>
    </rPh>
    <phoneticPr fontId="5"/>
  </si>
  <si>
    <t>→（２）へ</t>
  </si>
  <si>
    <t>（令和６年度廃止（令和10年度までの経過措置））</t>
    <rPh sb="9" eb="11">
      <t>レイワ</t>
    </rPh>
    <phoneticPr fontId="5"/>
  </si>
  <si>
    <t>水田の貯留機能の強化（田んぼダム）を推進する活動への支援</t>
    <rPh sb="0" eb="2">
      <t>スイデン</t>
    </rPh>
    <rPh sb="3" eb="5">
      <t>チョリュウ</t>
    </rPh>
    <rPh sb="5" eb="7">
      <t>キノウ</t>
    </rPh>
    <rPh sb="8" eb="10">
      <t>キョウカ</t>
    </rPh>
    <rPh sb="11" eb="12">
      <t>タ</t>
    </rPh>
    <rPh sb="18" eb="20">
      <t>スイシン</t>
    </rPh>
    <rPh sb="22" eb="24">
      <t>カツドウ</t>
    </rPh>
    <rPh sb="26" eb="28">
      <t>シエン</t>
    </rPh>
    <phoneticPr fontId="5"/>
  </si>
  <si>
    <t>→（５）へ</t>
    <phoneticPr fontId="5"/>
  </si>
  <si>
    <t>（通称：田んぼダム加算）</t>
    <rPh sb="1" eb="3">
      <t>ツウショウ</t>
    </rPh>
    <rPh sb="4" eb="5">
      <t>タ</t>
    </rPh>
    <rPh sb="9" eb="11">
      <t>カサン</t>
    </rPh>
    <phoneticPr fontId="5"/>
  </si>
  <si>
    <t>環境負荷低減の取組への支援</t>
    <rPh sb="0" eb="2">
      <t>カンキョウ</t>
    </rPh>
    <rPh sb="2" eb="4">
      <t>フカ</t>
    </rPh>
    <rPh sb="4" eb="6">
      <t>テイゲン</t>
    </rPh>
    <rPh sb="7" eb="9">
      <t>トリクミ</t>
    </rPh>
    <rPh sb="11" eb="13">
      <t>シエン</t>
    </rPh>
    <phoneticPr fontId="5"/>
  </si>
  <si>
    <t>→別葉（６）へ</t>
    <rPh sb="1" eb="3">
      <t>ベツヨウ</t>
    </rPh>
    <phoneticPr fontId="5"/>
  </si>
  <si>
    <t>（通称：みどり加算）</t>
    <rPh sb="1" eb="3">
      <t>ツウショウ</t>
    </rPh>
    <rPh sb="7" eb="9">
      <t>カサン</t>
    </rPh>
    <phoneticPr fontId="5"/>
  </si>
  <si>
    <t>組織の体制強化に対する支援</t>
    <rPh sb="0" eb="2">
      <t>ソシキ</t>
    </rPh>
    <rPh sb="3" eb="5">
      <t>タイセイ</t>
    </rPh>
    <rPh sb="5" eb="7">
      <t>キョウカ</t>
    </rPh>
    <rPh sb="8" eb="9">
      <t>タイ</t>
    </rPh>
    <rPh sb="11" eb="13">
      <t>シエン</t>
    </rPh>
    <phoneticPr fontId="5"/>
  </si>
  <si>
    <t>→（３）へ</t>
    <phoneticPr fontId="5"/>
  </si>
  <si>
    <t>（通称：活動支援班加算）</t>
    <rPh sb="1" eb="3">
      <t>ツウショウ</t>
    </rPh>
    <rPh sb="4" eb="6">
      <t>カツドウ</t>
    </rPh>
    <rPh sb="6" eb="8">
      <t>シエン</t>
    </rPh>
    <rPh sb="8" eb="9">
      <t>ハン</t>
    </rPh>
    <rPh sb="9" eb="11">
      <t>カサン</t>
    </rPh>
    <phoneticPr fontId="5"/>
  </si>
  <si>
    <t>組織の広域化・体制強化に対する支援</t>
  </si>
  <si>
    <t>→（４）へ</t>
    <phoneticPr fontId="5"/>
  </si>
  <si>
    <t>（１）多面的機能の更なる増進に向けた活動への支援</t>
    <rPh sb="3" eb="6">
      <t>タメンテキ</t>
    </rPh>
    <rPh sb="6" eb="8">
      <t>キノウ</t>
    </rPh>
    <rPh sb="9" eb="10">
      <t>サラ</t>
    </rPh>
    <rPh sb="12" eb="14">
      <t>ゾウシン</t>
    </rPh>
    <rPh sb="15" eb="16">
      <t>ム</t>
    </rPh>
    <rPh sb="18" eb="20">
      <t>カツドウ</t>
    </rPh>
    <rPh sb="22" eb="24">
      <t>シエン</t>
    </rPh>
    <phoneticPr fontId="5"/>
  </si>
  <si>
    <t>★適用条件
活動を継続する組織　…（本事業計画の活動項目数）＞（前年度又は変更前の活動項目数）
新規の組織　　　　　…　本事業計画の活動項目数２つ以上</t>
    <rPh sb="1" eb="3">
      <t>テキヨウ</t>
    </rPh>
    <rPh sb="3" eb="5">
      <t>ジョウケン</t>
    </rPh>
    <rPh sb="6" eb="8">
      <t>カツドウ</t>
    </rPh>
    <rPh sb="9" eb="11">
      <t>ケイゾク</t>
    </rPh>
    <rPh sb="13" eb="15">
      <t>ソシキ</t>
    </rPh>
    <rPh sb="18" eb="19">
      <t>ホン</t>
    </rPh>
    <rPh sb="19" eb="21">
      <t>ジギョウ</t>
    </rPh>
    <rPh sb="21" eb="23">
      <t>ケイカク</t>
    </rPh>
    <rPh sb="24" eb="26">
      <t>カツドウ</t>
    </rPh>
    <rPh sb="26" eb="28">
      <t>コウモク</t>
    </rPh>
    <rPh sb="28" eb="29">
      <t>スウ</t>
    </rPh>
    <rPh sb="32" eb="35">
      <t>ゼンネンド</t>
    </rPh>
    <rPh sb="35" eb="36">
      <t>マタ</t>
    </rPh>
    <rPh sb="37" eb="39">
      <t>ヘンコウ</t>
    </rPh>
    <rPh sb="39" eb="40">
      <t>マエ</t>
    </rPh>
    <rPh sb="41" eb="43">
      <t>カツドウ</t>
    </rPh>
    <rPh sb="43" eb="45">
      <t>コウモク</t>
    </rPh>
    <rPh sb="45" eb="46">
      <t>スウ</t>
    </rPh>
    <rPh sb="48" eb="50">
      <t>シンキ</t>
    </rPh>
    <rPh sb="51" eb="53">
      <t>ソシキ</t>
    </rPh>
    <rPh sb="60" eb="61">
      <t>ホン</t>
    </rPh>
    <rPh sb="61" eb="63">
      <t>ジギョウ</t>
    </rPh>
    <rPh sb="63" eb="65">
      <t>ケイカク</t>
    </rPh>
    <rPh sb="66" eb="68">
      <t>カツドウ</t>
    </rPh>
    <rPh sb="68" eb="70">
      <t>コウモク</t>
    </rPh>
    <rPh sb="70" eb="71">
      <t>スウ</t>
    </rPh>
    <rPh sb="73" eb="75">
      <t>イジョウ</t>
    </rPh>
    <phoneticPr fontId="5"/>
  </si>
  <si>
    <t>多面的機能の増進を図る活動の活動項目</t>
    <rPh sb="14" eb="16">
      <t>カツドウ</t>
    </rPh>
    <phoneticPr fontId="5"/>
  </si>
  <si>
    <t>↓ 活動を継続する組織のみ記入</t>
    <phoneticPr fontId="5"/>
  </si>
  <si>
    <r>
      <t>本事業計画の</t>
    </r>
    <r>
      <rPr>
        <sz val="11"/>
        <color theme="1"/>
        <rFont val="メイリオ"/>
        <family val="3"/>
        <charset val="128"/>
      </rPr>
      <t>活動</t>
    </r>
    <rPh sb="0" eb="1">
      <t>ホン</t>
    </rPh>
    <rPh sb="1" eb="3">
      <t>ジギョウ</t>
    </rPh>
    <rPh sb="3" eb="5">
      <t>ケイカク</t>
    </rPh>
    <phoneticPr fontId="5"/>
  </si>
  <si>
    <t>52 遊休農地の有効活用</t>
    <phoneticPr fontId="5"/>
  </si>
  <si>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5"/>
  </si>
  <si>
    <t>54 地域住民による直営施工</t>
    <phoneticPr fontId="5"/>
  </si>
  <si>
    <t>55 防災・減災力の強化</t>
    <phoneticPr fontId="5"/>
  </si>
  <si>
    <t>56 農村環境保全活動の幅広い展開</t>
    <phoneticPr fontId="5"/>
  </si>
  <si>
    <t>57 やすらぎ・福祉及び教育機能の活用</t>
    <rPh sb="8" eb="10">
      <t>フクシ</t>
    </rPh>
    <rPh sb="10" eb="11">
      <t>オヨ</t>
    </rPh>
    <rPh sb="12" eb="14">
      <t>キョウイク</t>
    </rPh>
    <rPh sb="14" eb="16">
      <t>キノウ</t>
    </rPh>
    <rPh sb="17" eb="19">
      <t>カツヨウ</t>
    </rPh>
    <phoneticPr fontId="5"/>
  </si>
  <si>
    <t>58 農村文化の伝承を通じた農村コミュニティの強化</t>
    <phoneticPr fontId="5"/>
  </si>
  <si>
    <t>58-2 広域活動組織における活動支援班による活動の実施</t>
    <rPh sb="5" eb="11">
      <t>コウイキカツドウソシキ</t>
    </rPh>
    <rPh sb="15" eb="17">
      <t>カツドウ</t>
    </rPh>
    <rPh sb="17" eb="19">
      <t>シエン</t>
    </rPh>
    <rPh sb="19" eb="20">
      <t>ハン</t>
    </rPh>
    <rPh sb="23" eb="25">
      <t>カツドウ</t>
    </rPh>
    <rPh sb="26" eb="28">
      <t>ジッシ</t>
    </rPh>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</si>
  <si>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</si>
  <si>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59 都道府県、市町村が特に認める活動</t>
    <rPh sb="3" eb="7">
      <t>トドウフケン</t>
    </rPh>
    <rPh sb="8" eb="11">
      <t>シチョウソン</t>
    </rPh>
    <rPh sb="12" eb="13">
      <t>トク</t>
    </rPh>
    <rPh sb="14" eb="15">
      <t>ミト</t>
    </rPh>
    <rPh sb="17" eb="19">
      <t>カツドウ</t>
    </rPh>
    <phoneticPr fontId="5"/>
  </si>
  <si>
    <t>（別葉）</t>
    <rPh sb="1" eb="3">
      <t>ベツヨウ</t>
    </rPh>
    <phoneticPr fontId="5"/>
  </si>
  <si>
    <t>（６）環境負荷低減の取組への支援</t>
    <rPh sb="5" eb="7">
      <t>フカ</t>
    </rPh>
    <rPh sb="7" eb="9">
      <t>テイゲン</t>
    </rPh>
    <rPh sb="10" eb="12">
      <t>トリクミ</t>
    </rPh>
    <rPh sb="14" eb="16">
      <t>シエン</t>
    </rPh>
    <phoneticPr fontId="5"/>
  </si>
  <si>
    <t>a　 実施期間</t>
    <rPh sb="3" eb="5">
      <t>ジッシ</t>
    </rPh>
    <rPh sb="5" eb="7">
      <t>キカン</t>
    </rPh>
    <phoneticPr fontId="5"/>
  </si>
  <si>
    <t>※最終年度は、資源向上（共同）の活動終了年度と同じです。</t>
  </si>
  <si>
    <t>ｂ　実施時期</t>
    <rPh sb="2" eb="4">
      <t>ジッシ</t>
    </rPh>
    <rPh sb="4" eb="6">
      <t>ジキ</t>
    </rPh>
    <phoneticPr fontId="5"/>
  </si>
  <si>
    <t>取組項目</t>
    <rPh sb="0" eb="2">
      <t>トリクミ</t>
    </rPh>
    <rPh sb="2" eb="4">
      <t>コウモク</t>
    </rPh>
    <phoneticPr fontId="5"/>
  </si>
  <si>
    <t>化学肥料及び化学合成農薬を
5割以上低減する活動</t>
    <phoneticPr fontId="5"/>
  </si>
  <si>
    <t>内容</t>
    <phoneticPr fontId="5"/>
  </si>
  <si>
    <t>実施時期</t>
    <phoneticPr fontId="5"/>
  </si>
  <si>
    <t>作物名</t>
    <phoneticPr fontId="5"/>
  </si>
  <si>
    <t>栽培時期</t>
    <phoneticPr fontId="5"/>
  </si>
  <si>
    <t>月</t>
    <rPh sb="0" eb="1">
      <t>ガツ</t>
    </rPh>
    <phoneticPr fontId="5"/>
  </si>
  <si>
    <t>～</t>
    <phoneticPr fontId="5"/>
  </si>
  <si>
    <t>※必要に応じて欄を追加してください。</t>
    <phoneticPr fontId="5"/>
  </si>
  <si>
    <t>c　活動の計画</t>
    <rPh sb="2" eb="4">
      <t>カツドウ</t>
    </rPh>
    <rPh sb="5" eb="7">
      <t>ケイカク</t>
    </rPh>
    <phoneticPr fontId="5"/>
  </si>
  <si>
    <t>１年目
計画面積
（畦畔除く）</t>
    <rPh sb="1" eb="3">
      <t>ネンメ</t>
    </rPh>
    <rPh sb="4" eb="6">
      <t>ケイカク</t>
    </rPh>
    <rPh sb="6" eb="8">
      <t>メンセキ</t>
    </rPh>
    <phoneticPr fontId="5"/>
  </si>
  <si>
    <t>２年目
計画面積
（畦畔除く）</t>
    <rPh sb="1" eb="3">
      <t>ネンメ</t>
    </rPh>
    <rPh sb="4" eb="6">
      <t>ケイカク</t>
    </rPh>
    <rPh sb="6" eb="8">
      <t>メンセキ</t>
    </rPh>
    <phoneticPr fontId="5"/>
  </si>
  <si>
    <t>３年目
計画面積
（畦畔除く）</t>
    <rPh sb="1" eb="3">
      <t>ネンメ</t>
    </rPh>
    <rPh sb="4" eb="6">
      <t>ケイカク</t>
    </rPh>
    <rPh sb="6" eb="8">
      <t>メンセキ</t>
    </rPh>
    <phoneticPr fontId="5"/>
  </si>
  <si>
    <t>４年目
計画面積
（畦畔除く）</t>
    <rPh sb="1" eb="3">
      <t>ネンメ</t>
    </rPh>
    <rPh sb="4" eb="6">
      <t>ケイカク</t>
    </rPh>
    <rPh sb="6" eb="8">
      <t>メンセキ</t>
    </rPh>
    <phoneticPr fontId="5"/>
  </si>
  <si>
    <t>５年目
計画面積
（畦畔除く）</t>
    <rPh sb="1" eb="3">
      <t>ネンメ</t>
    </rPh>
    <rPh sb="4" eb="6">
      <t>ケイカク</t>
    </rPh>
    <rPh sb="6" eb="8">
      <t>メンセキ</t>
    </rPh>
    <phoneticPr fontId="5"/>
  </si>
  <si>
    <t>１年目
交付上限額</t>
    <rPh sb="1" eb="3">
      <t>ネンメ</t>
    </rPh>
    <rPh sb="4" eb="6">
      <t>コウフ</t>
    </rPh>
    <rPh sb="6" eb="8">
      <t>ジョウゲン</t>
    </rPh>
    <rPh sb="8" eb="9">
      <t>ガク</t>
    </rPh>
    <phoneticPr fontId="5"/>
  </si>
  <si>
    <t>２年目
交付上限額</t>
    <rPh sb="1" eb="3">
      <t>ネンメ</t>
    </rPh>
    <rPh sb="4" eb="6">
      <t>コウフ</t>
    </rPh>
    <rPh sb="6" eb="8">
      <t>ジョウゲン</t>
    </rPh>
    <rPh sb="8" eb="9">
      <t>ガク</t>
    </rPh>
    <phoneticPr fontId="5"/>
  </si>
  <si>
    <t>３年目
交付上限額</t>
    <rPh sb="1" eb="3">
      <t>ネンメ</t>
    </rPh>
    <rPh sb="4" eb="6">
      <t>コウフ</t>
    </rPh>
    <rPh sb="6" eb="8">
      <t>ジョウゲン</t>
    </rPh>
    <rPh sb="8" eb="9">
      <t>ガク</t>
    </rPh>
    <phoneticPr fontId="5"/>
  </si>
  <si>
    <t>４年目
交付上限額</t>
    <rPh sb="1" eb="3">
      <t>ネンメ</t>
    </rPh>
    <rPh sb="4" eb="6">
      <t>コウフ</t>
    </rPh>
    <rPh sb="6" eb="8">
      <t>ジョウゲン</t>
    </rPh>
    <rPh sb="8" eb="9">
      <t>ガク</t>
    </rPh>
    <phoneticPr fontId="5"/>
  </si>
  <si>
    <t>５年目
交付上限額</t>
    <rPh sb="1" eb="3">
      <t>ネンメ</t>
    </rPh>
    <rPh sb="4" eb="6">
      <t>コウフ</t>
    </rPh>
    <rPh sb="6" eb="8">
      <t>ジョウゲン</t>
    </rPh>
    <rPh sb="8" eb="9">
      <t>ガク</t>
    </rPh>
    <phoneticPr fontId="5"/>
  </si>
  <si>
    <t>長期中干し</t>
    <rPh sb="0" eb="2">
      <t>チョウキ</t>
    </rPh>
    <rPh sb="2" eb="4">
      <t>ナカボシ</t>
    </rPh>
    <phoneticPr fontId="5"/>
  </si>
  <si>
    <t>冬期湛水</t>
    <rPh sb="0" eb="4">
      <t>トウキタンスイ</t>
    </rPh>
    <phoneticPr fontId="5"/>
  </si>
  <si>
    <t>夏期湛水</t>
    <rPh sb="0" eb="4">
      <t>カキタンスイ</t>
    </rPh>
    <phoneticPr fontId="5"/>
  </si>
  <si>
    <t>中干し延期</t>
    <rPh sb="0" eb="2">
      <t>ナカボシ</t>
    </rPh>
    <rPh sb="3" eb="5">
      <t>エンキ</t>
    </rPh>
    <phoneticPr fontId="5"/>
  </si>
  <si>
    <t>江の設置等
（作溝実施）</t>
    <rPh sb="0" eb="1">
      <t>エ</t>
    </rPh>
    <rPh sb="2" eb="4">
      <t>セッチ</t>
    </rPh>
    <rPh sb="4" eb="5">
      <t>トウ</t>
    </rPh>
    <rPh sb="7" eb="8">
      <t>ツク</t>
    </rPh>
    <rPh sb="8" eb="9">
      <t>ミゾ</t>
    </rPh>
    <rPh sb="9" eb="11">
      <t>ジッシ</t>
    </rPh>
    <phoneticPr fontId="5"/>
  </si>
  <si>
    <t>江の設置等
（作溝未実施）</t>
    <rPh sb="0" eb="1">
      <t>エ</t>
    </rPh>
    <rPh sb="2" eb="4">
      <t>セッチ</t>
    </rPh>
    <rPh sb="4" eb="5">
      <t>トウ</t>
    </rPh>
    <rPh sb="9" eb="10">
      <t>ミ</t>
    </rPh>
    <phoneticPr fontId="5"/>
  </si>
  <si>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5"/>
  </si>
  <si>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4">
      <t>トリクミメンセキ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7">
      <t>トリクミメンセキ</t>
    </rPh>
    <rPh sb="58" eb="60">
      <t>ウワマワ</t>
    </rPh>
    <rPh sb="61" eb="63">
      <t>ヒツヨウ</t>
    </rPh>
    <phoneticPr fontId="5"/>
  </si>
  <si>
    <t>※ 資源向上支払（共同）の活動期間の途中からみどり加算に取り組む場合は、当該活動期間中の実施計画のみを記入します。</t>
    <rPh sb="2" eb="6">
      <t>シゲンコウジョウ</t>
    </rPh>
    <rPh sb="6" eb="8">
      <t>シハラ</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2">
      <t>キカン</t>
    </rPh>
    <rPh sb="42" eb="43">
      <t>ナカ</t>
    </rPh>
    <rPh sb="44" eb="46">
      <t>ジッシ</t>
    </rPh>
    <rPh sb="46" eb="48">
      <t>ケイカク</t>
    </rPh>
    <rPh sb="51" eb="53">
      <t>キニュウ</t>
    </rPh>
    <phoneticPr fontId="5"/>
  </si>
  <si>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5"/>
  </si>
  <si>
    <t>　※なお、別添１「実施区域位置図」に環境負荷低減の取組実施区域を記載している場合、別添４は省略できます。</t>
    <rPh sb="41" eb="43">
      <t>ベッテン</t>
    </rPh>
    <phoneticPr fontId="5"/>
  </si>
  <si>
    <t>e　（特定事業実施者のみ）添付書類</t>
    <rPh sb="13" eb="15">
      <t>テンプ</t>
    </rPh>
    <rPh sb="15" eb="17">
      <t>ショルイ</t>
    </rPh>
    <phoneticPr fontId="5"/>
  </si>
  <si>
    <t>特定事業実施者の場合であって、</t>
    <rPh sb="8" eb="10">
      <t>バアイ</t>
    </rPh>
    <phoneticPr fontId="5"/>
  </si>
  <si>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5"/>
  </si>
  <si>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5"/>
  </si>
  <si>
    <t>（別添４）</t>
    <rPh sb="1" eb="3">
      <t>ベッテン</t>
    </rPh>
    <phoneticPr fontId="5"/>
  </si>
  <si>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5"/>
  </si>
  <si>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5"/>
  </si>
  <si>
    <t>プルダウン用</t>
    <rPh sb="5" eb="6">
      <t>ヨウ</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</si>
  <si>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</si>
  <si>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</si>
  <si>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５.外注費</t>
    <rPh sb="2" eb="5">
      <t>ガイチュウヒ</t>
    </rPh>
    <phoneticPr fontId="3"/>
  </si>
  <si>
    <t>６.その他支出</t>
    <rPh sb="4" eb="5">
      <t>タ</t>
    </rPh>
    <rPh sb="5" eb="7">
      <t>シシュツ</t>
    </rPh>
    <phoneticPr fontId="3"/>
  </si>
  <si>
    <t>７.返還</t>
    <rPh sb="2" eb="4">
      <t>ヘンカン</t>
    </rPh>
    <phoneticPr fontId="3"/>
  </si>
  <si>
    <t>N.月</t>
    <rPh sb="2" eb="3">
      <t>ツキ</t>
    </rPh>
    <phoneticPr fontId="5"/>
  </si>
  <si>
    <t>O.環境負荷低減の取組</t>
    <rPh sb="2" eb="8">
      <t>カンキョウフカテイゲン</t>
    </rPh>
    <rPh sb="9" eb="11">
      <t>トリクミ</t>
    </rPh>
    <phoneticPr fontId="5"/>
  </si>
  <si>
    <t>作物</t>
    <rPh sb="0" eb="2">
      <t>サクモツ</t>
    </rPh>
    <phoneticPr fontId="5"/>
  </si>
  <si>
    <t>P.時間</t>
    <rPh sb="2" eb="4">
      <t>ジカン</t>
    </rPh>
    <phoneticPr fontId="5"/>
  </si>
  <si>
    <t>長期中干し</t>
    <rPh sb="0" eb="4">
      <t>チョウキナカボシ</t>
    </rPh>
    <phoneticPr fontId="5"/>
  </si>
  <si>
    <t>水稲</t>
    <rPh sb="0" eb="2">
      <t>スイトウ</t>
    </rPh>
    <phoneticPr fontId="5"/>
  </si>
  <si>
    <t>野菜</t>
    <rPh sb="0" eb="2">
      <t>ヤサイ</t>
    </rPh>
    <phoneticPr fontId="5"/>
  </si>
  <si>
    <t>イモ類</t>
    <rPh sb="2" eb="3">
      <t>ルイ</t>
    </rPh>
    <phoneticPr fontId="5"/>
  </si>
  <si>
    <t>麦類</t>
    <rPh sb="0" eb="2">
      <t>ムギルイ</t>
    </rPh>
    <phoneticPr fontId="5"/>
  </si>
  <si>
    <t>豆類</t>
    <rPh sb="0" eb="2">
      <t>マメルイ</t>
    </rPh>
    <phoneticPr fontId="5"/>
  </si>
  <si>
    <t>なたね類</t>
    <rPh sb="3" eb="4">
      <t>ルイ</t>
    </rPh>
    <phoneticPr fontId="5"/>
  </si>
  <si>
    <t>中干し延期</t>
    <rPh sb="0" eb="2">
      <t>ナカボ</t>
    </rPh>
    <rPh sb="3" eb="5">
      <t>エンキ</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</si>
  <si>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</si>
  <si>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</si>
  <si>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58-2</t>
    <phoneticPr fontId="5"/>
  </si>
  <si>
    <t>58-2 水管理を通じた環境負荷低減活動の強化</t>
    <rPh sb="5" eb="8">
      <t>ミズカンリ</t>
    </rPh>
    <rPh sb="9" eb="10">
      <t>ツウ</t>
    </rPh>
    <rPh sb="12" eb="18">
      <t>カンキョウフカテイゲン</t>
    </rPh>
    <rPh sb="18" eb="20">
      <t>カツドウ</t>
    </rPh>
    <rPh sb="21" eb="23">
      <t>キョウカ</t>
    </rPh>
    <phoneticPr fontId="5"/>
  </si>
  <si>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</si>
  <si>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5"/>
  </si>
  <si>
    <t>60 広報活動・農村関係人口の拡大</t>
    <rPh sb="8" eb="10">
      <t>ノウソン</t>
    </rPh>
    <rPh sb="10" eb="12">
      <t>カンケイ</t>
    </rPh>
    <rPh sb="12" eb="14">
      <t>ジンコウ</t>
    </rPh>
    <rPh sb="15" eb="17">
      <t>カクダイ</t>
    </rPh>
    <phoneticPr fontId="5"/>
  </si>
  <si>
    <t>中山間地域等
直接支払</t>
    <phoneticPr fontId="5"/>
  </si>
  <si>
    <t>環境保全型農業直接支払</t>
    <phoneticPr fontId="5"/>
  </si>
  <si>
    <t>（別添２）</t>
    <rPh sb="1" eb="3">
      <t>ベッテン</t>
    </rPh>
    <phoneticPr fontId="5"/>
  </si>
  <si>
    <t>構成員一覧</t>
    <rPh sb="0" eb="3">
      <t>コウセイイン</t>
    </rPh>
    <rPh sb="3" eb="5">
      <t>イチラン</t>
    </rPh>
    <phoneticPr fontId="5"/>
  </si>
  <si>
    <t xml:space="preserve">      　　　年　　　月　　　日</t>
    <rPh sb="9" eb="10">
      <t>ネン</t>
    </rPh>
    <rPh sb="13" eb="14">
      <t>ガツ</t>
    </rPh>
    <rPh sb="17" eb="18">
      <t>ニチ</t>
    </rPh>
    <phoneticPr fontId="5"/>
  </si>
  <si>
    <t>役職名</t>
  </si>
  <si>
    <t>氏名
（代表者名、
団体名）</t>
    <rPh sb="0" eb="2">
      <t>シメイ</t>
    </rPh>
    <phoneticPr fontId="5"/>
  </si>
  <si>
    <t>住所</t>
  </si>
  <si>
    <t>多面的機能支払</t>
    <phoneticPr fontId="5"/>
  </si>
  <si>
    <t>分類番号</t>
    <rPh sb="0" eb="2">
      <t>ブンルイ</t>
    </rPh>
    <rPh sb="2" eb="4">
      <t>バンゴウ</t>
    </rPh>
    <phoneticPr fontId="5"/>
  </si>
  <si>
    <t>備考
活動支援班員</t>
    <rPh sb="0" eb="2">
      <t>ビコウ</t>
    </rPh>
    <rPh sb="4" eb="6">
      <t>カツドウ</t>
    </rPh>
    <rPh sb="6" eb="9">
      <t>シエンハン</t>
    </rPh>
    <rPh sb="9" eb="10">
      <t>イン</t>
    </rPh>
    <phoneticPr fontId="5"/>
  </si>
  <si>
    <t>分類
記号</t>
    <rPh sb="0" eb="2">
      <t>ブンルイ</t>
    </rPh>
    <rPh sb="3" eb="5">
      <t>キゴウ</t>
    </rPh>
    <phoneticPr fontId="5"/>
  </si>
  <si>
    <t>年齢
分類
記号</t>
    <rPh sb="0" eb="2">
      <t>ネンレイ</t>
    </rPh>
    <rPh sb="3" eb="5">
      <t>ブンルイ</t>
    </rPh>
    <rPh sb="6" eb="8">
      <t>キゴウ</t>
    </rPh>
    <phoneticPr fontId="5"/>
  </si>
  <si>
    <t>他の市町村で環境保全型農業直接支払を実施している場合は、その市町村名を全て記載</t>
    <rPh sb="0" eb="1">
      <t>タ</t>
    </rPh>
    <rPh sb="2" eb="5">
      <t>シチョウソン</t>
    </rPh>
    <rPh sb="6" eb="8">
      <t>カンキョウ</t>
    </rPh>
    <rPh sb="8" eb="9">
      <t>ホ</t>
    </rPh>
    <rPh sb="9" eb="10">
      <t>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8">
      <t>キ</t>
    </rPh>
    <rPh sb="38" eb="39">
      <t>サイ</t>
    </rPh>
    <phoneticPr fontId="5"/>
  </si>
  <si>
    <t>みどり認定</t>
    <rPh sb="3" eb="5">
      <t>ニンテイ</t>
    </rPh>
    <phoneticPr fontId="49"/>
  </si>
  <si>
    <t>認定済</t>
    <rPh sb="0" eb="2">
      <t>ニンテイ</t>
    </rPh>
    <rPh sb="2" eb="3">
      <t>ズ</t>
    </rPh>
    <phoneticPr fontId="5"/>
  </si>
  <si>
    <t>申請中
又は
申請予定</t>
    <rPh sb="0" eb="2">
      <t>シンセイ</t>
    </rPh>
    <rPh sb="2" eb="3">
      <t>チュウ</t>
    </rPh>
    <rPh sb="4" eb="5">
      <t>マタ</t>
    </rPh>
    <rPh sb="7" eb="9">
      <t>シンセイ</t>
    </rPh>
    <rPh sb="9" eb="11">
      <t>ヨテイ</t>
    </rPh>
    <phoneticPr fontId="5"/>
  </si>
  <si>
    <t>申請予定無し</t>
    <rPh sb="0" eb="2">
      <t>シンセイ</t>
    </rPh>
    <rPh sb="2" eb="4">
      <t>ヨテイ</t>
    </rPh>
    <rPh sb="4" eb="5">
      <t>ナ</t>
    </rPh>
    <phoneticPr fontId="5"/>
  </si>
  <si>
    <t>注１：「多面的機能支払」「中山間地域等直接支払」「環境保全型農業直接支払」の欄は、各支払に取り組む者に○印を記入。</t>
    <phoneticPr fontId="5"/>
  </si>
  <si>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</si>
  <si>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</si>
  <si>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注４：中山間地域等直接支払の場合には、「分類記号」を分類記号リストのA～Mから選択するとともに、「年齢分類記号」を年齢分類記号リストの
         ア～コから選択。
　　　また、市町村の中山間地域等直接支払担当部局と税務部局との間で調整が調っている場合には、例えば、「農業所得の確認に関する承諾」欄や
　　　「生年月日」欄など、農業所得の確認の承諾に必要な欄を本様式に設けることができる。この場合、「農業所得の確認に関する承諾書」
　　　（参考様式第４号別紙様式５）の作成は不要。</t>
    <rPh sb="22" eb="24">
      <t>キゴウ</t>
    </rPh>
    <rPh sb="28" eb="30">
      <t>キゴウ</t>
    </rPh>
    <rPh sb="227" eb="228">
      <t>ダイ</t>
    </rPh>
    <phoneticPr fontId="5"/>
  </si>
  <si>
    <t>注5：他の市町村で環境保全型農業直接支払を実施している場合は、その市町村名を全て記載すること。</t>
    <phoneticPr fontId="5"/>
  </si>
  <si>
    <t>注6：「みどり認定」の欄は、みどりの食料システム法に基づき、環境負荷低減事業活動実施計画又は特定環境負荷低減事業活動実施計画を作成し、
　　　都道府県知事の認定を受けた若しくは受ける予定がある、又は申請予定がない場合についてもいずれかに○をすること。</t>
    <rPh sb="0" eb="1">
      <t>チュウ</t>
    </rPh>
    <phoneticPr fontId="5"/>
  </si>
  <si>
    <t>注７：「多面的機能支払」のみに取り組む場合、住所の記入は不要。</t>
    <rPh sb="0" eb="1">
      <t>チュウ</t>
    </rPh>
    <rPh sb="4" eb="7">
      <t>タメンテキ</t>
    </rPh>
    <rPh sb="7" eb="9">
      <t>キノウ</t>
    </rPh>
    <rPh sb="9" eb="11">
      <t>シハラ</t>
    </rPh>
    <rPh sb="15" eb="16">
      <t>ト</t>
    </rPh>
    <rPh sb="17" eb="18">
      <t>ク</t>
    </rPh>
    <rPh sb="19" eb="21">
      <t>バアイ</t>
    </rPh>
    <rPh sb="22" eb="24">
      <t>ジュウショ</t>
    </rPh>
    <rPh sb="25" eb="27">
      <t>キニュウ</t>
    </rPh>
    <rPh sb="28" eb="30">
      <t>フヨウ</t>
    </rPh>
    <phoneticPr fontId="5"/>
  </si>
  <si>
    <t>F.施設（長寿命化）</t>
    <rPh sb="2" eb="4">
      <t>シセツ</t>
    </rPh>
    <rPh sb="5" eb="9">
      <t>チョウジュミョウカ</t>
    </rPh>
    <phoneticPr fontId="3"/>
  </si>
  <si>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</si>
  <si>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</si>
  <si>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</si>
  <si>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</si>
  <si>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</si>
  <si>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</si>
  <si>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</si>
  <si>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</si>
  <si>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</si>
  <si>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</si>
  <si>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を入力する。このとき、「●共通」で入力した取組名と同じになるように注意してください。</t>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</si>
  <si>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</si>
  <si>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36 景観形成計画、生活環境保全計画の策定</t>
    <phoneticPr fontId="5"/>
  </si>
  <si>
    <t>○○活動組織</t>
    <rPh sb="2" eb="6">
      <t>カツドウソシキ</t>
    </rPh>
    <phoneticPr fontId="5"/>
  </si>
  <si>
    <t>○</t>
  </si>
  <si>
    <t>○</t>
    <phoneticPr fontId="5"/>
  </si>
  <si>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5"/>
  </si>
  <si>
    <t>＜施行注意＞</t>
    <rPh sb="1" eb="3">
      <t>セコウ</t>
    </rPh>
    <rPh sb="3" eb="5">
      <t>チュウイ</t>
    </rPh>
    <phoneticPr fontId="5"/>
  </si>
  <si>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7"/>
  </si>
  <si>
    <t>４ 農業者団体等の構成員に係る事項</t>
  </si>
  <si>
    <t>３ 多面的機能発揮促進事業の実施期間</t>
  </si>
  <si>
    <t xml:space="preserve">  　 ２）活動の内容</t>
    <rPh sb="6" eb="8">
      <t>カツドウ</t>
    </rPh>
    <rPh sb="9" eb="11">
      <t>ナイヨウ</t>
    </rPh>
    <phoneticPr fontId="67"/>
  </si>
  <si>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7"/>
  </si>
  <si>
    <t>　　① １号事業</t>
    <rPh sb="5" eb="6">
      <t>ゴウ</t>
    </rPh>
    <rPh sb="6" eb="8">
      <t>ジギョウ</t>
    </rPh>
    <phoneticPr fontId="67"/>
  </si>
  <si>
    <t>　（２）活動の内容等</t>
    <rPh sb="4" eb="6">
      <t>カツドウ</t>
    </rPh>
    <rPh sb="7" eb="9">
      <t>ナイヨウ</t>
    </rPh>
    <rPh sb="9" eb="10">
      <t>トウ</t>
    </rPh>
    <phoneticPr fontId="67"/>
  </si>
  <si>
    <t>（例）農業の有する多面的機能の発揮の促進に関する活動計画書（以下「活動計画書」という。）「（別添１）実施区域位置図」のとおり。</t>
    <rPh sb="1" eb="2">
      <t>レイ</t>
    </rPh>
    <rPh sb="46" eb="48">
      <t>ベッテン</t>
    </rPh>
    <phoneticPr fontId="5"/>
  </si>
  <si>
    <t>　　② 実施区域</t>
    <phoneticPr fontId="67"/>
  </si>
  <si>
    <r>
      <t>４号事業</t>
    </r>
    <r>
      <rPr>
        <sz val="12"/>
        <color indexed="8"/>
        <rFont val="ＭＳ 明朝"/>
        <family val="1"/>
        <charset val="128"/>
      </rPr>
      <t>（その他農業の有する多面的機能の発揮の促進に資する事業）</t>
    </r>
    <phoneticPr fontId="67"/>
  </si>
  <si>
    <r>
      <t>３号事業</t>
    </r>
    <r>
      <rPr>
        <sz val="12"/>
        <color indexed="8"/>
        <rFont val="ＭＳ 明朝"/>
        <family val="1"/>
        <charset val="128"/>
      </rPr>
      <t>（環境保全型農業直接支払交付金）</t>
    </r>
    <phoneticPr fontId="67"/>
  </si>
  <si>
    <r>
      <t>２号事業</t>
    </r>
    <r>
      <rPr>
        <sz val="12"/>
        <color indexed="8"/>
        <rFont val="ＭＳ 明朝"/>
        <family val="1"/>
        <charset val="128"/>
      </rPr>
      <t>（中山間地域等直接支払交付金）</t>
    </r>
    <phoneticPr fontId="67"/>
  </si>
  <si>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7"/>
  </si>
  <si>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7"/>
  </si>
  <si>
    <r>
      <t>１号事業</t>
    </r>
    <r>
      <rPr>
        <sz val="12"/>
        <color indexed="8"/>
        <rFont val="ＭＳ 明朝"/>
        <family val="1"/>
        <charset val="128"/>
      </rPr>
      <t>（多面的機能支払交付金）</t>
    </r>
    <phoneticPr fontId="67"/>
  </si>
  <si>
    <t>　　① 種類（実施するものに○を付すこと。）</t>
    <phoneticPr fontId="67"/>
  </si>
  <si>
    <t>　（１）多面的機能発揮促進事業の種類及び実施区域</t>
    <phoneticPr fontId="67"/>
  </si>
  <si>
    <t>２ 多面的機能発揮促進事業の内容</t>
    <phoneticPr fontId="67"/>
  </si>
  <si>
    <t>（例）１を踏まえ、本地域では、有機農業に取組むことにより、生物多様性を保全し、多面的機能の発揮の促進を図ることとする。</t>
    <rPh sb="1" eb="2">
      <t>レイ</t>
    </rPh>
    <rPh sb="5" eb="6">
      <t>フ</t>
    </rPh>
    <rPh sb="9" eb="10">
      <t>ホン</t>
    </rPh>
    <rPh sb="10" eb="12">
      <t>チイキ</t>
    </rPh>
    <rPh sb="15" eb="19">
      <t>ユウキノウギョウ</t>
    </rPh>
    <rPh sb="20" eb="22">
      <t>トリクミ</t>
    </rPh>
    <rPh sb="29" eb="31">
      <t>セイブツ</t>
    </rPh>
    <rPh sb="31" eb="34">
      <t>タヨウセイ</t>
    </rPh>
    <rPh sb="35" eb="37">
      <t>ホゼン</t>
    </rPh>
    <rPh sb="39" eb="44">
      <t>タメンテキキノウ</t>
    </rPh>
    <rPh sb="45" eb="47">
      <t>ハッキ</t>
    </rPh>
    <rPh sb="48" eb="50">
      <t>ソクシン</t>
    </rPh>
    <rPh sb="51" eb="52">
      <t>ハカ</t>
    </rPh>
    <phoneticPr fontId="5"/>
  </si>
  <si>
    <t>２．目標</t>
    <rPh sb="2" eb="4">
      <t>モクヒョウ</t>
    </rPh>
    <phoneticPr fontId="67"/>
  </si>
  <si>
    <t>（例）本地域は、水資源に恵まれ、稲作を中心に生産が行われているが、近年の消費者のニーズの多様化や環境に対する意識の高まりに対応することが必要である。</t>
    <rPh sb="1" eb="2">
      <t>レイ</t>
    </rPh>
    <rPh sb="3" eb="4">
      <t>ホン</t>
    </rPh>
    <rPh sb="4" eb="6">
      <t>チイキ</t>
    </rPh>
    <rPh sb="8" eb="11">
      <t>スイシゲン</t>
    </rPh>
    <rPh sb="12" eb="13">
      <t>メグ</t>
    </rPh>
    <rPh sb="16" eb="18">
      <t>イナサク</t>
    </rPh>
    <rPh sb="19" eb="21">
      <t>チュウシン</t>
    </rPh>
    <rPh sb="22" eb="24">
      <t>セイサン</t>
    </rPh>
    <rPh sb="25" eb="26">
      <t>オコナ</t>
    </rPh>
    <rPh sb="33" eb="35">
      <t>キンネン</t>
    </rPh>
    <rPh sb="36" eb="39">
      <t>ショウヒシャ</t>
    </rPh>
    <rPh sb="44" eb="47">
      <t>タヨウカ</t>
    </rPh>
    <rPh sb="48" eb="50">
      <t>カンキョウ</t>
    </rPh>
    <rPh sb="51" eb="52">
      <t>タイ</t>
    </rPh>
    <rPh sb="54" eb="56">
      <t>イシキ</t>
    </rPh>
    <rPh sb="57" eb="58">
      <t>タカ</t>
    </rPh>
    <rPh sb="61" eb="63">
      <t>タイオウ</t>
    </rPh>
    <rPh sb="68" eb="70">
      <t>ヒツヨウ</t>
    </rPh>
    <phoneticPr fontId="5"/>
  </si>
  <si>
    <t>１．現況</t>
    <rPh sb="2" eb="4">
      <t>ゲンキョウ</t>
    </rPh>
    <phoneticPr fontId="67"/>
  </si>
  <si>
    <t>１ 多面的機能発揮促進事業の目標</t>
    <phoneticPr fontId="67"/>
  </si>
  <si>
    <t>多面的機能発揮促進事業に関する計画</t>
    <rPh sb="9" eb="11">
      <t>ジギョウ</t>
    </rPh>
    <phoneticPr fontId="67"/>
  </si>
  <si>
    <t>農林水産省様式</t>
    <phoneticPr fontId="5"/>
  </si>
  <si>
    <t>【活動組織から市町村に提出するもの】</t>
    <phoneticPr fontId="5"/>
  </si>
  <si>
    <t>（様式第１－２号）</t>
    <rPh sb="1" eb="3">
      <t>ヨウシキ</t>
    </rPh>
    <phoneticPr fontId="5"/>
  </si>
  <si>
    <t>（様式第１－１号）</t>
    <phoneticPr fontId="5"/>
  </si>
  <si>
    <t>農林水産省様式　　</t>
    <rPh sb="0" eb="2">
      <t>ノウリン</t>
    </rPh>
    <rPh sb="2" eb="5">
      <t>スイサンショウ</t>
    </rPh>
    <rPh sb="5" eb="7">
      <t>ヨウシキ</t>
    </rPh>
    <phoneticPr fontId="5"/>
  </si>
  <si>
    <t>令和　年　月 日</t>
    <rPh sb="0" eb="2">
      <t>レイワ</t>
    </rPh>
    <rPh sb="3" eb="4">
      <t>ネン</t>
    </rPh>
    <rPh sb="5" eb="6">
      <t>ガツ</t>
    </rPh>
    <rPh sb="7" eb="8">
      <t>ニチ</t>
    </rPh>
    <phoneticPr fontId="5"/>
  </si>
  <si>
    <t>上越市</t>
    <rPh sb="0" eb="3">
      <t>ジョウエツシ</t>
    </rPh>
    <phoneticPr fontId="5"/>
  </si>
  <si>
    <t>長　殿</t>
    <rPh sb="0" eb="1">
      <t>チョウ</t>
    </rPh>
    <rPh sb="2" eb="3">
      <t>ドノ</t>
    </rPh>
    <phoneticPr fontId="5"/>
  </si>
  <si>
    <t>○○　○○</t>
    <phoneticPr fontId="5"/>
  </si>
  <si>
    <t>多面的機能発揮促進事業に関する計画の認定の申請について</t>
    <phoneticPr fontId="5"/>
  </si>
  <si>
    <t>　このことについて、農業の有する多面的機能の発揮の促進に関する法律（平成26年法律第78号）第７条第１項の規定に基づき、下記関係書類を添えて認定を申請する。</t>
    <phoneticPr fontId="5"/>
  </si>
  <si>
    <t>記</t>
    <phoneticPr fontId="5"/>
  </si>
  <si>
    <t>１　事業計画</t>
  </si>
  <si>
    <t>２　農業の有する多面的機能の発揮の促進に関する活動計画書</t>
  </si>
  <si>
    <t>■</t>
  </si>
  <si>
    <t>１号事業（多面的機能支払交付金）</t>
    <phoneticPr fontId="5"/>
  </si>
  <si>
    <t>□</t>
  </si>
  <si>
    <t>２号事業（中山間地域等直接支払交付金）</t>
    <phoneticPr fontId="5"/>
  </si>
  <si>
    <t>３号事業（環境保全型農業直接支払交付金）</t>
    <phoneticPr fontId="5"/>
  </si>
  <si>
    <t>３　その他</t>
  </si>
  <si>
    <t>都道府県の同意書の写し（都道府県営土地改良施設の管理）</t>
    <phoneticPr fontId="5"/>
  </si>
  <si>
    <t>※</t>
    <phoneticPr fontId="5"/>
  </si>
  <si>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5"/>
  </si>
  <si>
    <t>※に該当するため、書類の添付を省略する。</t>
    <rPh sb="2" eb="4">
      <t>ガイトウ</t>
    </rPh>
    <rPh sb="9" eb="11">
      <t>ショルイ</t>
    </rPh>
    <rPh sb="12" eb="14">
      <t>テンプ</t>
    </rPh>
    <rPh sb="15" eb="17">
      <t>ショウリャク</t>
    </rPh>
    <phoneticPr fontId="5"/>
  </si>
  <si>
    <t>（別紙1）</t>
    <rPh sb="1" eb="3">
      <t>ベッシ</t>
    </rPh>
    <phoneticPr fontId="5"/>
  </si>
  <si>
    <t>多面的機能支払に係る活動計画書（1号事業様式）</t>
    <phoneticPr fontId="5"/>
  </si>
  <si>
    <t>（例）　活動計画書「別葉（６）」の「a 実施期間」及び「（別添１）実施区域位置図」のとおり。</t>
    <rPh sb="1" eb="2">
      <t>レイ</t>
    </rPh>
    <rPh sb="10" eb="11">
      <t>ベツ</t>
    </rPh>
    <rPh sb="11" eb="12">
      <t>ヨウ</t>
    </rPh>
    <rPh sb="20" eb="22">
      <t>ジッシ</t>
    </rPh>
    <phoneticPr fontId="67"/>
  </si>
  <si>
    <t xml:space="preserve">（例）活動計画書「別葉（６）」の「c 活動の計画」のとおり
</t>
    <rPh sb="1" eb="2">
      <t>レイ</t>
    </rPh>
    <rPh sb="19" eb="21">
      <t>カツドウ</t>
    </rPh>
    <rPh sb="22" eb="24">
      <t>ケイカク</t>
    </rPh>
    <phoneticPr fontId="5"/>
  </si>
  <si>
    <t>（例）活動計画書「別葉（６）」の「a 実施期間」「b 実施時期」のとおり</t>
    <rPh sb="1" eb="2">
      <t>レイ</t>
    </rPh>
    <rPh sb="27" eb="31">
      <t>ジッシジキ</t>
    </rPh>
    <phoneticPr fontId="67"/>
  </si>
  <si>
    <t>（様式第１－11号）</t>
    <rPh sb="1" eb="3">
      <t>ヨウシキ</t>
    </rPh>
    <rPh sb="3" eb="4">
      <t>ダイ</t>
    </rPh>
    <rPh sb="8" eb="9">
      <t>ゴウ</t>
    </rPh>
    <phoneticPr fontId="5"/>
  </si>
  <si>
    <t>農林水産省様式</t>
    <rPh sb="0" eb="5">
      <t>ノウリンスイサンショウ</t>
    </rPh>
    <rPh sb="5" eb="7">
      <t>ヨウシキ</t>
    </rPh>
    <phoneticPr fontId="81"/>
  </si>
  <si>
    <t>申請時記入日：　　　　年　　　　月</t>
    <rPh sb="0" eb="3">
      <t>シンセイジ</t>
    </rPh>
    <rPh sb="3" eb="5">
      <t>キニュウ</t>
    </rPh>
    <rPh sb="5" eb="6">
      <t>ビ</t>
    </rPh>
    <rPh sb="11" eb="12">
      <t>ネン</t>
    </rPh>
    <rPh sb="16" eb="17">
      <t>ガツ</t>
    </rPh>
    <phoneticPr fontId="81"/>
  </si>
  <si>
    <t>報告時記入日：　　　　年　　　　月</t>
    <rPh sb="0" eb="3">
      <t>ホウコクジ</t>
    </rPh>
    <rPh sb="3" eb="5">
      <t>キニュウ</t>
    </rPh>
    <rPh sb="5" eb="6">
      <t>ビ</t>
    </rPh>
    <rPh sb="11" eb="12">
      <t>ネン</t>
    </rPh>
    <rPh sb="16" eb="17">
      <t>ガツ</t>
    </rPh>
    <phoneticPr fontId="81"/>
  </si>
  <si>
    <t>多面的機能支払交付金　環境負荷低減のクロスコンプライアンス（みどりチェック）　チェックシート</t>
    <rPh sb="0" eb="3">
      <t>タメンテキ</t>
    </rPh>
    <rPh sb="3" eb="5">
      <t>キノウ</t>
    </rPh>
    <rPh sb="5" eb="7">
      <t>シハラ</t>
    </rPh>
    <rPh sb="7" eb="10">
      <t>コウフキン</t>
    </rPh>
    <rPh sb="11" eb="13">
      <t>カンキョウ</t>
    </rPh>
    <rPh sb="13" eb="15">
      <t>フカ</t>
    </rPh>
    <rPh sb="15" eb="17">
      <t>テイゲン</t>
    </rPh>
    <phoneticPr fontId="81"/>
  </si>
  <si>
    <t>組織名：</t>
    <rPh sb="0" eb="3">
      <t>ソシキメイ</t>
    </rPh>
    <phoneticPr fontId="76"/>
  </si>
  <si>
    <t>（１）適正な施肥</t>
    <phoneticPr fontId="81"/>
  </si>
  <si>
    <t>該当しない</t>
    <rPh sb="0" eb="2">
      <t>ガイトウ</t>
    </rPh>
    <phoneticPr fontId="5"/>
  </si>
  <si>
    <t>申請時</t>
  </si>
  <si>
    <t>報告時</t>
  </si>
  <si>
    <t>（５）廃棄物の発生抑制、適正な循環的な利用及び適正な処分</t>
    <phoneticPr fontId="81"/>
  </si>
  <si>
    <t>（します）</t>
  </si>
  <si>
    <t>（しました）</t>
  </si>
  <si>
    <t>①</t>
  </si>
  <si>
    <t>「環境負荷低減の取組への支援」（※1）の交付を受ける場合</t>
    <rPh sb="1" eb="7">
      <t>カンキョウフカテイゲン</t>
    </rPh>
    <rPh sb="8" eb="10">
      <t>トリクミ</t>
    </rPh>
    <rPh sb="12" eb="14">
      <t>シエン</t>
    </rPh>
    <phoneticPr fontId="81"/>
  </si>
  <si>
    <t>⑧</t>
    <phoneticPr fontId="5"/>
  </si>
  <si>
    <t>全ての活動組織、広域活動組織、特定事業実施者</t>
    <rPh sb="0" eb="1">
      <t>スベ</t>
    </rPh>
    <rPh sb="3" eb="7">
      <t>カツドウソシキ</t>
    </rPh>
    <rPh sb="8" eb="14">
      <t>コウイキカツドウソシキ</t>
    </rPh>
    <phoneticPr fontId="5"/>
  </si>
  <si>
    <t>肥料の適正な保管</t>
    <phoneticPr fontId="81"/>
  </si>
  <si>
    <t>プラ等廃棄物の削減に努め、適正に処理</t>
    <phoneticPr fontId="81"/>
  </si>
  <si>
    <t>②</t>
  </si>
  <si>
    <t>「環境負荷低減の取組への支援」（※1）の交付を受ける場合</t>
    <phoneticPr fontId="81"/>
  </si>
  <si>
    <t>肥料の使用状況等の記録・保存に努める</t>
    <phoneticPr fontId="81"/>
  </si>
  <si>
    <t>（６）生物多様性への悪影響の防止</t>
  </si>
  <si>
    <t>（２）適正な除草や害虫駆除等</t>
  </si>
  <si>
    <t>⑨</t>
  </si>
  <si>
    <t>多面支払（※2）の活動で農薬を使った除草や害虫駆除等を行う場合</t>
    <phoneticPr fontId="81"/>
  </si>
  <si>
    <t>③</t>
  </si>
  <si>
    <t>多面支払（※2）の活動で農薬を使った除草や害虫駆除等を行う場合やみどり加算の交付を受ける場合</t>
    <rPh sb="0" eb="4">
      <t>タメンシハライ</t>
    </rPh>
    <phoneticPr fontId="81"/>
  </si>
  <si>
    <t>雑草や害虫の発生状況を推定し、除草や害虫駆除等の要否及び実施時期の判断に努める</t>
    <phoneticPr fontId="81"/>
  </si>
  <si>
    <t>農薬の適正な使用・保管</t>
    <phoneticPr fontId="81"/>
  </si>
  <si>
    <t>⑩</t>
    <phoneticPr fontId="5"/>
  </si>
  <si>
    <t>生態系への影響が想定される工事等を実施する場合</t>
    <phoneticPr fontId="5"/>
  </si>
  <si>
    <t>④</t>
  </si>
  <si>
    <t>「環境負荷低減の取組への支援」（※1）の交付を受ける場合</t>
    <phoneticPr fontId="81"/>
  </si>
  <si>
    <t>生態系に配慮した事業実施に努める</t>
    <phoneticPr fontId="5"/>
  </si>
  <si>
    <t>農薬の使用状況等の記録・保存</t>
    <phoneticPr fontId="81"/>
  </si>
  <si>
    <t>（７）環境関係法令の遵守等</t>
  </si>
  <si>
    <t>（３）エネルギーの節減</t>
  </si>
  <si>
    <t>⑪</t>
    <phoneticPr fontId="5"/>
  </si>
  <si>
    <t>⑤</t>
  </si>
  <si>
    <t>活動組織で作業機械等を所有している場合</t>
  </si>
  <si>
    <t>「みどりの食料システム戦略」を理解し、適切な事業実施に努める</t>
    <phoneticPr fontId="5"/>
  </si>
  <si>
    <t>作業機械等の燃料の使用状況の記録・保存に努める</t>
    <phoneticPr fontId="81"/>
  </si>
  <si>
    <t>⑥</t>
  </si>
  <si>
    <t>活動組織で作業機械等を所有している場合</t>
    <phoneticPr fontId="81"/>
  </si>
  <si>
    <t>⑫</t>
    <phoneticPr fontId="5"/>
  </si>
  <si>
    <t>省エネを意識し、作業機械等の不必要・非効率なエネルギー消費をしないよう努める</t>
    <phoneticPr fontId="81"/>
  </si>
  <si>
    <t>関係法令の遵守</t>
  </si>
  <si>
    <t>⑬</t>
    <phoneticPr fontId="5"/>
  </si>
  <si>
    <t>作業機械等の適切な整備と管理の実施に努める</t>
  </si>
  <si>
    <t>（４）悪臭及び害虫の発生防止</t>
    <rPh sb="3" eb="5">
      <t>アクシュウ</t>
    </rPh>
    <rPh sb="5" eb="6">
      <t>オヨ</t>
    </rPh>
    <rPh sb="7" eb="9">
      <t>ガイチュウ</t>
    </rPh>
    <rPh sb="10" eb="12">
      <t>ハッセイ</t>
    </rPh>
    <rPh sb="12" eb="14">
      <t>ボウシ</t>
    </rPh>
    <phoneticPr fontId="81"/>
  </si>
  <si>
    <t>⑭</t>
    <phoneticPr fontId="5"/>
  </si>
  <si>
    <t>正しい知識に基づく作業安全に努める</t>
    <phoneticPr fontId="5"/>
  </si>
  <si>
    <t>⑦</t>
    <phoneticPr fontId="5"/>
  </si>
  <si>
    <t>全ての活動組織及び広域活動組織（特定事業実施者を除く）</t>
    <rPh sb="0" eb="1">
      <t>スベ</t>
    </rPh>
    <rPh sb="3" eb="7">
      <t>カツドウソシキ</t>
    </rPh>
    <rPh sb="7" eb="8">
      <t>オヨ</t>
    </rPh>
    <rPh sb="9" eb="15">
      <t>コウイキカツドウソシキ</t>
    </rPh>
    <rPh sb="24" eb="25">
      <t>ノゾ</t>
    </rPh>
    <phoneticPr fontId="81"/>
  </si>
  <si>
    <t xml:space="preserve">
特定事業実施者
のみ</t>
    <phoneticPr fontId="5"/>
  </si>
  <si>
    <t>注１　申請時は該当する全ての項目の「します」の□にチェックし、報告時（活動期間の最終年度）は
　実施した内容を踏まえ、該当する全ての項目の「しました」の□にチェックしてください。
注２　記載内容に該当しない場合は「（該当しない　□）」にチェックしてください。この場合、
　当該項目の申請時・報告時のチェックは不要です。
※１　多面的機能支払交付金実施要綱別紙２の第６の２の（１）のウのｄ及び第４の１の（３）の活動をいう。
※２　便宜上、多面的機能支払交付金のことを「多面支払」と表記する。</t>
    <phoneticPr fontId="5"/>
  </si>
  <si>
    <t>除草や水路の泥上げ等を行う場合には、気温や周辺環境等を考慮し、草や土砂等を適切に処理することで悪臭・害虫の発生防止・低減に努める</t>
    <rPh sb="0" eb="2">
      <t>ジョソウ</t>
    </rPh>
    <rPh sb="3" eb="5">
      <t>スイロ</t>
    </rPh>
    <rPh sb="6" eb="8">
      <t>ドロア</t>
    </rPh>
    <rPh sb="9" eb="10">
      <t>トウ</t>
    </rPh>
    <rPh sb="11" eb="12">
      <t>オコナ</t>
    </rPh>
    <rPh sb="13" eb="15">
      <t>バアイ</t>
    </rPh>
    <rPh sb="18" eb="20">
      <t>キオン</t>
    </rPh>
    <rPh sb="21" eb="25">
      <t>シュウヘンカンキョウ</t>
    </rPh>
    <rPh sb="25" eb="26">
      <t>トウ</t>
    </rPh>
    <rPh sb="27" eb="29">
      <t>コウリョ</t>
    </rPh>
    <rPh sb="31" eb="32">
      <t>クサ</t>
    </rPh>
    <rPh sb="33" eb="36">
      <t>ドシャトウ</t>
    </rPh>
    <rPh sb="37" eb="39">
      <t>テキセツ</t>
    </rPh>
    <rPh sb="40" eb="42">
      <t>ショリ</t>
    </rPh>
    <rPh sb="47" eb="49">
      <t>アクシュウ</t>
    </rPh>
    <rPh sb="50" eb="52">
      <t>ガイチュウ</t>
    </rPh>
    <rPh sb="53" eb="57">
      <t>ハッセイボウシ</t>
    </rPh>
    <rPh sb="58" eb="60">
      <t>テイゲン</t>
    </rPh>
    <rPh sb="61" eb="62">
      <t>ツト</t>
    </rPh>
    <phoneticPr fontId="81"/>
  </si>
  <si>
    <t>Ⅱ． １号事業（多面的機能支払）</t>
    <phoneticPr fontId="5"/>
  </si>
  <si>
    <t>対象組織が広域活動組織の場合は○</t>
    <rPh sb="0" eb="2">
      <t>タイショウ</t>
    </rPh>
    <rPh sb="2" eb="4">
      <t>ソシキ</t>
    </rPh>
    <rPh sb="5" eb="7">
      <t>コウイキ</t>
    </rPh>
    <rPh sb="7" eb="9">
      <t>カツドウ</t>
    </rPh>
    <rPh sb="9" eb="11">
      <t>ソシキ</t>
    </rPh>
    <rPh sb="12" eb="14">
      <t>バアイ</t>
    </rPh>
    <phoneticPr fontId="5"/>
  </si>
  <si>
    <t>⇒</t>
    <phoneticPr fontId="5"/>
  </si>
  <si>
    <r>
      <t>１．交付金額 　</t>
    </r>
    <r>
      <rPr>
        <sz val="10"/>
        <rFont val="HG丸ｺﾞｼｯｸM-PRO"/>
        <family val="3"/>
        <charset val="128"/>
      </rPr>
      <t xml:space="preserve"> </t>
    </r>
    <rPh sb="2" eb="4">
      <t>コウフ</t>
    </rPh>
    <rPh sb="4" eb="6">
      <t>キンガク</t>
    </rPh>
    <phoneticPr fontId="5"/>
  </si>
  <si>
    <t>※複数の交付単価がある場合には、行を追加してください。
※加算措置は除きます。</t>
    <rPh sb="29" eb="31">
      <t>カサン</t>
    </rPh>
    <rPh sb="31" eb="33">
      <t>ソチ</t>
    </rPh>
    <rPh sb="34" eb="35">
      <t>ノゾ</t>
    </rPh>
    <phoneticPr fontId="5"/>
  </si>
  <si>
    <t>（１）農地維持支払</t>
    <rPh sb="3" eb="5">
      <t>ノウチ</t>
    </rPh>
    <rPh sb="5" eb="7">
      <t>イジ</t>
    </rPh>
    <rPh sb="7" eb="9">
      <t>シハライ</t>
    </rPh>
    <phoneticPr fontId="5"/>
  </si>
  <si>
    <t>地目</t>
    <rPh sb="0" eb="2">
      <t>チモク</t>
    </rPh>
    <phoneticPr fontId="5"/>
  </si>
  <si>
    <t>対象農用地面積</t>
    <rPh sb="0" eb="2">
      <t>タイショウ</t>
    </rPh>
    <rPh sb="2" eb="5">
      <t>ノウヨウチ</t>
    </rPh>
    <rPh sb="5" eb="7">
      <t>メンセキ</t>
    </rPh>
    <phoneticPr fontId="5"/>
  </si>
  <si>
    <t>年当たり交付金額</t>
    <rPh sb="0" eb="1">
      <t>ネン</t>
    </rPh>
    <rPh sb="1" eb="2">
      <t>ア</t>
    </rPh>
    <rPh sb="4" eb="7">
      <t>コウフキン</t>
    </rPh>
    <rPh sb="7" eb="8">
      <t>ガク</t>
    </rPh>
    <phoneticPr fontId="5"/>
  </si>
  <si>
    <t>※対象農用地面積とは、交付金の算定の対象となる農用地の面積のことです。小数点以下を切り捨て、整数で記入してください。</t>
    <phoneticPr fontId="5"/>
  </si>
  <si>
    <t>田</t>
    <rPh sb="0" eb="1">
      <t>タ</t>
    </rPh>
    <phoneticPr fontId="5"/>
  </si>
  <si>
    <t>畑</t>
    <rPh sb="0" eb="1">
      <t>ハタ</t>
    </rPh>
    <phoneticPr fontId="5"/>
  </si>
  <si>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5"/>
  </si>
  <si>
    <t>草地</t>
    <rPh sb="0" eb="1">
      <t>ソウ</t>
    </rPh>
    <rPh sb="1" eb="2">
      <t>チ</t>
    </rPh>
    <phoneticPr fontId="5"/>
  </si>
  <si>
    <t>この線より上に行を挿入してください。</t>
    <phoneticPr fontId="5"/>
  </si>
  <si>
    <t>地目を田から畑に変更する面積</t>
    <phoneticPr fontId="5"/>
  </si>
  <si>
    <t xml:space="preserve">（２）資源向上支払（共同）  </t>
    <phoneticPr fontId="5"/>
  </si>
  <si>
    <t>※交付単価は、以下①、②への取組状況によって異なります。左の表には減額する前の単価が入力されており、以下の該当するパターンに〇を付けると自動で減額されます。</t>
    <rPh sb="1" eb="5">
      <t>コウフタンカ</t>
    </rPh>
    <rPh sb="7" eb="9">
      <t>イカ</t>
    </rPh>
    <rPh sb="14" eb="16">
      <t>トリクミ</t>
    </rPh>
    <rPh sb="16" eb="18">
      <t>ジョウキョウ</t>
    </rPh>
    <rPh sb="22" eb="23">
      <t>コト</t>
    </rPh>
    <rPh sb="28" eb="29">
      <t>ヒダリ</t>
    </rPh>
    <rPh sb="30" eb="31">
      <t>ヒョウ</t>
    </rPh>
    <rPh sb="33" eb="35">
      <t>ゲンガク</t>
    </rPh>
    <rPh sb="37" eb="38">
      <t>マエ</t>
    </rPh>
    <rPh sb="39" eb="41">
      <t>タンカ</t>
    </rPh>
    <rPh sb="42" eb="44">
      <t>ニュウリョク</t>
    </rPh>
    <rPh sb="50" eb="52">
      <t>イカ</t>
    </rPh>
    <rPh sb="53" eb="55">
      <t>ガイトウ</t>
    </rPh>
    <rPh sb="64" eb="65">
      <t>ツ</t>
    </rPh>
    <rPh sb="68" eb="70">
      <t>ジドウ</t>
    </rPh>
    <rPh sb="71" eb="73">
      <t>ゲンガク</t>
    </rPh>
    <phoneticPr fontId="5"/>
  </si>
  <si>
    <t>①多面的機能の増進活動に取り組む
②資源向上支払（共同）を５年以上実施、又は資源向上支払（長寿命化）に取り組む</t>
    <phoneticPr fontId="5"/>
  </si>
  <si>
    <t>①のみ該当
（修正なし）</t>
    <rPh sb="7" eb="9">
      <t>シュウセイ</t>
    </rPh>
    <phoneticPr fontId="5"/>
  </si>
  <si>
    <t>②のみ該当
(単価×0.625)</t>
    <rPh sb="3" eb="5">
      <t>ガイトウ</t>
    </rPh>
    <rPh sb="7" eb="9">
      <t>タンカ</t>
    </rPh>
    <phoneticPr fontId="5"/>
  </si>
  <si>
    <t>この線より上に行を挿入してください。</t>
    <phoneticPr fontId="5"/>
  </si>
  <si>
    <t>①②に該当
(単価×0.75)</t>
    <rPh sb="7" eb="9">
      <t>タンカ</t>
    </rPh>
    <phoneticPr fontId="5"/>
  </si>
  <si>
    <t>該当なし
（単価×5/6）</t>
    <rPh sb="0" eb="2">
      <t>ガイトウ</t>
    </rPh>
    <rPh sb="6" eb="8">
      <t>タンカ</t>
    </rPh>
    <phoneticPr fontId="5"/>
  </si>
  <si>
    <t>※「特定事業実施者」（令和６年度に環境保全型農業直接支払交付金を受けていた農業者団体等）が加算措置「環境負荷低減の取組に係る支援」のみを実施する場合は、○を付けてください。</t>
    <rPh sb="11" eb="13">
      <t>レイワ</t>
    </rPh>
    <rPh sb="14" eb="16">
      <t>ネンド</t>
    </rPh>
    <rPh sb="17" eb="19">
      <t>カンキョウ</t>
    </rPh>
    <rPh sb="19" eb="22">
      <t>ホゼンガタ</t>
    </rPh>
    <rPh sb="22" eb="24">
      <t>ノウギョウ</t>
    </rPh>
    <rPh sb="24" eb="26">
      <t>チョクセツ</t>
    </rPh>
    <rPh sb="26" eb="28">
      <t>シハラ</t>
    </rPh>
    <rPh sb="28" eb="31">
      <t>コウフキン</t>
    </rPh>
    <rPh sb="32" eb="33">
      <t>ウ</t>
    </rPh>
    <rPh sb="37" eb="40">
      <t>ノウギョウシャ</t>
    </rPh>
    <rPh sb="40" eb="43">
      <t>ダンタイトウ</t>
    </rPh>
    <rPh sb="68" eb="70">
      <t>ジッシ</t>
    </rPh>
    <rPh sb="78" eb="79">
      <t>ツ</t>
    </rPh>
    <phoneticPr fontId="5"/>
  </si>
  <si>
    <t>加算措置「環境負荷低減の取組に係る支援」のみ実施する場合は〇　</t>
    <rPh sb="0" eb="4">
      <t>カサンソチ</t>
    </rPh>
    <rPh sb="22" eb="24">
      <t>ジッシ</t>
    </rPh>
    <phoneticPr fontId="5"/>
  </si>
  <si>
    <t>⇒</t>
    <phoneticPr fontId="5"/>
  </si>
  <si>
    <t>（３）資源向上支払（長寿命化）</t>
    <rPh sb="10" eb="14">
      <t>チョウジュミョウカ</t>
    </rPh>
    <phoneticPr fontId="5"/>
  </si>
  <si>
    <t>年当たり交付上限額</t>
    <rPh sb="0" eb="1">
      <t>ネン</t>
    </rPh>
    <rPh sb="1" eb="2">
      <t>ア</t>
    </rPh>
    <rPh sb="4" eb="6">
      <t>コウフ</t>
    </rPh>
    <rPh sb="6" eb="8">
      <t>ジョウゲン</t>
    </rPh>
    <rPh sb="8" eb="9">
      <t>ガク</t>
    </rPh>
    <phoneticPr fontId="5"/>
  </si>
  <si>
    <t>※交付単価は、直営施工の取組状況によって異なります。左の表には、減額する前の単価が入力されており、直営施工を実施しない場合は、以下に〇を付けると自動で減額されます。</t>
    <rPh sb="1" eb="5">
      <t>コウフタンカ</t>
    </rPh>
    <rPh sb="7" eb="9">
      <t>チョクエイ</t>
    </rPh>
    <rPh sb="9" eb="11">
      <t>セコウ</t>
    </rPh>
    <rPh sb="12" eb="14">
      <t>トリクミ</t>
    </rPh>
    <rPh sb="14" eb="16">
      <t>ジョウキョウ</t>
    </rPh>
    <rPh sb="20" eb="21">
      <t>コト</t>
    </rPh>
    <rPh sb="26" eb="27">
      <t>ヒダリ</t>
    </rPh>
    <rPh sb="41" eb="43">
      <t>ニュウリョク</t>
    </rPh>
    <rPh sb="63" eb="65">
      <t>イカ</t>
    </rPh>
    <phoneticPr fontId="5"/>
  </si>
  <si>
    <t>直営施工を実施しない場合は○
（単価×5/6）</t>
    <rPh sb="0" eb="4">
      <t>チョクエイセコウ</t>
    </rPh>
    <rPh sb="5" eb="7">
      <t>ジッシ</t>
    </rPh>
    <rPh sb="10" eb="12">
      <t>バアイ</t>
    </rPh>
    <rPh sb="16" eb="18">
      <t>タンカ</t>
    </rPh>
    <phoneticPr fontId="5"/>
  </si>
  <si>
    <t>※広域活動組織となるための規模要件を満たさない場合は、左記合計と集落数×200万円のいずれか小さい方が上限となります。</t>
  </si>
  <si>
    <t>広域活動組織となるための規模要件を満たさない場合は○</t>
    <phoneticPr fontId="5"/>
  </si>
  <si>
    <t>集落数×200万円</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</si>
</sst>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quot; a&quot;"/>
    <numFmt numFmtId="177" formatCode="#,###&quot;円&quot;"/>
    <numFmt numFmtId="178" formatCode="#,###&quot; 円/10a&quot;"/>
    <numFmt numFmtId="179" formatCode="#,###&quot; 円/a&quot;"/>
    <numFmt numFmtId="180" formatCode="###,###,###&quot;a&quot;"/>
    <numFmt numFmtId="181" formatCode="#&quot;人&quot;"/>
    <numFmt numFmtId="182" formatCode="#"/>
    <numFmt numFmtId="183" formatCode="[$-411]ggge&quot;年&quot;m&quot;月&quot;d&quot;日&quot;;@"/>
    <numFmt numFmtId="184" formatCode="General;;"/>
    <numFmt numFmtId="185" formatCode="&quot;(&quot;#,###&quot; a )&quot;;\-#,###;&quot;&quot;;@"/>
    <numFmt numFmtId="186" formatCode="&quot;(&quot;#,###&quot;)&quot;;\-#,###;&quot;&quot;;@"/>
    <numFmt numFmtId="187" formatCode="&quot;(&quot;#,###&quot; 円 )&quot;;\-#,###;&quot;&quot;;@"/>
    <numFmt numFmtId="188" formatCode="##,###,###&quot; a&quot;"/>
    <numFmt numFmtId="189" formatCode="&quot;(&quot;#,##0.00&quot; a )&quot;;\-#,###;&quot;&quot;;@"/>
    <numFmt numFmtId="190" formatCode="#,###,##0&quot;a&quot;"/>
    <numFmt numFmtId="191" formatCode="#,###,###&quot;a&quot;"/>
    <numFmt numFmtId="192" formatCode="#,###;\-#,###;&quot;&quot;;@"/>
  </numFmts>
  <fonts count="9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0"/>
      <name val="HG丸ｺﾞｼｯｸM-PRO"/>
      <family val="3"/>
      <charset val="128"/>
    </font>
    <font>
      <sz val="10"/>
      <name val="Meiryo UI"/>
      <family val="3"/>
      <charset val="128"/>
    </font>
    <font>
      <sz val="10"/>
      <color theme="1"/>
      <name val="Meiryo UI"/>
      <family val="3"/>
      <charset val="128"/>
    </font>
    <font>
      <sz val="11"/>
      <name val="Meiryo UI"/>
      <family val="3"/>
      <charset val="128"/>
    </font>
    <font>
      <i/>
      <sz val="10"/>
      <name val="メイリオ"/>
      <family val="3"/>
      <charset val="128"/>
    </font>
    <font>
      <sz val="9"/>
      <name val="メイリオ"/>
      <family val="3"/>
      <charset val="128"/>
    </font>
    <font>
      <sz val="10"/>
      <color rgb="FFFF0000"/>
      <name val="メイリオ"/>
      <family val="3"/>
      <charset val="128"/>
    </font>
    <font>
      <sz val="12"/>
      <name val="Meiryo UI"/>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9"/>
      <color theme="1"/>
      <name val="メイリオ"/>
      <family val="3"/>
      <charset val="128"/>
    </font>
    <font>
      <i/>
      <sz val="10"/>
      <color theme="1"/>
      <name val="メイリオ"/>
      <family val="3"/>
      <charset val="128"/>
    </font>
    <font>
      <i/>
      <sz val="11"/>
      <color theme="1"/>
      <name val="メイリオ"/>
      <family val="3"/>
      <charset val="128"/>
    </font>
    <font>
      <sz val="9"/>
      <color theme="4"/>
      <name val="メイリオ"/>
      <family val="3"/>
      <charset val="128"/>
    </font>
    <font>
      <sz val="6"/>
      <color rgb="FFFF0000"/>
      <name val="メイリオ"/>
      <family val="3"/>
      <charset val="128"/>
    </font>
    <font>
      <u/>
      <sz val="10"/>
      <color theme="1"/>
      <name val="メイリオ"/>
      <family val="3"/>
      <charset val="128"/>
    </font>
    <font>
      <sz val="12"/>
      <color theme="1"/>
      <name val="ＭＳ Ｐゴシック"/>
      <family val="3"/>
      <charset val="128"/>
    </font>
    <font>
      <sz val="14"/>
      <color theme="1"/>
      <name val="ＭＳ Ｐゴシック"/>
      <family val="3"/>
      <charset val="128"/>
    </font>
    <font>
      <i/>
      <strike/>
      <sz val="11"/>
      <color theme="1"/>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1"/>
      <color theme="1"/>
      <name val="Meiryo UI"/>
      <family val="3"/>
      <charset val="128"/>
    </font>
    <font>
      <sz val="6"/>
      <name val="BIZ UDPゴシック"/>
      <family val="2"/>
      <charset val="128"/>
    </font>
    <font>
      <sz val="16"/>
      <name val="メイリオ"/>
      <family val="3"/>
      <charset val="128"/>
    </font>
    <font>
      <sz val="16"/>
      <color theme="4"/>
      <name val="メイリオ"/>
      <family val="3"/>
      <charset val="128"/>
    </font>
    <font>
      <sz val="14"/>
      <color rgb="FFFF0000"/>
      <name val="メイリオ"/>
      <family val="3"/>
      <charset val="128"/>
    </font>
    <font>
      <i/>
      <sz val="14"/>
      <color theme="1"/>
      <name val="メイリオ"/>
      <family val="3"/>
      <charset val="128"/>
    </font>
    <font>
      <sz val="14"/>
      <color rgb="FFFF0000"/>
      <name val="Meiryo UI"/>
      <family val="3"/>
      <charset val="128"/>
    </font>
    <font>
      <sz val="10"/>
      <color theme="4"/>
      <name val="Meiryo UI"/>
      <family val="3"/>
      <charset val="128"/>
    </font>
    <font>
      <b/>
      <sz val="10"/>
      <color theme="1"/>
      <name val="メイリオ"/>
      <family val="3"/>
      <charset val="128"/>
    </font>
    <font>
      <sz val="12"/>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4"/>
      <color theme="1"/>
      <name val="HG丸ｺﾞｼｯｸM-PRO"/>
      <family val="3"/>
      <charset val="128"/>
    </font>
    <font>
      <sz val="10"/>
      <color theme="1"/>
      <name val="ＭＳ 明朝"/>
      <family val="1"/>
      <charset val="128"/>
    </font>
    <font>
      <sz val="12"/>
      <color theme="1"/>
      <name val="ＭＳ 明朝"/>
      <family val="1"/>
      <charset val="128"/>
    </font>
    <font>
      <sz val="11"/>
      <name val="ＭＳ 明朝"/>
      <family val="1"/>
      <charset val="128"/>
    </font>
    <font>
      <sz val="11"/>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sz val="12"/>
      <name val="ＭＳ 明朝"/>
      <family val="1"/>
      <charset val="128"/>
    </font>
    <font>
      <sz val="10"/>
      <color rgb="FFFF0000"/>
      <name val="ＭＳ 明朝"/>
      <family val="1"/>
      <charset val="128"/>
    </font>
    <font>
      <b/>
      <sz val="12"/>
      <name val="ＭＳ 明朝"/>
      <family val="1"/>
      <charset val="128"/>
    </font>
    <font>
      <sz val="12"/>
      <color rgb="FF000000"/>
      <name val="ＭＳ 明朝"/>
      <family val="1"/>
      <charset val="128"/>
    </font>
    <font>
      <sz val="12"/>
      <color rgb="FFFF0000"/>
      <name val="ＭＳ 明朝"/>
      <family val="1"/>
      <charset val="128"/>
    </font>
    <font>
      <b/>
      <sz val="15"/>
      <color theme="3"/>
      <name val="ＭＳ Ｐゴシック"/>
      <family val="2"/>
      <charset val="128"/>
      <scheme val="minor"/>
    </font>
    <font>
      <b/>
      <sz val="16"/>
      <name val="ＭＳ 明朝"/>
      <family val="1"/>
      <charset val="128"/>
    </font>
    <font>
      <sz val="16"/>
      <name val="ＭＳ 明朝"/>
      <family val="1"/>
      <charset val="128"/>
    </font>
    <font>
      <sz val="14"/>
      <name val="ＭＳ 明朝"/>
      <family val="1"/>
      <charset val="128"/>
    </font>
    <font>
      <sz val="14"/>
      <color rgb="FF000000"/>
      <name val="メイリオ"/>
      <family val="3"/>
      <charset val="128"/>
    </font>
    <font>
      <sz val="6"/>
      <name val="ＭＳ Ｐゴシック"/>
      <family val="2"/>
      <charset val="128"/>
      <scheme val="minor"/>
    </font>
    <font>
      <u/>
      <sz val="12"/>
      <color theme="1"/>
      <name val="メイリオ"/>
      <family val="3"/>
      <charset val="128"/>
    </font>
    <font>
      <b/>
      <sz val="16"/>
      <color theme="1"/>
      <name val="メイリオ"/>
      <family val="3"/>
      <charset val="128"/>
    </font>
    <font>
      <b/>
      <sz val="12"/>
      <color theme="1"/>
      <name val="メイリオ"/>
      <family val="3"/>
      <charset val="128"/>
    </font>
    <font>
      <sz val="12"/>
      <color rgb="FFFF0000"/>
      <name val="メイリオ"/>
      <family val="3"/>
      <charset val="128"/>
    </font>
    <font>
      <sz val="8"/>
      <name val="メイリオ"/>
      <family val="3"/>
      <charset val="128"/>
    </font>
    <font>
      <sz val="11"/>
      <name val="HG丸ｺﾞｼｯｸM-PRO"/>
      <family val="3"/>
      <charset val="128"/>
    </font>
    <font>
      <sz val="9"/>
      <color theme="1"/>
      <name val="HG丸ｺﾞｼｯｸM-PRO"/>
      <family val="3"/>
      <charset val="128"/>
    </font>
    <font>
      <sz val="9"/>
      <name val="HG丸ｺﾞｼｯｸM-PRO"/>
      <family val="3"/>
      <charset val="128"/>
    </font>
    <font>
      <i/>
      <sz val="11"/>
      <name val="メイリオ"/>
      <family val="3"/>
      <charset val="128"/>
    </font>
    <font>
      <b/>
      <sz val="10"/>
      <color theme="0"/>
      <name val="メイリオ"/>
      <family val="3"/>
      <charset val="128"/>
    </font>
    <font>
      <b/>
      <i/>
      <sz val="11"/>
      <color theme="0"/>
      <name val="メイリオ"/>
      <family val="3"/>
      <charset val="128"/>
    </font>
    <font>
      <sz val="8"/>
      <color theme="1"/>
      <name val="メイリオ"/>
      <family val="3"/>
      <charset val="128"/>
    </font>
    <font>
      <b/>
      <i/>
      <sz val="10"/>
      <color theme="0"/>
      <name val="メイリオ"/>
      <family val="3"/>
      <charset val="128"/>
    </font>
    <font>
      <sz val="8"/>
      <color theme="1"/>
      <name val="HG丸ｺﾞｼｯｸM-PRO"/>
      <family val="3"/>
      <charset val="128"/>
    </font>
    <font>
      <strike/>
      <sz val="9"/>
      <color theme="1"/>
      <name val="HG丸ｺﾞｼｯｸM-PRO"/>
      <family val="3"/>
      <charset val="128"/>
    </font>
    <font>
      <strike/>
      <sz val="9"/>
      <color rgb="FFFF0000"/>
      <name val="HG丸ｺﾞｼｯｸM-PRO"/>
      <family val="3"/>
      <charset val="128"/>
    </font>
    <font>
      <sz val="9"/>
      <color rgb="FFFF0000"/>
      <name val="HG丸ｺﾞｼｯｸM-PRO"/>
      <family val="3"/>
      <charset val="128"/>
    </font>
  </fonts>
  <fills count="15">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theme="2" tint="-0.74999237037263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9">
    <xf numFmtId="0" fontId="0" fillId="0" borderId="0">
      <alignment vertical="center"/>
    </xf>
    <xf numFmtId="38" fontId="3" fillId="0" borderId="0" applyFont="0" applyFill="0" applyBorder="0" applyAlignment="0" applyProtection="0">
      <alignment vertical="center"/>
    </xf>
    <xf numFmtId="0" fontId="18" fillId="0" borderId="0">
      <alignment vertical="center"/>
    </xf>
    <xf numFmtId="0" fontId="2" fillId="0" borderId="0">
      <alignment vertical="center"/>
    </xf>
    <xf numFmtId="0" fontId="3" fillId="0" borderId="0"/>
    <xf numFmtId="0" fontId="18" fillId="0" borderId="0">
      <alignment vertical="center"/>
    </xf>
    <xf numFmtId="0" fontId="1" fillId="0" borderId="0">
      <alignment vertical="center"/>
    </xf>
    <xf numFmtId="0" fontId="63" fillId="0" borderId="0">
      <alignment vertical="center"/>
    </xf>
    <xf numFmtId="0" fontId="3" fillId="0" borderId="0"/>
  </cellStyleXfs>
  <cellXfs count="700">
    <xf numFmtId="0" fontId="0" fillId="0" borderId="0" xfId="0">
      <alignment vertical="center"/>
    </xf>
    <xf numFmtId="176" fontId="13" fillId="0" borderId="0" xfId="1" applyNumberFormat="1" applyFont="1" applyFill="1" applyBorder="1" applyAlignment="1">
      <alignment horizontal="right" vertical="center" wrapText="1"/>
    </xf>
    <xf numFmtId="179" fontId="13" fillId="0" borderId="0" xfId="1" applyNumberFormat="1" applyFont="1" applyFill="1" applyBorder="1" applyAlignment="1">
      <alignment horizontal="right" vertical="center" wrapText="1" shrinkToFit="1"/>
    </xf>
    <xf numFmtId="0" fontId="27" fillId="3" borderId="5" xfId="0" applyFont="1" applyFill="1" applyBorder="1">
      <alignment vertical="center"/>
    </xf>
    <xf numFmtId="0" fontId="16" fillId="3" borderId="12" xfId="0" applyFont="1" applyFill="1" applyBorder="1">
      <alignment vertical="center"/>
    </xf>
    <xf numFmtId="0" fontId="16" fillId="3" borderId="6" xfId="0" applyFont="1" applyFill="1" applyBorder="1">
      <alignment vertical="center"/>
    </xf>
    <xf numFmtId="0" fontId="16" fillId="8" borderId="1" xfId="0" applyFont="1" applyFill="1" applyBorder="1" applyAlignment="1">
      <alignment vertical="center" wrapText="1"/>
    </xf>
    <xf numFmtId="0" fontId="16" fillId="8" borderId="2" xfId="0" applyFont="1" applyFill="1" applyBorder="1" applyAlignment="1">
      <alignment vertical="center" wrapText="1"/>
    </xf>
    <xf numFmtId="0" fontId="16" fillId="8" borderId="1" xfId="0" applyFont="1" applyFill="1" applyBorder="1" applyAlignment="1">
      <alignment horizontal="center" vertical="center" wrapText="1"/>
    </xf>
    <xf numFmtId="0" fontId="16" fillId="8" borderId="3" xfId="0" applyFont="1" applyFill="1" applyBorder="1" applyAlignment="1">
      <alignment vertical="center" wrapText="1" shrinkToFit="1"/>
    </xf>
    <xf numFmtId="0" fontId="26" fillId="8" borderId="23" xfId="2" applyFont="1" applyFill="1" applyBorder="1" applyAlignment="1">
      <alignment horizontal="center" vertical="center"/>
    </xf>
    <xf numFmtId="0" fontId="16" fillId="0" borderId="23" xfId="0" applyFont="1" applyBorder="1">
      <alignment vertical="center"/>
    </xf>
    <xf numFmtId="0" fontId="16" fillId="0" borderId="24" xfId="0" applyFont="1" applyBorder="1">
      <alignment vertical="center"/>
    </xf>
    <xf numFmtId="0" fontId="16" fillId="0" borderId="7" xfId="0" applyFont="1" applyBorder="1">
      <alignment vertical="center"/>
    </xf>
    <xf numFmtId="0" fontId="26" fillId="0" borderId="12" xfId="0" applyFont="1" applyBorder="1" applyAlignment="1">
      <alignment vertical="center" wrapText="1"/>
    </xf>
    <xf numFmtId="0" fontId="26" fillId="0" borderId="27" xfId="2" applyFont="1" applyBorder="1">
      <alignment vertical="center"/>
    </xf>
    <xf numFmtId="0" fontId="16" fillId="0" borderId="11" xfId="0" applyFont="1" applyBorder="1">
      <alignment vertical="center"/>
    </xf>
    <xf numFmtId="0" fontId="16" fillId="0" borderId="9" xfId="0" applyFont="1" applyBorder="1">
      <alignment vertical="center"/>
    </xf>
    <xf numFmtId="0" fontId="16" fillId="0" borderId="27" xfId="0" applyFont="1" applyBorder="1">
      <alignment vertical="center"/>
    </xf>
    <xf numFmtId="0" fontId="16" fillId="0" borderId="29" xfId="0" applyFont="1" applyBorder="1">
      <alignment vertical="center"/>
    </xf>
    <xf numFmtId="0" fontId="26" fillId="0" borderId="30" xfId="0" applyFont="1" applyBorder="1">
      <alignment vertical="center"/>
    </xf>
    <xf numFmtId="0" fontId="16" fillId="0" borderId="31" xfId="0" applyFont="1" applyBorder="1">
      <alignment vertical="center"/>
    </xf>
    <xf numFmtId="0" fontId="16" fillId="0" borderId="6" xfId="0" applyFont="1" applyBorder="1">
      <alignment vertical="center"/>
    </xf>
    <xf numFmtId="0" fontId="16" fillId="0" borderId="32" xfId="0" applyFont="1" applyBorder="1">
      <alignment vertical="center"/>
    </xf>
    <xf numFmtId="0" fontId="16" fillId="0" borderId="33" xfId="0" applyFont="1" applyBorder="1">
      <alignment vertical="center"/>
    </xf>
    <xf numFmtId="0" fontId="16" fillId="0" borderId="8" xfId="0" applyFont="1" applyBorder="1" applyAlignment="1">
      <alignment horizontal="left" vertical="center" indent="2"/>
    </xf>
    <xf numFmtId="0" fontId="16" fillId="0" borderId="13" xfId="0" applyFont="1" applyBorder="1" applyAlignment="1">
      <alignment horizontal="left" vertical="center" indent="2"/>
    </xf>
    <xf numFmtId="0" fontId="16" fillId="0" borderId="9" xfId="0" applyFont="1" applyBorder="1" applyAlignment="1">
      <alignment horizontal="left" vertical="center" indent="2"/>
    </xf>
    <xf numFmtId="0" fontId="16" fillId="0" borderId="14" xfId="0" applyFont="1" applyBorder="1" applyAlignment="1">
      <alignment horizontal="left" vertical="center" indent="1"/>
    </xf>
    <xf numFmtId="0" fontId="16" fillId="0" borderId="10" xfId="0" applyFont="1" applyBorder="1" applyAlignment="1">
      <alignment horizontal="left" vertical="center" indent="1"/>
    </xf>
    <xf numFmtId="0" fontId="26" fillId="0" borderId="16" xfId="2" applyFont="1" applyBorder="1">
      <alignment vertical="center"/>
    </xf>
    <xf numFmtId="0" fontId="26" fillId="0" borderId="27" xfId="2" applyFont="1" applyBorder="1" applyAlignment="1">
      <alignment vertical="center" shrinkToFit="1"/>
    </xf>
    <xf numFmtId="0" fontId="16" fillId="7" borderId="1" xfId="0" applyFont="1" applyFill="1" applyBorder="1" applyAlignment="1">
      <alignment horizontal="center" vertical="center" shrinkToFit="1"/>
    </xf>
    <xf numFmtId="0" fontId="26" fillId="0" borderId="26" xfId="2" applyFont="1" applyBorder="1">
      <alignment vertical="center"/>
    </xf>
    <xf numFmtId="0" fontId="16" fillId="0" borderId="29" xfId="0" applyFont="1" applyBorder="1" applyAlignment="1">
      <alignment vertical="center" shrinkToFit="1"/>
    </xf>
    <xf numFmtId="0" fontId="16" fillId="3" borderId="36" xfId="0" applyFont="1" applyFill="1" applyBorder="1">
      <alignment vertical="center"/>
    </xf>
    <xf numFmtId="0" fontId="16" fillId="3" borderId="37" xfId="0" applyFont="1" applyFill="1" applyBorder="1">
      <alignment vertical="center"/>
    </xf>
    <xf numFmtId="0" fontId="30" fillId="9" borderId="0" xfId="2" applyFont="1" applyFill="1">
      <alignment vertical="center"/>
    </xf>
    <xf numFmtId="0" fontId="30" fillId="9" borderId="0" xfId="0" applyFont="1" applyFill="1">
      <alignment vertical="center"/>
    </xf>
    <xf numFmtId="0" fontId="26" fillId="0" borderId="0" xfId="2" applyFont="1">
      <alignment vertical="center"/>
    </xf>
    <xf numFmtId="0" fontId="6" fillId="0" borderId="0" xfId="0" applyFont="1">
      <alignment vertical="center"/>
    </xf>
    <xf numFmtId="0" fontId="7" fillId="0" borderId="0" xfId="0" applyFont="1">
      <alignment vertical="center"/>
    </xf>
    <xf numFmtId="0" fontId="7" fillId="0" borderId="10" xfId="0" applyFont="1" applyBorder="1">
      <alignment vertical="center"/>
    </xf>
    <xf numFmtId="0" fontId="7" fillId="0" borderId="14" xfId="0" applyFont="1" applyBorder="1">
      <alignment vertical="center"/>
    </xf>
    <xf numFmtId="0" fontId="7" fillId="0" borderId="9"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6" xfId="0" applyFont="1" applyBorder="1">
      <alignment vertical="center"/>
    </xf>
    <xf numFmtId="0" fontId="7" fillId="0" borderId="12" xfId="0" applyFont="1" applyBorder="1">
      <alignment vertical="center"/>
    </xf>
    <xf numFmtId="0" fontId="7" fillId="0" borderId="5" xfId="0" applyFont="1" applyBorder="1">
      <alignment vertical="center"/>
    </xf>
    <xf numFmtId="182" fontId="8" fillId="0" borderId="0" xfId="0" applyNumberFormat="1" applyFont="1" applyAlignment="1">
      <alignment horizontal="left" vertical="center"/>
    </xf>
    <xf numFmtId="0" fontId="21" fillId="0" borderId="0" xfId="0" applyFont="1" applyAlignment="1">
      <alignment horizontal="center" vertical="center"/>
    </xf>
    <xf numFmtId="0" fontId="8" fillId="0" borderId="0" xfId="0" applyFont="1">
      <alignment vertical="center"/>
    </xf>
    <xf numFmtId="0" fontId="20" fillId="0" borderId="0" xfId="0" applyFont="1">
      <alignment vertical="center"/>
    </xf>
    <xf numFmtId="0" fontId="16" fillId="0" borderId="27" xfId="2" applyFont="1" applyBorder="1">
      <alignment vertical="center"/>
    </xf>
    <xf numFmtId="0" fontId="4" fillId="0" borderId="0" xfId="0" applyFont="1" applyAlignment="1">
      <alignment horizontal="center" vertical="center"/>
    </xf>
    <xf numFmtId="0" fontId="4" fillId="10" borderId="1" xfId="0" applyFont="1" applyFill="1" applyBorder="1" applyAlignment="1">
      <alignment horizontal="center" vertical="center"/>
    </xf>
    <xf numFmtId="182" fontId="4" fillId="10" borderId="1" xfId="0" applyNumberFormat="1" applyFont="1" applyFill="1" applyBorder="1" applyAlignment="1">
      <alignment horizontal="center" vertical="center"/>
    </xf>
    <xf numFmtId="0" fontId="21" fillId="0" borderId="12" xfId="0" applyFont="1" applyBorder="1" applyAlignment="1">
      <alignment horizontal="center" vertical="center"/>
    </xf>
    <xf numFmtId="182" fontId="21" fillId="0" borderId="12" xfId="0" applyNumberFormat="1" applyFont="1" applyBorder="1" applyAlignment="1">
      <alignment horizontal="center" vertical="center"/>
    </xf>
    <xf numFmtId="0" fontId="23" fillId="0" borderId="0" xfId="0" applyFont="1">
      <alignment vertical="center"/>
    </xf>
    <xf numFmtId="0" fontId="19" fillId="0" borderId="0" xfId="0" applyFont="1">
      <alignment vertical="center"/>
    </xf>
    <xf numFmtId="0" fontId="9" fillId="0" borderId="0" xfId="0" applyFont="1">
      <alignment vertical="center"/>
    </xf>
    <xf numFmtId="177" fontId="13" fillId="0" borderId="0" xfId="0" applyNumberFormat="1" applyFont="1" applyAlignment="1">
      <alignment vertical="center" wrapText="1" shrinkToFit="1"/>
    </xf>
    <xf numFmtId="0" fontId="7" fillId="0" borderId="0" xfId="0" applyFont="1" applyAlignment="1">
      <alignment horizontal="left" vertical="center" indent="1"/>
    </xf>
    <xf numFmtId="0" fontId="19" fillId="3" borderId="1" xfId="0" applyFont="1" applyFill="1" applyBorder="1" applyAlignment="1" applyProtection="1">
      <alignment horizontal="center" vertical="center"/>
      <protection locked="0"/>
    </xf>
    <xf numFmtId="0" fontId="11" fillId="0" borderId="0" xfId="0" applyFont="1">
      <alignment vertical="center"/>
    </xf>
    <xf numFmtId="0" fontId="14" fillId="0" borderId="0" xfId="0" applyFont="1" applyAlignment="1">
      <alignment vertical="top" wrapText="1"/>
    </xf>
    <xf numFmtId="0" fontId="19" fillId="4" borderId="1" xfId="0" applyFont="1" applyFill="1" applyBorder="1">
      <alignment vertical="center"/>
    </xf>
    <xf numFmtId="0" fontId="31" fillId="0" borderId="0" xfId="0" applyFont="1" applyAlignment="1">
      <alignment vertical="top" wrapText="1"/>
    </xf>
    <xf numFmtId="0" fontId="15" fillId="0" borderId="0" xfId="0" applyFont="1">
      <alignment vertical="center"/>
    </xf>
    <xf numFmtId="0" fontId="35" fillId="0" borderId="0" xfId="0" applyFont="1">
      <alignment vertical="center"/>
    </xf>
    <xf numFmtId="0" fontId="25" fillId="0" borderId="0" xfId="0" applyFont="1">
      <alignment vertical="center"/>
    </xf>
    <xf numFmtId="176" fontId="32" fillId="0" borderId="0" xfId="1" applyNumberFormat="1" applyFont="1" applyFill="1" applyBorder="1" applyAlignment="1">
      <alignment horizontal="right" vertical="center" wrapText="1"/>
    </xf>
    <xf numFmtId="179" fontId="32" fillId="0" borderId="0" xfId="1" applyNumberFormat="1" applyFont="1" applyFill="1" applyBorder="1" applyAlignment="1">
      <alignment horizontal="right" vertical="center" wrapText="1" shrinkToFit="1"/>
    </xf>
    <xf numFmtId="177" fontId="32" fillId="0" borderId="0" xfId="0" applyNumberFormat="1" applyFont="1" applyAlignment="1">
      <alignment vertical="center" wrapText="1" shrinkToFit="1"/>
    </xf>
    <xf numFmtId="0" fontId="17" fillId="0" borderId="0" xfId="0" applyFont="1">
      <alignment vertical="center"/>
    </xf>
    <xf numFmtId="0" fontId="34" fillId="0" borderId="8" xfId="0" applyFont="1" applyBorder="1" applyAlignment="1">
      <alignment vertical="top" wrapText="1"/>
    </xf>
    <xf numFmtId="0" fontId="34" fillId="0" borderId="0" xfId="0" applyFont="1" applyAlignment="1">
      <alignment vertical="top" wrapText="1"/>
    </xf>
    <xf numFmtId="0" fontId="36" fillId="0" borderId="0" xfId="0" applyFont="1" applyAlignment="1">
      <alignment horizontal="left" vertical="top" wrapText="1"/>
    </xf>
    <xf numFmtId="0" fontId="19" fillId="3" borderId="3" xfId="0" applyFont="1" applyFill="1" applyBorder="1" applyAlignment="1" applyProtection="1">
      <alignment horizontal="center" vertical="center" wrapText="1"/>
      <protection locked="0"/>
    </xf>
    <xf numFmtId="0" fontId="37" fillId="0" borderId="0" xfId="4" applyFont="1" applyAlignment="1">
      <alignment vertical="center"/>
    </xf>
    <xf numFmtId="0" fontId="23" fillId="0" borderId="0" xfId="4" applyFont="1" applyAlignment="1">
      <alignment vertical="center"/>
    </xf>
    <xf numFmtId="0" fontId="24" fillId="0" borderId="0" xfId="4" applyFont="1" applyAlignment="1">
      <alignment vertical="center"/>
    </xf>
    <xf numFmtId="0" fontId="24" fillId="5" borderId="0" xfId="4" applyFont="1" applyFill="1" applyAlignment="1">
      <alignment vertical="center"/>
    </xf>
    <xf numFmtId="0" fontId="37" fillId="5" borderId="0" xfId="4" applyFont="1" applyFill="1" applyAlignment="1">
      <alignment vertical="center"/>
    </xf>
    <xf numFmtId="0" fontId="22" fillId="0" borderId="0" xfId="4" applyFont="1" applyAlignment="1">
      <alignment horizontal="center" vertical="center"/>
    </xf>
    <xf numFmtId="0" fontId="24" fillId="0" borderId="0" xfId="4" applyFont="1" applyAlignment="1">
      <alignment vertical="center" wrapText="1"/>
    </xf>
    <xf numFmtId="0" fontId="24" fillId="0" borderId="0" xfId="4" applyFont="1" applyAlignment="1">
      <alignment horizontal="left" vertical="center"/>
    </xf>
    <xf numFmtId="0" fontId="24" fillId="0" borderId="0" xfId="4" applyFont="1" applyAlignment="1">
      <alignment horizontal="center" vertical="center"/>
    </xf>
    <xf numFmtId="0" fontId="23" fillId="0" borderId="0" xfId="4" applyFont="1" applyAlignment="1">
      <alignment vertical="center" wrapText="1"/>
    </xf>
    <xf numFmtId="0" fontId="23" fillId="0" borderId="0" xfId="4" applyFont="1" applyAlignment="1">
      <alignment horizontal="center" vertical="center"/>
    </xf>
    <xf numFmtId="0" fontId="23" fillId="5" borderId="0" xfId="4" applyFont="1" applyFill="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38" fillId="0" borderId="0" xfId="4" applyFont="1" applyAlignment="1">
      <alignment vertical="center"/>
    </xf>
    <xf numFmtId="0" fontId="22" fillId="0" borderId="0" xfId="4" applyFont="1" applyAlignment="1">
      <alignment vertical="center"/>
    </xf>
    <xf numFmtId="0" fontId="22" fillId="5" borderId="0" xfId="4" applyFont="1" applyFill="1" applyAlignment="1">
      <alignment vertical="center"/>
    </xf>
    <xf numFmtId="0" fontId="38" fillId="5" borderId="0" xfId="4" applyFont="1" applyFill="1" applyAlignment="1">
      <alignment vertical="center"/>
    </xf>
    <xf numFmtId="0" fontId="23" fillId="3" borderId="2" xfId="5" applyFont="1" applyFill="1" applyBorder="1" applyAlignment="1" applyProtection="1">
      <alignment vertical="center" shrinkToFit="1"/>
      <protection locked="0"/>
    </xf>
    <xf numFmtId="0" fontId="23" fillId="3" borderId="41" xfId="5" applyFont="1" applyFill="1" applyBorder="1" applyAlignment="1">
      <alignment horizontal="center" vertical="center" shrinkToFit="1"/>
    </xf>
    <xf numFmtId="0" fontId="23" fillId="3" borderId="42" xfId="5" applyFont="1" applyFill="1" applyBorder="1" applyAlignment="1">
      <alignment horizontal="center" vertical="center" shrinkToFit="1"/>
    </xf>
    <xf numFmtId="0" fontId="23" fillId="3" borderId="3" xfId="5" applyFont="1" applyFill="1" applyBorder="1" applyAlignment="1" applyProtection="1">
      <alignment vertical="center" shrinkToFit="1"/>
      <protection locked="0"/>
    </xf>
    <xf numFmtId="0" fontId="23" fillId="3" borderId="4" xfId="5" applyFont="1" applyFill="1" applyBorder="1" applyAlignment="1">
      <alignment horizontal="center" vertical="center" shrinkToFit="1"/>
    </xf>
    <xf numFmtId="0" fontId="31" fillId="0" borderId="0" xfId="4" applyFont="1" applyAlignment="1">
      <alignment horizontal="left" vertical="center"/>
    </xf>
    <xf numFmtId="0" fontId="23" fillId="0" borderId="0" xfId="0" applyFont="1" applyAlignment="1">
      <alignment horizontal="left" vertical="top"/>
    </xf>
    <xf numFmtId="0" fontId="36" fillId="0" borderId="14" xfId="0" applyFont="1" applyBorder="1" applyAlignment="1">
      <alignment horizontal="center" vertical="top" wrapText="1"/>
    </xf>
    <xf numFmtId="178" fontId="32" fillId="0" borderId="44" xfId="1" applyNumberFormat="1" applyFont="1" applyFill="1" applyBorder="1" applyAlignment="1">
      <alignment shrinkToFit="1"/>
    </xf>
    <xf numFmtId="0" fontId="31" fillId="0" borderId="0" xfId="0" applyFont="1">
      <alignment vertical="center"/>
    </xf>
    <xf numFmtId="182" fontId="4" fillId="10" borderId="0" xfId="0" applyNumberFormat="1" applyFont="1" applyFill="1" applyAlignment="1">
      <alignment horizontal="left" vertical="center"/>
    </xf>
    <xf numFmtId="182" fontId="4" fillId="2" borderId="0" xfId="0" applyNumberFormat="1" applyFont="1" applyFill="1" applyAlignment="1">
      <alignment horizontal="left" vertical="center"/>
    </xf>
    <xf numFmtId="182" fontId="21" fillId="0" borderId="0" xfId="0" applyNumberFormat="1" applyFont="1" applyAlignment="1">
      <alignment horizontal="center" vertical="center"/>
    </xf>
    <xf numFmtId="0" fontId="16" fillId="6" borderId="0" xfId="0" applyFont="1" applyFill="1" applyAlignment="1">
      <alignment horizontal="center" vertical="center"/>
    </xf>
    <xf numFmtId="0" fontId="16" fillId="8" borderId="0" xfId="0" applyFont="1" applyFill="1" applyAlignment="1">
      <alignment vertical="center" wrapText="1"/>
    </xf>
    <xf numFmtId="0" fontId="16" fillId="0" borderId="24" xfId="0" applyFont="1" applyBorder="1" applyAlignment="1">
      <alignment vertical="center" shrinkToFit="1"/>
    </xf>
    <xf numFmtId="0" fontId="16" fillId="0" borderId="23" xfId="0" applyFont="1" applyBorder="1" applyAlignment="1">
      <alignment vertical="center" shrinkToFit="1"/>
    </xf>
    <xf numFmtId="0" fontId="16" fillId="0" borderId="25" xfId="0" applyFont="1" applyBorder="1">
      <alignment vertical="center"/>
    </xf>
    <xf numFmtId="0" fontId="16" fillId="0" borderId="1" xfId="0" applyFont="1" applyBorder="1">
      <alignment vertical="center"/>
    </xf>
    <xf numFmtId="0" fontId="26" fillId="0" borderId="34" xfId="2" applyFont="1" applyBorder="1">
      <alignment vertical="center"/>
    </xf>
    <xf numFmtId="0" fontId="10" fillId="0" borderId="28" xfId="0" applyFont="1" applyBorder="1" applyAlignment="1">
      <alignment vertical="center" wrapText="1"/>
    </xf>
    <xf numFmtId="0" fontId="16" fillId="0" borderId="27" xfId="0" applyFont="1" applyBorder="1" applyAlignment="1">
      <alignment vertical="center" shrinkToFit="1"/>
    </xf>
    <xf numFmtId="0" fontId="16" fillId="0" borderId="46" xfId="0" applyFont="1" applyBorder="1">
      <alignment vertical="center"/>
    </xf>
    <xf numFmtId="0" fontId="10" fillId="0" borderId="47" xfId="0" applyFont="1" applyBorder="1" applyAlignment="1">
      <alignment vertical="center" wrapText="1"/>
    </xf>
    <xf numFmtId="0" fontId="16" fillId="0" borderId="0" xfId="0" applyFont="1" applyAlignment="1">
      <alignment vertical="center" shrinkToFit="1"/>
    </xf>
    <xf numFmtId="0" fontId="23" fillId="0" borderId="1" xfId="2" applyFont="1" applyBorder="1">
      <alignment vertical="center"/>
    </xf>
    <xf numFmtId="0" fontId="16" fillId="0" borderId="0" xfId="0" applyFont="1" applyAlignment="1">
      <alignment horizontal="left" vertical="center" indent="2"/>
    </xf>
    <xf numFmtId="0" fontId="16" fillId="8" borderId="7" xfId="0" applyFont="1" applyFill="1" applyBorder="1">
      <alignment vertical="center"/>
    </xf>
    <xf numFmtId="0" fontId="16" fillId="8" borderId="1" xfId="0" applyFont="1" applyFill="1" applyBorder="1">
      <alignment vertical="center"/>
    </xf>
    <xf numFmtId="0" fontId="16" fillId="0" borderId="2" xfId="0" applyFont="1" applyBorder="1">
      <alignment vertical="center"/>
    </xf>
    <xf numFmtId="0" fontId="16" fillId="0" borderId="0" xfId="0" applyFont="1" applyAlignment="1">
      <alignment horizontal="center" vertical="center" shrinkToFit="1"/>
    </xf>
    <xf numFmtId="0" fontId="16" fillId="0" borderId="0" xfId="0" applyFont="1" applyAlignment="1">
      <alignment horizontal="center" vertical="center"/>
    </xf>
    <xf numFmtId="0" fontId="26" fillId="0" borderId="34" xfId="2" applyFont="1" applyBorder="1" applyAlignment="1">
      <alignment horizontal="right" vertical="center"/>
    </xf>
    <xf numFmtId="49" fontId="16" fillId="0" borderId="27" xfId="0" applyNumberFormat="1" applyFont="1" applyBorder="1" applyAlignment="1">
      <alignment horizontal="right" vertical="center"/>
    </xf>
    <xf numFmtId="49" fontId="16" fillId="0" borderId="0" xfId="0" applyNumberFormat="1" applyFont="1" applyAlignment="1">
      <alignment horizontal="right" vertical="center"/>
    </xf>
    <xf numFmtId="0" fontId="26" fillId="0" borderId="46" xfId="2" applyFont="1" applyBorder="1">
      <alignment vertical="center"/>
    </xf>
    <xf numFmtId="0" fontId="16" fillId="3" borderId="48" xfId="0" applyFont="1" applyFill="1" applyBorder="1">
      <alignment vertical="center"/>
    </xf>
    <xf numFmtId="0" fontId="16" fillId="3" borderId="49" xfId="0" applyFont="1" applyFill="1" applyBorder="1">
      <alignment vertical="center"/>
    </xf>
    <xf numFmtId="0" fontId="26" fillId="0" borderId="1" xfId="2" applyFont="1" applyBorder="1" applyAlignment="1">
      <alignment horizontal="right" vertical="center"/>
    </xf>
    <xf numFmtId="0" fontId="26" fillId="0" borderId="1" xfId="2" applyFont="1" applyBorder="1">
      <alignment vertical="center"/>
    </xf>
    <xf numFmtId="0" fontId="29" fillId="0" borderId="8" xfId="0" applyFont="1" applyBorder="1">
      <alignment vertical="center"/>
    </xf>
    <xf numFmtId="0" fontId="29" fillId="0" borderId="0" xfId="0" applyFont="1">
      <alignment vertical="center"/>
    </xf>
    <xf numFmtId="0" fontId="29" fillId="0" borderId="13" xfId="0" applyFont="1" applyBorder="1">
      <alignment vertical="center"/>
    </xf>
    <xf numFmtId="0" fontId="16" fillId="0" borderId="8" xfId="0" applyFont="1" applyBorder="1" applyAlignment="1">
      <alignment horizontal="left" vertical="center" indent="1"/>
    </xf>
    <xf numFmtId="0" fontId="16" fillId="0" borderId="0" xfId="0" applyFont="1" applyAlignment="1">
      <alignment horizontal="left" vertical="center" indent="1"/>
    </xf>
    <xf numFmtId="0" fontId="16" fillId="0" borderId="13" xfId="0" applyFont="1" applyBorder="1" applyAlignment="1">
      <alignment horizontal="left" vertical="center" indent="1"/>
    </xf>
    <xf numFmtId="0" fontId="29" fillId="0" borderId="8" xfId="0" applyFont="1" applyBorder="1" applyAlignment="1">
      <alignment horizontal="left" vertical="center" indent="2"/>
    </xf>
    <xf numFmtId="0" fontId="29" fillId="0" borderId="0" xfId="0" applyFont="1" applyAlignment="1">
      <alignment horizontal="left" vertical="center" indent="2"/>
    </xf>
    <xf numFmtId="0" fontId="29" fillId="0" borderId="13" xfId="0" applyFont="1" applyBorder="1" applyAlignment="1">
      <alignment horizontal="left" vertical="center" indent="2"/>
    </xf>
    <xf numFmtId="0" fontId="16" fillId="0" borderId="8" xfId="0" applyFont="1" applyBorder="1">
      <alignment vertical="center"/>
    </xf>
    <xf numFmtId="0" fontId="16" fillId="0" borderId="0" xfId="0" applyFont="1">
      <alignment vertical="center"/>
    </xf>
    <xf numFmtId="0" fontId="16" fillId="0" borderId="13" xfId="0" applyFont="1" applyBorder="1">
      <alignment vertical="center"/>
    </xf>
    <xf numFmtId="0" fontId="40" fillId="0" borderId="0" xfId="0" applyFont="1" applyAlignment="1">
      <alignment horizontal="center" vertical="center"/>
    </xf>
    <xf numFmtId="0" fontId="40" fillId="5" borderId="0" xfId="0" applyFont="1" applyFill="1" applyAlignment="1">
      <alignment horizontal="center" vertical="center"/>
    </xf>
    <xf numFmtId="0" fontId="42" fillId="0" borderId="0" xfId="6" applyFont="1" applyProtection="1">
      <alignment vertical="center"/>
      <protection locked="0"/>
    </xf>
    <xf numFmtId="0" fontId="43" fillId="5" borderId="0" xfId="0" applyFont="1" applyFill="1" applyAlignment="1">
      <alignment horizontal="center" vertical="center"/>
    </xf>
    <xf numFmtId="0" fontId="44" fillId="5" borderId="0" xfId="0" applyFont="1" applyFill="1">
      <alignment vertical="center"/>
    </xf>
    <xf numFmtId="0" fontId="11" fillId="5" borderId="0" xfId="0" applyFont="1" applyFill="1">
      <alignment vertical="center"/>
    </xf>
    <xf numFmtId="0" fontId="42" fillId="0" borderId="0" xfId="6" applyFont="1" applyAlignment="1" applyProtection="1">
      <alignment horizontal="center" vertical="center"/>
      <protection locked="0"/>
    </xf>
    <xf numFmtId="0" fontId="22" fillId="5" borderId="12" xfId="0" applyFont="1" applyFill="1" applyBorder="1" applyAlignment="1">
      <alignment horizontal="center" vertical="center" wrapText="1"/>
    </xf>
    <xf numFmtId="0" fontId="47" fillId="0" borderId="0" xfId="6" applyFont="1" applyAlignment="1" applyProtection="1">
      <alignment horizontal="center" vertical="center"/>
      <protection locked="0"/>
    </xf>
    <xf numFmtId="0" fontId="47" fillId="0" borderId="0" xfId="6" applyFont="1" applyAlignment="1" applyProtection="1">
      <protection locked="0"/>
    </xf>
    <xf numFmtId="0" fontId="23" fillId="5" borderId="1" xfId="2" applyFont="1" applyFill="1" applyBorder="1" applyAlignment="1">
      <alignment horizontal="center" vertical="center" textRotation="255" wrapText="1"/>
    </xf>
    <xf numFmtId="0" fontId="31" fillId="5" borderId="1" xfId="2" applyFont="1" applyFill="1" applyBorder="1" applyAlignment="1">
      <alignment horizontal="center" vertical="center" textRotation="255" wrapText="1"/>
    </xf>
    <xf numFmtId="0" fontId="45" fillId="5" borderId="1" xfId="0" applyFont="1" applyFill="1" applyBorder="1" applyAlignment="1">
      <alignment horizontal="center" vertical="center"/>
    </xf>
    <xf numFmtId="0" fontId="45" fillId="5" borderId="1" xfId="0" applyFont="1" applyFill="1" applyBorder="1" applyAlignment="1">
      <alignment horizontal="center" vertical="center" wrapText="1"/>
    </xf>
    <xf numFmtId="0" fontId="22" fillId="5" borderId="1" xfId="0" applyFont="1" applyFill="1" applyBorder="1" applyAlignment="1">
      <alignment horizontal="center" vertical="center"/>
    </xf>
    <xf numFmtId="0" fontId="50" fillId="11" borderId="1" xfId="0" applyFont="1" applyFill="1" applyBorder="1" applyAlignment="1">
      <alignment horizontal="center" vertical="center"/>
    </xf>
    <xf numFmtId="0" fontId="51" fillId="11" borderId="1" xfId="0" applyFont="1" applyFill="1" applyBorder="1" applyAlignment="1">
      <alignment horizontal="center" vertical="center"/>
    </xf>
    <xf numFmtId="0" fontId="52" fillId="0" borderId="4" xfId="0" applyFont="1" applyBorder="1" applyAlignment="1">
      <alignment horizontal="center" vertical="center" wrapText="1"/>
    </xf>
    <xf numFmtId="0" fontId="50" fillId="12" borderId="1" xfId="0" applyFont="1" applyFill="1" applyBorder="1" applyAlignment="1">
      <alignment horizontal="center" vertical="center"/>
    </xf>
    <xf numFmtId="0" fontId="53" fillId="5" borderId="1" xfId="0" applyFont="1" applyFill="1" applyBorder="1" applyAlignment="1">
      <alignment horizontal="center" vertical="center"/>
    </xf>
    <xf numFmtId="0" fontId="55" fillId="0" borderId="1" xfId="0" applyFont="1" applyBorder="1">
      <alignment vertical="center"/>
    </xf>
    <xf numFmtId="0" fontId="22" fillId="5" borderId="1" xfId="0" applyFont="1" applyFill="1" applyBorder="1" applyAlignment="1">
      <alignment horizontal="center" vertical="center" wrapText="1"/>
    </xf>
    <xf numFmtId="0" fontId="11" fillId="0" borderId="0" xfId="6" applyFont="1" applyProtection="1">
      <alignment vertical="center"/>
      <protection locked="0"/>
    </xf>
    <xf numFmtId="0" fontId="56" fillId="5" borderId="0" xfId="6" applyFont="1" applyFill="1" applyProtection="1">
      <alignment vertical="center"/>
      <protection locked="0"/>
    </xf>
    <xf numFmtId="0" fontId="23" fillId="5" borderId="0" xfId="6" applyFont="1" applyFill="1" applyProtection="1">
      <alignment vertical="center"/>
      <protection locked="0"/>
    </xf>
    <xf numFmtId="181" fontId="23" fillId="5" borderId="0" xfId="6" applyNumberFormat="1" applyFont="1" applyFill="1" applyProtection="1">
      <alignment vertical="center"/>
      <protection locked="0"/>
    </xf>
    <xf numFmtId="0" fontId="19" fillId="5" borderId="0" xfId="6" applyFont="1" applyFill="1" applyProtection="1">
      <alignment vertical="center"/>
      <protection locked="0"/>
    </xf>
    <xf numFmtId="0" fontId="19" fillId="5" borderId="0" xfId="6" applyFont="1" applyFill="1" applyAlignment="1" applyProtection="1">
      <alignment horizontal="center" vertical="center"/>
      <protection locked="0"/>
    </xf>
    <xf numFmtId="0" fontId="11" fillId="5" borderId="0" xfId="6" applyFont="1" applyFill="1" applyProtection="1">
      <alignment vertical="center"/>
      <protection locked="0"/>
    </xf>
    <xf numFmtId="0" fontId="24" fillId="5" borderId="0" xfId="6" applyFont="1" applyFill="1" applyProtection="1">
      <alignment vertical="center"/>
      <protection locked="0"/>
    </xf>
    <xf numFmtId="0" fontId="57" fillId="5" borderId="0" xfId="0" applyFont="1" applyFill="1" applyAlignment="1">
      <alignment horizontal="left" vertical="center" wrapText="1"/>
    </xf>
    <xf numFmtId="0" fontId="25" fillId="5" borderId="0" xfId="0" applyFont="1" applyFill="1" applyAlignment="1">
      <alignment vertical="center" wrapText="1"/>
    </xf>
    <xf numFmtId="0" fontId="58" fillId="0" borderId="0" xfId="6" applyFont="1" applyProtection="1">
      <alignment vertical="center"/>
      <protection locked="0"/>
    </xf>
    <xf numFmtId="0" fontId="58" fillId="5" borderId="0" xfId="6" applyFont="1" applyFill="1" applyProtection="1">
      <alignment vertical="center"/>
      <protection locked="0"/>
    </xf>
    <xf numFmtId="0" fontId="59" fillId="5" borderId="0" xfId="0" applyFont="1" applyFill="1" applyAlignment="1">
      <alignment horizontal="left" vertical="center" wrapText="1"/>
    </xf>
    <xf numFmtId="0" fontId="60" fillId="0" borderId="0" xfId="0" applyFont="1">
      <alignment vertical="center"/>
    </xf>
    <xf numFmtId="0" fontId="60" fillId="5" borderId="0" xfId="0" applyFont="1" applyFill="1">
      <alignment vertical="center"/>
    </xf>
    <xf numFmtId="0" fontId="25" fillId="5" borderId="0" xfId="0" applyFont="1" applyFill="1" applyAlignment="1">
      <alignment horizontal="left" vertical="center"/>
    </xf>
    <xf numFmtId="0" fontId="26" fillId="5" borderId="0" xfId="0" applyFont="1" applyFill="1">
      <alignment vertical="center"/>
    </xf>
    <xf numFmtId="0" fontId="4" fillId="0" borderId="0" xfId="0" applyFont="1" applyAlignment="1">
      <alignment horizontal="left" vertical="center"/>
    </xf>
    <xf numFmtId="0" fontId="7" fillId="0" borderId="0" xfId="0" applyFont="1" applyAlignment="1">
      <alignment horizontal="center" vertical="center"/>
    </xf>
    <xf numFmtId="0" fontId="19" fillId="3" borderId="3" xfId="0" applyFont="1" applyFill="1" applyBorder="1" applyAlignment="1" applyProtection="1">
      <alignment horizontal="center" vertical="center"/>
      <protection locked="0"/>
    </xf>
    <xf numFmtId="0" fontId="23" fillId="0" borderId="0" xfId="4" applyFont="1" applyAlignment="1">
      <alignment horizontal="left" vertical="center"/>
    </xf>
    <xf numFmtId="0" fontId="26" fillId="8" borderId="25" xfId="2" applyFont="1" applyFill="1" applyBorder="1" applyAlignment="1">
      <alignment horizontal="center" vertical="center"/>
    </xf>
    <xf numFmtId="0" fontId="16" fillId="3" borderId="25" xfId="0" applyFont="1" applyFill="1" applyBorder="1" applyAlignment="1">
      <alignment vertical="center" shrinkToFit="1"/>
    </xf>
    <xf numFmtId="0" fontId="16" fillId="3" borderId="27" xfId="0" applyFont="1" applyFill="1" applyBorder="1" applyAlignment="1">
      <alignment vertical="center" shrinkToFit="1"/>
    </xf>
    <xf numFmtId="0" fontId="16" fillId="0" borderId="16" xfId="0" applyFont="1" applyBorder="1">
      <alignment vertical="center"/>
    </xf>
    <xf numFmtId="0" fontId="16" fillId="0" borderId="50" xfId="0" applyFont="1" applyBorder="1" applyAlignment="1">
      <alignment vertical="center" shrinkToFit="1"/>
    </xf>
    <xf numFmtId="0" fontId="16" fillId="0" borderId="16" xfId="0" applyFont="1" applyBorder="1" applyAlignment="1">
      <alignment vertical="center" shrinkToFit="1"/>
    </xf>
    <xf numFmtId="0" fontId="16" fillId="3" borderId="16" xfId="0" applyFont="1" applyFill="1" applyBorder="1" applyAlignment="1">
      <alignment vertical="center" shrinkToFit="1"/>
    </xf>
    <xf numFmtId="0" fontId="16" fillId="13" borderId="31" xfId="0" applyFont="1" applyFill="1" applyBorder="1">
      <alignment vertical="center"/>
    </xf>
    <xf numFmtId="0" fontId="16" fillId="3" borderId="33" xfId="0" applyFont="1" applyFill="1" applyBorder="1" applyAlignment="1">
      <alignment vertical="center" shrinkToFit="1"/>
    </xf>
    <xf numFmtId="0" fontId="16" fillId="3" borderId="51" xfId="0" applyFont="1" applyFill="1" applyBorder="1" applyAlignment="1">
      <alignment vertical="center" shrinkToFit="1"/>
    </xf>
    <xf numFmtId="0" fontId="16" fillId="3" borderId="31" xfId="0" applyFont="1" applyFill="1" applyBorder="1" applyAlignment="1">
      <alignment vertical="center" shrinkToFit="1"/>
    </xf>
    <xf numFmtId="0" fontId="16" fillId="0" borderId="35" xfId="0" applyFont="1" applyBorder="1">
      <alignment vertical="center"/>
    </xf>
    <xf numFmtId="0" fontId="16" fillId="0" borderId="15" xfId="0" applyFont="1" applyBorder="1">
      <alignment vertical="center"/>
    </xf>
    <xf numFmtId="0" fontId="16" fillId="0" borderId="52" xfId="0" applyFont="1" applyBorder="1">
      <alignment vertical="center"/>
    </xf>
    <xf numFmtId="0" fontId="26" fillId="0" borderId="29" xfId="2" applyFont="1" applyBorder="1" applyAlignment="1">
      <alignment vertical="center" shrinkToFit="1"/>
    </xf>
    <xf numFmtId="0" fontId="16" fillId="3" borderId="33" xfId="0" applyFont="1" applyFill="1" applyBorder="1">
      <alignment vertical="center"/>
    </xf>
    <xf numFmtId="0" fontId="16" fillId="0" borderId="1" xfId="0" applyFont="1" applyBorder="1" applyAlignment="1">
      <alignment horizontal="right" vertical="center"/>
    </xf>
    <xf numFmtId="0" fontId="16" fillId="3" borderId="53" xfId="0" applyFont="1" applyFill="1" applyBorder="1">
      <alignment vertical="center"/>
    </xf>
    <xf numFmtId="0" fontId="16" fillId="3" borderId="54" xfId="0" applyFont="1" applyFill="1" applyBorder="1">
      <alignment vertical="center"/>
    </xf>
    <xf numFmtId="0" fontId="64" fillId="0" borderId="0" xfId="7" applyFont="1">
      <alignment vertical="center"/>
    </xf>
    <xf numFmtId="0" fontId="66" fillId="0" borderId="0" xfId="7" applyFont="1">
      <alignment vertical="center"/>
    </xf>
    <xf numFmtId="0" fontId="64" fillId="0" borderId="0" xfId="7" applyFont="1" applyAlignment="1">
      <alignment vertical="center" wrapText="1"/>
    </xf>
    <xf numFmtId="0" fontId="68" fillId="0" borderId="0" xfId="7" applyFont="1">
      <alignment vertical="center"/>
    </xf>
    <xf numFmtId="0" fontId="64" fillId="0" borderId="0" xfId="7" applyFont="1" applyAlignment="1">
      <alignment horizontal="center" vertical="center"/>
    </xf>
    <xf numFmtId="0" fontId="64" fillId="3" borderId="1" xfId="7" applyFont="1" applyFill="1" applyBorder="1" applyAlignment="1" applyProtection="1">
      <alignment horizontal="center" vertical="center"/>
      <protection locked="0"/>
    </xf>
    <xf numFmtId="0" fontId="64" fillId="0" borderId="8" xfId="7" applyFont="1" applyBorder="1">
      <alignment vertical="center"/>
    </xf>
    <xf numFmtId="0" fontId="64" fillId="0" borderId="0" xfId="7" applyFont="1" applyProtection="1">
      <alignment vertical="center"/>
      <protection locked="0"/>
    </xf>
    <xf numFmtId="0" fontId="64" fillId="0" borderId="0" xfId="7" applyFont="1" applyAlignment="1">
      <alignment horizontal="right" vertical="center"/>
    </xf>
    <xf numFmtId="0" fontId="71" fillId="0" borderId="0" xfId="0" applyFont="1" applyAlignment="1">
      <alignment horizontal="left" vertical="center"/>
    </xf>
    <xf numFmtId="0" fontId="71" fillId="0" borderId="0" xfId="0" applyFont="1">
      <alignment vertical="center"/>
    </xf>
    <xf numFmtId="0" fontId="71" fillId="0" borderId="0" xfId="0" applyFont="1" applyAlignment="1">
      <alignment horizontal="right" vertical="center"/>
    </xf>
    <xf numFmtId="0" fontId="64" fillId="0" borderId="0" xfId="0" applyFont="1" applyAlignment="1">
      <alignment horizontal="left" vertical="center"/>
    </xf>
    <xf numFmtId="0" fontId="71" fillId="0" borderId="0" xfId="0" applyFont="1" applyAlignment="1">
      <alignment horizontal="left" vertical="center" wrapText="1"/>
    </xf>
    <xf numFmtId="0" fontId="64" fillId="0" borderId="0" xfId="0" applyFont="1" applyAlignment="1">
      <alignment horizontal="right" vertical="center" wrapText="1"/>
    </xf>
    <xf numFmtId="0" fontId="72" fillId="0" borderId="0" xfId="0" applyFont="1" applyAlignment="1">
      <alignment horizontal="right" vertical="top" wrapText="1"/>
    </xf>
    <xf numFmtId="58" fontId="71" fillId="3" borderId="0" xfId="0" applyNumberFormat="1" applyFont="1" applyFill="1" applyAlignment="1" applyProtection="1">
      <alignment horizontal="right" vertical="center"/>
      <protection locked="0"/>
    </xf>
    <xf numFmtId="0" fontId="71" fillId="0" borderId="0" xfId="8" applyFont="1" applyAlignment="1">
      <alignment horizontal="left"/>
    </xf>
    <xf numFmtId="0" fontId="71" fillId="0" borderId="0" xfId="0" applyFont="1" applyAlignment="1">
      <alignment horizontal="center" vertical="center"/>
    </xf>
    <xf numFmtId="0" fontId="71" fillId="0" borderId="0" xfId="8" applyFont="1"/>
    <xf numFmtId="0" fontId="71" fillId="0" borderId="0" xfId="8" applyFont="1" applyAlignment="1">
      <alignment horizontal="center" vertical="center"/>
    </xf>
    <xf numFmtId="0" fontId="73" fillId="0" borderId="0" xfId="0" applyFont="1" applyAlignment="1">
      <alignment horizontal="center" vertical="center"/>
    </xf>
    <xf numFmtId="0" fontId="74" fillId="3" borderId="0" xfId="0" applyFont="1" applyFill="1" applyAlignment="1">
      <alignment horizontal="left" vertical="center"/>
    </xf>
    <xf numFmtId="0" fontId="71" fillId="3" borderId="0" xfId="0" applyFont="1" applyFill="1" applyAlignment="1">
      <alignment horizontal="left" vertical="center"/>
    </xf>
    <xf numFmtId="0" fontId="75" fillId="0" borderId="0" xfId="0" applyFont="1">
      <alignment vertical="center"/>
    </xf>
    <xf numFmtId="0" fontId="71" fillId="0" borderId="0" xfId="8" applyFont="1" applyAlignment="1">
      <alignment vertical="center"/>
    </xf>
    <xf numFmtId="0" fontId="74" fillId="0" borderId="0" xfId="0" applyFont="1">
      <alignment vertical="center"/>
    </xf>
    <xf numFmtId="0" fontId="64" fillId="0" borderId="0" xfId="0" applyFont="1" applyAlignment="1">
      <alignment vertical="center" wrapText="1"/>
    </xf>
    <xf numFmtId="0" fontId="64" fillId="0" borderId="0" xfId="0" applyFont="1">
      <alignment vertical="center"/>
    </xf>
    <xf numFmtId="0" fontId="71" fillId="0" borderId="0" xfId="0" applyFont="1" applyAlignment="1">
      <alignment vertical="center" wrapText="1"/>
    </xf>
    <xf numFmtId="0" fontId="74" fillId="0" borderId="0" xfId="0" applyFont="1" applyAlignment="1">
      <alignment horizontal="justify" vertical="center"/>
    </xf>
    <xf numFmtId="0" fontId="74" fillId="0" borderId="0" xfId="0" applyFont="1" applyAlignment="1" applyProtection="1">
      <alignment horizontal="center" vertical="center"/>
      <protection locked="0"/>
    </xf>
    <xf numFmtId="0" fontId="64" fillId="0" borderId="0" xfId="0" applyFont="1" applyAlignment="1" applyProtection="1">
      <alignment horizontal="center" vertical="center"/>
      <protection locked="0"/>
    </xf>
    <xf numFmtId="0" fontId="64" fillId="0" borderId="0" xfId="0" applyFont="1" applyAlignment="1">
      <alignment horizontal="center" vertical="top"/>
    </xf>
    <xf numFmtId="0" fontId="64" fillId="0" borderId="0" xfId="0" applyFont="1" applyAlignment="1">
      <alignment horizontal="center" vertical="center"/>
    </xf>
    <xf numFmtId="0" fontId="77" fillId="0" borderId="0" xfId="0" applyFont="1" applyAlignment="1">
      <alignment horizontal="center" vertical="center"/>
    </xf>
    <xf numFmtId="0" fontId="78" fillId="0" borderId="0" xfId="0" applyFont="1" applyAlignment="1">
      <alignment horizontal="center" vertical="center"/>
    </xf>
    <xf numFmtId="0" fontId="78" fillId="0" borderId="0" xfId="0" applyFont="1">
      <alignment vertical="center"/>
    </xf>
    <xf numFmtId="0" fontId="4" fillId="0" borderId="0" xfId="0" applyFont="1" applyAlignment="1">
      <alignment horizontal="right" vertical="center"/>
    </xf>
    <xf numFmtId="0" fontId="79" fillId="0" borderId="0" xfId="8" applyFont="1" applyAlignment="1">
      <alignment vertical="center"/>
    </xf>
    <xf numFmtId="0" fontId="79" fillId="0" borderId="0" xfId="8" applyFont="1"/>
    <xf numFmtId="0" fontId="24" fillId="0" borderId="0" xfId="0" applyFont="1">
      <alignment vertical="center"/>
    </xf>
    <xf numFmtId="0" fontId="24" fillId="0" borderId="0" xfId="0" applyFont="1" applyAlignment="1">
      <alignment horizontal="right" vertical="center"/>
    </xf>
    <xf numFmtId="0" fontId="4" fillId="0" borderId="0" xfId="0" applyFont="1">
      <alignment vertical="center"/>
    </xf>
    <xf numFmtId="0" fontId="84" fillId="0" borderId="0" xfId="0" applyFont="1" applyAlignment="1">
      <alignment horizontal="center" vertical="center"/>
    </xf>
    <xf numFmtId="0" fontId="84" fillId="0" borderId="7" xfId="0" applyFont="1" applyBorder="1" applyAlignment="1">
      <alignment horizontal="center" vertical="center" wrapText="1"/>
    </xf>
    <xf numFmtId="0" fontId="84" fillId="0" borderId="11" xfId="0" applyFont="1" applyBorder="1" applyAlignment="1">
      <alignment horizontal="center" vertical="center" shrinkToFit="1"/>
    </xf>
    <xf numFmtId="0" fontId="84" fillId="0" borderId="11" xfId="0" applyFont="1" applyBorder="1" applyAlignment="1">
      <alignment horizontal="center" vertical="center" wrapText="1"/>
    </xf>
    <xf numFmtId="0" fontId="84" fillId="0" borderId="7" xfId="0" applyFont="1" applyBorder="1" applyAlignment="1">
      <alignment horizontal="left" vertical="center" wrapText="1"/>
    </xf>
    <xf numFmtId="0" fontId="84" fillId="0" borderId="5" xfId="0" applyFont="1" applyBorder="1" applyAlignment="1">
      <alignment horizontal="left" vertical="center" wrapText="1"/>
    </xf>
    <xf numFmtId="0" fontId="24" fillId="0" borderId="15" xfId="0" applyFont="1" applyBorder="1" applyAlignment="1">
      <alignment horizontal="left" vertical="center" wrapText="1"/>
    </xf>
    <xf numFmtId="0" fontId="24" fillId="0" borderId="11" xfId="0" applyFont="1" applyBorder="1" applyAlignment="1">
      <alignment horizontal="left" vertical="center" wrapText="1"/>
    </xf>
    <xf numFmtId="0" fontId="24" fillId="0" borderId="0" xfId="0" applyFont="1" applyAlignment="1">
      <alignment vertical="top" wrapText="1"/>
    </xf>
    <xf numFmtId="0" fontId="84" fillId="0" borderId="0" xfId="0" applyFont="1" applyAlignment="1">
      <alignment vertical="center" wrapText="1"/>
    </xf>
    <xf numFmtId="0" fontId="84" fillId="0" borderId="0" xfId="0" applyFont="1" applyAlignment="1">
      <alignment horizontal="center" vertical="center" wrapText="1"/>
    </xf>
    <xf numFmtId="0" fontId="84" fillId="0" borderId="0" xfId="0" applyFont="1" applyAlignment="1">
      <alignment horizontal="center" vertical="center" shrinkToFit="1"/>
    </xf>
    <xf numFmtId="0" fontId="24" fillId="0" borderId="0" xfId="0" applyFont="1" applyAlignment="1">
      <alignment horizontal="center" vertical="center" wrapText="1"/>
    </xf>
    <xf numFmtId="0" fontId="24" fillId="0" borderId="0" xfId="0" applyFont="1" applyAlignment="1">
      <alignment horizontal="left" vertical="center" wrapText="1"/>
    </xf>
    <xf numFmtId="0" fontId="24" fillId="0" borderId="5" xfId="0" applyFont="1" applyBorder="1" applyAlignment="1">
      <alignment vertical="top" wrapText="1"/>
    </xf>
    <xf numFmtId="0" fontId="24" fillId="0" borderId="9" xfId="0" applyFont="1" applyBorder="1" applyAlignment="1">
      <alignment vertical="top" wrapText="1"/>
    </xf>
    <xf numFmtId="0" fontId="84" fillId="0" borderId="7" xfId="0" applyFont="1" applyBorder="1" applyAlignment="1">
      <alignment vertical="center" wrapText="1"/>
    </xf>
    <xf numFmtId="0" fontId="24" fillId="0" borderId="11" xfId="0" applyFont="1" applyBorder="1" applyAlignment="1">
      <alignment vertical="center" wrapText="1"/>
    </xf>
    <xf numFmtId="0" fontId="24" fillId="0" borderId="0" xfId="0" applyFont="1" applyAlignment="1">
      <alignment vertical="center" wrapText="1"/>
    </xf>
    <xf numFmtId="0" fontId="84" fillId="0" borderId="6" xfId="0" applyFont="1" applyBorder="1" applyAlignment="1">
      <alignment horizontal="center" vertical="center" wrapText="1"/>
    </xf>
    <xf numFmtId="0" fontId="84" fillId="0" borderId="10" xfId="0" applyFont="1" applyBorder="1" applyAlignment="1">
      <alignment horizontal="center" vertical="center" shrinkToFit="1"/>
    </xf>
    <xf numFmtId="0" fontId="24" fillId="0" borderId="0" xfId="0" applyFont="1" applyAlignment="1">
      <alignment horizontal="left" vertical="top" wrapText="1"/>
    </xf>
    <xf numFmtId="0" fontId="85" fillId="0" borderId="0" xfId="0" applyFont="1" applyAlignment="1">
      <alignment vertical="top" wrapText="1"/>
    </xf>
    <xf numFmtId="0" fontId="85" fillId="0" borderId="0" xfId="0" applyFont="1" applyAlignment="1">
      <alignment horizontal="left" vertical="top" wrapText="1"/>
    </xf>
    <xf numFmtId="0" fontId="64" fillId="0" borderId="0" xfId="0" applyFont="1" applyAlignment="1">
      <alignment horizontal="left" vertical="top" wrapText="1"/>
    </xf>
    <xf numFmtId="184" fontId="71" fillId="0" borderId="0" xfId="8" applyNumberFormat="1" applyFont="1" applyFill="1" applyAlignment="1">
      <alignment horizontal="right"/>
    </xf>
    <xf numFmtId="0" fontId="64" fillId="0" borderId="0" xfId="0" applyFont="1" applyAlignment="1">
      <alignment horizontal="left" vertical="center" wrapText="1"/>
    </xf>
    <xf numFmtId="0" fontId="74" fillId="0" borderId="0" xfId="0" applyFont="1" applyAlignment="1">
      <alignment horizontal="center" vertical="center"/>
    </xf>
    <xf numFmtId="0" fontId="74" fillId="0" borderId="0" xfId="0" applyFont="1" applyAlignment="1">
      <alignment horizontal="justify" vertical="center"/>
    </xf>
    <xf numFmtId="0" fontId="64" fillId="0" borderId="5" xfId="7" applyFont="1" applyBorder="1">
      <alignment vertical="center"/>
    </xf>
    <xf numFmtId="0" fontId="64" fillId="0" borderId="12" xfId="7" applyFont="1" applyBorder="1">
      <alignment vertical="center"/>
    </xf>
    <xf numFmtId="0" fontId="64" fillId="0" borderId="6" xfId="7" applyFont="1" applyBorder="1">
      <alignment vertical="center"/>
    </xf>
    <xf numFmtId="0" fontId="64" fillId="3" borderId="1" xfId="7" applyFont="1" applyFill="1" applyBorder="1" applyAlignment="1" applyProtection="1">
      <alignment horizontal="center" vertical="center"/>
      <protection locked="0"/>
    </xf>
    <xf numFmtId="0" fontId="66" fillId="0" borderId="1" xfId="7" applyFont="1" applyBorder="1" applyAlignment="1">
      <alignment vertical="center" wrapText="1"/>
    </xf>
    <xf numFmtId="0" fontId="64" fillId="0" borderId="0" xfId="7" applyFont="1" applyAlignment="1">
      <alignment horizontal="center" vertical="center"/>
    </xf>
    <xf numFmtId="183" fontId="64" fillId="10" borderId="0" xfId="7" applyNumberFormat="1" applyFont="1" applyFill="1" applyAlignment="1">
      <alignment horizontal="right" vertical="center"/>
    </xf>
    <xf numFmtId="0" fontId="64" fillId="10" borderId="0" xfId="7" applyFont="1" applyFill="1" applyAlignment="1">
      <alignment horizontal="right" vertical="center"/>
    </xf>
    <xf numFmtId="0" fontId="71" fillId="3" borderId="0" xfId="7" applyFont="1" applyFill="1" applyAlignment="1" applyProtection="1">
      <alignment vertical="top" wrapText="1"/>
      <protection locked="0"/>
    </xf>
    <xf numFmtId="0" fontId="64" fillId="0" borderId="1" xfId="7" applyFont="1" applyBorder="1">
      <alignment vertical="center"/>
    </xf>
    <xf numFmtId="0" fontId="65" fillId="0" borderId="0" xfId="7" applyFont="1" applyAlignment="1">
      <alignment horizontal="left" vertical="center" wrapText="1"/>
    </xf>
    <xf numFmtId="0" fontId="64" fillId="3" borderId="0" xfId="7" applyFont="1" applyFill="1" applyAlignment="1" applyProtection="1">
      <alignment vertical="top" wrapText="1"/>
      <protection locked="0"/>
    </xf>
    <xf numFmtId="0" fontId="80" fillId="0" borderId="0" xfId="0" applyFont="1" applyAlignment="1">
      <alignment horizontal="center" vertical="center"/>
    </xf>
    <xf numFmtId="0" fontId="19" fillId="4" borderId="5" xfId="0" applyFont="1" applyFill="1" applyBorder="1" applyAlignment="1">
      <alignment horizontal="center" vertical="center"/>
    </xf>
    <xf numFmtId="0" fontId="19" fillId="4" borderId="3" xfId="0" applyFont="1" applyFill="1" applyBorder="1" applyAlignment="1">
      <alignment horizontal="center"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176" fontId="32" fillId="0" borderId="2" xfId="1" applyNumberFormat="1" applyFont="1" applyFill="1" applyBorder="1" applyAlignment="1">
      <alignment horizontal="left" vertical="center"/>
    </xf>
    <xf numFmtId="176" fontId="32" fillId="0" borderId="3" xfId="1" applyNumberFormat="1" applyFont="1" applyFill="1" applyBorder="1" applyAlignment="1">
      <alignment horizontal="left" vertical="center"/>
    </xf>
    <xf numFmtId="176" fontId="32" fillId="0" borderId="4" xfId="1" applyNumberFormat="1" applyFont="1" applyFill="1" applyBorder="1" applyAlignment="1">
      <alignment horizontal="left" vertical="center"/>
    </xf>
    <xf numFmtId="0" fontId="19" fillId="0" borderId="2" xfId="2" applyFont="1" applyBorder="1" applyAlignment="1">
      <alignment vertical="center" wrapText="1"/>
    </xf>
    <xf numFmtId="0" fontId="19" fillId="0" borderId="3" xfId="2" applyFont="1" applyBorder="1" applyAlignment="1">
      <alignment vertical="center" wrapText="1"/>
    </xf>
    <xf numFmtId="0" fontId="19" fillId="0" borderId="4" xfId="2"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23" fillId="0" borderId="0" xfId="0" applyFont="1" applyAlignment="1">
      <alignment horizontal="left" vertical="center"/>
    </xf>
    <xf numFmtId="0" fontId="14" fillId="0" borderId="38" xfId="0" applyFont="1" applyBorder="1" applyAlignment="1">
      <alignment vertical="center" wrapText="1"/>
    </xf>
    <xf numFmtId="0" fontId="14" fillId="0" borderId="39" xfId="0" applyFont="1" applyBorder="1" applyAlignment="1">
      <alignment vertical="center" wrapText="1"/>
    </xf>
    <xf numFmtId="0" fontId="14" fillId="0" borderId="40" xfId="0" applyFont="1" applyBorder="1" applyAlignment="1">
      <alignment vertical="center" wrapText="1"/>
    </xf>
    <xf numFmtId="0" fontId="19" fillId="4" borderId="2" xfId="2" applyFont="1" applyFill="1" applyBorder="1" applyAlignment="1">
      <alignment horizontal="center" vertical="center" wrapText="1"/>
    </xf>
    <xf numFmtId="0" fontId="19" fillId="4" borderId="3" xfId="2" applyFont="1" applyFill="1" applyBorder="1" applyAlignment="1">
      <alignment horizontal="center" vertical="center" wrapText="1"/>
    </xf>
    <xf numFmtId="0" fontId="19" fillId="4" borderId="4" xfId="2" applyFont="1" applyFill="1" applyBorder="1" applyAlignment="1">
      <alignment horizontal="center" vertical="center" wrapText="1"/>
    </xf>
    <xf numFmtId="0" fontId="7" fillId="4" borderId="2" xfId="0" applyFont="1" applyFill="1" applyBorder="1" applyAlignment="1">
      <alignment vertical="center" shrinkToFit="1"/>
    </xf>
    <xf numFmtId="0" fontId="7" fillId="4" borderId="3" xfId="0" applyFont="1" applyFill="1" applyBorder="1" applyAlignment="1">
      <alignment vertical="center" shrinkToFit="1"/>
    </xf>
    <xf numFmtId="0" fontId="23" fillId="4" borderId="1" xfId="0" applyFont="1" applyFill="1" applyBorder="1" applyAlignment="1">
      <alignment vertical="center" shrinkToFit="1"/>
    </xf>
    <xf numFmtId="0" fontId="19" fillId="0" borderId="2" xfId="2" applyFont="1" applyBorder="1" applyAlignment="1">
      <alignment horizontal="left" vertical="center" wrapText="1"/>
    </xf>
    <xf numFmtId="0" fontId="19" fillId="0" borderId="3" xfId="2" applyFont="1" applyBorder="1" applyAlignment="1">
      <alignment horizontal="left" vertical="center" wrapText="1"/>
    </xf>
    <xf numFmtId="0" fontId="19" fillId="0" borderId="4" xfId="2" applyFont="1" applyBorder="1" applyAlignment="1">
      <alignment horizontal="left" vertical="center" wrapText="1"/>
    </xf>
    <xf numFmtId="0" fontId="23" fillId="0" borderId="0" xfId="4" applyFont="1" applyAlignment="1">
      <alignment horizontal="left" vertical="center"/>
    </xf>
    <xf numFmtId="0" fontId="19" fillId="4" borderId="2"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24" fillId="4" borderId="1" xfId="4" applyFont="1" applyFill="1" applyBorder="1" applyAlignment="1">
      <alignment horizontal="center" vertical="center" wrapText="1"/>
    </xf>
    <xf numFmtId="0" fontId="24" fillId="4" borderId="1" xfId="4" applyFont="1" applyFill="1" applyBorder="1" applyAlignment="1">
      <alignment horizontal="center" vertical="center"/>
    </xf>
    <xf numFmtId="0" fontId="24" fillId="4" borderId="7" xfId="4" applyFont="1" applyFill="1" applyBorder="1" applyAlignment="1">
      <alignment horizontal="center" vertical="center"/>
    </xf>
    <xf numFmtId="0" fontId="24" fillId="3" borderId="1" xfId="4" applyFont="1" applyFill="1" applyBorder="1" applyAlignment="1" applyProtection="1">
      <alignment horizontal="center" vertical="center"/>
      <protection locked="0"/>
    </xf>
    <xf numFmtId="0" fontId="23" fillId="3" borderId="4" xfId="5" applyFont="1" applyFill="1" applyBorder="1" applyAlignment="1" applyProtection="1">
      <alignment horizontal="center" vertical="center"/>
      <protection locked="0"/>
    </xf>
    <xf numFmtId="0" fontId="23" fillId="3" borderId="1" xfId="5" applyFont="1" applyFill="1" applyBorder="1" applyAlignment="1" applyProtection="1">
      <alignment horizontal="center" vertical="center"/>
      <protection locked="0"/>
    </xf>
    <xf numFmtId="0" fontId="23" fillId="3" borderId="2" xfId="5" applyFont="1" applyFill="1" applyBorder="1" applyAlignment="1" applyProtection="1">
      <alignment horizontal="center" vertical="center"/>
      <protection locked="0"/>
    </xf>
    <xf numFmtId="0" fontId="23" fillId="3" borderId="3" xfId="5" applyFont="1" applyFill="1" applyBorder="1" applyAlignment="1" applyProtection="1">
      <alignment horizontal="center" vertical="center"/>
      <protection locked="0"/>
    </xf>
    <xf numFmtId="0" fontId="19" fillId="4" borderId="5"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0" xfId="0" applyFont="1" applyFill="1" applyBorder="1" applyAlignment="1">
      <alignment horizontal="center" vertical="center" wrapText="1"/>
    </xf>
    <xf numFmtId="180" fontId="33" fillId="3" borderId="5" xfId="1" applyNumberFormat="1" applyFont="1" applyFill="1" applyBorder="1" applyAlignment="1" applyProtection="1">
      <alignment shrinkToFit="1"/>
      <protection locked="0"/>
    </xf>
    <xf numFmtId="180" fontId="33" fillId="3" borderId="6" xfId="1" applyNumberFormat="1" applyFont="1" applyFill="1" applyBorder="1" applyAlignment="1" applyProtection="1">
      <alignment shrinkToFit="1"/>
      <protection locked="0"/>
    </xf>
    <xf numFmtId="180" fontId="33" fillId="3" borderId="9" xfId="1" applyNumberFormat="1" applyFont="1" applyFill="1" applyBorder="1" applyAlignment="1" applyProtection="1">
      <alignment shrinkToFit="1"/>
      <protection locked="0"/>
    </xf>
    <xf numFmtId="180" fontId="33" fillId="3" borderId="10" xfId="1" applyNumberFormat="1" applyFont="1" applyFill="1" applyBorder="1" applyAlignment="1" applyProtection="1">
      <alignment shrinkToFit="1"/>
      <protection locked="0"/>
    </xf>
    <xf numFmtId="38" fontId="33" fillId="0" borderId="5" xfId="1" applyFont="1" applyFill="1" applyBorder="1" applyAlignment="1">
      <alignment shrinkToFit="1"/>
    </xf>
    <xf numFmtId="38" fontId="33" fillId="0" borderId="12" xfId="1" applyFont="1" applyFill="1" applyBorder="1" applyAlignment="1">
      <alignment shrinkToFit="1"/>
    </xf>
    <xf numFmtId="38" fontId="33" fillId="0" borderId="9" xfId="1" applyFont="1" applyFill="1" applyBorder="1" applyAlignment="1">
      <alignment shrinkToFit="1"/>
    </xf>
    <xf numFmtId="38" fontId="33" fillId="0" borderId="14" xfId="1" applyFont="1" applyFill="1" applyBorder="1" applyAlignment="1">
      <alignment shrinkToFit="1"/>
    </xf>
    <xf numFmtId="178" fontId="32" fillId="0" borderId="12" xfId="1" applyNumberFormat="1" applyFont="1" applyFill="1" applyBorder="1" applyAlignment="1">
      <alignment horizontal="right" shrinkToFit="1"/>
    </xf>
    <xf numFmtId="178" fontId="32" fillId="0" borderId="6" xfId="1" applyNumberFormat="1" applyFont="1" applyFill="1" applyBorder="1" applyAlignment="1">
      <alignment horizontal="right" shrinkToFit="1"/>
    </xf>
    <xf numFmtId="178" fontId="32" fillId="0" borderId="14" xfId="1" applyNumberFormat="1" applyFont="1" applyFill="1" applyBorder="1" applyAlignment="1">
      <alignment horizontal="right" shrinkToFit="1"/>
    </xf>
    <xf numFmtId="178" fontId="32" fillId="0" borderId="10" xfId="1" applyNumberFormat="1" applyFont="1" applyFill="1" applyBorder="1" applyAlignment="1">
      <alignment horizontal="right" shrinkToFit="1"/>
    </xf>
    <xf numFmtId="177" fontId="33" fillId="2" borderId="5" xfId="0" applyNumberFormat="1" applyFont="1" applyFill="1" applyBorder="1" applyAlignment="1">
      <alignment shrinkToFit="1"/>
    </xf>
    <xf numFmtId="177" fontId="33" fillId="2" borderId="12" xfId="0" applyNumberFormat="1" applyFont="1" applyFill="1" applyBorder="1" applyAlignment="1">
      <alignment shrinkToFit="1"/>
    </xf>
    <xf numFmtId="177" fontId="33" fillId="2" borderId="6" xfId="0" applyNumberFormat="1" applyFont="1" applyFill="1" applyBorder="1" applyAlignment="1">
      <alignment shrinkToFit="1"/>
    </xf>
    <xf numFmtId="177" fontId="33" fillId="2" borderId="9" xfId="0" applyNumberFormat="1" applyFont="1" applyFill="1" applyBorder="1" applyAlignment="1">
      <alignment shrinkToFit="1"/>
    </xf>
    <xf numFmtId="177" fontId="33" fillId="2" borderId="14" xfId="0" applyNumberFormat="1" applyFont="1" applyFill="1" applyBorder="1" applyAlignment="1">
      <alignment shrinkToFit="1"/>
    </xf>
    <xf numFmtId="177" fontId="33" fillId="2" borderId="10" xfId="0" applyNumberFormat="1" applyFont="1" applyFill="1" applyBorder="1" applyAlignment="1">
      <alignment shrinkToFit="1"/>
    </xf>
    <xf numFmtId="0" fontId="19" fillId="4" borderId="5" xfId="0" applyFont="1" applyFill="1" applyBorder="1" applyAlignment="1">
      <alignment horizontal="center" vertical="center" wrapText="1" shrinkToFit="1"/>
    </xf>
    <xf numFmtId="0" fontId="19" fillId="4" borderId="6" xfId="0" applyFont="1" applyFill="1" applyBorder="1" applyAlignment="1">
      <alignment horizontal="center" vertical="center" wrapText="1" shrinkToFit="1"/>
    </xf>
    <xf numFmtId="9" fontId="19" fillId="3" borderId="5" xfId="0" applyNumberFormat="1" applyFont="1" applyFill="1" applyBorder="1" applyAlignment="1" applyProtection="1">
      <alignment horizontal="right"/>
      <protection locked="0"/>
    </xf>
    <xf numFmtId="9" fontId="19" fillId="3" borderId="12" xfId="0" applyNumberFormat="1" applyFont="1" applyFill="1" applyBorder="1" applyAlignment="1" applyProtection="1">
      <alignment horizontal="right"/>
      <protection locked="0"/>
    </xf>
    <xf numFmtId="9" fontId="19" fillId="3" borderId="6" xfId="0" applyNumberFormat="1" applyFont="1" applyFill="1" applyBorder="1" applyAlignment="1" applyProtection="1">
      <alignment horizontal="right"/>
      <protection locked="0"/>
    </xf>
    <xf numFmtId="9" fontId="19" fillId="3" borderId="9" xfId="0" applyNumberFormat="1" applyFont="1" applyFill="1" applyBorder="1" applyAlignment="1" applyProtection="1">
      <alignment horizontal="right"/>
      <protection locked="0"/>
    </xf>
    <xf numFmtId="9" fontId="19" fillId="3" borderId="14" xfId="0" applyNumberFormat="1" applyFont="1" applyFill="1" applyBorder="1" applyAlignment="1" applyProtection="1">
      <alignment horizontal="right"/>
      <protection locked="0"/>
    </xf>
    <xf numFmtId="9" fontId="19" fillId="3" borderId="10" xfId="0" applyNumberFormat="1" applyFont="1" applyFill="1" applyBorder="1" applyAlignment="1" applyProtection="1">
      <alignment horizontal="right"/>
      <protection locked="0"/>
    </xf>
    <xf numFmtId="180" fontId="33" fillId="3" borderId="17" xfId="1" applyNumberFormat="1" applyFont="1" applyFill="1" applyBorder="1" applyAlignment="1" applyProtection="1">
      <alignment shrinkToFit="1"/>
      <protection locked="0"/>
    </xf>
    <xf numFmtId="180" fontId="33" fillId="3" borderId="19" xfId="1" applyNumberFormat="1" applyFont="1" applyFill="1" applyBorder="1" applyAlignment="1" applyProtection="1">
      <alignment shrinkToFit="1"/>
      <protection locked="0"/>
    </xf>
    <xf numFmtId="38" fontId="33" fillId="0" borderId="17" xfId="1" applyFont="1" applyFill="1" applyBorder="1" applyAlignment="1">
      <alignment shrinkToFit="1"/>
    </xf>
    <xf numFmtId="38" fontId="33" fillId="0" borderId="18" xfId="1" applyFont="1" applyFill="1" applyBorder="1" applyAlignment="1">
      <alignment shrinkToFit="1"/>
    </xf>
    <xf numFmtId="177" fontId="33" fillId="2" borderId="43" xfId="0" applyNumberFormat="1" applyFont="1" applyFill="1" applyBorder="1" applyAlignment="1">
      <alignment shrinkToFit="1"/>
    </xf>
    <xf numFmtId="177" fontId="33" fillId="2" borderId="44" xfId="0" applyNumberFormat="1" applyFont="1" applyFill="1" applyBorder="1" applyAlignment="1">
      <alignment shrinkToFit="1"/>
    </xf>
    <xf numFmtId="177" fontId="33" fillId="2" borderId="45" xfId="0" applyNumberFormat="1" applyFont="1" applyFill="1" applyBorder="1" applyAlignment="1">
      <alignment shrinkToFit="1"/>
    </xf>
    <xf numFmtId="9" fontId="19" fillId="2" borderId="43" xfId="0" applyNumberFormat="1" applyFont="1" applyFill="1" applyBorder="1" applyAlignment="1">
      <alignment horizontal="center"/>
    </xf>
    <xf numFmtId="9" fontId="19" fillId="2" borderId="44" xfId="0" applyNumberFormat="1" applyFont="1" applyFill="1" applyBorder="1" applyAlignment="1">
      <alignment horizontal="center"/>
    </xf>
    <xf numFmtId="9" fontId="19" fillId="2" borderId="45" xfId="0" applyNumberFormat="1" applyFont="1" applyFill="1" applyBorder="1" applyAlignment="1">
      <alignment horizontal="center"/>
    </xf>
    <xf numFmtId="9" fontId="19" fillId="3" borderId="17" xfId="0" applyNumberFormat="1" applyFont="1" applyFill="1" applyBorder="1" applyAlignment="1" applyProtection="1">
      <alignment horizontal="right"/>
      <protection locked="0"/>
    </xf>
    <xf numFmtId="9" fontId="19" fillId="3" borderId="18" xfId="0" applyNumberFormat="1" applyFont="1" applyFill="1" applyBorder="1" applyAlignment="1" applyProtection="1">
      <alignment horizontal="right"/>
      <protection locked="0"/>
    </xf>
    <xf numFmtId="9" fontId="19" fillId="3" borderId="19" xfId="0" applyNumberFormat="1" applyFont="1" applyFill="1" applyBorder="1" applyAlignment="1" applyProtection="1">
      <alignment horizontal="right"/>
      <protection locked="0"/>
    </xf>
    <xf numFmtId="0" fontId="19" fillId="4" borderId="43" xfId="0" applyFont="1" applyFill="1" applyBorder="1" applyAlignment="1">
      <alignment horizontal="center" vertical="center" wrapText="1"/>
    </xf>
    <xf numFmtId="0" fontId="19" fillId="4" borderId="44" xfId="0" applyFont="1" applyFill="1" applyBorder="1" applyAlignment="1">
      <alignment horizontal="center" vertical="center" wrapText="1"/>
    </xf>
    <xf numFmtId="0" fontId="19" fillId="4" borderId="45" xfId="0" applyFont="1" applyFill="1" applyBorder="1" applyAlignment="1">
      <alignment horizontal="center" vertical="center" wrapText="1"/>
    </xf>
    <xf numFmtId="180" fontId="33" fillId="2" borderId="43" xfId="1" applyNumberFormat="1" applyFont="1" applyFill="1" applyBorder="1" applyAlignment="1">
      <alignment shrinkToFit="1"/>
    </xf>
    <xf numFmtId="180" fontId="33" fillId="2" borderId="45" xfId="1" applyNumberFormat="1" applyFont="1" applyFill="1" applyBorder="1" applyAlignment="1">
      <alignment shrinkToFit="1"/>
    </xf>
    <xf numFmtId="180" fontId="33" fillId="0" borderId="43" xfId="1" applyNumberFormat="1" applyFont="1" applyFill="1" applyBorder="1" applyAlignment="1">
      <alignment shrinkToFit="1"/>
    </xf>
    <xf numFmtId="0" fontId="39" fillId="0" borderId="43" xfId="1" applyNumberFormat="1" applyFont="1" applyFill="1" applyBorder="1" applyAlignment="1">
      <alignment shrinkToFit="1"/>
    </xf>
    <xf numFmtId="0" fontId="39" fillId="0" borderId="44" xfId="1" applyNumberFormat="1" applyFont="1" applyFill="1" applyBorder="1" applyAlignment="1">
      <alignment shrinkToFit="1"/>
    </xf>
    <xf numFmtId="178" fontId="32" fillId="0" borderId="18" xfId="1" applyNumberFormat="1" applyFont="1" applyFill="1" applyBorder="1" applyAlignment="1">
      <alignment horizontal="right" shrinkToFit="1"/>
    </xf>
    <xf numFmtId="178" fontId="32" fillId="0" borderId="19" xfId="1" applyNumberFormat="1" applyFont="1" applyFill="1" applyBorder="1" applyAlignment="1">
      <alignment horizontal="right" shrinkToFit="1"/>
    </xf>
    <xf numFmtId="177" fontId="33" fillId="2" borderId="17" xfId="0" applyNumberFormat="1" applyFont="1" applyFill="1" applyBorder="1" applyAlignment="1">
      <alignment shrinkToFit="1"/>
    </xf>
    <xf numFmtId="177" fontId="33" fillId="2" borderId="18" xfId="0" applyNumberFormat="1" applyFont="1" applyFill="1" applyBorder="1" applyAlignment="1">
      <alignment shrinkToFit="1"/>
    </xf>
    <xf numFmtId="177" fontId="33" fillId="2" borderId="19" xfId="0" applyNumberFormat="1" applyFont="1" applyFill="1" applyBorder="1" applyAlignment="1">
      <alignment shrinkToFit="1"/>
    </xf>
    <xf numFmtId="0" fontId="19" fillId="4" borderId="17"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41" fillId="5" borderId="0" xfId="0" applyFont="1" applyFill="1" applyAlignment="1">
      <alignment horizontal="center" vertical="center"/>
    </xf>
    <xf numFmtId="0" fontId="42" fillId="0" borderId="0" xfId="6" applyFont="1" applyAlignment="1" applyProtection="1">
      <alignment horizontal="center" vertical="center"/>
      <protection locked="0"/>
    </xf>
    <xf numFmtId="0" fontId="45" fillId="5" borderId="7" xfId="0" applyFont="1" applyFill="1" applyBorder="1" applyAlignment="1">
      <alignment horizontal="center" vertical="center"/>
    </xf>
    <xf numFmtId="0" fontId="45" fillId="5" borderId="15" xfId="0" applyFont="1" applyFill="1" applyBorder="1" applyAlignment="1">
      <alignment horizontal="center" vertical="center"/>
    </xf>
    <xf numFmtId="0" fontId="45" fillId="5" borderId="11" xfId="0" applyFont="1" applyFill="1" applyBorder="1" applyAlignment="1">
      <alignment horizontal="center" vertical="center"/>
    </xf>
    <xf numFmtId="0" fontId="45" fillId="5" borderId="7" xfId="0" applyFont="1" applyFill="1" applyBorder="1" applyAlignment="1">
      <alignment horizontal="center" vertical="center" wrapText="1"/>
    </xf>
    <xf numFmtId="0" fontId="45" fillId="5" borderId="15" xfId="0" applyFont="1" applyFill="1" applyBorder="1" applyAlignment="1">
      <alignment horizontal="center" vertical="center" wrapText="1"/>
    </xf>
    <xf numFmtId="0" fontId="45" fillId="5" borderId="11" xfId="0" applyFont="1" applyFill="1" applyBorder="1" applyAlignment="1">
      <alignment horizontal="center" vertical="center" wrapText="1"/>
    </xf>
    <xf numFmtId="0" fontId="46" fillId="5" borderId="7" xfId="0" applyFont="1" applyFill="1" applyBorder="1" applyAlignment="1">
      <alignment horizontal="center" vertical="center"/>
    </xf>
    <xf numFmtId="0" fontId="46" fillId="5" borderId="15" xfId="0" applyFont="1" applyFill="1" applyBorder="1" applyAlignment="1">
      <alignment horizontal="center" vertical="center"/>
    </xf>
    <xf numFmtId="0" fontId="46" fillId="5" borderId="11" xfId="0" applyFont="1" applyFill="1" applyBorder="1" applyAlignment="1">
      <alignment horizontal="center" vertical="center"/>
    </xf>
    <xf numFmtId="0" fontId="22" fillId="5" borderId="5"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15" xfId="0" applyFont="1" applyFill="1" applyBorder="1" applyAlignment="1">
      <alignment wrapText="1"/>
    </xf>
    <xf numFmtId="0" fontId="22" fillId="5" borderId="11" xfId="0" applyFont="1" applyFill="1" applyBorder="1" applyAlignment="1">
      <alignment wrapText="1"/>
    </xf>
    <xf numFmtId="0" fontId="8" fillId="11" borderId="7"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19" fillId="11" borderId="11" xfId="0" applyFont="1" applyFill="1" applyBorder="1" applyAlignment="1">
      <alignment horizontal="center" vertical="center" wrapText="1"/>
    </xf>
    <xf numFmtId="0" fontId="22" fillId="0" borderId="15" xfId="0" applyFont="1" applyBorder="1" applyAlignment="1">
      <alignment horizontal="left" vertical="center" wrapText="1"/>
    </xf>
    <xf numFmtId="0" fontId="22" fillId="0" borderId="11" xfId="0" applyFont="1" applyBorder="1" applyAlignment="1">
      <alignment horizontal="left" vertical="center" wrapText="1"/>
    </xf>
    <xf numFmtId="0" fontId="22" fillId="12" borderId="7" xfId="0" applyFont="1" applyFill="1" applyBorder="1" applyAlignment="1">
      <alignment horizontal="center" vertical="center" wrapText="1"/>
    </xf>
    <xf numFmtId="0" fontId="22" fillId="12" borderId="11" xfId="0" applyFont="1" applyFill="1" applyBorder="1" applyAlignment="1">
      <alignment horizontal="center" vertical="center" wrapText="1"/>
    </xf>
    <xf numFmtId="0" fontId="19" fillId="5" borderId="12" xfId="6" applyFont="1" applyFill="1" applyBorder="1" applyAlignment="1" applyProtection="1">
      <alignment horizontal="center" vertical="center"/>
      <protection locked="0"/>
    </xf>
    <xf numFmtId="0" fontId="48" fillId="5" borderId="5" xfId="0" applyFont="1" applyFill="1" applyBorder="1" applyAlignment="1">
      <alignment vertical="center" wrapText="1"/>
    </xf>
    <xf numFmtId="0" fontId="48" fillId="5" borderId="6" xfId="0" applyFont="1" applyFill="1" applyBorder="1" applyAlignment="1">
      <alignment vertical="center" wrapText="1"/>
    </xf>
    <xf numFmtId="0" fontId="48" fillId="5" borderId="9" xfId="0" applyFont="1" applyFill="1" applyBorder="1" applyAlignment="1">
      <alignment vertical="center" wrapText="1"/>
    </xf>
    <xf numFmtId="0" fontId="48" fillId="5" borderId="10" xfId="0" applyFont="1" applyFill="1" applyBorder="1" applyAlignment="1">
      <alignment vertical="center" wrapText="1"/>
    </xf>
    <xf numFmtId="0" fontId="23" fillId="5" borderId="1" xfId="2" applyFont="1" applyFill="1" applyBorder="1" applyAlignment="1">
      <alignment horizontal="center" vertical="center" wrapText="1"/>
    </xf>
    <xf numFmtId="0" fontId="54" fillId="5" borderId="1" xfId="0" applyFont="1" applyFill="1" applyBorder="1" applyAlignment="1">
      <alignment horizontal="center" vertical="center" wrapText="1"/>
    </xf>
    <xf numFmtId="0" fontId="22" fillId="5" borderId="15" xfId="0" applyFont="1" applyFill="1" applyBorder="1" applyAlignment="1">
      <alignment vertical="center" wrapText="1"/>
    </xf>
    <xf numFmtId="0" fontId="22" fillId="5" borderId="11" xfId="0" applyFont="1" applyFill="1" applyBorder="1" applyAlignment="1">
      <alignment vertical="center" wrapText="1"/>
    </xf>
    <xf numFmtId="0" fontId="62" fillId="5" borderId="0" xfId="0" applyFont="1" applyFill="1" applyAlignment="1">
      <alignment horizontal="left" vertical="center" wrapText="1"/>
    </xf>
    <xf numFmtId="0" fontId="61" fillId="5" borderId="0" xfId="0" applyFont="1" applyFill="1" applyAlignment="1">
      <alignment horizontal="left" vertical="center" wrapText="1"/>
    </xf>
    <xf numFmtId="0" fontId="62" fillId="5" borderId="0" xfId="0" applyFont="1" applyFill="1" applyAlignment="1">
      <alignment horizontal="left" vertical="center"/>
    </xf>
    <xf numFmtId="0" fontId="24" fillId="3"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31" fillId="3" borderId="1" xfId="0" applyFont="1" applyFill="1" applyBorder="1" applyAlignment="1">
      <alignment horizontal="center" vertical="top" wrapText="1"/>
    </xf>
    <xf numFmtId="0" fontId="4" fillId="0" borderId="0" xfId="0" applyFont="1" applyBorder="1" applyAlignment="1">
      <alignment horizontal="left" vertical="top" wrapText="1"/>
    </xf>
    <xf numFmtId="0" fontId="24" fillId="0" borderId="15" xfId="0" applyFont="1" applyBorder="1" applyAlignment="1">
      <alignment vertical="center" wrapText="1"/>
    </xf>
    <xf numFmtId="0" fontId="24" fillId="0" borderId="11" xfId="0" applyFont="1" applyBorder="1" applyAlignment="1">
      <alignment vertical="center" wrapText="1"/>
    </xf>
    <xf numFmtId="0" fontId="24" fillId="0" borderId="7" xfId="0" applyFont="1" applyBorder="1" applyAlignment="1">
      <alignment vertical="center" wrapText="1"/>
    </xf>
    <xf numFmtId="0" fontId="84" fillId="0" borderId="5" xfId="0" applyFont="1" applyBorder="1" applyAlignment="1">
      <alignment horizontal="left" vertical="center" wrapText="1"/>
    </xf>
    <xf numFmtId="0" fontId="84" fillId="0" borderId="9" xfId="0" applyFont="1" applyBorder="1" applyAlignment="1">
      <alignment horizontal="left" vertical="center" wrapText="1"/>
    </xf>
    <xf numFmtId="0" fontId="84" fillId="0" borderId="7" xfId="0" applyFont="1" applyBorder="1" applyAlignment="1">
      <alignment horizontal="center" vertical="center" wrapText="1"/>
    </xf>
    <xf numFmtId="0" fontId="8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14" xfId="0" applyFont="1" applyBorder="1" applyAlignment="1">
      <alignment horizontal="left" vertical="center" wrapText="1"/>
    </xf>
    <xf numFmtId="0" fontId="24" fillId="0" borderId="3" xfId="0" applyFont="1" applyBorder="1" applyAlignment="1">
      <alignment horizontal="left" vertical="center" wrapText="1"/>
    </xf>
    <xf numFmtId="0" fontId="84" fillId="0" borderId="58" xfId="0" applyFont="1" applyBorder="1" applyAlignment="1">
      <alignment horizontal="center" vertical="center" wrapText="1"/>
    </xf>
    <xf numFmtId="0" fontId="84" fillId="3" borderId="7" xfId="0" applyFont="1" applyFill="1" applyBorder="1" applyAlignment="1">
      <alignment horizontal="left" vertical="center" wrapText="1"/>
    </xf>
    <xf numFmtId="0" fontId="84" fillId="3" borderId="15" xfId="0" applyFont="1" applyFill="1" applyBorder="1" applyAlignment="1">
      <alignment horizontal="left" vertical="center" wrapText="1"/>
    </xf>
    <xf numFmtId="0" fontId="84" fillId="3" borderId="11" xfId="0" applyFont="1" applyFill="1" applyBorder="1" applyAlignment="1">
      <alignment horizontal="left" vertical="center" wrapText="1"/>
    </xf>
    <xf numFmtId="0" fontId="24" fillId="3" borderId="7"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15" xfId="0" applyFont="1" applyBorder="1" applyAlignment="1">
      <alignment horizontal="left" vertical="center" wrapText="1"/>
    </xf>
    <xf numFmtId="0" fontId="24" fillId="0" borderId="11" xfId="0" applyFont="1" applyBorder="1" applyAlignment="1">
      <alignment horizontal="left" vertical="center" wrapText="1"/>
    </xf>
    <xf numFmtId="0" fontId="84" fillId="0" borderId="55" xfId="0" applyFont="1" applyBorder="1" applyAlignment="1">
      <alignment horizontal="center" vertical="center" wrapText="1"/>
    </xf>
    <xf numFmtId="0" fontId="84" fillId="0" borderId="56" xfId="0" applyFont="1" applyBorder="1" applyAlignment="1">
      <alignment horizontal="center" vertical="center" wrapText="1"/>
    </xf>
    <xf numFmtId="0" fontId="84" fillId="0" borderId="57" xfId="0" applyFont="1" applyBorder="1" applyAlignment="1">
      <alignment horizontal="center" vertical="center" wrapText="1"/>
    </xf>
    <xf numFmtId="0" fontId="84" fillId="0" borderId="7" xfId="0" applyFont="1" applyBorder="1" applyAlignment="1">
      <alignment horizontal="left" vertical="center" wrapText="1"/>
    </xf>
    <xf numFmtId="0" fontId="84" fillId="0" borderId="15" xfId="0" applyFont="1" applyBorder="1" applyAlignment="1">
      <alignment horizontal="left" vertical="center" wrapText="1"/>
    </xf>
    <xf numFmtId="0" fontId="84" fillId="3" borderId="1" xfId="0" applyFont="1" applyFill="1" applyBorder="1" applyAlignment="1">
      <alignment horizontal="center" vertical="center" wrapText="1"/>
    </xf>
    <xf numFmtId="0" fontId="84" fillId="0" borderId="8" xfId="0" applyFont="1" applyBorder="1" applyAlignment="1">
      <alignment horizontal="left" vertical="center" wrapText="1"/>
    </xf>
    <xf numFmtId="0" fontId="24" fillId="0" borderId="7" xfId="0" applyFont="1" applyBorder="1" applyAlignment="1">
      <alignment horizontal="center" vertical="top" wrapText="1"/>
    </xf>
    <xf numFmtId="0" fontId="24" fillId="0" borderId="11" xfId="0" applyFont="1" applyBorder="1" applyAlignment="1">
      <alignment horizontal="center" vertical="top" wrapText="1"/>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84" fillId="3" borderId="7" xfId="0" applyFont="1" applyFill="1" applyBorder="1" applyAlignment="1">
      <alignment horizontal="center" vertical="center" wrapText="1"/>
    </xf>
    <xf numFmtId="0" fontId="84" fillId="3" borderId="15" xfId="0" applyFont="1" applyFill="1" applyBorder="1" applyAlignment="1">
      <alignment horizontal="center" vertical="center" wrapText="1"/>
    </xf>
    <xf numFmtId="0" fontId="84" fillId="3" borderId="11" xfId="0" applyFont="1" applyFill="1" applyBorder="1" applyAlignment="1">
      <alignment horizontal="center"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82" fillId="3" borderId="0" xfId="0" applyFont="1" applyFill="1" applyProtection="1">
      <alignment vertical="center"/>
      <protection locked="0"/>
    </xf>
    <xf numFmtId="0" fontId="83" fillId="0" borderId="0" xfId="0" applyFont="1" applyAlignment="1">
      <alignment horizontal="center" vertical="center"/>
    </xf>
    <xf numFmtId="0" fontId="24" fillId="4" borderId="0" xfId="0" applyFont="1" applyFill="1" applyAlignment="1">
      <alignment horizontal="left" vertical="center"/>
    </xf>
    <xf numFmtId="0" fontId="24" fillId="0" borderId="2" xfId="0" applyFont="1" applyBorder="1" applyAlignment="1">
      <alignment vertical="top" wrapText="1"/>
    </xf>
    <xf numFmtId="0" fontId="16" fillId="8" borderId="1" xfId="0" applyFont="1" applyFill="1" applyBorder="1" applyAlignment="1">
      <alignment horizontal="left" vertical="center"/>
    </xf>
    <xf numFmtId="0" fontId="16" fillId="8" borderId="2" xfId="0" applyFont="1" applyFill="1" applyBorder="1" applyAlignment="1">
      <alignment horizontal="left" vertical="center"/>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6" fillId="6" borderId="14" xfId="0" applyFont="1" applyFill="1" applyBorder="1" applyAlignment="1">
      <alignment horizontal="center" vertical="center"/>
    </xf>
    <xf numFmtId="0" fontId="26" fillId="7" borderId="20" xfId="2" applyFont="1" applyFill="1" applyBorder="1" applyAlignment="1">
      <alignment horizontal="center" vertical="center"/>
    </xf>
    <xf numFmtId="0" fontId="26" fillId="7" borderId="21" xfId="2" applyFont="1" applyFill="1" applyBorder="1" applyAlignment="1">
      <alignment horizontal="center" vertical="center"/>
    </xf>
    <xf numFmtId="0" fontId="12" fillId="7" borderId="22" xfId="0" applyFont="1" applyFill="1" applyBorder="1" applyAlignment="1">
      <alignment vertical="center" wrapText="1"/>
    </xf>
    <xf numFmtId="0" fontId="12" fillId="7" borderId="26" xfId="0" applyFont="1" applyFill="1" applyBorder="1" applyAlignment="1">
      <alignment vertical="center" wrapText="1"/>
    </xf>
    <xf numFmtId="0" fontId="16" fillId="0" borderId="0" xfId="0" applyFont="1" applyAlignment="1">
      <alignment vertical="center" wrapText="1"/>
    </xf>
    <xf numFmtId="0" fontId="16" fillId="8" borderId="5"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26" fillId="8" borderId="24" xfId="2" applyFont="1" applyFill="1" applyBorder="1" applyAlignment="1">
      <alignment horizontal="center" vertical="center"/>
    </xf>
    <xf numFmtId="0" fontId="26" fillId="8" borderId="25" xfId="2" applyFont="1" applyFill="1" applyBorder="1" applyAlignment="1">
      <alignment horizontal="center" vertical="center"/>
    </xf>
    <xf numFmtId="0" fontId="86" fillId="0" borderId="0" xfId="0" applyFont="1" applyAlignment="1">
      <alignment horizontal="left" vertical="center"/>
    </xf>
    <xf numFmtId="0" fontId="7" fillId="0" borderId="0" xfId="0" applyFont="1" applyAlignment="1">
      <alignment horizontal="left" vertical="center"/>
    </xf>
    <xf numFmtId="0" fontId="87" fillId="0" borderId="0" xfId="0" applyFont="1" applyAlignment="1">
      <alignment horizontal="left" vertical="center"/>
    </xf>
    <xf numFmtId="0" fontId="6" fillId="0" borderId="0" xfId="0" applyFont="1" applyAlignment="1">
      <alignment horizontal="left" vertical="center"/>
    </xf>
    <xf numFmtId="0" fontId="7" fillId="3" borderId="1" xfId="0" applyFont="1" applyFill="1" applyBorder="1" applyAlignment="1" applyProtection="1">
      <alignment horizontal="left" vertical="center"/>
      <protection locked="0"/>
    </xf>
    <xf numFmtId="0" fontId="88"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shrinkToFit="1"/>
    </xf>
    <xf numFmtId="0" fontId="6" fillId="4" borderId="1" xfId="0" applyFont="1" applyFill="1" applyBorder="1" applyAlignment="1">
      <alignment horizontal="center" vertical="center" wrapText="1"/>
    </xf>
    <xf numFmtId="0" fontId="89" fillId="0" borderId="0" xfId="0" applyFont="1" applyAlignment="1">
      <alignment vertical="top" wrapText="1"/>
    </xf>
    <xf numFmtId="0" fontId="6" fillId="0" borderId="13" xfId="0" applyFont="1" applyBorder="1">
      <alignment vertical="center"/>
    </xf>
    <xf numFmtId="0" fontId="6" fillId="4" borderId="7" xfId="0" applyFont="1" applyFill="1" applyBorder="1" applyAlignment="1">
      <alignment horizontal="center" vertical="center" wrapText="1"/>
    </xf>
    <xf numFmtId="185" fontId="13" fillId="3" borderId="7" xfId="1" applyNumberFormat="1" applyFont="1" applyFill="1" applyBorder="1" applyAlignment="1" applyProtection="1">
      <alignment horizontal="right" vertical="center" shrinkToFit="1"/>
    </xf>
    <xf numFmtId="186" fontId="90" fillId="3" borderId="5" xfId="1" applyNumberFormat="1" applyFont="1" applyFill="1" applyBorder="1" applyAlignment="1" applyProtection="1">
      <alignment horizontal="right" vertical="center" shrinkToFit="1"/>
    </xf>
    <xf numFmtId="186" fontId="90" fillId="3" borderId="12" xfId="1" applyNumberFormat="1" applyFont="1" applyFill="1" applyBorder="1" applyAlignment="1" applyProtection="1">
      <alignment horizontal="right" vertical="center" shrinkToFit="1"/>
    </xf>
    <xf numFmtId="178" fontId="13" fillId="3" borderId="6" xfId="1" applyNumberFormat="1" applyFont="1" applyFill="1" applyBorder="1" applyAlignment="1" applyProtection="1">
      <alignment horizontal="right" vertical="center" shrinkToFit="1"/>
    </xf>
    <xf numFmtId="187" fontId="90" fillId="2" borderId="7" xfId="0" applyNumberFormat="1" applyFont="1" applyFill="1" applyBorder="1" applyAlignment="1">
      <alignment vertical="center" shrinkToFit="1"/>
    </xf>
    <xf numFmtId="0" fontId="6" fillId="4" borderId="11" xfId="0" applyFont="1" applyFill="1" applyBorder="1" applyAlignment="1">
      <alignment horizontal="center" vertical="center" wrapText="1"/>
    </xf>
    <xf numFmtId="188" fontId="90" fillId="3" borderId="11" xfId="1" applyNumberFormat="1" applyFont="1" applyFill="1" applyBorder="1" applyAlignment="1" applyProtection="1">
      <alignment horizontal="right" vertical="center" shrinkToFit="1"/>
      <protection locked="0"/>
    </xf>
    <xf numFmtId="3" fontId="90" fillId="3" borderId="9" xfId="1" applyNumberFormat="1" applyFont="1" applyFill="1" applyBorder="1" applyAlignment="1" applyProtection="1">
      <alignment horizontal="right" vertical="center" shrinkToFit="1"/>
    </xf>
    <xf numFmtId="3" fontId="90" fillId="3" borderId="14" xfId="1" applyNumberFormat="1" applyFont="1" applyFill="1" applyBorder="1" applyAlignment="1" applyProtection="1">
      <alignment horizontal="right" vertical="center" shrinkToFit="1"/>
    </xf>
    <xf numFmtId="178" fontId="13" fillId="3" borderId="10" xfId="1" applyNumberFormat="1" applyFont="1" applyFill="1" applyBorder="1" applyAlignment="1" applyProtection="1">
      <alignment horizontal="right" vertical="center" shrinkToFit="1"/>
    </xf>
    <xf numFmtId="177" fontId="90" fillId="2" borderId="11" xfId="0" applyNumberFormat="1" applyFont="1" applyFill="1" applyBorder="1" applyAlignment="1">
      <alignment vertical="center" shrinkToFit="1"/>
    </xf>
    <xf numFmtId="189" fontId="90" fillId="3" borderId="7" xfId="1" applyNumberFormat="1" applyFont="1" applyFill="1" applyBorder="1" applyAlignment="1" applyProtection="1">
      <alignment horizontal="right" vertical="center" shrinkToFit="1"/>
    </xf>
    <xf numFmtId="0" fontId="89" fillId="0" borderId="59" xfId="0" applyFont="1" applyBorder="1" applyAlignment="1">
      <alignment horizontal="left" vertical="center" wrapText="1"/>
    </xf>
    <xf numFmtId="0" fontId="89" fillId="0" borderId="60" xfId="0" applyFont="1" applyBorder="1" applyAlignment="1">
      <alignment horizontal="left" vertical="center" wrapText="1"/>
    </xf>
    <xf numFmtId="0" fontId="89" fillId="0" borderId="61" xfId="0" applyFont="1" applyBorder="1" applyAlignment="1">
      <alignment horizontal="left" vertical="center" wrapText="1"/>
    </xf>
    <xf numFmtId="0" fontId="89" fillId="0" borderId="62" xfId="0" applyFont="1" applyBorder="1" applyAlignment="1">
      <alignment horizontal="left" vertical="center" wrapText="1"/>
    </xf>
    <xf numFmtId="0" fontId="89" fillId="0" borderId="0" xfId="0" applyFont="1" applyAlignment="1">
      <alignment horizontal="left" vertical="center" wrapText="1"/>
    </xf>
    <xf numFmtId="0" fontId="89" fillId="0" borderId="63" xfId="0" applyFont="1" applyBorder="1" applyAlignment="1">
      <alignment horizontal="left" vertical="center" wrapText="1"/>
    </xf>
    <xf numFmtId="0" fontId="6" fillId="4" borderId="15" xfId="0" applyFont="1" applyFill="1" applyBorder="1" applyAlignment="1">
      <alignment horizontal="center" vertical="center" wrapText="1"/>
    </xf>
    <xf numFmtId="178" fontId="13" fillId="3" borderId="13" xfId="1" applyNumberFormat="1" applyFont="1" applyFill="1" applyBorder="1" applyAlignment="1" applyProtection="1">
      <alignment horizontal="right" vertical="center" shrinkToFit="1"/>
    </xf>
    <xf numFmtId="177" fontId="90" fillId="2" borderId="15" xfId="0" applyNumberFormat="1" applyFont="1" applyFill="1" applyBorder="1" applyAlignment="1">
      <alignment vertical="center" shrinkToFit="1"/>
    </xf>
    <xf numFmtId="0" fontId="91" fillId="14" borderId="2" xfId="0" applyFont="1" applyFill="1" applyBorder="1" applyAlignment="1">
      <alignment horizontal="center" vertical="center" wrapText="1"/>
    </xf>
    <xf numFmtId="0" fontId="91" fillId="14" borderId="3" xfId="0" applyFont="1" applyFill="1" applyBorder="1" applyAlignment="1">
      <alignment horizontal="center" vertical="center" wrapText="1"/>
    </xf>
    <xf numFmtId="0" fontId="91" fillId="14" borderId="4" xfId="0" applyFont="1" applyFill="1" applyBorder="1" applyAlignment="1">
      <alignment horizontal="center" vertical="center" wrapText="1"/>
    </xf>
    <xf numFmtId="0" fontId="9" fillId="0" borderId="62" xfId="0" applyFont="1" applyBorder="1" applyAlignment="1">
      <alignment vertical="center" wrapText="1"/>
    </xf>
    <xf numFmtId="0" fontId="89" fillId="0" borderId="0" xfId="0" applyFont="1" applyAlignment="1">
      <alignment vertical="center" wrapText="1"/>
    </xf>
    <xf numFmtId="0" fontId="89" fillId="0" borderId="13" xfId="0" applyFont="1" applyBorder="1" applyAlignment="1">
      <alignment vertical="center" wrapText="1"/>
    </xf>
    <xf numFmtId="176" fontId="90" fillId="3" borderId="2" xfId="1" applyNumberFormat="1" applyFont="1" applyFill="1" applyBorder="1" applyAlignment="1" applyProtection="1">
      <alignment horizontal="right" vertical="center" shrinkToFit="1"/>
      <protection locked="0"/>
    </xf>
    <xf numFmtId="176" fontId="90" fillId="3" borderId="4" xfId="1" applyNumberFormat="1" applyFont="1" applyFill="1" applyBorder="1" applyAlignment="1" applyProtection="1">
      <alignment horizontal="right" vertical="center" shrinkToFit="1"/>
      <protection locked="0"/>
    </xf>
    <xf numFmtId="0" fontId="6" fillId="0" borderId="63" xfId="0" applyFont="1" applyBorder="1">
      <alignment vertical="center"/>
    </xf>
    <xf numFmtId="189" fontId="90" fillId="2" borderId="8" xfId="1" applyNumberFormat="1" applyFont="1" applyFill="1" applyBorder="1" applyAlignment="1" applyProtection="1">
      <alignment horizontal="right" vertical="center" shrinkToFit="1"/>
    </xf>
    <xf numFmtId="189" fontId="90" fillId="2" borderId="0" xfId="1" applyNumberFormat="1" applyFont="1" applyFill="1" applyBorder="1" applyAlignment="1" applyProtection="1">
      <alignment horizontal="right" vertical="center" shrinkToFit="1"/>
    </xf>
    <xf numFmtId="190" fontId="92" fillId="0" borderId="64" xfId="1" applyNumberFormat="1" applyFont="1" applyFill="1" applyBorder="1" applyAlignment="1" applyProtection="1">
      <alignment horizontal="left" vertical="center"/>
    </xf>
    <xf numFmtId="190" fontId="92" fillId="0" borderId="65" xfId="1" applyNumberFormat="1" applyFont="1" applyFill="1" applyBorder="1" applyAlignment="1" applyProtection="1">
      <alignment horizontal="left" vertical="center"/>
    </xf>
    <xf numFmtId="190" fontId="92" fillId="0" borderId="66" xfId="1" applyNumberFormat="1" applyFont="1" applyFill="1" applyBorder="1" applyAlignment="1" applyProtection="1">
      <alignment horizontal="left" vertical="center"/>
    </xf>
    <xf numFmtId="187" fontId="90" fillId="2" borderId="0" xfId="1" applyNumberFormat="1" applyFont="1" applyFill="1" applyBorder="1" applyAlignment="1" applyProtection="1">
      <alignment horizontal="right" vertical="center" shrinkToFit="1"/>
    </xf>
    <xf numFmtId="187" fontId="90" fillId="2" borderId="13" xfId="1" applyNumberFormat="1" applyFont="1" applyFill="1" applyBorder="1" applyAlignment="1" applyProtection="1">
      <alignment horizontal="right" vertical="center" shrinkToFit="1"/>
    </xf>
    <xf numFmtId="0" fontId="9" fillId="0" borderId="67" xfId="0" applyFont="1" applyBorder="1" applyAlignment="1">
      <alignment horizontal="left" vertical="center" wrapText="1"/>
    </xf>
    <xf numFmtId="0" fontId="9" fillId="0" borderId="68" xfId="0" applyFont="1" applyBorder="1" applyAlignment="1">
      <alignment horizontal="left" vertical="center" wrapText="1"/>
    </xf>
    <xf numFmtId="0" fontId="6" fillId="0" borderId="69" xfId="0" applyFont="1" applyBorder="1">
      <alignment vertical="center"/>
    </xf>
    <xf numFmtId="191" fontId="90" fillId="2" borderId="11" xfId="1" applyNumberFormat="1" applyFont="1" applyFill="1" applyBorder="1" applyAlignment="1" applyProtection="1">
      <alignment horizontal="right" vertical="center" shrinkToFit="1"/>
    </xf>
    <xf numFmtId="191" fontId="90" fillId="2" borderId="9" xfId="1" applyNumberFormat="1" applyFont="1" applyFill="1" applyBorder="1" applyAlignment="1" applyProtection="1">
      <alignment horizontal="right" vertical="center" shrinkToFit="1"/>
    </xf>
    <xf numFmtId="190" fontId="92" fillId="0" borderId="70" xfId="1" applyNumberFormat="1" applyFont="1" applyFill="1" applyBorder="1" applyAlignment="1" applyProtection="1">
      <alignment horizontal="left" vertical="center"/>
    </xf>
    <xf numFmtId="190" fontId="92" fillId="0" borderId="71" xfId="1" applyNumberFormat="1" applyFont="1" applyFill="1" applyBorder="1" applyAlignment="1" applyProtection="1">
      <alignment horizontal="left" vertical="center"/>
    </xf>
    <xf numFmtId="190" fontId="92" fillId="0" borderId="72" xfId="1" applyNumberFormat="1" applyFont="1" applyFill="1" applyBorder="1" applyAlignment="1" applyProtection="1">
      <alignment horizontal="left" vertical="center"/>
    </xf>
    <xf numFmtId="177" fontId="90" fillId="2" borderId="10" xfId="0" applyNumberFormat="1" applyFont="1" applyFill="1" applyBorder="1" applyAlignment="1">
      <alignment vertical="center" shrinkToFit="1"/>
    </xf>
    <xf numFmtId="0" fontId="6" fillId="0" borderId="0" xfId="0" applyFont="1" applyAlignment="1">
      <alignment horizontal="center" vertical="center" wrapText="1"/>
    </xf>
    <xf numFmtId="176" fontId="13" fillId="0" borderId="0" xfId="1" applyNumberFormat="1" applyFont="1" applyFill="1" applyBorder="1" applyAlignment="1" applyProtection="1">
      <alignment horizontal="right" vertical="center" wrapText="1"/>
    </xf>
    <xf numFmtId="0" fontId="6" fillId="0" borderId="0" xfId="0" applyFont="1" applyAlignment="1">
      <alignment vertical="center" wrapText="1"/>
    </xf>
    <xf numFmtId="192" fontId="13" fillId="0" borderId="0" xfId="0" applyNumberFormat="1" applyFont="1" applyAlignment="1">
      <alignment vertical="center" wrapText="1" shrinkToFit="1"/>
    </xf>
    <xf numFmtId="0" fontId="9" fillId="0" borderId="0" xfId="0" applyFont="1" applyAlignment="1">
      <alignment vertical="top" wrapText="1"/>
    </xf>
    <xf numFmtId="0" fontId="6" fillId="0" borderId="0" xfId="0" applyFont="1" applyAlignment="1">
      <alignment vertical="top" wrapText="1"/>
    </xf>
    <xf numFmtId="0" fontId="88" fillId="0" borderId="59" xfId="0" applyFont="1" applyBorder="1" applyAlignment="1">
      <alignment horizontal="left" vertical="top" wrapText="1"/>
    </xf>
    <xf numFmtId="0" fontId="88" fillId="0" borderId="60" xfId="0" applyFont="1" applyBorder="1" applyAlignment="1">
      <alignment horizontal="left" vertical="top" wrapText="1"/>
    </xf>
    <xf numFmtId="0" fontId="88" fillId="0" borderId="61" xfId="0" applyFont="1" applyBorder="1" applyAlignment="1">
      <alignment horizontal="left" vertical="top" wrapText="1"/>
    </xf>
    <xf numFmtId="0" fontId="6" fillId="0" borderId="0" xfId="0" applyFont="1" applyAlignment="1">
      <alignment horizontal="center" vertical="center" wrapText="1"/>
    </xf>
    <xf numFmtId="185" fontId="90" fillId="3" borderId="16" xfId="1" applyNumberFormat="1" applyFont="1" applyFill="1" applyBorder="1" applyAlignment="1" applyProtection="1">
      <alignment horizontal="right" vertical="center" wrapText="1"/>
    </xf>
    <xf numFmtId="178" fontId="13" fillId="3" borderId="6" xfId="1" applyNumberFormat="1" applyFont="1" applyFill="1" applyBorder="1" applyAlignment="1" applyProtection="1">
      <alignment horizontal="center" vertical="center" shrinkToFit="1"/>
    </xf>
    <xf numFmtId="187" fontId="90" fillId="2" borderId="15" xfId="0" applyNumberFormat="1" applyFont="1" applyFill="1" applyBorder="1" applyAlignment="1">
      <alignment vertical="center" wrapText="1" shrinkToFit="1"/>
    </xf>
    <xf numFmtId="0" fontId="88" fillId="0" borderId="62" xfId="0" applyFont="1" applyBorder="1" applyAlignment="1">
      <alignment horizontal="left" vertical="top" wrapText="1"/>
    </xf>
    <xf numFmtId="0" fontId="88" fillId="0" borderId="0" xfId="0" applyFont="1" applyAlignment="1">
      <alignment horizontal="left" vertical="top" wrapText="1"/>
    </xf>
    <xf numFmtId="0" fontId="88" fillId="0" borderId="63" xfId="0" applyFont="1" applyBorder="1" applyAlignment="1">
      <alignment horizontal="left" vertical="top" wrapText="1"/>
    </xf>
    <xf numFmtId="186" fontId="90" fillId="0" borderId="0" xfId="1" applyNumberFormat="1" applyFont="1" applyFill="1" applyBorder="1" applyAlignment="1">
      <alignment horizontal="right" vertical="center" wrapText="1" shrinkToFit="1"/>
    </xf>
    <xf numFmtId="178" fontId="13" fillId="0" borderId="0" xfId="1" applyNumberFormat="1" applyFont="1" applyFill="1" applyBorder="1" applyAlignment="1">
      <alignment horizontal="center" vertical="center" shrinkToFit="1"/>
    </xf>
    <xf numFmtId="188" fontId="90" fillId="3" borderId="9" xfId="1" applyNumberFormat="1" applyFont="1" applyFill="1" applyBorder="1" applyAlignment="1" applyProtection="1">
      <alignment horizontal="right" shrinkToFit="1"/>
      <protection locked="0"/>
    </xf>
    <xf numFmtId="188" fontId="90" fillId="3" borderId="14" xfId="1" applyNumberFormat="1" applyFont="1" applyFill="1" applyBorder="1" applyAlignment="1" applyProtection="1">
      <alignment horizontal="right" shrinkToFit="1"/>
      <protection locked="0"/>
    </xf>
    <xf numFmtId="188" fontId="90" fillId="3" borderId="10" xfId="1" applyNumberFormat="1" applyFont="1" applyFill="1" applyBorder="1" applyAlignment="1" applyProtection="1">
      <alignment horizontal="right" shrinkToFit="1"/>
      <protection locked="0"/>
    </xf>
    <xf numFmtId="178" fontId="13" fillId="3" borderId="10" xfId="1" applyNumberFormat="1" applyFont="1" applyFill="1" applyBorder="1" applyAlignment="1" applyProtection="1">
      <alignment horizontal="center" vertical="center" shrinkToFit="1"/>
    </xf>
    <xf numFmtId="177" fontId="90" fillId="2" borderId="11" xfId="0" applyNumberFormat="1" applyFont="1" applyFill="1" applyBorder="1" applyAlignment="1">
      <alignment vertical="center" wrapText="1" shrinkToFit="1"/>
    </xf>
    <xf numFmtId="3" fontId="90" fillId="0" borderId="0" xfId="1" applyNumberFormat="1" applyFont="1" applyFill="1" applyBorder="1" applyAlignment="1">
      <alignment horizontal="right" vertical="center" shrinkToFit="1"/>
    </xf>
    <xf numFmtId="0" fontId="88" fillId="0" borderId="62" xfId="0" applyFont="1" applyBorder="1" applyAlignment="1">
      <alignment vertical="center" wrapText="1"/>
    </xf>
    <xf numFmtId="0" fontId="88" fillId="0" borderId="0" xfId="0" applyFont="1" applyAlignment="1">
      <alignment vertical="center" wrapText="1"/>
    </xf>
    <xf numFmtId="0" fontId="88" fillId="0" borderId="63" xfId="0" applyFont="1" applyBorder="1" applyAlignment="1">
      <alignment vertical="center" wrapText="1"/>
    </xf>
    <xf numFmtId="177" fontId="90" fillId="2" borderId="9" xfId="0" applyNumberFormat="1" applyFont="1" applyFill="1" applyBorder="1" applyAlignment="1">
      <alignment vertical="center" wrapText="1" shrinkToFit="1"/>
    </xf>
    <xf numFmtId="177" fontId="90" fillId="2" borderId="14" xfId="0" applyNumberFormat="1" applyFont="1" applyFill="1" applyBorder="1" applyAlignment="1">
      <alignment vertical="center" wrapText="1" shrinkToFit="1"/>
    </xf>
    <xf numFmtId="177" fontId="90" fillId="2" borderId="10" xfId="0" applyNumberFormat="1" applyFont="1" applyFill="1" applyBorder="1" applyAlignment="1">
      <alignment vertical="center" wrapText="1" shrinkToFit="1"/>
    </xf>
    <xf numFmtId="0" fontId="9" fillId="0" borderId="0" xfId="0" applyFont="1" applyAlignment="1">
      <alignment vertical="center" wrapText="1"/>
    </xf>
    <xf numFmtId="0" fontId="88" fillId="0" borderId="0" xfId="0" applyFont="1" applyAlignment="1">
      <alignment vertical="center" wrapText="1"/>
    </xf>
    <xf numFmtId="0" fontId="25" fillId="0" borderId="63" xfId="0" applyFont="1" applyBorder="1">
      <alignment vertical="center"/>
    </xf>
    <xf numFmtId="178" fontId="13" fillId="3" borderId="13" xfId="1" applyNumberFormat="1" applyFont="1" applyFill="1" applyBorder="1" applyAlignment="1" applyProtection="1">
      <alignment horizontal="center" vertical="center" shrinkToFit="1"/>
    </xf>
    <xf numFmtId="177" fontId="90" fillId="2" borderId="15" xfId="0" applyNumberFormat="1" applyFont="1" applyFill="1" applyBorder="1" applyAlignment="1">
      <alignment vertical="center" wrapText="1" shrinkToFit="1"/>
    </xf>
    <xf numFmtId="0" fontId="88" fillId="0" borderId="62" xfId="0" applyFont="1" applyBorder="1" applyAlignment="1">
      <alignment horizontal="left" vertical="center" wrapText="1"/>
    </xf>
    <xf numFmtId="0" fontId="25" fillId="3" borderId="1" xfId="0" applyFont="1" applyFill="1" applyBorder="1" applyAlignment="1" applyProtection="1">
      <alignment horizontal="center" vertical="center" wrapText="1"/>
      <protection locked="0"/>
    </xf>
    <xf numFmtId="0" fontId="25" fillId="0" borderId="0" xfId="0" applyFont="1" applyAlignment="1">
      <alignment vertical="center" wrapText="1"/>
    </xf>
    <xf numFmtId="0" fontId="25" fillId="0" borderId="63" xfId="0" applyFont="1" applyBorder="1" applyAlignment="1">
      <alignment vertical="center" wrapText="1"/>
    </xf>
    <xf numFmtId="0" fontId="93" fillId="0" borderId="62" xfId="0" applyFont="1" applyBorder="1" applyAlignment="1">
      <alignment horizontal="left" vertical="center" wrapText="1"/>
    </xf>
    <xf numFmtId="0" fontId="93" fillId="0" borderId="0" xfId="0" applyFont="1" applyAlignment="1">
      <alignment horizontal="left" vertical="center" wrapText="1"/>
    </xf>
    <xf numFmtId="0" fontId="93" fillId="0" borderId="0" xfId="0" applyFont="1" applyAlignment="1">
      <alignment vertical="center" wrapText="1"/>
    </xf>
    <xf numFmtId="0" fontId="25" fillId="0" borderId="63" xfId="0" applyFont="1" applyBorder="1" applyAlignment="1">
      <alignment vertical="top" wrapText="1"/>
    </xf>
    <xf numFmtId="0" fontId="6" fillId="4" borderId="8" xfId="0" applyFont="1" applyFill="1" applyBorder="1" applyAlignment="1">
      <alignment horizontal="center" vertical="center" wrapText="1"/>
    </xf>
    <xf numFmtId="191" fontId="90" fillId="2" borderId="5" xfId="1" applyNumberFormat="1" applyFont="1" applyFill="1" applyBorder="1" applyAlignment="1" applyProtection="1">
      <alignment horizontal="right" vertical="center" shrinkToFit="1"/>
    </xf>
    <xf numFmtId="191" fontId="90" fillId="2" borderId="12" xfId="1" applyNumberFormat="1" applyFont="1" applyFill="1" applyBorder="1" applyAlignment="1" applyProtection="1">
      <alignment horizontal="right" vertical="center" shrinkToFit="1"/>
    </xf>
    <xf numFmtId="191" fontId="90" fillId="2" borderId="6" xfId="1" applyNumberFormat="1" applyFont="1" applyFill="1" applyBorder="1" applyAlignment="1" applyProtection="1">
      <alignment horizontal="right" vertical="center" shrinkToFit="1"/>
    </xf>
    <xf numFmtId="190" fontId="94" fillId="0" borderId="65" xfId="1" applyNumberFormat="1" applyFont="1" applyFill="1" applyBorder="1" applyAlignment="1" applyProtection="1">
      <alignment horizontal="left" vertical="center"/>
    </xf>
    <xf numFmtId="190" fontId="94" fillId="0" borderId="66" xfId="1" applyNumberFormat="1" applyFont="1" applyFill="1" applyBorder="1" applyAlignment="1" applyProtection="1">
      <alignment horizontal="left" vertical="center"/>
    </xf>
    <xf numFmtId="177" fontId="90" fillId="2" borderId="5" xfId="0" applyNumberFormat="1" applyFont="1" applyFill="1" applyBorder="1" applyAlignment="1">
      <alignment vertical="center" wrapText="1" shrinkToFit="1"/>
    </xf>
    <xf numFmtId="177" fontId="90" fillId="2" borderId="12" xfId="0" applyNumberFormat="1" applyFont="1" applyFill="1" applyBorder="1" applyAlignment="1">
      <alignment vertical="center" wrapText="1" shrinkToFit="1"/>
    </xf>
    <xf numFmtId="177" fontId="90" fillId="2" borderId="6" xfId="0" applyNumberFormat="1" applyFont="1" applyFill="1" applyBorder="1" applyAlignment="1">
      <alignment vertical="center" wrapText="1" shrinkToFit="1"/>
    </xf>
    <xf numFmtId="0" fontId="19" fillId="0" borderId="63" xfId="0" applyFont="1" applyBorder="1">
      <alignment vertical="center"/>
    </xf>
    <xf numFmtId="0" fontId="6" fillId="4" borderId="9" xfId="0" applyFont="1" applyFill="1" applyBorder="1" applyAlignment="1">
      <alignment horizontal="center" vertical="center" wrapText="1"/>
    </xf>
    <xf numFmtId="191" fontId="90" fillId="2" borderId="14" xfId="1" applyNumberFormat="1" applyFont="1" applyFill="1" applyBorder="1" applyAlignment="1" applyProtection="1">
      <alignment horizontal="right" vertical="center" shrinkToFit="1"/>
    </xf>
    <xf numFmtId="191" fontId="90" fillId="2" borderId="10" xfId="1" applyNumberFormat="1" applyFont="1" applyFill="1" applyBorder="1" applyAlignment="1" applyProtection="1">
      <alignment horizontal="right" vertical="center" shrinkToFit="1"/>
    </xf>
    <xf numFmtId="190" fontId="94" fillId="0" borderId="71" xfId="1" applyNumberFormat="1" applyFont="1" applyFill="1" applyBorder="1" applyAlignment="1" applyProtection="1">
      <alignment horizontal="left" vertical="center"/>
    </xf>
    <xf numFmtId="190" fontId="94" fillId="0" borderId="72" xfId="1" applyNumberFormat="1" applyFont="1" applyFill="1" applyBorder="1" applyAlignment="1" applyProtection="1">
      <alignment horizontal="left" vertical="center"/>
    </xf>
    <xf numFmtId="0" fontId="95" fillId="0" borderId="67" xfId="0" applyFont="1" applyBorder="1" applyAlignment="1">
      <alignment vertical="center" wrapText="1"/>
    </xf>
    <xf numFmtId="0" fontId="95" fillId="0" borderId="68" xfId="0" applyFont="1" applyBorder="1" applyAlignment="1">
      <alignment vertical="center" wrapText="1"/>
    </xf>
    <xf numFmtId="0" fontId="25" fillId="0" borderId="68" xfId="0" applyFont="1" applyBorder="1" applyAlignment="1">
      <alignment vertical="center" wrapText="1"/>
    </xf>
    <xf numFmtId="0" fontId="23" fillId="0" borderId="68" xfId="0" applyFont="1" applyBorder="1" applyAlignment="1">
      <alignment horizontal="center" vertical="center"/>
    </xf>
    <xf numFmtId="0" fontId="19" fillId="0" borderId="69" xfId="0" applyFont="1" applyBorder="1">
      <alignment vertical="center"/>
    </xf>
    <xf numFmtId="179" fontId="13" fillId="0" borderId="0" xfId="1" applyNumberFormat="1" applyFont="1" applyFill="1" applyBorder="1" applyAlignment="1" applyProtection="1">
      <alignment horizontal="right" vertical="center" wrapText="1" shrinkToFit="1"/>
    </xf>
    <xf numFmtId="177" fontId="13" fillId="0" borderId="12" xfId="0" applyNumberFormat="1" applyFont="1" applyBorder="1" applyAlignment="1">
      <alignment vertical="center" wrapText="1" shrinkToFit="1"/>
    </xf>
    <xf numFmtId="0" fontId="96" fillId="0" borderId="0" xfId="0" applyFont="1" applyAlignment="1">
      <alignment horizontal="left" vertical="center" wrapText="1"/>
    </xf>
    <xf numFmtId="0" fontId="9" fillId="0" borderId="0" xfId="0" applyFont="1" applyAlignment="1">
      <alignment horizontal="left" vertical="center" wrapText="1"/>
    </xf>
    <xf numFmtId="0" fontId="23" fillId="3" borderId="1" xfId="0" applyFont="1" applyFill="1" applyBorder="1" applyAlignment="1" applyProtection="1">
      <alignment horizontal="center" vertical="center"/>
      <protection locked="0"/>
    </xf>
    <xf numFmtId="0" fontId="88" fillId="0" borderId="67" xfId="0" applyFont="1" applyBorder="1" applyAlignment="1">
      <alignment vertical="center" wrapText="1"/>
    </xf>
    <xf numFmtId="0" fontId="88" fillId="0" borderId="68" xfId="0" applyFont="1" applyBorder="1" applyAlignment="1">
      <alignment vertical="center" wrapText="1"/>
    </xf>
    <xf numFmtId="0" fontId="97" fillId="0" borderId="0" xfId="0" applyFont="1">
      <alignment vertical="center"/>
    </xf>
    <xf numFmtId="0" fontId="86" fillId="0" borderId="0" xfId="0" applyFont="1">
      <alignment vertical="center"/>
    </xf>
    <xf numFmtId="0" fontId="98" fillId="0" borderId="0" xfId="0" applyFont="1" applyAlignment="1">
      <alignment vertical="top" wrapText="1"/>
    </xf>
    <xf numFmtId="0" fontId="86" fillId="0" borderId="0" xfId="0" applyFont="1" applyAlignment="1">
      <alignment vertical="center" wrapText="1"/>
    </xf>
    <xf numFmtId="0" fontId="88" fillId="0" borderId="5" xfId="0" applyFont="1" applyBorder="1" applyAlignment="1">
      <alignment horizontal="left" vertical="top" wrapText="1"/>
    </xf>
    <xf numFmtId="0" fontId="88" fillId="0" borderId="12" xfId="0" applyFont="1" applyBorder="1" applyAlignment="1">
      <alignment horizontal="left" vertical="top" wrapText="1"/>
    </xf>
    <xf numFmtId="0" fontId="98" fillId="0" borderId="6" xfId="0" applyFont="1" applyBorder="1" applyAlignment="1">
      <alignment vertical="top" wrapText="1"/>
    </xf>
    <xf numFmtId="0" fontId="9" fillId="0" borderId="0" xfId="0" applyFont="1" applyAlignment="1">
      <alignment horizontal="center" vertical="center" wrapText="1"/>
    </xf>
    <xf numFmtId="186" fontId="33" fillId="3" borderId="5" xfId="1" applyNumberFormat="1" applyFont="1" applyFill="1" applyBorder="1" applyAlignment="1">
      <alignment horizontal="right" vertical="center" shrinkToFit="1"/>
    </xf>
    <xf numFmtId="186" fontId="33" fillId="3" borderId="12" xfId="1" applyNumberFormat="1" applyFont="1" applyFill="1" applyBorder="1" applyAlignment="1">
      <alignment horizontal="right" vertical="center" shrinkToFit="1"/>
    </xf>
    <xf numFmtId="178" fontId="90" fillId="3" borderId="6" xfId="1" applyNumberFormat="1" applyFont="1" applyFill="1" applyBorder="1" applyAlignment="1" applyProtection="1">
      <alignment horizontal="right" vertical="center" shrinkToFit="1"/>
    </xf>
    <xf numFmtId="187" fontId="90" fillId="2" borderId="5" xfId="0" applyNumberFormat="1" applyFont="1" applyFill="1" applyBorder="1" applyAlignment="1">
      <alignment vertical="center" shrinkToFit="1"/>
    </xf>
    <xf numFmtId="187" fontId="90" fillId="2" borderId="12" xfId="0" applyNumberFormat="1" applyFont="1" applyFill="1" applyBorder="1" applyAlignment="1">
      <alignment vertical="center" shrinkToFit="1"/>
    </xf>
    <xf numFmtId="187" fontId="90" fillId="2" borderId="6" xfId="0" applyNumberFormat="1" applyFont="1" applyFill="1" applyBorder="1" applyAlignment="1">
      <alignment vertical="center" shrinkToFit="1"/>
    </xf>
    <xf numFmtId="0" fontId="88" fillId="0" borderId="8" xfId="0" applyFont="1" applyBorder="1" applyAlignment="1">
      <alignment horizontal="left" vertical="top" wrapText="1"/>
    </xf>
    <xf numFmtId="0" fontId="98" fillId="0" borderId="13" xfId="0" applyFont="1" applyBorder="1" applyAlignment="1">
      <alignment vertical="top" wrapText="1"/>
    </xf>
    <xf numFmtId="191" fontId="90" fillId="3" borderId="9" xfId="1" applyNumberFormat="1" applyFont="1" applyFill="1" applyBorder="1" applyAlignment="1" applyProtection="1">
      <alignment horizontal="right" vertical="center" shrinkToFit="1"/>
      <protection locked="0"/>
    </xf>
    <xf numFmtId="191" fontId="90" fillId="3" borderId="14" xfId="1" applyNumberFormat="1" applyFont="1" applyFill="1" applyBorder="1" applyAlignment="1" applyProtection="1">
      <alignment horizontal="right" vertical="center" shrinkToFit="1"/>
      <protection locked="0"/>
    </xf>
    <xf numFmtId="191" fontId="90" fillId="3" borderId="10" xfId="1" applyNumberFormat="1" applyFont="1" applyFill="1" applyBorder="1" applyAlignment="1" applyProtection="1">
      <alignment horizontal="right" vertical="center" shrinkToFit="1"/>
      <protection locked="0"/>
    </xf>
    <xf numFmtId="3" fontId="33" fillId="3" borderId="9" xfId="1" applyNumberFormat="1" applyFont="1" applyFill="1" applyBorder="1" applyAlignment="1">
      <alignment horizontal="right" vertical="center" shrinkToFit="1"/>
    </xf>
    <xf numFmtId="3" fontId="33" fillId="3" borderId="14" xfId="1" applyNumberFormat="1" applyFont="1" applyFill="1" applyBorder="1" applyAlignment="1">
      <alignment horizontal="right" vertical="center" shrinkToFit="1"/>
    </xf>
    <xf numFmtId="178" fontId="90" fillId="3" borderId="10" xfId="1" applyNumberFormat="1" applyFont="1" applyFill="1" applyBorder="1" applyAlignment="1" applyProtection="1">
      <alignment horizontal="right" vertical="center" shrinkToFit="1"/>
    </xf>
    <xf numFmtId="177" fontId="90" fillId="2" borderId="9" xfId="0" applyNumberFormat="1" applyFont="1" applyFill="1" applyBorder="1" applyAlignment="1">
      <alignment vertical="center" shrinkToFit="1"/>
    </xf>
    <xf numFmtId="177" fontId="90" fillId="2" borderId="14" xfId="0" applyNumberFormat="1" applyFont="1" applyFill="1" applyBorder="1" applyAlignment="1">
      <alignment vertical="center" shrinkToFit="1"/>
    </xf>
    <xf numFmtId="0" fontId="9" fillId="0" borderId="13" xfId="0" applyFont="1" applyBorder="1" applyAlignment="1">
      <alignment vertical="top" wrapText="1"/>
    </xf>
    <xf numFmtId="0" fontId="25" fillId="0" borderId="8" xfId="0" applyFont="1" applyBorder="1" applyAlignment="1">
      <alignment vertical="top" wrapText="1"/>
    </xf>
    <xf numFmtId="0" fontId="25" fillId="0" borderId="0" xfId="0" applyFont="1" applyAlignment="1">
      <alignment vertical="top" wrapText="1"/>
    </xf>
    <xf numFmtId="0" fontId="88" fillId="0" borderId="8" xfId="0" applyFont="1" applyBorder="1" applyAlignment="1">
      <alignment vertical="top" wrapText="1"/>
    </xf>
    <xf numFmtId="0" fontId="88" fillId="0" borderId="0" xfId="0" applyFont="1" applyAlignment="1">
      <alignment vertical="top" wrapText="1"/>
    </xf>
    <xf numFmtId="0" fontId="88" fillId="0" borderId="9" xfId="0" applyFont="1" applyBorder="1" applyAlignment="1">
      <alignment wrapText="1"/>
    </xf>
    <xf numFmtId="0" fontId="88" fillId="0" borderId="14" xfId="0" applyFont="1" applyBorder="1" applyAlignment="1">
      <alignment wrapText="1"/>
    </xf>
    <xf numFmtId="0" fontId="89" fillId="0" borderId="10" xfId="0" applyFont="1" applyBorder="1" applyAlignment="1">
      <alignment wrapText="1"/>
    </xf>
    <xf numFmtId="186" fontId="90" fillId="0" borderId="0" xfId="1" applyNumberFormat="1" applyFont="1" applyFill="1" applyBorder="1" applyAlignment="1">
      <alignment horizontal="right" vertical="center" shrinkToFit="1"/>
    </xf>
    <xf numFmtId="178" fontId="90" fillId="0" borderId="0" xfId="1" applyNumberFormat="1" applyFont="1" applyFill="1" applyBorder="1" applyAlignment="1">
      <alignment horizontal="right" vertical="center" shrinkToFit="1"/>
    </xf>
    <xf numFmtId="191" fontId="90" fillId="3" borderId="8" xfId="1" applyNumberFormat="1" applyFont="1" applyFill="1" applyBorder="1" applyAlignment="1" applyProtection="1">
      <alignment horizontal="right" vertical="center" shrinkToFit="1"/>
      <protection locked="0"/>
    </xf>
    <xf numFmtId="191" fontId="90" fillId="3" borderId="0" xfId="1" applyNumberFormat="1" applyFont="1" applyFill="1" applyBorder="1" applyAlignment="1" applyProtection="1">
      <alignment horizontal="right" vertical="center" shrinkToFit="1"/>
      <protection locked="0"/>
    </xf>
    <xf numFmtId="191" fontId="90" fillId="3" borderId="13" xfId="1" applyNumberFormat="1" applyFont="1" applyFill="1" applyBorder="1" applyAlignment="1" applyProtection="1">
      <alignment horizontal="right" vertical="center" shrinkToFit="1"/>
      <protection locked="0"/>
    </xf>
    <xf numFmtId="178" fontId="90" fillId="3" borderId="13" xfId="1" applyNumberFormat="1" applyFont="1" applyFill="1" applyBorder="1" applyAlignment="1" applyProtection="1">
      <alignment horizontal="right" vertical="center" shrinkToFit="1"/>
    </xf>
    <xf numFmtId="0" fontId="89" fillId="0" borderId="0" xfId="0" applyFont="1" applyAlignment="1">
      <alignment vertical="top" wrapText="1"/>
    </xf>
    <xf numFmtId="0" fontId="89" fillId="0" borderId="5" xfId="0" applyFont="1" applyBorder="1" applyAlignment="1">
      <alignment horizontal="left" vertical="center" wrapText="1"/>
    </xf>
    <xf numFmtId="0" fontId="89" fillId="0" borderId="12" xfId="0" applyFont="1" applyBorder="1" applyAlignment="1">
      <alignment horizontal="left" vertical="center" wrapText="1"/>
    </xf>
    <xf numFmtId="0" fontId="89" fillId="0" borderId="6" xfId="0" applyFont="1" applyBorder="1" applyAlignment="1">
      <alignment horizontal="left" vertical="center" wrapText="1"/>
    </xf>
    <xf numFmtId="190" fontId="92" fillId="0" borderId="64" xfId="1" applyNumberFormat="1" applyFont="1" applyFill="1" applyBorder="1" applyAlignment="1" applyProtection="1">
      <alignment horizontal="left" vertical="center" shrinkToFit="1"/>
    </xf>
    <xf numFmtId="190" fontId="92" fillId="0" borderId="65" xfId="1" applyNumberFormat="1" applyFont="1" applyFill="1" applyBorder="1" applyAlignment="1" applyProtection="1">
      <alignment horizontal="left" vertical="center" shrinkToFit="1"/>
    </xf>
    <xf numFmtId="190" fontId="92" fillId="0" borderId="66" xfId="1" applyNumberFormat="1" applyFont="1" applyFill="1" applyBorder="1" applyAlignment="1" applyProtection="1">
      <alignment horizontal="left" vertical="center" shrinkToFit="1"/>
    </xf>
    <xf numFmtId="187" fontId="90" fillId="2" borderId="5" xfId="1" applyNumberFormat="1" applyFont="1" applyFill="1" applyBorder="1" applyAlignment="1" applyProtection="1">
      <alignment horizontal="right" vertical="center" shrinkToFit="1"/>
    </xf>
    <xf numFmtId="187" fontId="90" fillId="2" borderId="12" xfId="1" applyNumberFormat="1" applyFont="1" applyFill="1" applyBorder="1" applyAlignment="1" applyProtection="1">
      <alignment horizontal="right" vertical="center" shrinkToFit="1"/>
    </xf>
    <xf numFmtId="187" fontId="90" fillId="2" borderId="6" xfId="1" applyNumberFormat="1" applyFont="1" applyFill="1" applyBorder="1" applyAlignment="1" applyProtection="1">
      <alignment horizontal="right" vertical="center" shrinkToFit="1"/>
    </xf>
    <xf numFmtId="0" fontId="89" fillId="0" borderId="8" xfId="0" applyFont="1" applyBorder="1" applyAlignment="1">
      <alignment horizontal="left" vertical="center" wrapText="1"/>
    </xf>
    <xf numFmtId="0" fontId="89" fillId="0" borderId="13" xfId="0" applyFont="1" applyBorder="1" applyAlignment="1">
      <alignment horizontal="left" vertical="center" wrapText="1"/>
    </xf>
    <xf numFmtId="190" fontId="92" fillId="0" borderId="70" xfId="1" applyNumberFormat="1" applyFont="1" applyFill="1" applyBorder="1" applyAlignment="1" applyProtection="1">
      <alignment horizontal="left" vertical="center" shrinkToFit="1"/>
    </xf>
    <xf numFmtId="190" fontId="92" fillId="0" borderId="71" xfId="1" applyNumberFormat="1" applyFont="1" applyFill="1" applyBorder="1" applyAlignment="1" applyProtection="1">
      <alignment horizontal="left" vertical="center" shrinkToFit="1"/>
    </xf>
    <xf numFmtId="190" fontId="92" fillId="0" borderId="72" xfId="1" applyNumberFormat="1" applyFont="1" applyFill="1" applyBorder="1" applyAlignment="1" applyProtection="1">
      <alignment horizontal="left" vertical="center" shrinkToFit="1"/>
    </xf>
    <xf numFmtId="178" fontId="90" fillId="0" borderId="0" xfId="1" applyNumberFormat="1" applyFont="1" applyFill="1" applyBorder="1" applyAlignment="1" applyProtection="1">
      <alignment horizontal="right" vertical="center" shrinkToFit="1"/>
    </xf>
    <xf numFmtId="0" fontId="9" fillId="0" borderId="8" xfId="0" applyFont="1" applyBorder="1" applyAlignment="1">
      <alignment vertical="center" wrapText="1"/>
    </xf>
    <xf numFmtId="177" fontId="90" fillId="0" borderId="0" xfId="0" applyNumberFormat="1" applyFont="1" applyAlignment="1">
      <alignment vertical="center" shrinkToFit="1"/>
    </xf>
    <xf numFmtId="3" fontId="90" fillId="0" borderId="0" xfId="1" applyNumberFormat="1" applyFont="1" applyFill="1" applyBorder="1" applyAlignment="1">
      <alignment horizontal="right" vertical="center" shrinkToFit="1"/>
    </xf>
    <xf numFmtId="0" fontId="89" fillId="0" borderId="8" xfId="0" applyFont="1" applyBorder="1" applyAlignment="1">
      <alignment horizontal="center" vertical="center" wrapText="1"/>
    </xf>
    <xf numFmtId="0" fontId="89" fillId="0" borderId="0" xfId="0" applyFont="1" applyAlignment="1">
      <alignment horizontal="center" vertical="center" wrapText="1"/>
    </xf>
    <xf numFmtId="0" fontId="89" fillId="0" borderId="13" xfId="0" applyFont="1" applyBorder="1" applyAlignment="1">
      <alignment horizontal="center" vertical="center" wrapText="1"/>
    </xf>
    <xf numFmtId="177" fontId="90" fillId="2" borderId="2" xfId="0" applyNumberFormat="1" applyFont="1" applyFill="1" applyBorder="1" applyAlignment="1" applyProtection="1">
      <alignment horizontal="center" vertical="center" shrinkToFit="1"/>
      <protection locked="0"/>
    </xf>
    <xf numFmtId="177" fontId="90" fillId="2" borderId="3" xfId="0" applyNumberFormat="1" applyFont="1" applyFill="1" applyBorder="1" applyAlignment="1" applyProtection="1">
      <alignment horizontal="center" vertical="center" shrinkToFit="1"/>
      <protection locked="0"/>
    </xf>
    <xf numFmtId="177" fontId="90" fillId="2" borderId="4" xfId="0" applyNumberFormat="1" applyFont="1" applyFill="1" applyBorder="1" applyAlignment="1" applyProtection="1">
      <alignment horizontal="center" vertical="center" shrinkToFit="1"/>
      <protection locked="0"/>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vertical="center" wrapText="1"/>
    </xf>
    <xf numFmtId="177" fontId="90" fillId="0" borderId="14" xfId="0" applyNumberFormat="1" applyFont="1" applyBorder="1" applyAlignment="1">
      <alignment vertical="center" shrinkToFit="1"/>
    </xf>
    <xf numFmtId="0" fontId="6" fillId="0" borderId="10" xfId="0" applyFont="1" applyBorder="1">
      <alignment vertical="center"/>
    </xf>
  </cellXfs>
  <cellStyles count="9">
    <cellStyle name="桁区切り" xfId="1" builtinId="6"/>
    <cellStyle name="標準" xfId="0" builtinId="0"/>
    <cellStyle name="標準 2" xfId="2"/>
    <cellStyle name="標準 3" xfId="3"/>
    <cellStyle name="標準 3 2" xfId="4"/>
    <cellStyle name="標準 3 3" xfId="6"/>
    <cellStyle name="標準 4" xfId="5"/>
    <cellStyle name="標準 7" xfId="7"/>
    <cellStyle name="標準_⑤参考様式11,12号別紙(収支実績報告書（支援交付金））" xfId="8"/>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xdr:col>
      <xdr:colOff>1629833</xdr:colOff>
      <xdr:row>24</xdr:row>
      <xdr:rowOff>603249</xdr:rowOff>
    </xdr:from>
    <xdr:ext cx="184731" cy="264560"/>
    <xdr:sp macro="" textlink="">
      <xdr:nvSpPr>
        <xdr:cNvPr id="2" name="テキスト ボックス 1">
          <a:extLst>
            <a:ext uri="{FF2B5EF4-FFF2-40B4-BE49-F238E27FC236}">
              <a16:creationId xmlns="" xmlns:a16="http://schemas.microsoft.com/office/drawing/2014/main" id="{5A87B7C7-BE81-44BC-A1CC-9A75968257D2}"/>
            </a:ext>
          </a:extLst>
        </xdr:cNvPr>
        <xdr:cNvSpPr txBox="1"/>
      </xdr:nvSpPr>
      <xdr:spPr>
        <a:xfrm>
          <a:off x="6192308" y="83280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253999</xdr:colOff>
      <xdr:row>15</xdr:row>
      <xdr:rowOff>63497</xdr:rowOff>
    </xdr:from>
    <xdr:to>
      <xdr:col>5</xdr:col>
      <xdr:colOff>267114</xdr:colOff>
      <xdr:row>17</xdr:row>
      <xdr:rowOff>142872</xdr:rowOff>
    </xdr:to>
    <xdr:cxnSp macro="">
      <xdr:nvCxnSpPr>
        <xdr:cNvPr id="2" name="直線矢印コネクタ 1">
          <a:extLst>
            <a:ext uri="{FF2B5EF4-FFF2-40B4-BE49-F238E27FC236}">
              <a16:creationId xmlns="" xmlns:a16="http://schemas.microsoft.com/office/drawing/2014/main" id="{6D2AFC34-1835-45B3-9CBA-3904502C0D8F}"/>
            </a:ext>
          </a:extLst>
        </xdr:cNvPr>
        <xdr:cNvCxnSpPr/>
      </xdr:nvCxnSpPr>
      <xdr:spPr>
        <a:xfrm flipH="1" flipV="1">
          <a:off x="9464674" y="5949947"/>
          <a:ext cx="13115" cy="6318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17</xdr:row>
      <xdr:rowOff>130450</xdr:rowOff>
    </xdr:from>
    <xdr:to>
      <xdr:col>5</xdr:col>
      <xdr:colOff>262973</xdr:colOff>
      <xdr:row>17</xdr:row>
      <xdr:rowOff>139108</xdr:rowOff>
    </xdr:to>
    <xdr:cxnSp macro="">
      <xdr:nvCxnSpPr>
        <xdr:cNvPr id="3" name="直線コネクタ 2">
          <a:extLst>
            <a:ext uri="{FF2B5EF4-FFF2-40B4-BE49-F238E27FC236}">
              <a16:creationId xmlns="" xmlns:a16="http://schemas.microsoft.com/office/drawing/2014/main" id="{FF794B7F-FFC5-4A17-94BB-9E77CC84F539}"/>
            </a:ext>
          </a:extLst>
        </xdr:cNvPr>
        <xdr:cNvCxnSpPr/>
      </xdr:nvCxnSpPr>
      <xdr:spPr>
        <a:xfrm flipV="1">
          <a:off x="3591376" y="6569350"/>
          <a:ext cx="5882272"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17</xdr:row>
      <xdr:rowOff>121337</xdr:rowOff>
    </xdr:from>
    <xdr:to>
      <xdr:col>3</xdr:col>
      <xdr:colOff>259815</xdr:colOff>
      <xdr:row>18</xdr:row>
      <xdr:rowOff>282642</xdr:rowOff>
    </xdr:to>
    <xdr:cxnSp macro="">
      <xdr:nvCxnSpPr>
        <xdr:cNvPr id="4" name="直線コネクタ 3">
          <a:extLst>
            <a:ext uri="{FF2B5EF4-FFF2-40B4-BE49-F238E27FC236}">
              <a16:creationId xmlns="" xmlns:a16="http://schemas.microsoft.com/office/drawing/2014/main" id="{9A020723-8B40-4107-963F-2DA17472C86C}"/>
            </a:ext>
          </a:extLst>
        </xdr:cNvPr>
        <xdr:cNvCxnSpPr/>
      </xdr:nvCxnSpPr>
      <xdr:spPr>
        <a:xfrm flipH="1">
          <a:off x="3599776" y="6560237"/>
          <a:ext cx="3314" cy="5232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284369</xdr:colOff>
      <xdr:row>15</xdr:row>
      <xdr:rowOff>47625</xdr:rowOff>
    </xdr:from>
    <xdr:to>
      <xdr:col>8</xdr:col>
      <xdr:colOff>284373</xdr:colOff>
      <xdr:row>18</xdr:row>
      <xdr:rowOff>248821</xdr:rowOff>
    </xdr:to>
    <xdr:cxnSp macro="">
      <xdr:nvCxnSpPr>
        <xdr:cNvPr id="5" name="直線矢印コネクタ 4">
          <a:extLst>
            <a:ext uri="{FF2B5EF4-FFF2-40B4-BE49-F238E27FC236}">
              <a16:creationId xmlns="" xmlns:a16="http://schemas.microsoft.com/office/drawing/2014/main" id="{CC247E8E-EF69-4C6D-9D7D-E59E306B6145}"/>
            </a:ext>
          </a:extLst>
        </xdr:cNvPr>
        <xdr:cNvCxnSpPr/>
      </xdr:nvCxnSpPr>
      <xdr:spPr>
        <a:xfrm flipV="1">
          <a:off x="11009519" y="5934075"/>
          <a:ext cx="4" cy="111559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18</xdr:row>
      <xdr:rowOff>21773</xdr:rowOff>
    </xdr:from>
    <xdr:to>
      <xdr:col>3</xdr:col>
      <xdr:colOff>2416629</xdr:colOff>
      <xdr:row>31</xdr:row>
      <xdr:rowOff>335572</xdr:rowOff>
    </xdr:to>
    <xdr:pic>
      <xdr:nvPicPr>
        <xdr:cNvPr id="6" name="図 5">
          <a:extLst>
            <a:ext uri="{FF2B5EF4-FFF2-40B4-BE49-F238E27FC236}">
              <a16:creationId xmlns="" xmlns:a16="http://schemas.microsoft.com/office/drawing/2014/main" id="{D385574D-EEC8-4C70-B057-DD96B4F1D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86" y="6822623"/>
          <a:ext cx="5520418" cy="52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18</xdr:row>
      <xdr:rowOff>10884</xdr:rowOff>
    </xdr:from>
    <xdr:to>
      <xdr:col>9</xdr:col>
      <xdr:colOff>37600</xdr:colOff>
      <xdr:row>30</xdr:row>
      <xdr:rowOff>228600</xdr:rowOff>
    </xdr:to>
    <xdr:pic>
      <xdr:nvPicPr>
        <xdr:cNvPr id="7" name="図 6">
          <a:extLst>
            <a:ext uri="{FF2B5EF4-FFF2-40B4-BE49-F238E27FC236}">
              <a16:creationId xmlns="" xmlns:a16="http://schemas.microsoft.com/office/drawing/2014/main" id="{5EE432E8-7EB9-4BDF-A305-0BE9B9234C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90" y="6811734"/>
          <a:ext cx="5487260" cy="490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119743</xdr:colOff>
      <xdr:row>17</xdr:row>
      <xdr:rowOff>293915</xdr:rowOff>
    </xdr:from>
    <xdr:to>
      <xdr:col>13</xdr:col>
      <xdr:colOff>296182</xdr:colOff>
      <xdr:row>26</xdr:row>
      <xdr:rowOff>150781</xdr:rowOff>
    </xdr:to>
    <xdr:pic>
      <xdr:nvPicPr>
        <xdr:cNvPr id="8" name="図 7">
          <a:extLst>
            <a:ext uri="{FF2B5EF4-FFF2-40B4-BE49-F238E27FC236}">
              <a16:creationId xmlns="" xmlns:a16="http://schemas.microsoft.com/office/drawing/2014/main" id="{2042834E-B506-4080-9F73-C62DEB5AA0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87893" y="6732815"/>
          <a:ext cx="2548164" cy="3943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320551</xdr:colOff>
      <xdr:row>15</xdr:row>
      <xdr:rowOff>69273</xdr:rowOff>
    </xdr:from>
    <xdr:to>
      <xdr:col>9</xdr:col>
      <xdr:colOff>331757</xdr:colOff>
      <xdr:row>17</xdr:row>
      <xdr:rowOff>7045</xdr:rowOff>
    </xdr:to>
    <xdr:cxnSp macro="">
      <xdr:nvCxnSpPr>
        <xdr:cNvPr id="9" name="直線矢印コネクタ 8">
          <a:extLst>
            <a:ext uri="{FF2B5EF4-FFF2-40B4-BE49-F238E27FC236}">
              <a16:creationId xmlns="" xmlns:a16="http://schemas.microsoft.com/office/drawing/2014/main" id="{794E4236-76C1-49A6-A1A1-4EE7A1DD379F}"/>
            </a:ext>
          </a:extLst>
        </xdr:cNvPr>
        <xdr:cNvCxnSpPr/>
      </xdr:nvCxnSpPr>
      <xdr:spPr>
        <a:xfrm flipH="1" flipV="1">
          <a:off x="11617201" y="5955723"/>
          <a:ext cx="11206" cy="4902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311727</xdr:colOff>
      <xdr:row>16</xdr:row>
      <xdr:rowOff>270083</xdr:rowOff>
    </xdr:from>
    <xdr:to>
      <xdr:col>10</xdr:col>
      <xdr:colOff>418097</xdr:colOff>
      <xdr:row>16</xdr:row>
      <xdr:rowOff>270083</xdr:rowOff>
    </xdr:to>
    <xdr:cxnSp macro="">
      <xdr:nvCxnSpPr>
        <xdr:cNvPr id="10" name="直線コネクタ 9">
          <a:extLst>
            <a:ext uri="{FF2B5EF4-FFF2-40B4-BE49-F238E27FC236}">
              <a16:creationId xmlns="" xmlns:a16="http://schemas.microsoft.com/office/drawing/2014/main" id="{BB6DC08D-6559-4A25-B130-520579E44F44}"/>
            </a:ext>
          </a:extLst>
        </xdr:cNvPr>
        <xdr:cNvCxnSpPr/>
      </xdr:nvCxnSpPr>
      <xdr:spPr>
        <a:xfrm>
          <a:off x="11608377" y="6432758"/>
          <a:ext cx="677870"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400106</xdr:colOff>
      <xdr:row>17</xdr:row>
      <xdr:rowOff>3575</xdr:rowOff>
    </xdr:from>
    <xdr:to>
      <xdr:col>10</xdr:col>
      <xdr:colOff>400106</xdr:colOff>
      <xdr:row>17</xdr:row>
      <xdr:rowOff>307258</xdr:rowOff>
    </xdr:to>
    <xdr:cxnSp macro="">
      <xdr:nvCxnSpPr>
        <xdr:cNvPr id="11" name="直線コネクタ 10">
          <a:extLst>
            <a:ext uri="{FF2B5EF4-FFF2-40B4-BE49-F238E27FC236}">
              <a16:creationId xmlns="" xmlns:a16="http://schemas.microsoft.com/office/drawing/2014/main" id="{AF89ACD6-3E8B-41EC-8CDD-B7D375939DE3}"/>
            </a:ext>
          </a:extLst>
        </xdr:cNvPr>
        <xdr:cNvCxnSpPr/>
      </xdr:nvCxnSpPr>
      <xdr:spPr>
        <a:xfrm>
          <a:off x="12268256" y="6442475"/>
          <a:ext cx="0" cy="30368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400050</xdr:colOff>
          <xdr:row>7</xdr:row>
          <xdr:rowOff>247650</xdr:rowOff>
        </xdr:from>
        <xdr:to>
          <xdr:col>3</xdr:col>
          <xdr:colOff>647700</xdr:colOff>
          <xdr:row>10</xdr:row>
          <xdr:rowOff>9525</xdr:rowOff>
        </xdr:to>
        <xdr:sp macro="" textlink="">
          <xdr:nvSpPr>
            <xdr:cNvPr id="9217" name="Check Box 1" hidden="1">
              <a:extLst>
                <a:ext uri="{63B3BB69-23CF-44E3-9099-C40C66FF867C}">
                  <a14:compatExt spid="_x0000_s9217"/>
                </a:ext>
                <a:ext uri="{FF2B5EF4-FFF2-40B4-BE49-F238E27FC236}">
                  <a16:creationId xmlns=""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8</xdr:row>
          <xdr:rowOff>0</xdr:rowOff>
        </xdr:from>
        <xdr:to>
          <xdr:col>5</xdr:col>
          <xdr:colOff>647700</xdr:colOff>
          <xdr:row>10</xdr:row>
          <xdr:rowOff>0</xdr:rowOff>
        </xdr:to>
        <xdr:sp macro="" textlink="">
          <xdr:nvSpPr>
            <xdr:cNvPr id="9218" name="Check Box 2" hidden="1">
              <a:extLst>
                <a:ext uri="{63B3BB69-23CF-44E3-9099-C40C66FF867C}">
                  <a14:compatExt spid="_x0000_s9218"/>
                </a:ext>
                <a:ext uri="{FF2B5EF4-FFF2-40B4-BE49-F238E27FC236}">
                  <a16:creationId xmlns=""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8</xdr:row>
          <xdr:rowOff>0</xdr:rowOff>
        </xdr:from>
        <xdr:to>
          <xdr:col>4</xdr:col>
          <xdr:colOff>647700</xdr:colOff>
          <xdr:row>10</xdr:row>
          <xdr:rowOff>0</xdr:rowOff>
        </xdr:to>
        <xdr:sp macro="" textlink="">
          <xdr:nvSpPr>
            <xdr:cNvPr id="9219" name="Check Box 3" hidden="1">
              <a:extLst>
                <a:ext uri="{63B3BB69-23CF-44E3-9099-C40C66FF867C}">
                  <a14:compatExt spid="_x0000_s9219"/>
                </a:ext>
                <a:ext uri="{FF2B5EF4-FFF2-40B4-BE49-F238E27FC236}">
                  <a16:creationId xmlns=""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238125</xdr:rowOff>
        </xdr:from>
        <xdr:to>
          <xdr:col>3</xdr:col>
          <xdr:colOff>657225</xdr:colOff>
          <xdr:row>11</xdr:row>
          <xdr:rowOff>228600</xdr:rowOff>
        </xdr:to>
        <xdr:sp macro="" textlink="">
          <xdr:nvSpPr>
            <xdr:cNvPr id="9220" name="Check Box 4" hidden="1">
              <a:extLst>
                <a:ext uri="{63B3BB69-23CF-44E3-9099-C40C66FF867C}">
                  <a14:compatExt spid="_x0000_s9220"/>
                </a:ext>
                <a:ext uri="{FF2B5EF4-FFF2-40B4-BE49-F238E27FC236}">
                  <a16:creationId xmlns=""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238125</xdr:rowOff>
        </xdr:from>
        <xdr:to>
          <xdr:col>5</xdr:col>
          <xdr:colOff>657225</xdr:colOff>
          <xdr:row>11</xdr:row>
          <xdr:rowOff>219075</xdr:rowOff>
        </xdr:to>
        <xdr:sp macro="" textlink="">
          <xdr:nvSpPr>
            <xdr:cNvPr id="9221" name="Check Box 5" hidden="1">
              <a:extLst>
                <a:ext uri="{63B3BB69-23CF-44E3-9099-C40C66FF867C}">
                  <a14:compatExt spid="_x0000_s9221"/>
                </a:ext>
                <a:ext uri="{FF2B5EF4-FFF2-40B4-BE49-F238E27FC236}">
                  <a16:creationId xmlns=""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9</xdr:row>
          <xdr:rowOff>238125</xdr:rowOff>
        </xdr:from>
        <xdr:to>
          <xdr:col>4</xdr:col>
          <xdr:colOff>657225</xdr:colOff>
          <xdr:row>11</xdr:row>
          <xdr:rowOff>219075</xdr:rowOff>
        </xdr:to>
        <xdr:sp macro="" textlink="">
          <xdr:nvSpPr>
            <xdr:cNvPr id="9222" name="Check Box 6" hidden="1">
              <a:extLst>
                <a:ext uri="{63B3BB69-23CF-44E3-9099-C40C66FF867C}">
                  <a14:compatExt spid="_x0000_s9222"/>
                </a:ext>
                <a:ext uri="{FF2B5EF4-FFF2-40B4-BE49-F238E27FC236}">
                  <a16:creationId xmlns=""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114300</xdr:rowOff>
        </xdr:from>
        <xdr:to>
          <xdr:col>3</xdr:col>
          <xdr:colOff>657225</xdr:colOff>
          <xdr:row>17</xdr:row>
          <xdr:rowOff>104775</xdr:rowOff>
        </xdr:to>
        <xdr:sp macro="" textlink="">
          <xdr:nvSpPr>
            <xdr:cNvPr id="9223" name="Check Box 7" hidden="1">
              <a:extLst>
                <a:ext uri="{63B3BB69-23CF-44E3-9099-C40C66FF867C}">
                  <a14:compatExt spid="_x0000_s9223"/>
                </a:ext>
                <a:ext uri="{FF2B5EF4-FFF2-40B4-BE49-F238E27FC236}">
                  <a16:creationId xmlns=""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114300</xdr:rowOff>
        </xdr:from>
        <xdr:to>
          <xdr:col>5</xdr:col>
          <xdr:colOff>657225</xdr:colOff>
          <xdr:row>17</xdr:row>
          <xdr:rowOff>95250</xdr:rowOff>
        </xdr:to>
        <xdr:sp macro="" textlink="">
          <xdr:nvSpPr>
            <xdr:cNvPr id="9224" name="Check Box 8" hidden="1">
              <a:extLst>
                <a:ext uri="{63B3BB69-23CF-44E3-9099-C40C66FF867C}">
                  <a14:compatExt spid="_x0000_s9224"/>
                </a:ext>
                <a:ext uri="{FF2B5EF4-FFF2-40B4-BE49-F238E27FC236}">
                  <a16:creationId xmlns=""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15</xdr:row>
          <xdr:rowOff>114300</xdr:rowOff>
        </xdr:from>
        <xdr:to>
          <xdr:col>4</xdr:col>
          <xdr:colOff>657225</xdr:colOff>
          <xdr:row>17</xdr:row>
          <xdr:rowOff>95250</xdr:rowOff>
        </xdr:to>
        <xdr:sp macro="" textlink="">
          <xdr:nvSpPr>
            <xdr:cNvPr id="9225" name="Check Box 9" hidden="1">
              <a:extLst>
                <a:ext uri="{63B3BB69-23CF-44E3-9099-C40C66FF867C}">
                  <a14:compatExt spid="_x0000_s9225"/>
                </a:ext>
                <a:ext uri="{FF2B5EF4-FFF2-40B4-BE49-F238E27FC236}">
                  <a16:creationId xmlns=""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142875</xdr:rowOff>
        </xdr:from>
        <xdr:to>
          <xdr:col>3</xdr:col>
          <xdr:colOff>657225</xdr:colOff>
          <xdr:row>19</xdr:row>
          <xdr:rowOff>142875</xdr:rowOff>
        </xdr:to>
        <xdr:sp macro="" textlink="">
          <xdr:nvSpPr>
            <xdr:cNvPr id="9226" name="Check Box 10" hidden="1">
              <a:extLst>
                <a:ext uri="{63B3BB69-23CF-44E3-9099-C40C66FF867C}">
                  <a14:compatExt spid="_x0000_s9226"/>
                </a:ext>
                <a:ext uri="{FF2B5EF4-FFF2-40B4-BE49-F238E27FC236}">
                  <a16:creationId xmlns=""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142875</xdr:rowOff>
        </xdr:from>
        <xdr:to>
          <xdr:col>5</xdr:col>
          <xdr:colOff>657225</xdr:colOff>
          <xdr:row>19</xdr:row>
          <xdr:rowOff>142875</xdr:rowOff>
        </xdr:to>
        <xdr:sp macro="" textlink="">
          <xdr:nvSpPr>
            <xdr:cNvPr id="9227" name="Check Box 11" hidden="1">
              <a:extLst>
                <a:ext uri="{63B3BB69-23CF-44E3-9099-C40C66FF867C}">
                  <a14:compatExt spid="_x0000_s9227"/>
                </a:ext>
                <a:ext uri="{FF2B5EF4-FFF2-40B4-BE49-F238E27FC236}">
                  <a16:creationId xmlns=""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18</xdr:row>
          <xdr:rowOff>142875</xdr:rowOff>
        </xdr:from>
        <xdr:to>
          <xdr:col>4</xdr:col>
          <xdr:colOff>657225</xdr:colOff>
          <xdr:row>19</xdr:row>
          <xdr:rowOff>142875</xdr:rowOff>
        </xdr:to>
        <xdr:sp macro="" textlink="">
          <xdr:nvSpPr>
            <xdr:cNvPr id="9228" name="Check Box 12" hidden="1">
              <a:extLst>
                <a:ext uri="{63B3BB69-23CF-44E3-9099-C40C66FF867C}">
                  <a14:compatExt spid="_x0000_s9228"/>
                </a:ext>
                <a:ext uri="{FF2B5EF4-FFF2-40B4-BE49-F238E27FC236}">
                  <a16:creationId xmlns=""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0</xdr:rowOff>
        </xdr:from>
        <xdr:to>
          <xdr:col>3</xdr:col>
          <xdr:colOff>657225</xdr:colOff>
          <xdr:row>25</xdr:row>
          <xdr:rowOff>0</xdr:rowOff>
        </xdr:to>
        <xdr:sp macro="" textlink="">
          <xdr:nvSpPr>
            <xdr:cNvPr id="9229" name="Check Box 13" hidden="1">
              <a:extLst>
                <a:ext uri="{63B3BB69-23CF-44E3-9099-C40C66FF867C}">
                  <a14:compatExt spid="_x0000_s9229"/>
                </a:ext>
                <a:ext uri="{FF2B5EF4-FFF2-40B4-BE49-F238E27FC236}">
                  <a16:creationId xmlns=""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0</xdr:rowOff>
        </xdr:from>
        <xdr:to>
          <xdr:col>5</xdr:col>
          <xdr:colOff>657225</xdr:colOff>
          <xdr:row>24</xdr:row>
          <xdr:rowOff>228600</xdr:rowOff>
        </xdr:to>
        <xdr:sp macro="" textlink="">
          <xdr:nvSpPr>
            <xdr:cNvPr id="9230" name="Check Box 14" hidden="1">
              <a:extLst>
                <a:ext uri="{63B3BB69-23CF-44E3-9099-C40C66FF867C}">
                  <a14:compatExt spid="_x0000_s9230"/>
                </a:ext>
                <a:ext uri="{FF2B5EF4-FFF2-40B4-BE49-F238E27FC236}">
                  <a16:creationId xmlns=""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23</xdr:row>
          <xdr:rowOff>0</xdr:rowOff>
        </xdr:from>
        <xdr:to>
          <xdr:col>4</xdr:col>
          <xdr:colOff>657225</xdr:colOff>
          <xdr:row>24</xdr:row>
          <xdr:rowOff>228600</xdr:rowOff>
        </xdr:to>
        <xdr:sp macro="" textlink="">
          <xdr:nvSpPr>
            <xdr:cNvPr id="9231" name="Check Box 15" hidden="1">
              <a:extLst>
                <a:ext uri="{63B3BB69-23CF-44E3-9099-C40C66FF867C}">
                  <a14:compatExt spid="_x0000_s9231"/>
                </a:ext>
                <a:ext uri="{FF2B5EF4-FFF2-40B4-BE49-F238E27FC236}">
                  <a16:creationId xmlns=""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9525</xdr:rowOff>
        </xdr:from>
        <xdr:to>
          <xdr:col>3</xdr:col>
          <xdr:colOff>666750</xdr:colOff>
          <xdr:row>27</xdr:row>
          <xdr:rowOff>238125</xdr:rowOff>
        </xdr:to>
        <xdr:sp macro="" textlink="">
          <xdr:nvSpPr>
            <xdr:cNvPr id="9232" name="Check Box 16" hidden="1">
              <a:extLst>
                <a:ext uri="{63B3BB69-23CF-44E3-9099-C40C66FF867C}">
                  <a14:compatExt spid="_x0000_s9232"/>
                </a:ext>
                <a:ext uri="{FF2B5EF4-FFF2-40B4-BE49-F238E27FC236}">
                  <a16:creationId xmlns=""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25</xdr:row>
          <xdr:rowOff>9525</xdr:rowOff>
        </xdr:from>
        <xdr:to>
          <xdr:col>5</xdr:col>
          <xdr:colOff>666750</xdr:colOff>
          <xdr:row>27</xdr:row>
          <xdr:rowOff>238125</xdr:rowOff>
        </xdr:to>
        <xdr:sp macro="" textlink="">
          <xdr:nvSpPr>
            <xdr:cNvPr id="9233" name="Check Box 17" hidden="1">
              <a:extLst>
                <a:ext uri="{63B3BB69-23CF-44E3-9099-C40C66FF867C}">
                  <a14:compatExt spid="_x0000_s9233"/>
                </a:ext>
                <a:ext uri="{FF2B5EF4-FFF2-40B4-BE49-F238E27FC236}">
                  <a16:creationId xmlns=""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25</xdr:row>
          <xdr:rowOff>9525</xdr:rowOff>
        </xdr:from>
        <xdr:to>
          <xdr:col>4</xdr:col>
          <xdr:colOff>666750</xdr:colOff>
          <xdr:row>27</xdr:row>
          <xdr:rowOff>238125</xdr:rowOff>
        </xdr:to>
        <xdr:sp macro="" textlink="">
          <xdr:nvSpPr>
            <xdr:cNvPr id="9234" name="Check Box 18" hidden="1">
              <a:extLst>
                <a:ext uri="{63B3BB69-23CF-44E3-9099-C40C66FF867C}">
                  <a14:compatExt spid="_x0000_s9234"/>
                </a:ext>
                <a:ext uri="{FF2B5EF4-FFF2-40B4-BE49-F238E27FC236}">
                  <a16:creationId xmlns=""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133350</xdr:rowOff>
        </xdr:from>
        <xdr:to>
          <xdr:col>3</xdr:col>
          <xdr:colOff>666750</xdr:colOff>
          <xdr:row>33</xdr:row>
          <xdr:rowOff>257175</xdr:rowOff>
        </xdr:to>
        <xdr:sp macro="" textlink="">
          <xdr:nvSpPr>
            <xdr:cNvPr id="9235" name="Check Box 19" hidden="1">
              <a:extLst>
                <a:ext uri="{63B3BB69-23CF-44E3-9099-C40C66FF867C}">
                  <a14:compatExt spid="_x0000_s9235"/>
                </a:ext>
                <a:ext uri="{FF2B5EF4-FFF2-40B4-BE49-F238E27FC236}">
                  <a16:creationId xmlns=""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32</xdr:row>
          <xdr:rowOff>133350</xdr:rowOff>
        </xdr:from>
        <xdr:to>
          <xdr:col>5</xdr:col>
          <xdr:colOff>666750</xdr:colOff>
          <xdr:row>33</xdr:row>
          <xdr:rowOff>257175</xdr:rowOff>
        </xdr:to>
        <xdr:sp macro="" textlink="">
          <xdr:nvSpPr>
            <xdr:cNvPr id="9236" name="Check Box 20" hidden="1">
              <a:extLst>
                <a:ext uri="{63B3BB69-23CF-44E3-9099-C40C66FF867C}">
                  <a14:compatExt spid="_x0000_s9236"/>
                </a:ext>
                <a:ext uri="{FF2B5EF4-FFF2-40B4-BE49-F238E27FC236}">
                  <a16:creationId xmlns=""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32</xdr:row>
          <xdr:rowOff>133350</xdr:rowOff>
        </xdr:from>
        <xdr:to>
          <xdr:col>4</xdr:col>
          <xdr:colOff>666750</xdr:colOff>
          <xdr:row>33</xdr:row>
          <xdr:rowOff>257175</xdr:rowOff>
        </xdr:to>
        <xdr:sp macro="" textlink="">
          <xdr:nvSpPr>
            <xdr:cNvPr id="9237" name="Check Box 21" hidden="1">
              <a:extLst>
                <a:ext uri="{63B3BB69-23CF-44E3-9099-C40C66FF867C}">
                  <a14:compatExt spid="_x0000_s9237"/>
                </a:ext>
                <a:ext uri="{FF2B5EF4-FFF2-40B4-BE49-F238E27FC236}">
                  <a16:creationId xmlns=""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14</xdr:row>
          <xdr:rowOff>247650</xdr:rowOff>
        </xdr:from>
        <xdr:to>
          <xdr:col>9</xdr:col>
          <xdr:colOff>638175</xdr:colOff>
          <xdr:row>15</xdr:row>
          <xdr:rowOff>238125</xdr:rowOff>
        </xdr:to>
        <xdr:sp macro="" textlink="">
          <xdr:nvSpPr>
            <xdr:cNvPr id="9238" name="Check Box 22" hidden="1">
              <a:extLst>
                <a:ext uri="{63B3BB69-23CF-44E3-9099-C40C66FF867C}">
                  <a14:compatExt spid="_x0000_s9238"/>
                </a:ext>
                <a:ext uri="{FF2B5EF4-FFF2-40B4-BE49-F238E27FC236}">
                  <a16:creationId xmlns=""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14</xdr:row>
          <xdr:rowOff>247650</xdr:rowOff>
        </xdr:from>
        <xdr:to>
          <xdr:col>11</xdr:col>
          <xdr:colOff>657225</xdr:colOff>
          <xdr:row>15</xdr:row>
          <xdr:rowOff>238125</xdr:rowOff>
        </xdr:to>
        <xdr:sp macro="" textlink="">
          <xdr:nvSpPr>
            <xdr:cNvPr id="9239" name="Check Box 23" hidden="1">
              <a:extLst>
                <a:ext uri="{63B3BB69-23CF-44E3-9099-C40C66FF867C}">
                  <a14:compatExt spid="_x0000_s9239"/>
                </a:ext>
                <a:ext uri="{FF2B5EF4-FFF2-40B4-BE49-F238E27FC236}">
                  <a16:creationId xmlns=""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14</xdr:row>
          <xdr:rowOff>247650</xdr:rowOff>
        </xdr:from>
        <xdr:to>
          <xdr:col>10</xdr:col>
          <xdr:colOff>647700</xdr:colOff>
          <xdr:row>15</xdr:row>
          <xdr:rowOff>238125</xdr:rowOff>
        </xdr:to>
        <xdr:sp macro="" textlink="">
          <xdr:nvSpPr>
            <xdr:cNvPr id="9240" name="Check Box 24" hidden="1">
              <a:extLst>
                <a:ext uri="{63B3BB69-23CF-44E3-9099-C40C66FF867C}">
                  <a14:compatExt spid="_x0000_s9240"/>
                </a:ext>
                <a:ext uri="{FF2B5EF4-FFF2-40B4-BE49-F238E27FC236}">
                  <a16:creationId xmlns=""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8</xdr:row>
          <xdr:rowOff>342900</xdr:rowOff>
        </xdr:from>
        <xdr:to>
          <xdr:col>11</xdr:col>
          <xdr:colOff>666750</xdr:colOff>
          <xdr:row>10</xdr:row>
          <xdr:rowOff>133350</xdr:rowOff>
        </xdr:to>
        <xdr:sp macro="" textlink="">
          <xdr:nvSpPr>
            <xdr:cNvPr id="9241" name="Check Box 25" hidden="1">
              <a:extLst>
                <a:ext uri="{63B3BB69-23CF-44E3-9099-C40C66FF867C}">
                  <a14:compatExt spid="_x0000_s9241"/>
                </a:ext>
                <a:ext uri="{FF2B5EF4-FFF2-40B4-BE49-F238E27FC236}">
                  <a16:creationId xmlns=""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8</xdr:row>
          <xdr:rowOff>342900</xdr:rowOff>
        </xdr:from>
        <xdr:to>
          <xdr:col>10</xdr:col>
          <xdr:colOff>657225</xdr:colOff>
          <xdr:row>10</xdr:row>
          <xdr:rowOff>133350</xdr:rowOff>
        </xdr:to>
        <xdr:sp macro="" textlink="">
          <xdr:nvSpPr>
            <xdr:cNvPr id="9242" name="Check Box 26" hidden="1">
              <a:extLst>
                <a:ext uri="{63B3BB69-23CF-44E3-9099-C40C66FF867C}">
                  <a14:compatExt spid="_x0000_s9242"/>
                </a:ext>
                <a:ext uri="{FF2B5EF4-FFF2-40B4-BE49-F238E27FC236}">
                  <a16:creationId xmlns=""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17</xdr:row>
          <xdr:rowOff>104775</xdr:rowOff>
        </xdr:from>
        <xdr:to>
          <xdr:col>9</xdr:col>
          <xdr:colOff>628650</xdr:colOff>
          <xdr:row>18</xdr:row>
          <xdr:rowOff>333375</xdr:rowOff>
        </xdr:to>
        <xdr:sp macro="" textlink="">
          <xdr:nvSpPr>
            <xdr:cNvPr id="9243" name="Check Box 27" hidden="1">
              <a:extLst>
                <a:ext uri="{63B3BB69-23CF-44E3-9099-C40C66FF867C}">
                  <a14:compatExt spid="_x0000_s9243"/>
                </a:ext>
                <a:ext uri="{FF2B5EF4-FFF2-40B4-BE49-F238E27FC236}">
                  <a16:creationId xmlns=""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17</xdr:row>
          <xdr:rowOff>104775</xdr:rowOff>
        </xdr:from>
        <xdr:to>
          <xdr:col>11</xdr:col>
          <xdr:colOff>647700</xdr:colOff>
          <xdr:row>18</xdr:row>
          <xdr:rowOff>333375</xdr:rowOff>
        </xdr:to>
        <xdr:sp macro="" textlink="">
          <xdr:nvSpPr>
            <xdr:cNvPr id="9244" name="Check Box 28" hidden="1">
              <a:extLst>
                <a:ext uri="{63B3BB69-23CF-44E3-9099-C40C66FF867C}">
                  <a14:compatExt spid="_x0000_s9244"/>
                </a:ext>
                <a:ext uri="{FF2B5EF4-FFF2-40B4-BE49-F238E27FC236}">
                  <a16:creationId xmlns=""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17</xdr:row>
          <xdr:rowOff>104775</xdr:rowOff>
        </xdr:from>
        <xdr:to>
          <xdr:col>10</xdr:col>
          <xdr:colOff>638175</xdr:colOff>
          <xdr:row>18</xdr:row>
          <xdr:rowOff>333375</xdr:rowOff>
        </xdr:to>
        <xdr:sp macro="" textlink="">
          <xdr:nvSpPr>
            <xdr:cNvPr id="9245" name="Check Box 29" hidden="1">
              <a:extLst>
                <a:ext uri="{63B3BB69-23CF-44E3-9099-C40C66FF867C}">
                  <a14:compatExt spid="_x0000_s9245"/>
                </a:ext>
                <a:ext uri="{FF2B5EF4-FFF2-40B4-BE49-F238E27FC236}">
                  <a16:creationId xmlns=""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27</xdr:row>
          <xdr:rowOff>9525</xdr:rowOff>
        </xdr:from>
        <xdr:to>
          <xdr:col>9</xdr:col>
          <xdr:colOff>638175</xdr:colOff>
          <xdr:row>28</xdr:row>
          <xdr:rowOff>238125</xdr:rowOff>
        </xdr:to>
        <xdr:sp macro="" textlink="">
          <xdr:nvSpPr>
            <xdr:cNvPr id="9246" name="Check Box 30" hidden="1">
              <a:extLst>
                <a:ext uri="{63B3BB69-23CF-44E3-9099-C40C66FF867C}">
                  <a14:compatExt spid="_x0000_s9246"/>
                </a:ext>
                <a:ext uri="{FF2B5EF4-FFF2-40B4-BE49-F238E27FC236}">
                  <a16:creationId xmlns=""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27</xdr:row>
          <xdr:rowOff>9525</xdr:rowOff>
        </xdr:from>
        <xdr:to>
          <xdr:col>11</xdr:col>
          <xdr:colOff>657225</xdr:colOff>
          <xdr:row>28</xdr:row>
          <xdr:rowOff>238125</xdr:rowOff>
        </xdr:to>
        <xdr:sp macro="" textlink="">
          <xdr:nvSpPr>
            <xdr:cNvPr id="9247" name="Check Box 31" hidden="1">
              <a:extLst>
                <a:ext uri="{63B3BB69-23CF-44E3-9099-C40C66FF867C}">
                  <a14:compatExt spid="_x0000_s9247"/>
                </a:ext>
                <a:ext uri="{FF2B5EF4-FFF2-40B4-BE49-F238E27FC236}">
                  <a16:creationId xmlns=""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27</xdr:row>
          <xdr:rowOff>9525</xdr:rowOff>
        </xdr:from>
        <xdr:to>
          <xdr:col>10</xdr:col>
          <xdr:colOff>647700</xdr:colOff>
          <xdr:row>28</xdr:row>
          <xdr:rowOff>238125</xdr:rowOff>
        </xdr:to>
        <xdr:sp macro="" textlink="">
          <xdr:nvSpPr>
            <xdr:cNvPr id="9248" name="Check Box 32" hidden="1">
              <a:extLst>
                <a:ext uri="{63B3BB69-23CF-44E3-9099-C40C66FF867C}">
                  <a14:compatExt spid="_x0000_s9248"/>
                </a:ext>
                <a:ext uri="{FF2B5EF4-FFF2-40B4-BE49-F238E27FC236}">
                  <a16:creationId xmlns=""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29</xdr:row>
          <xdr:rowOff>9525</xdr:rowOff>
        </xdr:from>
        <xdr:to>
          <xdr:col>11</xdr:col>
          <xdr:colOff>657225</xdr:colOff>
          <xdr:row>30</xdr:row>
          <xdr:rowOff>238125</xdr:rowOff>
        </xdr:to>
        <xdr:sp macro="" textlink="">
          <xdr:nvSpPr>
            <xdr:cNvPr id="9249" name="Check Box 33" hidden="1">
              <a:extLst>
                <a:ext uri="{63B3BB69-23CF-44E3-9099-C40C66FF867C}">
                  <a14:compatExt spid="_x0000_s9249"/>
                </a:ext>
                <a:ext uri="{FF2B5EF4-FFF2-40B4-BE49-F238E27FC236}">
                  <a16:creationId xmlns=""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29</xdr:row>
          <xdr:rowOff>9525</xdr:rowOff>
        </xdr:from>
        <xdr:to>
          <xdr:col>10</xdr:col>
          <xdr:colOff>647700</xdr:colOff>
          <xdr:row>30</xdr:row>
          <xdr:rowOff>238125</xdr:rowOff>
        </xdr:to>
        <xdr:sp macro="" textlink="">
          <xdr:nvSpPr>
            <xdr:cNvPr id="9250" name="Check Box 34" hidden="1">
              <a:extLst>
                <a:ext uri="{63B3BB69-23CF-44E3-9099-C40C66FF867C}">
                  <a14:compatExt spid="_x0000_s9250"/>
                </a:ext>
                <a:ext uri="{FF2B5EF4-FFF2-40B4-BE49-F238E27FC236}">
                  <a16:creationId xmlns=""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22</xdr:row>
          <xdr:rowOff>133350</xdr:rowOff>
        </xdr:from>
        <xdr:to>
          <xdr:col>11</xdr:col>
          <xdr:colOff>666750</xdr:colOff>
          <xdr:row>24</xdr:row>
          <xdr:rowOff>114300</xdr:rowOff>
        </xdr:to>
        <xdr:sp macro="" textlink="">
          <xdr:nvSpPr>
            <xdr:cNvPr id="9251" name="Check Box 35" hidden="1">
              <a:extLst>
                <a:ext uri="{63B3BB69-23CF-44E3-9099-C40C66FF867C}">
                  <a14:compatExt spid="_x0000_s9251"/>
                </a:ext>
                <a:ext uri="{FF2B5EF4-FFF2-40B4-BE49-F238E27FC236}">
                  <a16:creationId xmlns=""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22</xdr:row>
          <xdr:rowOff>133350</xdr:rowOff>
        </xdr:from>
        <xdr:to>
          <xdr:col>10</xdr:col>
          <xdr:colOff>657225</xdr:colOff>
          <xdr:row>24</xdr:row>
          <xdr:rowOff>114300</xdr:rowOff>
        </xdr:to>
        <xdr:sp macro="" textlink="">
          <xdr:nvSpPr>
            <xdr:cNvPr id="9252" name="Check Box 36" hidden="1">
              <a:extLst>
                <a:ext uri="{63B3BB69-23CF-44E3-9099-C40C66FF867C}">
                  <a14:compatExt spid="_x0000_s9252"/>
                </a:ext>
                <a:ext uri="{FF2B5EF4-FFF2-40B4-BE49-F238E27FC236}">
                  <a16:creationId xmlns=""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25</xdr:row>
          <xdr:rowOff>19050</xdr:rowOff>
        </xdr:from>
        <xdr:to>
          <xdr:col>11</xdr:col>
          <xdr:colOff>666750</xdr:colOff>
          <xdr:row>26</xdr:row>
          <xdr:rowOff>238125</xdr:rowOff>
        </xdr:to>
        <xdr:sp macro="" textlink="">
          <xdr:nvSpPr>
            <xdr:cNvPr id="9253" name="Check Box 37" hidden="1">
              <a:extLst>
                <a:ext uri="{63B3BB69-23CF-44E3-9099-C40C66FF867C}">
                  <a14:compatExt spid="_x0000_s9253"/>
                </a:ext>
                <a:ext uri="{FF2B5EF4-FFF2-40B4-BE49-F238E27FC236}">
                  <a16:creationId xmlns=""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25</xdr:row>
          <xdr:rowOff>19050</xdr:rowOff>
        </xdr:from>
        <xdr:to>
          <xdr:col>10</xdr:col>
          <xdr:colOff>657225</xdr:colOff>
          <xdr:row>26</xdr:row>
          <xdr:rowOff>238125</xdr:rowOff>
        </xdr:to>
        <xdr:sp macro="" textlink="">
          <xdr:nvSpPr>
            <xdr:cNvPr id="9254" name="Check Box 38" hidden="1">
              <a:extLst>
                <a:ext uri="{63B3BB69-23CF-44E3-9099-C40C66FF867C}">
                  <a14:compatExt spid="_x0000_s9254"/>
                </a:ext>
                <a:ext uri="{FF2B5EF4-FFF2-40B4-BE49-F238E27FC236}">
                  <a16:creationId xmlns=""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 xmlns:a16="http://schemas.microsoft.com/office/drawing/2014/main" id="{53E20849-8362-417D-8126-1385E2C5EF9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 xmlns:a16="http://schemas.microsoft.com/office/drawing/2014/main" id="{43B4ADE3-A72A-48D3-96B0-C2F74577FC7C}"/>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 xmlns:a16="http://schemas.microsoft.com/office/drawing/2014/main" id="{4F287651-6F65-4147-9373-BC19799C3B4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 xmlns:a16="http://schemas.microsoft.com/office/drawing/2014/main" id="{590A8DF6-D875-4869-B70F-D1A0BF18D19D}"/>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 xmlns:a16="http://schemas.microsoft.com/office/drawing/2014/main" id="{D2AEFFE4-3F52-4115-AFD9-3C71599E9621}"/>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31532;&#65297;&#65293;&#65298;&#21495;%20&#20107;&#26989;&#35336;&#30011;&#65288;&#65297;&#21495;&#20107;&#26989;&#35352;&#36617;&#65289;&#65288;R07&#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2)"/>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R27"/>
  <sheetViews>
    <sheetView showGridLines="0" view="pageBreakPreview" zoomScaleNormal="90" zoomScaleSheetLayoutView="100" workbookViewId="0">
      <selection activeCell="E6" sqref="E6"/>
    </sheetView>
  </sheetViews>
  <sheetFormatPr defaultColWidth="9" defaultRowHeight="14.25"/>
  <cols>
    <col min="1" max="1" width="5.5" style="224" customWidth="1"/>
    <col min="2" max="2" width="6.375" style="224" customWidth="1"/>
    <col min="3" max="3" width="4.125" style="224" customWidth="1"/>
    <col min="4" max="4" width="43.875" style="224" customWidth="1"/>
    <col min="5" max="5" width="22.375" style="224" customWidth="1"/>
    <col min="6" max="6" width="9.5" style="224" customWidth="1"/>
    <col min="7" max="11" width="4.125" style="224" customWidth="1"/>
    <col min="12" max="17" width="2.625" style="224" customWidth="1"/>
    <col min="18" max="16384" width="9" style="224"/>
  </cols>
  <sheetData>
    <row r="1" spans="1:18" ht="18.75" customHeight="1">
      <c r="A1" s="224" t="s">
        <v>366</v>
      </c>
      <c r="Q1" s="225"/>
      <c r="R1" s="225"/>
    </row>
    <row r="2" spans="1:18" ht="18.75" customHeight="1">
      <c r="A2" s="226" t="s">
        <v>364</v>
      </c>
      <c r="B2" s="227"/>
      <c r="C2" s="227"/>
      <c r="D2" s="227"/>
      <c r="E2" s="228" t="s">
        <v>367</v>
      </c>
      <c r="F2" s="229"/>
      <c r="Q2" s="225"/>
      <c r="R2" s="225"/>
    </row>
    <row r="3" spans="1:18" ht="27.75" customHeight="1">
      <c r="A3" s="223"/>
      <c r="E3" s="230" t="s">
        <v>368</v>
      </c>
      <c r="Q3" s="225"/>
      <c r="R3" s="225"/>
    </row>
    <row r="4" spans="1:18" s="233" customFormat="1" ht="25.5" customHeight="1">
      <c r="A4" s="283" t="s">
        <v>369</v>
      </c>
      <c r="B4" s="283"/>
      <c r="C4" s="283"/>
      <c r="D4" s="231" t="s">
        <v>370</v>
      </c>
      <c r="E4" s="232"/>
      <c r="F4" s="224"/>
      <c r="G4" s="224"/>
    </row>
    <row r="5" spans="1:18" s="233" customFormat="1" ht="29.25" customHeight="1">
      <c r="A5" s="234"/>
      <c r="B5" s="234"/>
      <c r="C5" s="234"/>
      <c r="D5" s="234"/>
      <c r="E5" s="234"/>
      <c r="F5" s="224"/>
      <c r="G5" s="224"/>
      <c r="H5" s="224"/>
      <c r="I5" s="224"/>
      <c r="J5" s="224"/>
      <c r="K5" s="224"/>
      <c r="L5" s="224"/>
      <c r="M5" s="224"/>
      <c r="N5" s="224"/>
      <c r="O5" s="224"/>
      <c r="P5" s="224"/>
      <c r="Q5" s="224"/>
    </row>
    <row r="6" spans="1:18" ht="24" customHeight="1">
      <c r="A6" s="235"/>
      <c r="B6" s="235"/>
      <c r="C6" s="235"/>
      <c r="D6" s="235"/>
      <c r="E6" s="236" t="s">
        <v>334</v>
      </c>
    </row>
    <row r="7" spans="1:18" ht="24" customHeight="1">
      <c r="A7" s="235"/>
      <c r="B7" s="235"/>
      <c r="C7" s="235"/>
      <c r="D7" s="235"/>
      <c r="E7" s="237" t="s">
        <v>371</v>
      </c>
      <c r="F7" s="238"/>
    </row>
    <row r="8" spans="1:18" ht="26.25" customHeight="1">
      <c r="A8" s="235"/>
      <c r="B8" s="235"/>
      <c r="C8" s="235"/>
      <c r="D8" s="235"/>
      <c r="E8" s="232"/>
    </row>
    <row r="9" spans="1:18" s="233" customFormat="1" ht="25.5" customHeight="1">
      <c r="A9" s="239"/>
      <c r="B9" s="232"/>
      <c r="C9" s="232"/>
      <c r="D9" s="232"/>
      <c r="E9" s="232"/>
      <c r="F9" s="224"/>
      <c r="G9" s="224"/>
    </row>
    <row r="10" spans="1:18" s="233" customFormat="1" ht="25.5" customHeight="1">
      <c r="A10" s="239"/>
      <c r="B10" s="240" t="s">
        <v>372</v>
      </c>
      <c r="C10" s="240"/>
      <c r="D10" s="240"/>
      <c r="E10" s="240"/>
      <c r="F10" s="224"/>
      <c r="G10" s="224"/>
    </row>
    <row r="11" spans="1:18" s="233" customFormat="1" ht="25.5" customHeight="1">
      <c r="A11" s="239"/>
      <c r="B11" s="232"/>
      <c r="C11" s="232"/>
      <c r="D11" s="232"/>
      <c r="E11" s="232"/>
      <c r="F11" s="224"/>
      <c r="G11" s="224"/>
    </row>
    <row r="12" spans="1:18" s="242" customFormat="1" ht="45.75" customHeight="1">
      <c r="A12" s="284" t="s">
        <v>373</v>
      </c>
      <c r="B12" s="284"/>
      <c r="C12" s="284"/>
      <c r="D12" s="284"/>
      <c r="E12" s="284"/>
      <c r="F12" s="241"/>
    </row>
    <row r="13" spans="1:18" s="242" customFormat="1" ht="18" customHeight="1"/>
    <row r="14" spans="1:18" s="233" customFormat="1" ht="25.5" customHeight="1">
      <c r="A14" s="285" t="s">
        <v>374</v>
      </c>
      <c r="B14" s="285"/>
      <c r="C14" s="285"/>
      <c r="D14" s="285"/>
      <c r="E14" s="285"/>
      <c r="F14" s="224"/>
      <c r="G14" s="224"/>
      <c r="H14" s="224"/>
      <c r="I14" s="224"/>
      <c r="J14" s="224"/>
    </row>
    <row r="15" spans="1:18" s="242" customFormat="1" ht="24.75" customHeight="1">
      <c r="B15" s="242" t="s">
        <v>375</v>
      </c>
    </row>
    <row r="16" spans="1:18" s="233" customFormat="1" ht="24.75" customHeight="1">
      <c r="A16" s="243"/>
      <c r="B16" s="244"/>
      <c r="C16" s="244"/>
      <c r="D16" s="244"/>
      <c r="E16" s="243"/>
      <c r="F16" s="243"/>
      <c r="G16" s="243"/>
      <c r="H16" s="243"/>
      <c r="I16" s="243"/>
      <c r="J16" s="243"/>
    </row>
    <row r="17" spans="2:5" s="242" customFormat="1" ht="24.75" customHeight="1">
      <c r="B17" s="242" t="s">
        <v>376</v>
      </c>
    </row>
    <row r="18" spans="2:5" ht="24.75" customHeight="1">
      <c r="C18" s="245" t="s">
        <v>377</v>
      </c>
      <c r="D18" s="286" t="s">
        <v>378</v>
      </c>
      <c r="E18" s="286"/>
    </row>
    <row r="19" spans="2:5" ht="24.75" customHeight="1">
      <c r="C19" s="246" t="s">
        <v>379</v>
      </c>
      <c r="D19" s="286" t="s">
        <v>380</v>
      </c>
      <c r="E19" s="286"/>
    </row>
    <row r="20" spans="2:5" ht="24.75" customHeight="1">
      <c r="C20" s="246" t="s">
        <v>379</v>
      </c>
      <c r="D20" s="286" t="s">
        <v>381</v>
      </c>
      <c r="E20" s="286"/>
    </row>
    <row r="21" spans="2:5" ht="24.75" customHeight="1">
      <c r="B21" s="244"/>
    </row>
    <row r="22" spans="2:5" s="242" customFormat="1" ht="24.75" customHeight="1">
      <c r="B22" s="242" t="s">
        <v>382</v>
      </c>
    </row>
    <row r="23" spans="2:5" s="242" customFormat="1" ht="24.75" customHeight="1">
      <c r="C23" s="246" t="s">
        <v>379</v>
      </c>
      <c r="D23" s="242" t="s">
        <v>383</v>
      </c>
    </row>
    <row r="24" spans="2:5" ht="25.5" customHeight="1"/>
    <row r="25" spans="2:5" ht="99.75" customHeight="1">
      <c r="C25" s="247" t="s">
        <v>384</v>
      </c>
      <c r="D25" s="282" t="s">
        <v>385</v>
      </c>
      <c r="E25" s="282"/>
    </row>
    <row r="26" spans="2:5" ht="25.5" customHeight="1">
      <c r="C26" s="248" t="s">
        <v>379</v>
      </c>
      <c r="D26" s="242" t="s">
        <v>386</v>
      </c>
    </row>
    <row r="27" spans="2:5" ht="25.5" customHeight="1"/>
  </sheetData>
  <sheetProtection selectLockedCells="1"/>
  <mergeCells count="7">
    <mergeCell ref="D25:E25"/>
    <mergeCell ref="A4:C4"/>
    <mergeCell ref="A12:E12"/>
    <mergeCell ref="A14:E14"/>
    <mergeCell ref="D18:E18"/>
    <mergeCell ref="D19:E19"/>
    <mergeCell ref="D20:E20"/>
  </mergeCells>
  <phoneticPr fontId="5"/>
  <dataValidations count="1">
    <dataValidation type="list" allowBlank="1" showInputMessage="1" showErrorMessage="1" sqref="C23 C18:C20 C26">
      <formula1>A.■か□</formula1>
    </dataValidation>
  </dataValidations>
  <printOptions horizontalCentered="1"/>
  <pageMargins left="0.59055118110236227" right="0.31496062992125984" top="0.74803149606299213" bottom="0.74803149606299213" header="0.31496062992125984" footer="0.31496062992125984"/>
  <pageSetup paperSize="9" fitToHeight="0" orientation="portrait" r:id="rId1"/>
  <colBreaks count="1" manualBreakCount="1">
    <brk id="17"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43"/>
  <sheetViews>
    <sheetView showGridLines="0" view="pageBreakPreview" zoomScaleNormal="100" zoomScaleSheetLayoutView="85" workbookViewId="0">
      <selection activeCell="I35" sqref="I35"/>
    </sheetView>
  </sheetViews>
  <sheetFormatPr defaultColWidth="9" defaultRowHeight="18" customHeight="1"/>
  <cols>
    <col min="1" max="2" width="2.5" style="214" customWidth="1"/>
    <col min="3" max="3" width="4.875" style="214" customWidth="1"/>
    <col min="4" max="4" width="5" style="214" customWidth="1"/>
    <col min="5" max="5" width="38.875" style="214" customWidth="1"/>
    <col min="6" max="6" width="23.625" style="214" customWidth="1"/>
    <col min="7" max="7" width="6.125" style="214" customWidth="1"/>
    <col min="8" max="8" width="3.5" style="214" customWidth="1"/>
    <col min="9" max="9" width="9" style="214"/>
    <col min="10" max="10" width="5.875" style="214" customWidth="1"/>
    <col min="11" max="16384" width="9" style="214"/>
  </cols>
  <sheetData>
    <row r="1" spans="1:7" ht="18" customHeight="1">
      <c r="A1" s="223" t="s">
        <v>365</v>
      </c>
    </row>
    <row r="2" spans="1:7" ht="18" customHeight="1">
      <c r="A2" s="223" t="s">
        <v>364</v>
      </c>
      <c r="G2" s="222" t="s">
        <v>363</v>
      </c>
    </row>
    <row r="3" spans="1:7" ht="14.1" customHeight="1">
      <c r="G3" s="222"/>
    </row>
    <row r="4" spans="1:7" ht="18" customHeight="1">
      <c r="A4" s="292" t="s">
        <v>362</v>
      </c>
      <c r="B4" s="292"/>
      <c r="C4" s="292"/>
      <c r="D4" s="292"/>
      <c r="E4" s="292"/>
      <c r="F4" s="292"/>
      <c r="G4" s="292"/>
    </row>
    <row r="5" spans="1:7" ht="12.6" customHeight="1"/>
    <row r="6" spans="1:7" ht="18" customHeight="1">
      <c r="F6" s="293" t="str">
        <f>'様式第1-1号 '!E3</f>
        <v>令和　年　月 日</v>
      </c>
      <c r="G6" s="293"/>
    </row>
    <row r="7" spans="1:7" ht="17.25" customHeight="1">
      <c r="F7" s="294" t="str">
        <f>'様式第1-1号 '!E6</f>
        <v>○○活動組織</v>
      </c>
      <c r="G7" s="294"/>
    </row>
    <row r="8" spans="1:7" ht="9.75" customHeight="1"/>
    <row r="9" spans="1:7" ht="18" customHeight="1">
      <c r="A9" s="217" t="s">
        <v>361</v>
      </c>
      <c r="B9" s="217"/>
    </row>
    <row r="10" spans="1:7" ht="18" customHeight="1">
      <c r="A10" s="214" t="s">
        <v>360</v>
      </c>
    </row>
    <row r="11" spans="1:7" ht="66.95" customHeight="1">
      <c r="B11" s="295" t="s">
        <v>359</v>
      </c>
      <c r="C11" s="295"/>
      <c r="D11" s="295"/>
      <c r="E11" s="295"/>
      <c r="F11" s="295"/>
      <c r="G11" s="295"/>
    </row>
    <row r="12" spans="1:7" ht="18" customHeight="1">
      <c r="A12" s="214" t="s">
        <v>358</v>
      </c>
    </row>
    <row r="13" spans="1:7" ht="66.95" customHeight="1">
      <c r="B13" s="295" t="s">
        <v>357</v>
      </c>
      <c r="C13" s="295"/>
      <c r="D13" s="295"/>
      <c r="E13" s="295"/>
      <c r="F13" s="295"/>
      <c r="G13" s="295"/>
    </row>
    <row r="14" spans="1:7" ht="18" customHeight="1">
      <c r="A14" s="217" t="s">
        <v>356</v>
      </c>
      <c r="B14" s="217"/>
    </row>
    <row r="15" spans="1:7" ht="18" customHeight="1">
      <c r="A15" s="214" t="s">
        <v>355</v>
      </c>
    </row>
    <row r="16" spans="1:7" ht="18" customHeight="1">
      <c r="A16" s="214" t="s">
        <v>354</v>
      </c>
    </row>
    <row r="17" spans="1:10" ht="18" customHeight="1">
      <c r="C17" s="287" t="s">
        <v>353</v>
      </c>
      <c r="D17" s="288"/>
      <c r="E17" s="288"/>
      <c r="F17" s="288"/>
      <c r="G17" s="289"/>
    </row>
    <row r="18" spans="1:10" ht="18" customHeight="1">
      <c r="C18" s="220"/>
      <c r="D18" s="290" t="s">
        <v>40</v>
      </c>
      <c r="E18" s="291" t="s">
        <v>352</v>
      </c>
      <c r="F18" s="291"/>
      <c r="G18" s="291"/>
      <c r="J18" s="221"/>
    </row>
    <row r="19" spans="1:10" ht="53.45" customHeight="1">
      <c r="C19" s="220"/>
      <c r="D19" s="290"/>
      <c r="E19" s="291"/>
      <c r="F19" s="291"/>
      <c r="G19" s="291"/>
    </row>
    <row r="20" spans="1:10" ht="18" customHeight="1">
      <c r="C20" s="220"/>
      <c r="D20" s="290" t="s">
        <v>335</v>
      </c>
      <c r="E20" s="291" t="s">
        <v>351</v>
      </c>
      <c r="F20" s="291"/>
      <c r="G20" s="291"/>
    </row>
    <row r="21" spans="1:10" ht="27.75" customHeight="1">
      <c r="C21" s="220"/>
      <c r="D21" s="290"/>
      <c r="E21" s="291"/>
      <c r="F21" s="291"/>
      <c r="G21" s="291"/>
    </row>
    <row r="22" spans="1:10" ht="18" customHeight="1">
      <c r="C22" s="219"/>
      <c r="D22" s="296" t="s">
        <v>350</v>
      </c>
      <c r="E22" s="296"/>
      <c r="F22" s="296"/>
      <c r="G22" s="296"/>
    </row>
    <row r="23" spans="1:10" ht="18" customHeight="1">
      <c r="C23" s="219"/>
      <c r="D23" s="296" t="s">
        <v>349</v>
      </c>
      <c r="E23" s="296"/>
      <c r="F23" s="296"/>
      <c r="G23" s="296"/>
    </row>
    <row r="24" spans="1:10" ht="18" customHeight="1">
      <c r="C24" s="219"/>
      <c r="D24" s="296" t="s">
        <v>348</v>
      </c>
      <c r="E24" s="296"/>
      <c r="F24" s="296"/>
      <c r="G24" s="296"/>
    </row>
    <row r="25" spans="1:10" ht="5.0999999999999996" customHeight="1">
      <c r="C25" s="218"/>
    </row>
    <row r="26" spans="1:10" ht="18" customHeight="1">
      <c r="A26" s="214" t="s">
        <v>347</v>
      </c>
    </row>
    <row r="27" spans="1:10" ht="66.95" customHeight="1">
      <c r="C27" s="298" t="s">
        <v>346</v>
      </c>
      <c r="D27" s="298"/>
      <c r="E27" s="298"/>
      <c r="F27" s="298"/>
      <c r="G27" s="298"/>
    </row>
    <row r="28" spans="1:10" ht="18" customHeight="1">
      <c r="A28" s="214" t="s">
        <v>345</v>
      </c>
    </row>
    <row r="29" spans="1:10" ht="18" customHeight="1">
      <c r="A29" s="214" t="s">
        <v>344</v>
      </c>
    </row>
    <row r="30" spans="1:10" ht="18" customHeight="1">
      <c r="A30" s="214" t="s">
        <v>343</v>
      </c>
    </row>
    <row r="31" spans="1:10" ht="66.95" customHeight="1">
      <c r="C31" s="298" t="s">
        <v>389</v>
      </c>
      <c r="D31" s="298"/>
      <c r="E31" s="298"/>
      <c r="F31" s="298"/>
      <c r="G31" s="298"/>
    </row>
    <row r="32" spans="1:10" ht="18" customHeight="1">
      <c r="A32" s="214" t="s">
        <v>342</v>
      </c>
    </row>
    <row r="33" spans="1:7" ht="86.45" customHeight="1">
      <c r="C33" s="298" t="s">
        <v>390</v>
      </c>
      <c r="D33" s="298"/>
      <c r="E33" s="298"/>
      <c r="F33" s="298"/>
      <c r="G33" s="298"/>
    </row>
    <row r="34" spans="1:7" ht="18" customHeight="1">
      <c r="A34" s="217" t="s">
        <v>341</v>
      </c>
      <c r="B34" s="217"/>
    </row>
    <row r="35" spans="1:7" ht="36" customHeight="1">
      <c r="C35" s="298" t="s">
        <v>391</v>
      </c>
      <c r="D35" s="298"/>
      <c r="E35" s="298"/>
      <c r="F35" s="298"/>
      <c r="G35" s="298"/>
    </row>
    <row r="36" spans="1:7" ht="5.0999999999999996" customHeight="1"/>
    <row r="37" spans="1:7" ht="18" customHeight="1">
      <c r="A37" s="217" t="s">
        <v>340</v>
      </c>
      <c r="B37" s="217"/>
    </row>
    <row r="38" spans="1:7" ht="34.5" customHeight="1">
      <c r="C38" s="298" t="s">
        <v>339</v>
      </c>
      <c r="D38" s="298"/>
      <c r="E38" s="298"/>
      <c r="F38" s="298"/>
      <c r="G38" s="298"/>
    </row>
    <row r="39" spans="1:7" ht="34.5" customHeight="1">
      <c r="B39" s="216"/>
      <c r="C39" s="298"/>
      <c r="D39" s="298"/>
      <c r="E39" s="298"/>
      <c r="F39" s="298"/>
      <c r="G39" s="298"/>
    </row>
    <row r="40" spans="1:7" ht="14.45" customHeight="1"/>
    <row r="41" spans="1:7" ht="18" customHeight="1">
      <c r="A41" s="215" t="s">
        <v>338</v>
      </c>
    </row>
    <row r="42" spans="1:7" ht="18" customHeight="1">
      <c r="A42" s="215"/>
      <c r="B42" s="297" t="s">
        <v>337</v>
      </c>
      <c r="C42" s="297"/>
      <c r="D42" s="297"/>
      <c r="E42" s="297"/>
      <c r="F42" s="297"/>
      <c r="G42" s="297"/>
    </row>
    <row r="43" spans="1:7" ht="33.950000000000003" customHeight="1">
      <c r="A43" s="215"/>
      <c r="B43" s="297"/>
      <c r="C43" s="297"/>
      <c r="D43" s="297"/>
      <c r="E43" s="297"/>
      <c r="F43" s="297"/>
      <c r="G43" s="297"/>
    </row>
  </sheetData>
  <sheetProtection selectLockedCells="1"/>
  <mergeCells count="19">
    <mergeCell ref="D22:G22"/>
    <mergeCell ref="B42:G43"/>
    <mergeCell ref="D24:G24"/>
    <mergeCell ref="C27:G27"/>
    <mergeCell ref="C31:G31"/>
    <mergeCell ref="C33:G33"/>
    <mergeCell ref="C35:G35"/>
    <mergeCell ref="C38:G39"/>
    <mergeCell ref="D23:G23"/>
    <mergeCell ref="C17:G17"/>
    <mergeCell ref="D18:D19"/>
    <mergeCell ref="E18:G19"/>
    <mergeCell ref="D20:D21"/>
    <mergeCell ref="A4:G4"/>
    <mergeCell ref="F6:G6"/>
    <mergeCell ref="F7:G7"/>
    <mergeCell ref="B11:G11"/>
    <mergeCell ref="B13:G13"/>
    <mergeCell ref="E20:G21"/>
  </mergeCells>
  <phoneticPr fontId="5"/>
  <dataValidations count="1">
    <dataValidation type="list" allowBlank="1" showInputMessage="1" showErrorMessage="1" sqref="D18:D21 C22:C24">
      <formula1>B.○か空白</formula1>
    </dataValidation>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1:AR74"/>
  <sheetViews>
    <sheetView showGridLines="0" tabSelected="1" view="pageBreakPreview" zoomScaleNormal="100" zoomScaleSheetLayoutView="100" workbookViewId="0">
      <selection activeCell="X32" sqref="X32"/>
    </sheetView>
  </sheetViews>
  <sheetFormatPr defaultColWidth="8.625" defaultRowHeight="18" customHeight="1"/>
  <cols>
    <col min="1" max="1" width="3.125" style="41" customWidth="1"/>
    <col min="2" max="2" width="4.625" style="41" customWidth="1"/>
    <col min="3" max="3" width="3.625" style="41" customWidth="1"/>
    <col min="4" max="4" width="4.5" style="41" customWidth="1"/>
    <col min="5" max="5" width="5.875" style="41" customWidth="1"/>
    <col min="6" max="6" width="4.5" style="41" customWidth="1"/>
    <col min="7" max="8" width="6.875" style="41" customWidth="1"/>
    <col min="9" max="9" width="4.625" style="41" customWidth="1"/>
    <col min="10" max="11" width="4.125" style="41" customWidth="1"/>
    <col min="12" max="12" width="4.625" style="41" customWidth="1"/>
    <col min="13" max="15" width="4.125" style="41" customWidth="1"/>
    <col min="16" max="16" width="3" style="41" customWidth="1"/>
    <col min="17" max="18" width="4.125" style="41" customWidth="1"/>
    <col min="19" max="19" width="6.875" style="41" customWidth="1"/>
    <col min="20" max="20" width="3" style="41" customWidth="1"/>
    <col min="21" max="21" width="4.125" style="41" customWidth="1"/>
    <col min="22" max="22" width="3.375" style="41" customWidth="1"/>
    <col min="23" max="23" width="2.875" style="41" customWidth="1"/>
    <col min="24" max="24" width="4.125" style="41" customWidth="1"/>
    <col min="25" max="25" width="4.5" style="41" customWidth="1"/>
    <col min="26" max="28" width="4.125" style="41" customWidth="1"/>
    <col min="29" max="85" width="4.625" style="41" customWidth="1"/>
    <col min="86" max="16384" width="8.625" style="41"/>
  </cols>
  <sheetData>
    <row r="1" spans="1:31" s="251" customFormat="1" ht="18" customHeight="1">
      <c r="A1" s="249"/>
      <c r="B1" s="249"/>
      <c r="C1" s="250"/>
      <c r="V1" s="252" t="s">
        <v>387</v>
      </c>
    </row>
    <row r="2" spans="1:31" s="254" customFormat="1" ht="23.25" customHeight="1">
      <c r="A2" s="253"/>
      <c r="B2" s="299" t="s">
        <v>388</v>
      </c>
      <c r="C2" s="299"/>
      <c r="D2" s="299"/>
      <c r="E2" s="299"/>
      <c r="F2" s="299"/>
      <c r="G2" s="299"/>
      <c r="H2" s="299"/>
      <c r="I2" s="299"/>
      <c r="J2" s="299"/>
      <c r="K2" s="299"/>
      <c r="L2" s="299"/>
      <c r="M2" s="299"/>
      <c r="N2" s="299"/>
      <c r="O2" s="299"/>
      <c r="P2" s="299"/>
      <c r="Q2" s="299"/>
      <c r="R2" s="299"/>
      <c r="S2" s="299"/>
      <c r="T2" s="299"/>
      <c r="U2" s="299"/>
      <c r="V2" s="299"/>
    </row>
    <row r="3" spans="1:31" s="502" customFormat="1" ht="23.25" customHeight="1">
      <c r="A3" s="191" t="s">
        <v>450</v>
      </c>
      <c r="B3" s="501"/>
      <c r="C3" s="191"/>
      <c r="D3" s="191"/>
      <c r="E3" s="191"/>
      <c r="F3" s="191"/>
      <c r="H3" s="501"/>
      <c r="W3" s="191"/>
      <c r="X3" s="191"/>
    </row>
    <row r="4" spans="1:31" s="502" customFormat="1" ht="19.5" customHeight="1">
      <c r="B4" s="503" t="s">
        <v>451</v>
      </c>
      <c r="C4" s="503"/>
      <c r="D4" s="503"/>
      <c r="E4" s="503"/>
      <c r="F4" s="503"/>
      <c r="G4" s="503"/>
      <c r="H4" s="503"/>
      <c r="I4" s="504"/>
      <c r="J4" s="504" t="s">
        <v>452</v>
      </c>
      <c r="K4" s="505"/>
      <c r="L4" s="504"/>
      <c r="M4" s="504"/>
      <c r="N4" s="504"/>
      <c r="O4" s="504"/>
      <c r="P4" s="504"/>
      <c r="Q4" s="504"/>
      <c r="R4" s="504"/>
    </row>
    <row r="5" spans="1:31" s="504" customFormat="1" ht="27" customHeight="1">
      <c r="A5" s="191" t="s">
        <v>453</v>
      </c>
      <c r="F5" s="506" t="s">
        <v>454</v>
      </c>
      <c r="G5" s="506"/>
      <c r="H5" s="506"/>
      <c r="I5" s="506"/>
      <c r="J5" s="506"/>
      <c r="K5" s="506"/>
      <c r="L5" s="506"/>
      <c r="M5" s="506"/>
      <c r="N5" s="506"/>
      <c r="O5" s="506"/>
      <c r="P5" s="506"/>
      <c r="Q5" s="506"/>
      <c r="R5" s="506"/>
      <c r="S5" s="506"/>
      <c r="T5" s="506"/>
      <c r="U5" s="506"/>
      <c r="V5" s="506"/>
      <c r="W5" s="506"/>
      <c r="Z5" s="507"/>
      <c r="AA5" s="507"/>
      <c r="AB5" s="507"/>
      <c r="AC5" s="507"/>
      <c r="AD5" s="507"/>
      <c r="AE5" s="507"/>
    </row>
    <row r="6" spans="1:31" ht="24.75" customHeight="1">
      <c r="A6" s="41" t="s">
        <v>455</v>
      </c>
      <c r="C6" s="43"/>
      <c r="D6" s="43"/>
      <c r="E6" s="43"/>
      <c r="F6" s="62"/>
      <c r="G6" s="43"/>
      <c r="H6" s="43"/>
      <c r="I6" s="43"/>
      <c r="J6" s="43"/>
      <c r="K6" s="43"/>
      <c r="Y6" s="508"/>
      <c r="Z6" s="507"/>
      <c r="AA6" s="509"/>
      <c r="AB6" s="509"/>
      <c r="AC6" s="507"/>
      <c r="AD6" s="509"/>
      <c r="AE6" s="509"/>
    </row>
    <row r="7" spans="1:31" s="40" customFormat="1" ht="25.5" customHeight="1">
      <c r="B7" s="510" t="s">
        <v>456</v>
      </c>
      <c r="C7" s="511" t="s">
        <v>457</v>
      </c>
      <c r="D7" s="511"/>
      <c r="E7" s="511"/>
      <c r="F7" s="512" t="s">
        <v>3</v>
      </c>
      <c r="G7" s="512"/>
      <c r="H7" s="512"/>
      <c r="I7" s="511" t="s">
        <v>458</v>
      </c>
      <c r="J7" s="511"/>
      <c r="K7" s="511"/>
      <c r="L7" s="511"/>
      <c r="N7" s="513" t="s">
        <v>459</v>
      </c>
      <c r="O7" s="513"/>
      <c r="P7" s="513"/>
      <c r="Q7" s="513"/>
      <c r="R7" s="513"/>
      <c r="S7" s="513"/>
      <c r="T7" s="513"/>
      <c r="U7" s="513"/>
      <c r="V7" s="513"/>
      <c r="W7" s="513"/>
      <c r="Y7" s="508"/>
      <c r="Z7" s="507"/>
      <c r="AA7" s="509"/>
      <c r="AB7" s="509"/>
      <c r="AC7" s="507"/>
      <c r="AD7" s="509"/>
      <c r="AE7" s="509"/>
    </row>
    <row r="8" spans="1:31" s="40" customFormat="1" ht="6" customHeight="1">
      <c r="A8" s="514"/>
      <c r="B8" s="515" t="s">
        <v>460</v>
      </c>
      <c r="C8" s="516"/>
      <c r="D8" s="516"/>
      <c r="E8" s="516"/>
      <c r="F8" s="517"/>
      <c r="G8" s="518"/>
      <c r="H8" s="519"/>
      <c r="I8" s="520">
        <f t="shared" ref="I8:I13" si="0">ROUNDDOWN((INT(C8)*F8/10),0)</f>
        <v>0</v>
      </c>
      <c r="J8" s="520"/>
      <c r="K8" s="520"/>
      <c r="L8" s="520"/>
      <c r="N8" s="513"/>
      <c r="O8" s="513"/>
      <c r="P8" s="513"/>
      <c r="Q8" s="513"/>
      <c r="R8" s="513"/>
      <c r="S8" s="513"/>
      <c r="T8" s="513"/>
      <c r="U8" s="513"/>
      <c r="V8" s="513"/>
      <c r="W8" s="513"/>
      <c r="Y8" s="507"/>
      <c r="Z8" s="507"/>
      <c r="AA8" s="507"/>
      <c r="AB8" s="507"/>
      <c r="AC8" s="507"/>
      <c r="AD8" s="507"/>
      <c r="AE8" s="507"/>
    </row>
    <row r="9" spans="1:31" s="40" customFormat="1" ht="21.75" customHeight="1">
      <c r="A9" s="514"/>
      <c r="B9" s="521"/>
      <c r="C9" s="522">
        <v>0</v>
      </c>
      <c r="D9" s="522"/>
      <c r="E9" s="522"/>
      <c r="F9" s="523"/>
      <c r="G9" s="524"/>
      <c r="H9" s="525" t="s">
        <v>4</v>
      </c>
      <c r="I9" s="526">
        <f>ROUNDDOWN((INT(C9)*F9/10),0)</f>
        <v>0</v>
      </c>
      <c r="J9" s="526"/>
      <c r="K9" s="526"/>
      <c r="L9" s="526"/>
      <c r="N9" s="513"/>
      <c r="O9" s="513"/>
      <c r="P9" s="513"/>
      <c r="Q9" s="513"/>
      <c r="R9" s="513"/>
      <c r="S9" s="513"/>
      <c r="T9" s="513"/>
      <c r="U9" s="513"/>
      <c r="V9" s="513"/>
      <c r="W9" s="513"/>
      <c r="Y9" s="507"/>
      <c r="Z9" s="507"/>
      <c r="AA9" s="507"/>
      <c r="AB9" s="507"/>
      <c r="AC9" s="507"/>
      <c r="AD9" s="507"/>
      <c r="AE9" s="507"/>
    </row>
    <row r="10" spans="1:31" s="40" customFormat="1" ht="6" customHeight="1">
      <c r="A10" s="514"/>
      <c r="B10" s="515" t="s">
        <v>461</v>
      </c>
      <c r="C10" s="527"/>
      <c r="D10" s="527"/>
      <c r="E10" s="527"/>
      <c r="F10" s="517"/>
      <c r="G10" s="518"/>
      <c r="H10" s="519"/>
      <c r="I10" s="520">
        <f t="shared" si="0"/>
        <v>0</v>
      </c>
      <c r="J10" s="520"/>
      <c r="K10" s="520"/>
      <c r="L10" s="520"/>
      <c r="N10" s="528" t="s">
        <v>462</v>
      </c>
      <c r="O10" s="529"/>
      <c r="P10" s="529"/>
      <c r="Q10" s="529"/>
      <c r="R10" s="529"/>
      <c r="S10" s="529"/>
      <c r="T10" s="529"/>
      <c r="U10" s="529"/>
      <c r="V10" s="529"/>
      <c r="W10" s="530"/>
      <c r="Y10" s="507"/>
      <c r="Z10" s="507"/>
      <c r="AA10" s="507"/>
      <c r="AB10" s="507"/>
      <c r="AC10" s="507"/>
      <c r="AD10" s="507"/>
      <c r="AE10" s="507"/>
    </row>
    <row r="11" spans="1:31" s="40" customFormat="1" ht="21.75" customHeight="1">
      <c r="B11" s="521"/>
      <c r="C11" s="522">
        <v>0</v>
      </c>
      <c r="D11" s="522"/>
      <c r="E11" s="522"/>
      <c r="F11" s="523"/>
      <c r="G11" s="524"/>
      <c r="H11" s="525" t="s">
        <v>4</v>
      </c>
      <c r="I11" s="526">
        <f t="shared" si="0"/>
        <v>0</v>
      </c>
      <c r="J11" s="526"/>
      <c r="K11" s="526"/>
      <c r="L11" s="526"/>
      <c r="N11" s="531"/>
      <c r="O11" s="532"/>
      <c r="P11" s="532"/>
      <c r="Q11" s="532"/>
      <c r="R11" s="532"/>
      <c r="S11" s="532"/>
      <c r="T11" s="532"/>
      <c r="U11" s="532"/>
      <c r="V11" s="532"/>
      <c r="W11" s="533"/>
      <c r="Y11" s="507"/>
      <c r="Z11" s="507"/>
      <c r="AA11" s="507"/>
      <c r="AB11" s="507"/>
      <c r="AC11" s="507"/>
      <c r="AD11" s="507"/>
      <c r="AE11" s="507"/>
    </row>
    <row r="12" spans="1:31" s="40" customFormat="1" ht="6" customHeight="1">
      <c r="B12" s="515" t="s">
        <v>463</v>
      </c>
      <c r="C12" s="527"/>
      <c r="D12" s="527"/>
      <c r="E12" s="527"/>
      <c r="F12" s="517"/>
      <c r="G12" s="518"/>
      <c r="H12" s="519"/>
      <c r="I12" s="520">
        <f t="shared" si="0"/>
        <v>0</v>
      </c>
      <c r="J12" s="520"/>
      <c r="K12" s="520"/>
      <c r="L12" s="520"/>
      <c r="N12" s="531"/>
      <c r="O12" s="532"/>
      <c r="P12" s="532"/>
      <c r="Q12" s="532"/>
      <c r="R12" s="532"/>
      <c r="S12" s="532"/>
      <c r="T12" s="532"/>
      <c r="U12" s="532"/>
      <c r="V12" s="532"/>
      <c r="W12" s="533"/>
      <c r="Y12" s="507"/>
      <c r="Z12" s="507"/>
      <c r="AA12" s="507"/>
      <c r="AB12" s="507"/>
      <c r="AC12" s="507"/>
      <c r="AD12" s="507"/>
      <c r="AE12" s="507"/>
    </row>
    <row r="13" spans="1:31" s="40" customFormat="1" ht="21.75" customHeight="1">
      <c r="B13" s="534"/>
      <c r="C13" s="522">
        <v>0</v>
      </c>
      <c r="D13" s="522"/>
      <c r="E13" s="522"/>
      <c r="F13" s="523"/>
      <c r="G13" s="524"/>
      <c r="H13" s="535" t="s">
        <v>4</v>
      </c>
      <c r="I13" s="536">
        <f t="shared" si="0"/>
        <v>0</v>
      </c>
      <c r="J13" s="536"/>
      <c r="K13" s="536"/>
      <c r="L13" s="536"/>
      <c r="N13" s="531"/>
      <c r="O13" s="532"/>
      <c r="P13" s="532"/>
      <c r="Q13" s="532"/>
      <c r="R13" s="532"/>
      <c r="S13" s="532"/>
      <c r="T13" s="532"/>
      <c r="U13" s="532"/>
      <c r="V13" s="532"/>
      <c r="W13" s="533"/>
      <c r="Y13" s="507"/>
      <c r="Z13" s="507"/>
      <c r="AA13" s="507"/>
      <c r="AB13" s="507"/>
      <c r="AC13" s="507"/>
      <c r="AD13" s="507"/>
      <c r="AE13" s="507"/>
    </row>
    <row r="14" spans="1:31" s="40" customFormat="1" ht="20.100000000000001" customHeight="1">
      <c r="B14" s="537" t="s">
        <v>464</v>
      </c>
      <c r="C14" s="538"/>
      <c r="D14" s="538"/>
      <c r="E14" s="538"/>
      <c r="F14" s="538"/>
      <c r="G14" s="538"/>
      <c r="H14" s="538"/>
      <c r="I14" s="538"/>
      <c r="J14" s="538"/>
      <c r="K14" s="538"/>
      <c r="L14" s="539"/>
      <c r="N14" s="540"/>
      <c r="O14" s="541" t="s">
        <v>465</v>
      </c>
      <c r="P14" s="541"/>
      <c r="Q14" s="541"/>
      <c r="R14" s="541"/>
      <c r="S14" s="541"/>
      <c r="T14" s="542"/>
      <c r="U14" s="543">
        <v>0</v>
      </c>
      <c r="V14" s="544"/>
      <c r="W14" s="545"/>
    </row>
    <row r="15" spans="1:31" s="40" customFormat="1" ht="6" customHeight="1">
      <c r="B15" s="534" t="s">
        <v>5</v>
      </c>
      <c r="C15" s="546">
        <f>INT(SUM(C8,C10,C12))</f>
        <v>0</v>
      </c>
      <c r="D15" s="547"/>
      <c r="E15" s="547"/>
      <c r="F15" s="548"/>
      <c r="G15" s="549"/>
      <c r="H15" s="550"/>
      <c r="I15" s="551">
        <f>SUM(I8,I10,I12)</f>
        <v>0</v>
      </c>
      <c r="J15" s="551"/>
      <c r="K15" s="551"/>
      <c r="L15" s="552"/>
      <c r="N15" s="553"/>
      <c r="O15" s="554"/>
      <c r="P15" s="554"/>
      <c r="Q15" s="554"/>
      <c r="R15" s="554"/>
      <c r="S15" s="554"/>
      <c r="T15" s="554"/>
      <c r="U15" s="554"/>
      <c r="V15" s="554"/>
      <c r="W15" s="555"/>
    </row>
    <row r="16" spans="1:31" s="40" customFormat="1" ht="22.5" customHeight="1">
      <c r="B16" s="521"/>
      <c r="C16" s="556">
        <f>INT(SUM(C9,C11,C13))</f>
        <v>0</v>
      </c>
      <c r="D16" s="556"/>
      <c r="E16" s="557"/>
      <c r="F16" s="558"/>
      <c r="G16" s="559"/>
      <c r="H16" s="560"/>
      <c r="I16" s="561">
        <f>SUM(I9,I11,I13)</f>
        <v>0</v>
      </c>
      <c r="J16" s="526"/>
      <c r="K16" s="526"/>
      <c r="L16" s="526"/>
    </row>
    <row r="17" spans="1:44" s="40" customFormat="1" ht="6.75" customHeight="1">
      <c r="B17" s="562"/>
      <c r="C17" s="563"/>
      <c r="D17" s="563"/>
      <c r="E17" s="563"/>
      <c r="F17" s="564"/>
      <c r="G17" s="564"/>
      <c r="H17" s="564"/>
      <c r="I17" s="564"/>
      <c r="J17" s="564"/>
      <c r="K17" s="63"/>
      <c r="L17" s="63"/>
      <c r="M17" s="63"/>
      <c r="N17" s="563"/>
      <c r="W17" s="562"/>
      <c r="X17" s="562"/>
      <c r="Y17" s="565"/>
      <c r="AI17" s="63"/>
    </row>
    <row r="18" spans="1:44" ht="23.25" customHeight="1">
      <c r="A18" s="41" t="s">
        <v>466</v>
      </c>
      <c r="C18" s="43"/>
      <c r="D18" s="43"/>
      <c r="E18" s="43"/>
      <c r="F18" s="43"/>
      <c r="G18" s="43"/>
      <c r="H18" s="43"/>
      <c r="I18" s="43"/>
      <c r="J18" s="43"/>
      <c r="K18" s="43"/>
      <c r="N18" s="566"/>
      <c r="O18" s="566"/>
      <c r="P18" s="566"/>
      <c r="Q18" s="566"/>
      <c r="R18" s="566"/>
      <c r="S18" s="566"/>
      <c r="T18" s="566"/>
      <c r="U18" s="566"/>
      <c r="V18" s="566"/>
      <c r="W18" s="566"/>
      <c r="X18" s="566"/>
      <c r="AI18" s="567"/>
      <c r="AJ18" s="567"/>
    </row>
    <row r="19" spans="1:44" s="40" customFormat="1" ht="25.5" customHeight="1">
      <c r="B19" s="510" t="s">
        <v>456</v>
      </c>
      <c r="C19" s="511" t="s">
        <v>457</v>
      </c>
      <c r="D19" s="511"/>
      <c r="E19" s="511"/>
      <c r="F19" s="512" t="s">
        <v>3</v>
      </c>
      <c r="G19" s="512"/>
      <c r="H19" s="512"/>
      <c r="I19" s="511" t="s">
        <v>458</v>
      </c>
      <c r="J19" s="511"/>
      <c r="K19" s="511"/>
      <c r="L19" s="511"/>
      <c r="N19" s="568" t="s">
        <v>467</v>
      </c>
      <c r="O19" s="569"/>
      <c r="P19" s="569"/>
      <c r="Q19" s="569"/>
      <c r="R19" s="569"/>
      <c r="S19" s="569"/>
      <c r="T19" s="569"/>
      <c r="U19" s="569"/>
      <c r="V19" s="569"/>
      <c r="W19" s="570"/>
      <c r="X19" s="566"/>
      <c r="Y19" s="567"/>
      <c r="Z19" s="567"/>
      <c r="AA19" s="571"/>
      <c r="AB19" s="571"/>
      <c r="AC19" s="571"/>
      <c r="AD19" s="567"/>
      <c r="AE19" s="567"/>
      <c r="AF19" s="567"/>
      <c r="AG19" s="567"/>
      <c r="AH19" s="567"/>
      <c r="AI19" s="567"/>
      <c r="AJ19" s="567"/>
      <c r="AK19" s="567"/>
      <c r="AL19" s="567"/>
      <c r="AM19" s="567"/>
      <c r="AN19" s="567"/>
      <c r="AO19" s="567"/>
      <c r="AP19" s="567"/>
      <c r="AQ19" s="567"/>
      <c r="AR19" s="567"/>
    </row>
    <row r="20" spans="1:44" s="40" customFormat="1" ht="6" customHeight="1">
      <c r="A20" s="514"/>
      <c r="B20" s="515" t="s">
        <v>460</v>
      </c>
      <c r="C20" s="572"/>
      <c r="D20" s="572"/>
      <c r="E20" s="572"/>
      <c r="F20" s="517"/>
      <c r="G20" s="518"/>
      <c r="H20" s="573"/>
      <c r="I20" s="574">
        <f t="shared" ref="I20:I25" si="1">ROUNDDOWN((INT(C20)*F20/10),0)</f>
        <v>0</v>
      </c>
      <c r="J20" s="574"/>
      <c r="K20" s="574"/>
      <c r="L20" s="574"/>
      <c r="N20" s="575"/>
      <c r="O20" s="576"/>
      <c r="P20" s="576"/>
      <c r="Q20" s="576"/>
      <c r="R20" s="576"/>
      <c r="S20" s="576"/>
      <c r="T20" s="576"/>
      <c r="U20" s="576"/>
      <c r="V20" s="576"/>
      <c r="W20" s="577"/>
      <c r="Y20" s="567"/>
      <c r="Z20" s="567"/>
      <c r="AA20" s="578"/>
      <c r="AB20" s="578"/>
      <c r="AC20" s="579"/>
      <c r="AD20" s="567"/>
      <c r="AE20" s="567"/>
      <c r="AF20" s="567"/>
      <c r="AG20" s="567"/>
      <c r="AH20" s="567"/>
      <c r="AI20" s="567"/>
      <c r="AJ20" s="567"/>
      <c r="AK20" s="567"/>
      <c r="AL20" s="567"/>
      <c r="AM20" s="567"/>
      <c r="AN20" s="567"/>
      <c r="AO20" s="567"/>
      <c r="AP20" s="567"/>
      <c r="AQ20" s="567"/>
      <c r="AR20" s="567"/>
    </row>
    <row r="21" spans="1:44" s="40" customFormat="1" ht="22.5" customHeight="1">
      <c r="A21" s="514"/>
      <c r="B21" s="521"/>
      <c r="C21" s="580">
        <v>0</v>
      </c>
      <c r="D21" s="581"/>
      <c r="E21" s="582"/>
      <c r="F21" s="523"/>
      <c r="G21" s="524"/>
      <c r="H21" s="583" t="s">
        <v>4</v>
      </c>
      <c r="I21" s="584">
        <f t="shared" si="1"/>
        <v>0</v>
      </c>
      <c r="J21" s="584"/>
      <c r="K21" s="584"/>
      <c r="L21" s="584"/>
      <c r="N21" s="575"/>
      <c r="O21" s="576"/>
      <c r="P21" s="576"/>
      <c r="Q21" s="576"/>
      <c r="R21" s="576"/>
      <c r="S21" s="576"/>
      <c r="T21" s="576"/>
      <c r="U21" s="576"/>
      <c r="V21" s="576"/>
      <c r="W21" s="577"/>
      <c r="Y21" s="567"/>
      <c r="Z21" s="567"/>
      <c r="AA21" s="585"/>
      <c r="AB21" s="585"/>
      <c r="AC21" s="579"/>
      <c r="AD21" s="567"/>
      <c r="AE21" s="567"/>
      <c r="AF21" s="567"/>
      <c r="AG21" s="567"/>
      <c r="AH21" s="567"/>
      <c r="AI21" s="567"/>
      <c r="AJ21" s="567"/>
      <c r="AK21" s="567"/>
      <c r="AL21" s="567"/>
      <c r="AM21" s="567"/>
      <c r="AN21" s="567"/>
      <c r="AO21" s="567"/>
      <c r="AP21" s="567"/>
      <c r="AQ21" s="567"/>
      <c r="AR21" s="567"/>
    </row>
    <row r="22" spans="1:44" s="40" customFormat="1" ht="12.6" customHeight="1">
      <c r="A22" s="514"/>
      <c r="B22" s="515" t="s">
        <v>461</v>
      </c>
      <c r="C22" s="572"/>
      <c r="D22" s="572"/>
      <c r="E22" s="572"/>
      <c r="F22" s="517"/>
      <c r="G22" s="518"/>
      <c r="H22" s="573"/>
      <c r="I22" s="574">
        <f t="shared" si="1"/>
        <v>0</v>
      </c>
      <c r="J22" s="574"/>
      <c r="K22" s="574"/>
      <c r="L22" s="574"/>
      <c r="N22" s="586"/>
      <c r="O22" s="587" t="s">
        <v>468</v>
      </c>
      <c r="P22" s="587"/>
      <c r="Q22" s="587"/>
      <c r="R22" s="587"/>
      <c r="S22" s="587"/>
      <c r="T22" s="587"/>
      <c r="U22" s="587"/>
      <c r="V22" s="587"/>
      <c r="W22" s="588"/>
      <c r="Y22" s="567"/>
      <c r="Z22" s="567"/>
      <c r="AA22" s="578"/>
      <c r="AB22" s="578"/>
      <c r="AC22" s="579"/>
      <c r="AD22" s="567"/>
      <c r="AE22" s="567"/>
      <c r="AF22" s="567"/>
      <c r="AG22" s="567"/>
      <c r="AH22" s="567"/>
      <c r="AI22" s="567"/>
      <c r="AJ22" s="567"/>
      <c r="AK22" s="567"/>
      <c r="AL22" s="567"/>
      <c r="AM22" s="567"/>
      <c r="AN22" s="567"/>
      <c r="AO22" s="567"/>
      <c r="AP22" s="567"/>
      <c r="AQ22" s="567"/>
      <c r="AR22" s="567"/>
    </row>
    <row r="23" spans="1:44" s="40" customFormat="1" ht="22.5" customHeight="1">
      <c r="B23" s="521"/>
      <c r="C23" s="580">
        <v>0</v>
      </c>
      <c r="D23" s="581"/>
      <c r="E23" s="582"/>
      <c r="F23" s="523"/>
      <c r="G23" s="524"/>
      <c r="H23" s="583" t="s">
        <v>4</v>
      </c>
      <c r="I23" s="589">
        <f t="shared" si="1"/>
        <v>0</v>
      </c>
      <c r="J23" s="590"/>
      <c r="K23" s="590"/>
      <c r="L23" s="591"/>
      <c r="N23" s="586"/>
      <c r="O23" s="587"/>
      <c r="P23" s="587"/>
      <c r="Q23" s="587"/>
      <c r="R23" s="587"/>
      <c r="S23" s="587"/>
      <c r="T23" s="587"/>
      <c r="U23" s="587"/>
      <c r="V23" s="587"/>
      <c r="W23" s="588"/>
      <c r="X23" s="592"/>
      <c r="Y23" s="567"/>
      <c r="Z23" s="567"/>
      <c r="AA23" s="585"/>
      <c r="AB23" s="585"/>
      <c r="AC23" s="579"/>
      <c r="AD23" s="567"/>
      <c r="AE23" s="567"/>
      <c r="AF23" s="567"/>
      <c r="AG23" s="567"/>
      <c r="AH23" s="567"/>
      <c r="AI23" s="567"/>
      <c r="AJ23" s="567"/>
      <c r="AK23" s="567"/>
      <c r="AL23" s="567"/>
      <c r="AM23" s="567"/>
      <c r="AN23" s="567"/>
      <c r="AO23" s="567"/>
      <c r="AP23" s="567"/>
      <c r="AQ23" s="567"/>
      <c r="AR23" s="567"/>
    </row>
    <row r="24" spans="1:44" s="40" customFormat="1" ht="6" customHeight="1">
      <c r="B24" s="515" t="s">
        <v>463</v>
      </c>
      <c r="C24" s="572"/>
      <c r="D24" s="572"/>
      <c r="E24" s="572"/>
      <c r="F24" s="517"/>
      <c r="G24" s="518"/>
      <c r="H24" s="573"/>
      <c r="I24" s="574">
        <f t="shared" si="1"/>
        <v>0</v>
      </c>
      <c r="J24" s="574"/>
      <c r="K24" s="574"/>
      <c r="L24" s="574"/>
      <c r="N24" s="586"/>
      <c r="O24" s="593"/>
      <c r="P24" s="593"/>
      <c r="Q24" s="593"/>
      <c r="R24" s="593"/>
      <c r="S24" s="593"/>
      <c r="T24" s="593"/>
      <c r="U24" s="593"/>
      <c r="V24" s="593"/>
      <c r="W24" s="594"/>
      <c r="X24" s="62"/>
      <c r="Y24" s="567"/>
      <c r="Z24" s="567"/>
      <c r="AA24" s="578"/>
      <c r="AB24" s="578"/>
      <c r="AC24" s="579"/>
      <c r="AD24" s="567"/>
      <c r="AE24" s="567"/>
      <c r="AF24" s="567"/>
      <c r="AG24" s="567"/>
      <c r="AH24" s="567"/>
      <c r="AI24" s="567"/>
      <c r="AJ24" s="567"/>
      <c r="AK24" s="567"/>
      <c r="AL24" s="567"/>
      <c r="AM24" s="567"/>
      <c r="AN24" s="567"/>
      <c r="AO24" s="567"/>
      <c r="AP24" s="567"/>
      <c r="AQ24" s="567"/>
      <c r="AR24" s="567"/>
    </row>
    <row r="25" spans="1:44" s="40" customFormat="1" ht="22.5" customHeight="1">
      <c r="B25" s="534"/>
      <c r="C25" s="580">
        <v>0</v>
      </c>
      <c r="D25" s="581"/>
      <c r="E25" s="582"/>
      <c r="F25" s="523"/>
      <c r="G25" s="524"/>
      <c r="H25" s="595" t="s">
        <v>4</v>
      </c>
      <c r="I25" s="596">
        <f t="shared" si="1"/>
        <v>0</v>
      </c>
      <c r="J25" s="596"/>
      <c r="K25" s="596"/>
      <c r="L25" s="596"/>
      <c r="N25" s="597" t="s">
        <v>469</v>
      </c>
      <c r="O25" s="506"/>
      <c r="P25" s="506"/>
      <c r="Q25" s="598"/>
      <c r="R25" s="599"/>
      <c r="S25" s="506" t="s">
        <v>470</v>
      </c>
      <c r="T25" s="506"/>
      <c r="U25" s="506"/>
      <c r="V25" s="598"/>
      <c r="W25" s="600"/>
      <c r="X25" s="592"/>
      <c r="Y25" s="567"/>
      <c r="Z25" s="567"/>
      <c r="AA25" s="585"/>
      <c r="AB25" s="585"/>
      <c r="AC25" s="579"/>
      <c r="AD25" s="567"/>
      <c r="AE25" s="567"/>
      <c r="AF25" s="567"/>
      <c r="AG25" s="567"/>
      <c r="AH25" s="567"/>
      <c r="AI25" s="567"/>
      <c r="AJ25" s="567"/>
      <c r="AK25" s="567"/>
      <c r="AL25" s="567"/>
      <c r="AM25" s="567"/>
      <c r="AN25" s="567"/>
      <c r="AO25" s="567"/>
      <c r="AP25" s="567"/>
      <c r="AQ25" s="567"/>
      <c r="AR25" s="567"/>
    </row>
    <row r="26" spans="1:44" s="40" customFormat="1" ht="18" customHeight="1">
      <c r="B26" s="537" t="s">
        <v>471</v>
      </c>
      <c r="C26" s="538"/>
      <c r="D26" s="538"/>
      <c r="E26" s="538"/>
      <c r="F26" s="538"/>
      <c r="G26" s="538"/>
      <c r="H26" s="538"/>
      <c r="I26" s="538"/>
      <c r="J26" s="538"/>
      <c r="K26" s="538"/>
      <c r="L26" s="539"/>
      <c r="N26" s="601"/>
      <c r="O26" s="602"/>
      <c r="P26" s="602"/>
      <c r="Q26" s="603"/>
      <c r="R26" s="603"/>
      <c r="S26" s="603"/>
      <c r="T26" s="603"/>
      <c r="U26" s="603"/>
      <c r="V26" s="603"/>
      <c r="W26" s="604"/>
      <c r="X26" s="566"/>
      <c r="Y26" s="567"/>
      <c r="Z26" s="567"/>
      <c r="AA26" s="567"/>
      <c r="AB26" s="567"/>
      <c r="AC26" s="567"/>
      <c r="AD26" s="567"/>
      <c r="AE26" s="567"/>
      <c r="AF26" s="567"/>
      <c r="AG26" s="567"/>
      <c r="AH26" s="567"/>
      <c r="AI26" s="567"/>
      <c r="AJ26" s="567"/>
      <c r="AK26" s="567"/>
      <c r="AL26" s="567"/>
      <c r="AM26" s="567"/>
      <c r="AN26" s="567"/>
      <c r="AO26" s="567"/>
      <c r="AP26" s="567"/>
      <c r="AQ26" s="567"/>
      <c r="AR26" s="567"/>
    </row>
    <row r="27" spans="1:44" s="40" customFormat="1" ht="22.5" customHeight="1">
      <c r="B27" s="605" t="s">
        <v>5</v>
      </c>
      <c r="C27" s="606">
        <f>INT(SUM(C21,C23,C25))</f>
        <v>0</v>
      </c>
      <c r="D27" s="607"/>
      <c r="E27" s="608"/>
      <c r="F27" s="609"/>
      <c r="G27" s="609"/>
      <c r="H27" s="610"/>
      <c r="I27" s="611">
        <f>SUM(I21,I23,I25)</f>
        <v>0</v>
      </c>
      <c r="J27" s="612"/>
      <c r="K27" s="612"/>
      <c r="L27" s="613"/>
      <c r="N27" s="597" t="s">
        <v>472</v>
      </c>
      <c r="O27" s="506"/>
      <c r="P27" s="506"/>
      <c r="Q27" s="598"/>
      <c r="R27" s="599"/>
      <c r="S27" s="506" t="s">
        <v>473</v>
      </c>
      <c r="T27" s="506"/>
      <c r="U27" s="506"/>
      <c r="V27" s="598"/>
      <c r="W27" s="614"/>
      <c r="Y27" s="567"/>
      <c r="Z27" s="567"/>
      <c r="AA27" s="567"/>
      <c r="AB27" s="567"/>
      <c r="AC27" s="567"/>
      <c r="AD27" s="567"/>
      <c r="AE27" s="567"/>
      <c r="AF27" s="567"/>
      <c r="AG27" s="567"/>
      <c r="AH27" s="567"/>
      <c r="AI27" s="567"/>
      <c r="AJ27" s="567"/>
      <c r="AK27" s="567"/>
      <c r="AL27" s="567"/>
      <c r="AM27" s="567"/>
      <c r="AN27" s="567"/>
      <c r="AO27" s="567"/>
      <c r="AP27" s="567"/>
      <c r="AQ27" s="567"/>
      <c r="AR27" s="567"/>
    </row>
    <row r="28" spans="1:44" s="40" customFormat="1" ht="7.5" customHeight="1">
      <c r="B28" s="615"/>
      <c r="C28" s="557"/>
      <c r="D28" s="616"/>
      <c r="E28" s="617"/>
      <c r="F28" s="618"/>
      <c r="G28" s="618"/>
      <c r="H28" s="619"/>
      <c r="I28" s="589"/>
      <c r="J28" s="590"/>
      <c r="K28" s="590"/>
      <c r="L28" s="591"/>
      <c r="N28" s="620"/>
      <c r="O28" s="621"/>
      <c r="P28" s="621"/>
      <c r="Q28" s="621"/>
      <c r="R28" s="621"/>
      <c r="S28" s="621"/>
      <c r="T28" s="621"/>
      <c r="U28" s="622"/>
      <c r="V28" s="623"/>
      <c r="W28" s="624"/>
      <c r="Y28" s="567"/>
      <c r="Z28" s="567"/>
      <c r="AA28" s="567"/>
      <c r="AB28" s="567"/>
      <c r="AC28" s="567"/>
      <c r="AD28" s="567"/>
      <c r="AE28" s="567"/>
      <c r="AF28" s="567"/>
      <c r="AG28" s="567"/>
      <c r="AH28" s="567"/>
      <c r="AI28" s="567"/>
      <c r="AJ28" s="567"/>
      <c r="AK28" s="567"/>
      <c r="AL28" s="567"/>
      <c r="AM28" s="567"/>
      <c r="AN28" s="567"/>
      <c r="AO28" s="567"/>
      <c r="AP28" s="567"/>
      <c r="AQ28" s="567"/>
      <c r="AR28" s="567"/>
    </row>
    <row r="29" spans="1:44" s="40" customFormat="1" ht="11.25" customHeight="1">
      <c r="B29" s="562"/>
      <c r="C29" s="563"/>
      <c r="D29" s="563"/>
      <c r="E29" s="563"/>
      <c r="F29" s="625"/>
      <c r="G29" s="625"/>
      <c r="H29" s="625"/>
      <c r="I29" s="63"/>
      <c r="J29" s="626"/>
      <c r="K29" s="63"/>
      <c r="L29" s="63"/>
      <c r="N29" s="627"/>
      <c r="O29" s="627"/>
      <c r="P29" s="627"/>
      <c r="Q29" s="627"/>
      <c r="R29" s="627"/>
      <c r="S29" s="627"/>
      <c r="T29" s="627"/>
      <c r="U29" s="599"/>
      <c r="V29" s="61"/>
      <c r="W29" s="61"/>
      <c r="Y29" s="567"/>
      <c r="Z29" s="567"/>
      <c r="AA29" s="567"/>
      <c r="AB29" s="567"/>
      <c r="AC29" s="567"/>
      <c r="AD29" s="567"/>
      <c r="AE29" s="567"/>
      <c r="AF29" s="567"/>
      <c r="AG29" s="567"/>
      <c r="AH29" s="567"/>
      <c r="AI29" s="567"/>
      <c r="AJ29" s="567"/>
      <c r="AK29" s="567"/>
      <c r="AL29" s="567"/>
      <c r="AM29" s="567"/>
      <c r="AN29" s="567"/>
      <c r="AO29" s="567"/>
      <c r="AP29" s="567"/>
      <c r="AQ29" s="567"/>
      <c r="AR29" s="567"/>
    </row>
    <row r="30" spans="1:44" s="40" customFormat="1" ht="45.95" customHeight="1">
      <c r="B30" s="562"/>
      <c r="C30" s="563"/>
      <c r="D30" s="563"/>
      <c r="E30" s="563"/>
      <c r="F30" s="625"/>
      <c r="G30" s="625"/>
      <c r="H30" s="625"/>
      <c r="I30" s="63"/>
      <c r="J30" s="63"/>
      <c r="K30" s="63"/>
      <c r="L30" s="63"/>
      <c r="N30" s="568" t="s">
        <v>474</v>
      </c>
      <c r="O30" s="569"/>
      <c r="P30" s="569"/>
      <c r="Q30" s="569"/>
      <c r="R30" s="569"/>
      <c r="S30" s="569"/>
      <c r="T30" s="569"/>
      <c r="U30" s="569"/>
      <c r="V30" s="569"/>
      <c r="W30" s="570"/>
      <c r="AA30" s="628"/>
      <c r="AB30" s="628"/>
      <c r="AC30" s="628"/>
      <c r="AD30" s="628"/>
    </row>
    <row r="31" spans="1:44" s="40" customFormat="1" ht="26.45" customHeight="1">
      <c r="B31" s="562"/>
      <c r="C31" s="563"/>
      <c r="D31" s="563"/>
      <c r="E31" s="563"/>
      <c r="F31" s="625"/>
      <c r="G31" s="625"/>
      <c r="H31" s="625"/>
      <c r="I31" s="63"/>
      <c r="J31" s="63"/>
      <c r="K31" s="63"/>
      <c r="L31" s="63"/>
      <c r="N31" s="586"/>
      <c r="O31" s="587" t="s">
        <v>475</v>
      </c>
      <c r="P31" s="587"/>
      <c r="Q31" s="587"/>
      <c r="R31" s="587"/>
      <c r="S31" s="587"/>
      <c r="T31" s="587"/>
      <c r="U31" s="599" t="s">
        <v>476</v>
      </c>
      <c r="V31" s="629" t="s">
        <v>335</v>
      </c>
      <c r="W31" s="614"/>
      <c r="AA31" s="628"/>
      <c r="AB31" s="628"/>
      <c r="AC31" s="628"/>
      <c r="AD31" s="628"/>
    </row>
    <row r="32" spans="1:44" s="40" customFormat="1" ht="9.9499999999999993" customHeight="1">
      <c r="B32" s="562"/>
      <c r="C32" s="563"/>
      <c r="D32" s="563"/>
      <c r="E32" s="563"/>
      <c r="F32" s="625"/>
      <c r="G32" s="625"/>
      <c r="H32" s="625"/>
      <c r="I32" s="63"/>
      <c r="J32" s="63"/>
      <c r="K32" s="63"/>
      <c r="L32" s="63"/>
      <c r="N32" s="630"/>
      <c r="O32" s="631"/>
      <c r="P32" s="631"/>
      <c r="Q32" s="631"/>
      <c r="R32" s="631"/>
      <c r="S32" s="631"/>
      <c r="T32" s="631"/>
      <c r="U32" s="631"/>
      <c r="V32" s="631"/>
      <c r="W32" s="624"/>
      <c r="AA32" s="628"/>
      <c r="AB32" s="628"/>
      <c r="AC32" s="628"/>
      <c r="AD32" s="628"/>
    </row>
    <row r="33" spans="1:30" s="40" customFormat="1" ht="6.95" customHeight="1">
      <c r="B33" s="562"/>
      <c r="C33" s="563"/>
      <c r="D33" s="563"/>
      <c r="E33" s="563"/>
      <c r="F33" s="625"/>
      <c r="G33" s="625"/>
      <c r="H33" s="625"/>
      <c r="I33" s="63"/>
      <c r="J33" s="63"/>
      <c r="K33" s="63"/>
      <c r="L33" s="63"/>
      <c r="N33" s="632"/>
      <c r="O33" s="633"/>
      <c r="P33" s="633"/>
      <c r="Q33" s="633"/>
      <c r="R33" s="633"/>
      <c r="S33" s="633"/>
      <c r="T33" s="633"/>
      <c r="AA33" s="628"/>
      <c r="AB33" s="628"/>
      <c r="AC33" s="628"/>
      <c r="AD33" s="628"/>
    </row>
    <row r="34" spans="1:30" ht="22.5" customHeight="1">
      <c r="A34" s="64" t="s">
        <v>477</v>
      </c>
      <c r="C34" s="43"/>
      <c r="D34" s="43"/>
      <c r="E34" s="43"/>
      <c r="F34" s="43"/>
      <c r="G34" s="43"/>
      <c r="H34" s="43"/>
      <c r="I34" s="43"/>
      <c r="J34" s="43"/>
      <c r="K34" s="43"/>
      <c r="N34" s="634"/>
      <c r="O34" s="634"/>
      <c r="P34" s="634"/>
      <c r="Q34" s="634"/>
      <c r="R34" s="634"/>
      <c r="S34" s="634"/>
      <c r="T34" s="634"/>
      <c r="U34" s="634"/>
      <c r="V34" s="634"/>
      <c r="W34" s="634"/>
      <c r="AA34" s="635"/>
      <c r="AB34" s="635"/>
      <c r="AC34" s="635"/>
      <c r="AD34" s="635"/>
    </row>
    <row r="35" spans="1:30" s="40" customFormat="1" ht="25.5" customHeight="1">
      <c r="B35" s="510" t="s">
        <v>456</v>
      </c>
      <c r="C35" s="511" t="s">
        <v>457</v>
      </c>
      <c r="D35" s="511"/>
      <c r="E35" s="511"/>
      <c r="F35" s="512" t="s">
        <v>3</v>
      </c>
      <c r="G35" s="512"/>
      <c r="H35" s="512"/>
      <c r="I35" s="511" t="s">
        <v>478</v>
      </c>
      <c r="J35" s="511"/>
      <c r="K35" s="511"/>
      <c r="L35" s="511"/>
      <c r="N35" s="636" t="s">
        <v>479</v>
      </c>
      <c r="O35" s="637"/>
      <c r="P35" s="637"/>
      <c r="Q35" s="637"/>
      <c r="R35" s="637"/>
      <c r="S35" s="637"/>
      <c r="T35" s="637"/>
      <c r="U35" s="637"/>
      <c r="V35" s="637"/>
      <c r="W35" s="638"/>
      <c r="X35" s="567"/>
      <c r="Y35" s="567"/>
      <c r="Z35" s="567"/>
      <c r="AA35" s="639"/>
      <c r="AB35" s="639"/>
      <c r="AC35" s="639"/>
      <c r="AD35" s="639"/>
    </row>
    <row r="36" spans="1:30" s="40" customFormat="1" ht="6" customHeight="1">
      <c r="A36" s="514"/>
      <c r="B36" s="515" t="s">
        <v>460</v>
      </c>
      <c r="C36" s="527"/>
      <c r="D36" s="527"/>
      <c r="E36" s="527"/>
      <c r="F36" s="640"/>
      <c r="G36" s="641"/>
      <c r="H36" s="642"/>
      <c r="I36" s="643">
        <f t="shared" ref="I36:I41" si="2">ROUNDDOWN((INT(C36)*F36/10),0)</f>
        <v>0</v>
      </c>
      <c r="J36" s="644"/>
      <c r="K36" s="644"/>
      <c r="L36" s="645"/>
      <c r="N36" s="646"/>
      <c r="O36" s="576"/>
      <c r="P36" s="576"/>
      <c r="Q36" s="576"/>
      <c r="R36" s="576"/>
      <c r="S36" s="576"/>
      <c r="T36" s="576"/>
      <c r="U36" s="576"/>
      <c r="V36" s="576"/>
      <c r="W36" s="647"/>
      <c r="X36" s="566"/>
      <c r="AA36" s="639"/>
      <c r="AB36" s="639"/>
      <c r="AC36" s="639"/>
      <c r="AD36" s="639"/>
    </row>
    <row r="37" spans="1:30" s="40" customFormat="1" ht="22.5" customHeight="1">
      <c r="A37" s="514"/>
      <c r="B37" s="521"/>
      <c r="C37" s="648">
        <v>0</v>
      </c>
      <c r="D37" s="649"/>
      <c r="E37" s="650"/>
      <c r="F37" s="651"/>
      <c r="G37" s="652"/>
      <c r="H37" s="653" t="s">
        <v>4</v>
      </c>
      <c r="I37" s="654">
        <f t="shared" si="2"/>
        <v>0</v>
      </c>
      <c r="J37" s="655"/>
      <c r="K37" s="655"/>
      <c r="L37" s="561"/>
      <c r="N37" s="646"/>
      <c r="O37" s="576"/>
      <c r="P37" s="576"/>
      <c r="Q37" s="576"/>
      <c r="R37" s="576"/>
      <c r="S37" s="576"/>
      <c r="T37" s="576"/>
      <c r="U37" s="576"/>
      <c r="V37" s="576"/>
      <c r="W37" s="656"/>
      <c r="X37" s="566"/>
      <c r="AA37" s="639"/>
      <c r="AB37" s="639"/>
      <c r="AC37" s="639"/>
      <c r="AD37" s="639"/>
    </row>
    <row r="38" spans="1:30" s="40" customFormat="1" ht="6" customHeight="1">
      <c r="A38" s="514"/>
      <c r="B38" s="515" t="s">
        <v>461</v>
      </c>
      <c r="C38" s="527"/>
      <c r="D38" s="527"/>
      <c r="E38" s="527"/>
      <c r="F38" s="640"/>
      <c r="G38" s="641"/>
      <c r="H38" s="642"/>
      <c r="I38" s="643">
        <f t="shared" si="2"/>
        <v>0</v>
      </c>
      <c r="J38" s="644"/>
      <c r="K38" s="644"/>
      <c r="L38" s="645"/>
      <c r="N38" s="657"/>
      <c r="O38" s="658"/>
      <c r="P38" s="658"/>
      <c r="Q38" s="658"/>
      <c r="R38" s="658"/>
      <c r="S38" s="658"/>
      <c r="T38" s="658"/>
      <c r="U38" s="658"/>
      <c r="V38" s="658"/>
      <c r="W38" s="656"/>
      <c r="X38" s="566"/>
    </row>
    <row r="39" spans="1:30" s="40" customFormat="1" ht="22.5" customHeight="1">
      <c r="B39" s="521"/>
      <c r="C39" s="648">
        <v>0</v>
      </c>
      <c r="D39" s="649"/>
      <c r="E39" s="650"/>
      <c r="F39" s="651"/>
      <c r="G39" s="652"/>
      <c r="H39" s="653" t="s">
        <v>4</v>
      </c>
      <c r="I39" s="654">
        <f t="shared" si="2"/>
        <v>0</v>
      </c>
      <c r="J39" s="655"/>
      <c r="K39" s="655"/>
      <c r="L39" s="561"/>
      <c r="N39" s="659"/>
      <c r="O39" s="660" t="s">
        <v>480</v>
      </c>
      <c r="P39" s="660"/>
      <c r="Q39" s="660"/>
      <c r="R39" s="660"/>
      <c r="S39" s="660"/>
      <c r="T39" s="660"/>
      <c r="U39" s="599" t="s">
        <v>476</v>
      </c>
      <c r="V39" s="598"/>
      <c r="W39" s="656"/>
      <c r="X39" s="566"/>
      <c r="AA39" s="571"/>
      <c r="AB39" s="571"/>
      <c r="AC39" s="571"/>
    </row>
    <row r="40" spans="1:30" s="40" customFormat="1" ht="14.1" customHeight="1">
      <c r="B40" s="515" t="s">
        <v>463</v>
      </c>
      <c r="C40" s="527"/>
      <c r="D40" s="527"/>
      <c r="E40" s="527"/>
      <c r="F40" s="640"/>
      <c r="G40" s="641"/>
      <c r="H40" s="642"/>
      <c r="I40" s="520">
        <f t="shared" si="2"/>
        <v>0</v>
      </c>
      <c r="J40" s="520"/>
      <c r="K40" s="520"/>
      <c r="L40" s="520"/>
      <c r="N40" s="661"/>
      <c r="O40" s="662"/>
      <c r="P40" s="662"/>
      <c r="Q40" s="662"/>
      <c r="R40" s="662"/>
      <c r="S40" s="662"/>
      <c r="T40" s="662"/>
      <c r="U40" s="662"/>
      <c r="V40" s="662"/>
      <c r="W40" s="663"/>
      <c r="X40" s="567"/>
      <c r="AA40" s="664"/>
      <c r="AB40" s="664"/>
      <c r="AC40" s="665"/>
    </row>
    <row r="41" spans="1:30" s="40" customFormat="1" ht="15" customHeight="1">
      <c r="B41" s="534"/>
      <c r="C41" s="666">
        <v>0</v>
      </c>
      <c r="D41" s="667"/>
      <c r="E41" s="668"/>
      <c r="F41" s="651"/>
      <c r="G41" s="652"/>
      <c r="H41" s="669" t="s">
        <v>4</v>
      </c>
      <c r="I41" s="536">
        <f t="shared" si="2"/>
        <v>0</v>
      </c>
      <c r="J41" s="536"/>
      <c r="K41" s="536"/>
      <c r="L41" s="536"/>
      <c r="N41" s="670"/>
      <c r="O41" s="670"/>
      <c r="P41" s="670"/>
      <c r="Q41" s="670"/>
      <c r="R41" s="670"/>
      <c r="S41" s="670"/>
      <c r="T41" s="670"/>
      <c r="U41" s="670"/>
      <c r="V41" s="670"/>
      <c r="W41" s="670"/>
      <c r="X41" s="567"/>
      <c r="AA41" s="585"/>
      <c r="AB41" s="585"/>
      <c r="AC41" s="665"/>
    </row>
    <row r="42" spans="1:30" s="40" customFormat="1" ht="24" customHeight="1">
      <c r="B42" s="537" t="s">
        <v>471</v>
      </c>
      <c r="C42" s="538"/>
      <c r="D42" s="538"/>
      <c r="E42" s="538"/>
      <c r="F42" s="538"/>
      <c r="G42" s="538"/>
      <c r="H42" s="538"/>
      <c r="I42" s="538"/>
      <c r="J42" s="538"/>
      <c r="K42" s="538"/>
      <c r="L42" s="539"/>
      <c r="N42" s="671" t="s">
        <v>481</v>
      </c>
      <c r="O42" s="672"/>
      <c r="P42" s="672"/>
      <c r="Q42" s="672"/>
      <c r="R42" s="672"/>
      <c r="S42" s="672"/>
      <c r="T42" s="672"/>
      <c r="U42" s="672"/>
      <c r="V42" s="672"/>
      <c r="W42" s="673"/>
      <c r="X42" s="567"/>
      <c r="AA42" s="664"/>
      <c r="AB42" s="664"/>
      <c r="AC42" s="665"/>
    </row>
    <row r="43" spans="1:30" s="40" customFormat="1" ht="6" customHeight="1">
      <c r="B43" s="534" t="s">
        <v>5</v>
      </c>
      <c r="C43" s="546">
        <f>INT(SUM(C36,C38,C40))</f>
        <v>0</v>
      </c>
      <c r="D43" s="547"/>
      <c r="E43" s="547"/>
      <c r="F43" s="674"/>
      <c r="G43" s="675"/>
      <c r="H43" s="676"/>
      <c r="I43" s="677">
        <f>SUM(I36,I38,I40)</f>
        <v>0</v>
      </c>
      <c r="J43" s="678"/>
      <c r="K43" s="678"/>
      <c r="L43" s="679"/>
      <c r="N43" s="680"/>
      <c r="O43" s="532"/>
      <c r="P43" s="532"/>
      <c r="Q43" s="532"/>
      <c r="R43" s="532"/>
      <c r="S43" s="532"/>
      <c r="T43" s="532"/>
      <c r="U43" s="532"/>
      <c r="V43" s="532"/>
      <c r="W43" s="681"/>
      <c r="X43" s="567"/>
      <c r="AA43" s="585"/>
      <c r="AB43" s="585"/>
      <c r="AC43" s="665"/>
    </row>
    <row r="44" spans="1:30" s="40" customFormat="1" ht="22.5" customHeight="1">
      <c r="B44" s="521"/>
      <c r="C44" s="557">
        <f>INT(SUM(C37,C39,C41))</f>
        <v>0</v>
      </c>
      <c r="D44" s="616"/>
      <c r="E44" s="616"/>
      <c r="F44" s="682"/>
      <c r="G44" s="683"/>
      <c r="H44" s="684"/>
      <c r="I44" s="561">
        <f>SUM(I37,I39,I41)</f>
        <v>0</v>
      </c>
      <c r="J44" s="526"/>
      <c r="K44" s="526"/>
      <c r="L44" s="526"/>
      <c r="N44" s="680"/>
      <c r="O44" s="532"/>
      <c r="P44" s="532"/>
      <c r="Q44" s="532"/>
      <c r="R44" s="532"/>
      <c r="S44" s="532"/>
      <c r="T44" s="532"/>
      <c r="U44" s="532"/>
      <c r="V44" s="532"/>
      <c r="W44" s="681"/>
      <c r="AA44" s="664"/>
      <c r="AB44" s="664"/>
      <c r="AC44" s="685"/>
    </row>
    <row r="45" spans="1:30" s="40" customFormat="1" ht="21" customHeight="1">
      <c r="B45" s="562"/>
      <c r="C45" s="563"/>
      <c r="D45" s="563"/>
      <c r="E45" s="563"/>
      <c r="F45" s="625"/>
      <c r="G45" s="625"/>
      <c r="H45" s="625"/>
      <c r="I45" s="63"/>
      <c r="J45" s="63"/>
      <c r="K45" s="63"/>
      <c r="L45" s="63"/>
      <c r="N45" s="686"/>
      <c r="O45" s="541" t="s">
        <v>482</v>
      </c>
      <c r="P45" s="541"/>
      <c r="Q45" s="541"/>
      <c r="R45" s="541"/>
      <c r="S45" s="541"/>
      <c r="T45" s="541"/>
      <c r="U45" s="62" t="s">
        <v>476</v>
      </c>
      <c r="V45" s="629"/>
      <c r="W45" s="514"/>
      <c r="AA45" s="585"/>
      <c r="AB45" s="585"/>
      <c r="AC45" s="665"/>
    </row>
    <row r="46" spans="1:30" s="40" customFormat="1" ht="3.75" customHeight="1">
      <c r="B46" s="562"/>
      <c r="C46" s="563"/>
      <c r="D46" s="563"/>
      <c r="E46" s="563"/>
      <c r="F46" s="625"/>
      <c r="G46" s="625"/>
      <c r="H46" s="625"/>
      <c r="I46" s="63"/>
      <c r="J46" s="63"/>
      <c r="K46" s="63"/>
      <c r="L46" s="63"/>
      <c r="N46" s="686"/>
      <c r="O46" s="592"/>
      <c r="P46" s="592"/>
      <c r="Q46" s="592"/>
      <c r="R46" s="592"/>
      <c r="S46" s="687"/>
      <c r="T46" s="687"/>
      <c r="U46" s="687"/>
      <c r="V46" s="687"/>
      <c r="W46" s="514"/>
      <c r="AA46" s="688"/>
      <c r="AB46" s="688"/>
      <c r="AC46" s="665"/>
    </row>
    <row r="47" spans="1:30" s="40" customFormat="1" ht="23.25" customHeight="1">
      <c r="B47" s="562"/>
      <c r="C47" s="563"/>
      <c r="D47" s="563"/>
      <c r="E47" s="563"/>
      <c r="F47" s="625"/>
      <c r="G47" s="625"/>
      <c r="H47" s="625"/>
      <c r="I47" s="63"/>
      <c r="J47" s="63"/>
      <c r="K47" s="63"/>
      <c r="L47" s="63"/>
      <c r="N47" s="689" t="s">
        <v>483</v>
      </c>
      <c r="O47" s="690"/>
      <c r="P47" s="690"/>
      <c r="Q47" s="690"/>
      <c r="R47" s="691"/>
      <c r="S47" s="692"/>
      <c r="T47" s="693"/>
      <c r="U47" s="693"/>
      <c r="V47" s="694"/>
      <c r="W47" s="514"/>
      <c r="AA47" s="688"/>
      <c r="AB47" s="688"/>
      <c r="AC47" s="665"/>
    </row>
    <row r="48" spans="1:30" s="40" customFormat="1" ht="9.75" customHeight="1">
      <c r="B48" s="562"/>
      <c r="C48" s="563"/>
      <c r="D48" s="563"/>
      <c r="E48" s="563"/>
      <c r="F48" s="625"/>
      <c r="G48" s="625"/>
      <c r="H48" s="625"/>
      <c r="I48" s="63"/>
      <c r="J48" s="63"/>
      <c r="K48" s="63"/>
      <c r="L48" s="63"/>
      <c r="N48" s="695"/>
      <c r="O48" s="696"/>
      <c r="P48" s="696"/>
      <c r="Q48" s="696"/>
      <c r="R48" s="697"/>
      <c r="S48" s="698"/>
      <c r="T48" s="698"/>
      <c r="U48" s="698"/>
      <c r="V48" s="698"/>
      <c r="W48" s="699"/>
      <c r="AA48" s="688"/>
      <c r="AB48" s="688"/>
      <c r="AC48" s="665"/>
    </row>
    <row r="49" spans="1:24" ht="22.5" customHeight="1">
      <c r="A49" s="41" t="s">
        <v>14</v>
      </c>
      <c r="B49"/>
      <c r="C49"/>
      <c r="D49"/>
      <c r="E49"/>
      <c r="F49"/>
      <c r="G49"/>
      <c r="H49"/>
      <c r="I49"/>
      <c r="J49"/>
      <c r="K49"/>
      <c r="L49"/>
      <c r="M49"/>
      <c r="N49"/>
      <c r="O49"/>
      <c r="P49"/>
      <c r="Q49"/>
      <c r="R49"/>
      <c r="S49"/>
      <c r="T49"/>
      <c r="U49"/>
      <c r="V49"/>
      <c r="W49"/>
    </row>
    <row r="50" spans="1:24" s="40" customFormat="1" ht="21" customHeight="1">
      <c r="B50" s="62" t="s">
        <v>193</v>
      </c>
      <c r="C50" s="1"/>
      <c r="D50" s="1"/>
      <c r="E50" s="1"/>
      <c r="F50" s="2"/>
      <c r="G50" s="2"/>
      <c r="H50" s="2"/>
      <c r="I50" s="63"/>
      <c r="J50" s="63"/>
      <c r="K50" s="63"/>
      <c r="L50" s="63"/>
      <c r="O50" s="67"/>
      <c r="P50" s="67"/>
      <c r="Q50" s="67"/>
      <c r="R50" s="67"/>
      <c r="S50" s="67"/>
      <c r="T50" s="67"/>
      <c r="U50" s="67"/>
    </row>
    <row r="51" spans="1:24" s="40" customFormat="1" ht="9.6" customHeight="1">
      <c r="B51" s="62"/>
      <c r="C51" s="1"/>
      <c r="D51" s="1"/>
      <c r="E51" s="1"/>
      <c r="F51" s="2"/>
      <c r="G51" s="2"/>
      <c r="H51" s="2"/>
      <c r="I51" s="63"/>
      <c r="J51" s="63"/>
      <c r="K51" s="63"/>
      <c r="L51" s="63"/>
      <c r="O51" s="67"/>
      <c r="P51" s="67"/>
      <c r="Q51" s="67"/>
      <c r="R51" s="67"/>
      <c r="S51" s="67"/>
      <c r="T51" s="67"/>
      <c r="U51" s="67"/>
    </row>
    <row r="52" spans="1:24" s="40" customFormat="1" ht="21" customHeight="1">
      <c r="A52" s="61"/>
      <c r="B52" s="300" t="s">
        <v>194</v>
      </c>
      <c r="C52" s="301"/>
      <c r="D52" s="301"/>
      <c r="E52" s="301"/>
      <c r="F52" s="301"/>
      <c r="G52" s="301"/>
      <c r="H52" s="301"/>
      <c r="I52" s="301"/>
      <c r="J52" s="301"/>
      <c r="K52" s="301"/>
      <c r="L52" s="301"/>
      <c r="M52" s="68" t="s">
        <v>192</v>
      </c>
      <c r="N52" s="61"/>
      <c r="O52" s="69"/>
      <c r="P52" s="69"/>
      <c r="Q52" s="69"/>
      <c r="R52" s="69"/>
      <c r="S52" s="69"/>
      <c r="T52" s="69"/>
      <c r="U52" s="69"/>
      <c r="V52" s="61"/>
    </row>
    <row r="53" spans="1:24" s="40" customFormat="1" ht="21" customHeight="1">
      <c r="A53" s="61"/>
      <c r="B53" s="302" t="s">
        <v>195</v>
      </c>
      <c r="C53" s="303"/>
      <c r="D53" s="303"/>
      <c r="E53" s="303"/>
      <c r="F53" s="303"/>
      <c r="G53" s="303"/>
      <c r="H53" s="303"/>
      <c r="I53" s="303"/>
      <c r="J53" s="303"/>
      <c r="K53" s="303"/>
      <c r="L53" s="304"/>
      <c r="M53" s="65"/>
      <c r="N53" s="61" t="s">
        <v>196</v>
      </c>
      <c r="O53" s="69"/>
      <c r="P53" s="69"/>
      <c r="Q53" s="69"/>
      <c r="R53" s="61"/>
      <c r="S53" s="69"/>
      <c r="T53" s="69"/>
      <c r="U53" s="69"/>
      <c r="V53" s="61"/>
      <c r="X53" s="70" t="s">
        <v>197</v>
      </c>
    </row>
    <row r="54" spans="1:24" s="40" customFormat="1" ht="21" customHeight="1">
      <c r="A54" s="61"/>
      <c r="B54" s="305" t="s">
        <v>198</v>
      </c>
      <c r="C54" s="306"/>
      <c r="D54" s="306"/>
      <c r="E54" s="306"/>
      <c r="F54" s="306"/>
      <c r="G54" s="306"/>
      <c r="H54" s="306"/>
      <c r="I54" s="306"/>
      <c r="J54" s="306"/>
      <c r="K54" s="306"/>
      <c r="L54" s="307"/>
      <c r="M54" s="65"/>
      <c r="N54" s="61" t="s">
        <v>199</v>
      </c>
      <c r="O54" s="69"/>
      <c r="P54" s="69"/>
      <c r="Q54" s="69"/>
      <c r="R54" s="61"/>
      <c r="S54" s="69"/>
      <c r="T54" s="69"/>
      <c r="U54" s="69"/>
      <c r="V54" s="61"/>
      <c r="X54" s="71" t="s">
        <v>200</v>
      </c>
    </row>
    <row r="55" spans="1:24" s="40" customFormat="1" ht="21" customHeight="1">
      <c r="A55" s="61"/>
      <c r="B55" s="305" t="s">
        <v>201</v>
      </c>
      <c r="C55" s="306"/>
      <c r="D55" s="306"/>
      <c r="E55" s="306"/>
      <c r="F55" s="306"/>
      <c r="G55" s="306"/>
      <c r="H55" s="306"/>
      <c r="I55" s="306"/>
      <c r="J55" s="306"/>
      <c r="K55" s="306"/>
      <c r="L55" s="307"/>
      <c r="M55" s="65"/>
      <c r="N55" s="61" t="s">
        <v>202</v>
      </c>
      <c r="O55" s="69"/>
      <c r="P55" s="69"/>
      <c r="Q55" s="69"/>
      <c r="R55" s="61"/>
      <c r="S55" s="69"/>
      <c r="T55" s="69"/>
      <c r="U55" s="69"/>
      <c r="V55" s="61"/>
      <c r="X55" s="70" t="s">
        <v>203</v>
      </c>
    </row>
    <row r="56" spans="1:24" s="40" customFormat="1" ht="21" customHeight="1">
      <c r="A56" s="61"/>
      <c r="B56" s="305" t="s">
        <v>204</v>
      </c>
      <c r="C56" s="306"/>
      <c r="D56" s="306"/>
      <c r="E56" s="306"/>
      <c r="F56" s="306"/>
      <c r="G56" s="306"/>
      <c r="H56" s="306"/>
      <c r="I56" s="306"/>
      <c r="J56" s="306"/>
      <c r="K56" s="306"/>
      <c r="L56" s="307"/>
      <c r="M56" s="65" t="s">
        <v>335</v>
      </c>
      <c r="N56" s="61" t="s">
        <v>205</v>
      </c>
      <c r="O56" s="69"/>
      <c r="P56" s="69"/>
      <c r="Q56" s="69"/>
      <c r="R56" s="61"/>
      <c r="S56" s="69"/>
      <c r="T56" s="69"/>
      <c r="U56" s="69"/>
      <c r="V56" s="61"/>
      <c r="X56" s="70" t="s">
        <v>206</v>
      </c>
    </row>
    <row r="57" spans="1:24" s="40" customFormat="1" ht="21" customHeight="1">
      <c r="A57" s="61"/>
      <c r="B57" s="302" t="s">
        <v>207</v>
      </c>
      <c r="C57" s="303"/>
      <c r="D57" s="303"/>
      <c r="E57" s="303"/>
      <c r="F57" s="303"/>
      <c r="G57" s="303"/>
      <c r="H57" s="303"/>
      <c r="I57" s="303"/>
      <c r="J57" s="303"/>
      <c r="K57" s="303"/>
      <c r="L57" s="304"/>
      <c r="M57" s="65"/>
      <c r="N57" s="61" t="s">
        <v>208</v>
      </c>
      <c r="O57" s="69"/>
      <c r="P57" s="69"/>
      <c r="Q57" s="69"/>
      <c r="R57" s="61"/>
      <c r="S57" s="69"/>
      <c r="T57" s="69"/>
      <c r="U57" s="69"/>
      <c r="V57" s="61"/>
      <c r="X57" s="70" t="s">
        <v>209</v>
      </c>
    </row>
    <row r="58" spans="1:24" s="40" customFormat="1" ht="21" customHeight="1">
      <c r="A58" s="61"/>
      <c r="B58" s="302" t="s">
        <v>210</v>
      </c>
      <c r="C58" s="303"/>
      <c r="D58" s="303"/>
      <c r="E58" s="303"/>
      <c r="F58" s="303"/>
      <c r="G58" s="303"/>
      <c r="H58" s="303"/>
      <c r="I58" s="303"/>
      <c r="J58" s="303"/>
      <c r="K58" s="303"/>
      <c r="L58" s="304"/>
      <c r="M58" s="65"/>
      <c r="N58" s="61" t="s">
        <v>211</v>
      </c>
      <c r="O58" s="69"/>
      <c r="P58" s="69"/>
      <c r="Q58" s="69"/>
      <c r="R58" s="61"/>
      <c r="S58" s="69"/>
      <c r="T58" s="69"/>
      <c r="U58" s="69"/>
      <c r="V58" s="61"/>
      <c r="X58" s="71" t="s">
        <v>200</v>
      </c>
    </row>
    <row r="59" spans="1:24" s="40" customFormat="1" ht="21" customHeight="1">
      <c r="A59" s="61"/>
      <c r="B59" s="72"/>
      <c r="C59" s="73"/>
      <c r="D59" s="73"/>
      <c r="E59" s="73"/>
      <c r="F59" s="74"/>
      <c r="G59" s="74"/>
      <c r="H59" s="74"/>
      <c r="I59" s="75"/>
      <c r="J59" s="75"/>
      <c r="K59" s="75"/>
      <c r="L59" s="75"/>
      <c r="M59" s="61"/>
      <c r="N59" s="61"/>
      <c r="O59" s="69"/>
      <c r="P59" s="69"/>
      <c r="Q59" s="69"/>
      <c r="R59" s="69"/>
      <c r="S59" s="69"/>
      <c r="T59" s="69"/>
      <c r="U59" s="69"/>
      <c r="V59" s="61"/>
    </row>
    <row r="60" spans="1:24" ht="18.75" customHeight="1">
      <c r="A60" s="314" t="s">
        <v>212</v>
      </c>
      <c r="B60" s="314"/>
      <c r="C60" s="314"/>
      <c r="D60" s="314"/>
      <c r="E60" s="314"/>
      <c r="F60" s="314"/>
      <c r="G60" s="314"/>
      <c r="H60" s="314"/>
      <c r="I60" s="314"/>
      <c r="J60" s="314"/>
      <c r="K60" s="314"/>
      <c r="L60" s="314"/>
      <c r="M60" s="314"/>
      <c r="N60" s="314"/>
      <c r="O60" s="314"/>
      <c r="P60" s="314"/>
      <c r="Q60" s="314"/>
      <c r="R60" s="314"/>
      <c r="S60" s="314"/>
      <c r="T60" s="314"/>
      <c r="U60" s="314"/>
      <c r="V60" s="314"/>
    </row>
    <row r="61" spans="1:24" ht="52.5" customHeight="1">
      <c r="A61" s="64"/>
      <c r="B61" s="315" t="s">
        <v>213</v>
      </c>
      <c r="C61" s="316"/>
      <c r="D61" s="316"/>
      <c r="E61" s="316"/>
      <c r="F61" s="316"/>
      <c r="G61" s="316"/>
      <c r="H61" s="316"/>
      <c r="I61" s="316"/>
      <c r="J61" s="316"/>
      <c r="K61" s="316"/>
      <c r="L61" s="316"/>
      <c r="M61" s="316"/>
      <c r="N61" s="316"/>
      <c r="O61" s="316"/>
      <c r="P61" s="316"/>
      <c r="Q61" s="316"/>
      <c r="R61" s="316"/>
      <c r="S61" s="316"/>
      <c r="T61" s="316"/>
      <c r="U61" s="316"/>
      <c r="V61" s="317"/>
    </row>
    <row r="62" spans="1:24" ht="8.4499999999999993" customHeight="1">
      <c r="A62" s="64"/>
      <c r="B62" s="76"/>
    </row>
    <row r="63" spans="1:24" ht="18.75" customHeight="1">
      <c r="A63" s="64"/>
      <c r="B63" s="61" t="s">
        <v>214</v>
      </c>
      <c r="O63" s="70" t="s">
        <v>215</v>
      </c>
      <c r="Q63" s="70"/>
    </row>
    <row r="64" spans="1:24" ht="21.75" customHeight="1">
      <c r="A64" s="64"/>
      <c r="B64" s="318" t="s">
        <v>15</v>
      </c>
      <c r="C64" s="319"/>
      <c r="D64" s="319"/>
      <c r="E64" s="319"/>
      <c r="F64" s="319"/>
      <c r="G64" s="319"/>
      <c r="H64" s="319"/>
      <c r="I64" s="319"/>
      <c r="J64" s="319"/>
      <c r="K64" s="320"/>
      <c r="L64" s="321" t="s">
        <v>216</v>
      </c>
      <c r="M64" s="322"/>
      <c r="N64" s="322"/>
      <c r="O64" s="323" t="s">
        <v>191</v>
      </c>
      <c r="P64" s="323"/>
      <c r="Q64" s="323"/>
      <c r="R64" s="323"/>
    </row>
    <row r="65" spans="1:23" ht="21.75" customHeight="1">
      <c r="A65" s="64"/>
      <c r="B65" s="308" t="s">
        <v>217</v>
      </c>
      <c r="C65" s="309"/>
      <c r="D65" s="309"/>
      <c r="E65" s="309"/>
      <c r="F65" s="309"/>
      <c r="G65" s="309"/>
      <c r="H65" s="309"/>
      <c r="I65" s="309"/>
      <c r="J65" s="309"/>
      <c r="K65" s="310"/>
      <c r="L65" s="311"/>
      <c r="M65" s="312"/>
      <c r="N65" s="312"/>
      <c r="O65" s="313"/>
      <c r="P65" s="313"/>
      <c r="Q65" s="313"/>
      <c r="R65" s="313"/>
    </row>
    <row r="66" spans="1:23" ht="21.75" customHeight="1">
      <c r="A66" s="64"/>
      <c r="B66" s="308" t="s">
        <v>218</v>
      </c>
      <c r="C66" s="309"/>
      <c r="D66" s="309"/>
      <c r="E66" s="309"/>
      <c r="F66" s="309"/>
      <c r="G66" s="309"/>
      <c r="H66" s="309"/>
      <c r="I66" s="309"/>
      <c r="J66" s="309"/>
      <c r="K66" s="310"/>
      <c r="L66" s="311"/>
      <c r="M66" s="312"/>
      <c r="N66" s="312"/>
      <c r="O66" s="313"/>
      <c r="P66" s="313"/>
      <c r="Q66" s="313"/>
      <c r="R66" s="313"/>
    </row>
    <row r="67" spans="1:23" ht="21.75" customHeight="1">
      <c r="A67" s="64"/>
      <c r="B67" s="308" t="s">
        <v>219</v>
      </c>
      <c r="C67" s="309"/>
      <c r="D67" s="309"/>
      <c r="E67" s="309"/>
      <c r="F67" s="309"/>
      <c r="G67" s="309"/>
      <c r="H67" s="309"/>
      <c r="I67" s="309"/>
      <c r="J67" s="309"/>
      <c r="K67" s="310"/>
      <c r="L67" s="311"/>
      <c r="M67" s="312"/>
      <c r="N67" s="312"/>
      <c r="O67" s="313"/>
      <c r="P67" s="313"/>
      <c r="Q67" s="313"/>
      <c r="R67" s="313"/>
    </row>
    <row r="68" spans="1:23" ht="21.75" customHeight="1">
      <c r="A68" s="64"/>
      <c r="B68" s="308" t="s">
        <v>220</v>
      </c>
      <c r="C68" s="309"/>
      <c r="D68" s="309"/>
      <c r="E68" s="309"/>
      <c r="F68" s="309"/>
      <c r="G68" s="309"/>
      <c r="H68" s="309"/>
      <c r="I68" s="309"/>
      <c r="J68" s="309"/>
      <c r="K68" s="310"/>
      <c r="L68" s="311"/>
      <c r="M68" s="312"/>
      <c r="N68" s="312"/>
      <c r="O68" s="313"/>
      <c r="P68" s="313"/>
      <c r="Q68" s="313"/>
      <c r="R68" s="313"/>
    </row>
    <row r="69" spans="1:23" ht="21.75" customHeight="1">
      <c r="A69" s="64"/>
      <c r="B69" s="308" t="s">
        <v>221</v>
      </c>
      <c r="C69" s="309"/>
      <c r="D69" s="309"/>
      <c r="E69" s="309"/>
      <c r="F69" s="309"/>
      <c r="G69" s="309"/>
      <c r="H69" s="309"/>
      <c r="I69" s="309"/>
      <c r="J69" s="309"/>
      <c r="K69" s="310"/>
      <c r="L69" s="311"/>
      <c r="M69" s="312"/>
      <c r="N69" s="312"/>
      <c r="O69" s="313"/>
      <c r="P69" s="313"/>
      <c r="Q69" s="313"/>
      <c r="R69" s="313"/>
    </row>
    <row r="70" spans="1:23" ht="21.75" customHeight="1">
      <c r="A70" s="64"/>
      <c r="B70" s="308" t="s">
        <v>222</v>
      </c>
      <c r="C70" s="309"/>
      <c r="D70" s="309"/>
      <c r="E70" s="309"/>
      <c r="F70" s="309"/>
      <c r="G70" s="309"/>
      <c r="H70" s="309"/>
      <c r="I70" s="309"/>
      <c r="J70" s="309"/>
      <c r="K70" s="310"/>
      <c r="L70" s="311"/>
      <c r="M70" s="312"/>
      <c r="N70" s="312"/>
      <c r="O70" s="313"/>
      <c r="P70" s="313"/>
      <c r="Q70" s="313"/>
      <c r="R70" s="313"/>
    </row>
    <row r="71" spans="1:23" ht="21.75" customHeight="1">
      <c r="A71" s="64"/>
      <c r="B71" s="308" t="s">
        <v>223</v>
      </c>
      <c r="C71" s="309"/>
      <c r="D71" s="309"/>
      <c r="E71" s="309"/>
      <c r="F71" s="309"/>
      <c r="G71" s="309"/>
      <c r="H71" s="309"/>
      <c r="I71" s="309"/>
      <c r="J71" s="309"/>
      <c r="K71" s="310"/>
      <c r="L71" s="311"/>
      <c r="M71" s="312"/>
      <c r="N71" s="312"/>
      <c r="O71" s="313"/>
      <c r="P71" s="313"/>
      <c r="Q71" s="313"/>
      <c r="R71" s="313"/>
    </row>
    <row r="72" spans="1:23" ht="21.75" customHeight="1">
      <c r="A72" s="64"/>
      <c r="B72" s="324" t="s">
        <v>224</v>
      </c>
      <c r="C72" s="325"/>
      <c r="D72" s="325"/>
      <c r="E72" s="325"/>
      <c r="F72" s="325"/>
      <c r="G72" s="325"/>
      <c r="H72" s="325"/>
      <c r="I72" s="325"/>
      <c r="J72" s="325"/>
      <c r="K72" s="326"/>
      <c r="L72" s="311"/>
      <c r="M72" s="312"/>
      <c r="N72" s="312"/>
      <c r="O72" s="313"/>
      <c r="P72" s="313"/>
      <c r="Q72" s="313"/>
      <c r="R72" s="313"/>
    </row>
    <row r="73" spans="1:23" ht="21.75" customHeight="1">
      <c r="A73" s="64"/>
      <c r="B73" s="308" t="s">
        <v>225</v>
      </c>
      <c r="C73" s="309"/>
      <c r="D73" s="309"/>
      <c r="E73" s="309"/>
      <c r="F73" s="309"/>
      <c r="G73" s="309"/>
      <c r="H73" s="309"/>
      <c r="I73" s="309"/>
      <c r="J73" s="309"/>
      <c r="K73" s="310"/>
      <c r="L73" s="311"/>
      <c r="M73" s="312"/>
      <c r="N73" s="312"/>
      <c r="O73" s="313"/>
      <c r="P73" s="313"/>
      <c r="Q73" s="313"/>
      <c r="R73" s="313"/>
      <c r="S73" s="77"/>
      <c r="T73" s="78"/>
      <c r="U73" s="78"/>
      <c r="V73" s="78"/>
      <c r="W73" s="78"/>
    </row>
    <row r="74" spans="1:23" ht="21.75" customHeight="1">
      <c r="A74" s="64"/>
      <c r="B74" s="308" t="s">
        <v>226</v>
      </c>
      <c r="C74" s="309"/>
      <c r="D74" s="309"/>
      <c r="E74" s="309"/>
      <c r="F74" s="309"/>
      <c r="G74" s="309"/>
      <c r="H74" s="309"/>
      <c r="I74" s="309"/>
      <c r="J74" s="309"/>
      <c r="K74" s="310"/>
      <c r="L74" s="311"/>
      <c r="M74" s="312"/>
      <c r="N74" s="312"/>
      <c r="O74" s="313"/>
      <c r="P74" s="313"/>
      <c r="Q74" s="313"/>
      <c r="R74" s="313"/>
      <c r="S74" s="77"/>
      <c r="T74" s="78"/>
      <c r="U74" s="78"/>
      <c r="V74" s="78"/>
      <c r="W74" s="78"/>
    </row>
  </sheetData>
  <sheetProtection selectLockedCells="1"/>
  <dataConsolidate/>
  <mergeCells count="202">
    <mergeCell ref="O45:T45"/>
    <mergeCell ref="AA45:AB45"/>
    <mergeCell ref="N47:R47"/>
    <mergeCell ref="S47:V47"/>
    <mergeCell ref="B42:L42"/>
    <mergeCell ref="N42:W44"/>
    <mergeCell ref="AA42:AB42"/>
    <mergeCell ref="B43:B44"/>
    <mergeCell ref="C43:E43"/>
    <mergeCell ref="F43:H44"/>
    <mergeCell ref="I43:L43"/>
    <mergeCell ref="AA43:AB43"/>
    <mergeCell ref="C44:E44"/>
    <mergeCell ref="I44:L44"/>
    <mergeCell ref="AA44:AB44"/>
    <mergeCell ref="O39:T39"/>
    <mergeCell ref="AA39:AC39"/>
    <mergeCell ref="B40:B41"/>
    <mergeCell ref="C40:E40"/>
    <mergeCell ref="F40:G40"/>
    <mergeCell ref="I40:L40"/>
    <mergeCell ref="AA40:AB40"/>
    <mergeCell ref="C41:E41"/>
    <mergeCell ref="F41:G41"/>
    <mergeCell ref="I41:L41"/>
    <mergeCell ref="AA41:AB41"/>
    <mergeCell ref="B38:B39"/>
    <mergeCell ref="C38:E38"/>
    <mergeCell ref="F38:G38"/>
    <mergeCell ref="I38:L38"/>
    <mergeCell ref="C39:E39"/>
    <mergeCell ref="F39:G39"/>
    <mergeCell ref="I39:L39"/>
    <mergeCell ref="B36:B37"/>
    <mergeCell ref="C36:E36"/>
    <mergeCell ref="F36:G36"/>
    <mergeCell ref="I36:L36"/>
    <mergeCell ref="C37:E37"/>
    <mergeCell ref="F37:G37"/>
    <mergeCell ref="I37:L37"/>
    <mergeCell ref="C35:E35"/>
    <mergeCell ref="F35:H35"/>
    <mergeCell ref="I35:L35"/>
    <mergeCell ref="N35:V37"/>
    <mergeCell ref="AA35:AD37"/>
    <mergeCell ref="S27:U27"/>
    <mergeCell ref="N29:T29"/>
    <mergeCell ref="N30:W30"/>
    <mergeCell ref="O31:T31"/>
    <mergeCell ref="N32:V32"/>
    <mergeCell ref="B26:L26"/>
    <mergeCell ref="N26:P26"/>
    <mergeCell ref="B27:B28"/>
    <mergeCell ref="C27:E28"/>
    <mergeCell ref="F27:H28"/>
    <mergeCell ref="I27:L28"/>
    <mergeCell ref="N27:P27"/>
    <mergeCell ref="B24:B25"/>
    <mergeCell ref="C24:E24"/>
    <mergeCell ref="F24:G24"/>
    <mergeCell ref="I24:L24"/>
    <mergeCell ref="AA24:AB24"/>
    <mergeCell ref="C25:E25"/>
    <mergeCell ref="F25:G25"/>
    <mergeCell ref="I25:L25"/>
    <mergeCell ref="N25:P25"/>
    <mergeCell ref="S25:U25"/>
    <mergeCell ref="AA25:AB25"/>
    <mergeCell ref="AA22:AB22"/>
    <mergeCell ref="C23:E23"/>
    <mergeCell ref="F23:G23"/>
    <mergeCell ref="I23:L23"/>
    <mergeCell ref="AA23:AB23"/>
    <mergeCell ref="B22:B23"/>
    <mergeCell ref="C22:E22"/>
    <mergeCell ref="F22:G22"/>
    <mergeCell ref="I22:L22"/>
    <mergeCell ref="O22:W23"/>
    <mergeCell ref="B20:B21"/>
    <mergeCell ref="C20:E20"/>
    <mergeCell ref="F20:G20"/>
    <mergeCell ref="I20:L20"/>
    <mergeCell ref="AA20:AB20"/>
    <mergeCell ref="C21:E21"/>
    <mergeCell ref="F21:G21"/>
    <mergeCell ref="I21:L21"/>
    <mergeCell ref="AA21:AB21"/>
    <mergeCell ref="C19:E19"/>
    <mergeCell ref="F19:H19"/>
    <mergeCell ref="I19:L19"/>
    <mergeCell ref="N19:W21"/>
    <mergeCell ref="AA19:AC19"/>
    <mergeCell ref="B14:L14"/>
    <mergeCell ref="O14:T14"/>
    <mergeCell ref="U14:V14"/>
    <mergeCell ref="B15:B16"/>
    <mergeCell ref="C15:E15"/>
    <mergeCell ref="F15:H16"/>
    <mergeCell ref="I15:L15"/>
    <mergeCell ref="C16:E16"/>
    <mergeCell ref="I16:L16"/>
    <mergeCell ref="AE10:AE11"/>
    <mergeCell ref="C11:E11"/>
    <mergeCell ref="F11:G11"/>
    <mergeCell ref="I11:L11"/>
    <mergeCell ref="B12:B13"/>
    <mergeCell ref="C12:E12"/>
    <mergeCell ref="F12:G12"/>
    <mergeCell ref="I12:L12"/>
    <mergeCell ref="Y12:Y13"/>
    <mergeCell ref="Z12:Z13"/>
    <mergeCell ref="AA12:AA13"/>
    <mergeCell ref="AB12:AB13"/>
    <mergeCell ref="AC12:AC13"/>
    <mergeCell ref="AD12:AD13"/>
    <mergeCell ref="AE12:AE13"/>
    <mergeCell ref="C13:E13"/>
    <mergeCell ref="Z10:Z11"/>
    <mergeCell ref="AA10:AA11"/>
    <mergeCell ref="AB10:AB11"/>
    <mergeCell ref="AC10:AC11"/>
    <mergeCell ref="AD10:AD11"/>
    <mergeCell ref="C10:E10"/>
    <mergeCell ref="F10:G10"/>
    <mergeCell ref="I10:L10"/>
    <mergeCell ref="N10:W13"/>
    <mergeCell ref="Y10:Y11"/>
    <mergeCell ref="F13:G13"/>
    <mergeCell ref="I13:L13"/>
    <mergeCell ref="AD8:AD9"/>
    <mergeCell ref="AE8:AE9"/>
    <mergeCell ref="C9:E9"/>
    <mergeCell ref="F9:G9"/>
    <mergeCell ref="I9:L9"/>
    <mergeCell ref="Y8:Y9"/>
    <mergeCell ref="Z8:Z9"/>
    <mergeCell ref="AA8:AA9"/>
    <mergeCell ref="AB8:AB9"/>
    <mergeCell ref="AC8:AC9"/>
    <mergeCell ref="Z5:AB5"/>
    <mergeCell ref="AC5:AE5"/>
    <mergeCell ref="Y6:Y7"/>
    <mergeCell ref="Z6:Z7"/>
    <mergeCell ref="AA6:AA7"/>
    <mergeCell ref="AB6:AB7"/>
    <mergeCell ref="AC6:AC7"/>
    <mergeCell ref="AD6:AD7"/>
    <mergeCell ref="AE6:AE7"/>
    <mergeCell ref="B71:K71"/>
    <mergeCell ref="L71:N71"/>
    <mergeCell ref="O71:R71"/>
    <mergeCell ref="B72:K72"/>
    <mergeCell ref="L72:N72"/>
    <mergeCell ref="O72:R72"/>
    <mergeCell ref="B73:K73"/>
    <mergeCell ref="L73:N73"/>
    <mergeCell ref="O73:R73"/>
    <mergeCell ref="B74:K74"/>
    <mergeCell ref="L74:N74"/>
    <mergeCell ref="O74:R74"/>
    <mergeCell ref="B67:K67"/>
    <mergeCell ref="L67:N67"/>
    <mergeCell ref="O67:R67"/>
    <mergeCell ref="B68:K68"/>
    <mergeCell ref="L68:N68"/>
    <mergeCell ref="O68:R68"/>
    <mergeCell ref="B69:K69"/>
    <mergeCell ref="L69:N69"/>
    <mergeCell ref="O69:R69"/>
    <mergeCell ref="B70:K70"/>
    <mergeCell ref="L70:N70"/>
    <mergeCell ref="O70:R70"/>
    <mergeCell ref="B66:K66"/>
    <mergeCell ref="L66:N66"/>
    <mergeCell ref="O66:R66"/>
    <mergeCell ref="B58:L58"/>
    <mergeCell ref="A60:V60"/>
    <mergeCell ref="B61:V61"/>
    <mergeCell ref="B64:K64"/>
    <mergeCell ref="L64:N64"/>
    <mergeCell ref="O64:R64"/>
    <mergeCell ref="B56:L56"/>
    <mergeCell ref="B57:L57"/>
    <mergeCell ref="B65:K65"/>
    <mergeCell ref="L65:N65"/>
    <mergeCell ref="O65:R65"/>
    <mergeCell ref="B2:V2"/>
    <mergeCell ref="B52:L52"/>
    <mergeCell ref="B53:L53"/>
    <mergeCell ref="B54:L54"/>
    <mergeCell ref="B55:L55"/>
    <mergeCell ref="B4:H4"/>
    <mergeCell ref="F5:W5"/>
    <mergeCell ref="C7:E7"/>
    <mergeCell ref="F7:H7"/>
    <mergeCell ref="I7:L7"/>
    <mergeCell ref="N7:W9"/>
    <mergeCell ref="B8:B9"/>
    <mergeCell ref="C8:E8"/>
    <mergeCell ref="F8:G8"/>
    <mergeCell ref="I8:L8"/>
    <mergeCell ref="B10:B11"/>
  </mergeCells>
  <phoneticPr fontId="5"/>
  <dataValidations count="4">
    <dataValidation type="list" allowBlank="1" showInputMessage="1" showErrorMessage="1" sqref="M53:M58 O65:O74 K4 V45 V27:V28 V31 Q25 Q27 V25 V39">
      <formula1>B.○か空白</formula1>
    </dataValidation>
    <dataValidation type="whole" operator="greaterThanOrEqual" allowBlank="1" showInputMessage="1" showErrorMessage="1" error="小数点以下を切り捨て、整数で記入してください。" sqref="C8:E13 C21 C23 C25">
      <formula1>0</formula1>
    </dataValidation>
    <dataValidation type="whole" imeMode="off" operator="greaterThanOrEqual" allowBlank="1" showInputMessage="1" showErrorMessage="1" error="小数点以下を切り捨て、整数で入力してください。" sqref="C36:E41 C20:E20 C22:E22 C24:E24">
      <formula1>0</formula1>
    </dataValidation>
    <dataValidation imeMode="off" allowBlank="1" showInputMessage="1" showErrorMessage="1" sqref="U14:V14 C15 C43"/>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1" manualBreakCount="1">
    <brk id="48"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pageSetUpPr fitToPage="1"/>
  </sheetPr>
  <dimension ref="A1:AL53"/>
  <sheetViews>
    <sheetView showGridLines="0" view="pageBreakPreview" topLeftCell="C4" zoomScaleNormal="36" zoomScaleSheetLayoutView="100" workbookViewId="0">
      <selection activeCell="D6" sqref="D6"/>
    </sheetView>
  </sheetViews>
  <sheetFormatPr defaultColWidth="8.625" defaultRowHeight="18.75"/>
  <cols>
    <col min="1" max="1" width="3.25" style="41" customWidth="1"/>
    <col min="2" max="4" width="5.875" style="41" customWidth="1"/>
    <col min="5" max="14" width="6.25" style="41" customWidth="1"/>
    <col min="15" max="37" width="4.5" style="41" customWidth="1"/>
    <col min="38" max="39" width="5.875" style="41" customWidth="1"/>
    <col min="40" max="61" width="4.625" style="41" customWidth="1"/>
    <col min="62" max="16384" width="8.625" style="41"/>
  </cols>
  <sheetData>
    <row r="1" spans="1:38" s="85" customFormat="1" ht="20.100000000000001" customHeight="1">
      <c r="A1" s="81"/>
      <c r="B1" s="82" t="s">
        <v>227</v>
      </c>
      <c r="C1" s="82"/>
      <c r="D1" s="82"/>
      <c r="E1" s="82"/>
      <c r="F1" s="82"/>
      <c r="G1" s="82"/>
      <c r="H1" s="82"/>
      <c r="I1" s="83"/>
      <c r="J1" s="83"/>
      <c r="K1" s="83"/>
      <c r="L1" s="83"/>
      <c r="M1" s="83"/>
      <c r="N1" s="83"/>
      <c r="O1" s="83"/>
      <c r="P1" s="83"/>
      <c r="Q1" s="83"/>
      <c r="R1" s="83"/>
      <c r="S1" s="83"/>
      <c r="T1" s="83"/>
      <c r="U1" s="83"/>
      <c r="V1" s="83"/>
      <c r="W1" s="83"/>
      <c r="X1" s="83"/>
      <c r="Y1" s="83"/>
      <c r="Z1" s="83"/>
      <c r="AA1" s="84"/>
      <c r="AB1" s="84"/>
      <c r="AC1" s="84"/>
      <c r="AD1" s="84"/>
      <c r="AE1" s="84"/>
      <c r="AF1" s="84"/>
      <c r="AG1" s="84"/>
      <c r="AH1" s="84"/>
      <c r="AI1" s="84"/>
      <c r="AJ1" s="84"/>
      <c r="AK1" s="84"/>
      <c r="AL1" s="84"/>
    </row>
    <row r="2" spans="1:38" s="85" customFormat="1" ht="20.100000000000001" customHeight="1">
      <c r="A2" s="81"/>
      <c r="B2" s="327" t="s">
        <v>228</v>
      </c>
      <c r="C2" s="327"/>
      <c r="D2" s="327"/>
      <c r="E2" s="327"/>
      <c r="F2" s="327"/>
      <c r="G2" s="327"/>
      <c r="H2" s="327"/>
      <c r="I2" s="86"/>
      <c r="J2" s="83"/>
      <c r="K2" s="83"/>
      <c r="L2" s="83"/>
      <c r="M2" s="83"/>
      <c r="N2" s="83"/>
      <c r="O2" s="83"/>
      <c r="P2" s="83"/>
      <c r="Q2" s="83"/>
      <c r="R2" s="83"/>
      <c r="S2" s="83"/>
      <c r="T2" s="83"/>
      <c r="U2" s="83"/>
      <c r="V2" s="83"/>
      <c r="W2" s="83"/>
      <c r="X2" s="83"/>
      <c r="Y2" s="83"/>
      <c r="Z2" s="83"/>
      <c r="AA2" s="84"/>
      <c r="AB2" s="84"/>
      <c r="AC2" s="84"/>
      <c r="AD2" s="84"/>
      <c r="AE2" s="84"/>
      <c r="AF2" s="84"/>
      <c r="AG2" s="84"/>
      <c r="AH2" s="84"/>
      <c r="AI2" s="84"/>
      <c r="AJ2" s="84"/>
      <c r="AK2" s="84"/>
      <c r="AL2" s="84"/>
    </row>
    <row r="3" spans="1:38" s="85" customFormat="1" ht="6.95" customHeight="1">
      <c r="A3" s="81"/>
      <c r="B3" s="83"/>
      <c r="C3" s="87"/>
      <c r="D3" s="83"/>
      <c r="E3" s="83"/>
      <c r="F3" s="88"/>
      <c r="G3" s="83"/>
      <c r="H3" s="83"/>
      <c r="I3" s="89"/>
      <c r="J3" s="89"/>
      <c r="K3" s="89"/>
      <c r="L3" s="89"/>
      <c r="M3" s="83"/>
      <c r="N3" s="83"/>
      <c r="O3" s="83"/>
      <c r="P3" s="83"/>
      <c r="Q3" s="83"/>
      <c r="R3" s="83"/>
      <c r="S3" s="83"/>
      <c r="T3" s="83"/>
      <c r="U3" s="83"/>
      <c r="V3" s="83"/>
      <c r="W3" s="83"/>
      <c r="X3" s="83"/>
      <c r="Y3" s="83"/>
      <c r="Z3" s="83"/>
      <c r="AA3" s="84"/>
      <c r="AB3" s="84"/>
      <c r="AC3" s="84"/>
      <c r="AD3" s="84"/>
      <c r="AE3" s="84"/>
      <c r="AF3" s="84"/>
      <c r="AG3" s="84"/>
      <c r="AH3" s="84"/>
      <c r="AI3" s="84"/>
      <c r="AJ3" s="84"/>
      <c r="AK3" s="84"/>
      <c r="AL3" s="84"/>
    </row>
    <row r="4" spans="1:38" s="85" customFormat="1" ht="19.5">
      <c r="A4" s="81"/>
      <c r="B4" s="82" t="s">
        <v>229</v>
      </c>
      <c r="C4" s="90"/>
      <c r="D4" s="82"/>
      <c r="E4" s="82"/>
      <c r="F4" s="194"/>
      <c r="G4" s="82"/>
      <c r="H4" s="82"/>
      <c r="I4" s="91"/>
      <c r="J4" s="91"/>
      <c r="K4" s="91"/>
      <c r="L4" s="91"/>
      <c r="M4" s="82"/>
      <c r="N4" s="82"/>
      <c r="O4" s="82"/>
      <c r="P4" s="82"/>
      <c r="Q4" s="82"/>
      <c r="R4" s="82"/>
      <c r="S4" s="82"/>
      <c r="T4" s="82"/>
      <c r="U4" s="82"/>
      <c r="V4" s="82"/>
      <c r="W4" s="82"/>
      <c r="X4" s="82"/>
      <c r="Y4" s="83"/>
      <c r="Z4" s="83"/>
      <c r="AA4" s="84"/>
      <c r="AB4" s="84"/>
      <c r="AC4" s="84"/>
      <c r="AD4" s="84"/>
      <c r="AE4" s="84"/>
      <c r="AF4" s="84"/>
      <c r="AG4" s="84"/>
      <c r="AH4" s="84"/>
      <c r="AI4" s="84"/>
      <c r="AJ4" s="84"/>
      <c r="AK4" s="84"/>
      <c r="AL4" s="84"/>
    </row>
    <row r="5" spans="1:38" s="85" customFormat="1" ht="18.95" customHeight="1">
      <c r="A5" s="81"/>
      <c r="B5" s="92"/>
      <c r="C5" s="328" t="s">
        <v>188</v>
      </c>
      <c r="D5" s="301"/>
      <c r="E5" s="329"/>
      <c r="F5" s="330" t="s">
        <v>189</v>
      </c>
      <c r="G5" s="331"/>
      <c r="H5" s="332"/>
      <c r="I5" s="92"/>
      <c r="J5" s="92" t="s">
        <v>230</v>
      </c>
      <c r="K5" s="92"/>
      <c r="L5" s="92"/>
      <c r="M5" s="92"/>
      <c r="N5" s="92"/>
      <c r="O5" s="82"/>
      <c r="P5" s="82"/>
      <c r="Q5" s="82"/>
      <c r="R5" s="82"/>
      <c r="S5" s="82"/>
      <c r="T5" s="82"/>
      <c r="U5" s="82"/>
      <c r="V5" s="82"/>
      <c r="W5" s="82"/>
      <c r="X5" s="83"/>
      <c r="Y5" s="83"/>
      <c r="Z5" s="84"/>
      <c r="AA5" s="84"/>
      <c r="AB5" s="84"/>
      <c r="AC5" s="84"/>
      <c r="AD5" s="84"/>
      <c r="AE5" s="84"/>
      <c r="AF5" s="84"/>
      <c r="AG5" s="84"/>
      <c r="AH5" s="84"/>
      <c r="AI5" s="84"/>
      <c r="AJ5" s="84"/>
      <c r="AK5" s="84"/>
    </row>
    <row r="6" spans="1:38" s="85" customFormat="1" ht="19.5">
      <c r="A6" s="81"/>
      <c r="B6" s="92"/>
      <c r="C6" s="93" t="s">
        <v>183</v>
      </c>
      <c r="D6" s="193"/>
      <c r="E6" s="94" t="s">
        <v>6</v>
      </c>
      <c r="F6" s="95" t="s">
        <v>183</v>
      </c>
      <c r="G6" s="80"/>
      <c r="H6" s="94" t="s">
        <v>6</v>
      </c>
      <c r="I6" s="92"/>
      <c r="J6" s="92"/>
      <c r="K6" s="92"/>
      <c r="L6" s="92"/>
      <c r="M6" s="92"/>
      <c r="N6" s="92"/>
      <c r="O6" s="82"/>
      <c r="P6" s="82"/>
      <c r="Q6" s="82"/>
      <c r="R6" s="82"/>
      <c r="S6" s="82"/>
      <c r="T6" s="82"/>
      <c r="U6" s="82"/>
      <c r="V6" s="82"/>
      <c r="W6" s="82"/>
      <c r="X6" s="83"/>
      <c r="Y6" s="83"/>
      <c r="Z6" s="84"/>
      <c r="AA6" s="84"/>
      <c r="AB6" s="84"/>
      <c r="AC6" s="84"/>
      <c r="AD6" s="84"/>
      <c r="AE6" s="84"/>
      <c r="AF6" s="84"/>
      <c r="AG6" s="84"/>
      <c r="AH6" s="84"/>
      <c r="AI6" s="84"/>
      <c r="AJ6" s="84"/>
      <c r="AK6" s="84"/>
    </row>
    <row r="7" spans="1:38" s="85" customFormat="1" ht="6.95" customHeight="1">
      <c r="A7" s="81"/>
      <c r="B7" s="90"/>
      <c r="C7" s="90"/>
      <c r="D7" s="82"/>
      <c r="E7" s="82"/>
      <c r="F7" s="194"/>
      <c r="G7" s="82"/>
      <c r="H7" s="82"/>
      <c r="I7" s="91"/>
      <c r="J7" s="91"/>
      <c r="K7" s="91"/>
      <c r="L7" s="91"/>
      <c r="M7" s="82"/>
      <c r="N7" s="82"/>
      <c r="O7" s="82"/>
      <c r="P7" s="82"/>
      <c r="Q7" s="82"/>
      <c r="R7" s="82"/>
      <c r="S7" s="82"/>
      <c r="T7" s="82"/>
      <c r="U7" s="82"/>
      <c r="V7" s="82"/>
      <c r="W7" s="82"/>
      <c r="X7" s="82"/>
      <c r="Y7" s="83"/>
      <c r="Z7" s="83"/>
      <c r="AA7" s="84"/>
      <c r="AB7" s="84"/>
      <c r="AC7" s="84"/>
      <c r="AD7" s="84"/>
      <c r="AE7" s="84"/>
      <c r="AF7" s="84"/>
      <c r="AG7" s="84"/>
      <c r="AH7" s="84"/>
      <c r="AI7" s="84"/>
      <c r="AJ7" s="84"/>
      <c r="AK7" s="84"/>
      <c r="AL7" s="84"/>
    </row>
    <row r="8" spans="1:38" s="99" customFormat="1" ht="18.95" customHeight="1">
      <c r="A8" s="96"/>
      <c r="B8" s="82" t="s">
        <v>231</v>
      </c>
      <c r="C8" s="82"/>
      <c r="D8" s="82"/>
      <c r="E8" s="82"/>
      <c r="F8" s="82"/>
      <c r="G8" s="82"/>
      <c r="H8" s="82"/>
      <c r="I8" s="82"/>
      <c r="J8" s="82"/>
      <c r="K8" s="82"/>
      <c r="L8" s="82"/>
      <c r="M8" s="82"/>
      <c r="N8" s="82"/>
      <c r="O8" s="82"/>
      <c r="P8" s="82"/>
      <c r="Q8" s="82"/>
      <c r="R8" s="82"/>
      <c r="S8" s="82"/>
      <c r="T8" s="82"/>
      <c r="U8" s="82"/>
      <c r="V8" s="82"/>
      <c r="W8" s="82"/>
      <c r="X8" s="82"/>
      <c r="Y8" s="97"/>
      <c r="Z8" s="97"/>
      <c r="AA8" s="98"/>
      <c r="AB8" s="98"/>
      <c r="AC8" s="98"/>
      <c r="AD8" s="98"/>
      <c r="AE8" s="98"/>
      <c r="AF8" s="98"/>
      <c r="AG8" s="98"/>
      <c r="AH8" s="98"/>
      <c r="AI8" s="98"/>
      <c r="AJ8" s="98"/>
      <c r="AK8" s="98"/>
      <c r="AL8" s="98"/>
    </row>
    <row r="9" spans="1:38" s="85" customFormat="1" ht="14.1" customHeight="1">
      <c r="A9" s="81"/>
      <c r="B9" s="83"/>
      <c r="C9" s="333" t="s">
        <v>232</v>
      </c>
      <c r="D9" s="333"/>
      <c r="E9" s="333"/>
      <c r="F9" s="333"/>
      <c r="G9" s="333"/>
      <c r="H9" s="333"/>
      <c r="I9" s="333"/>
      <c r="J9" s="333"/>
      <c r="K9" s="333"/>
      <c r="L9" s="333"/>
      <c r="M9" s="333" t="s">
        <v>233</v>
      </c>
      <c r="N9" s="333"/>
      <c r="O9" s="333"/>
      <c r="P9" s="333"/>
      <c r="Q9" s="333"/>
      <c r="R9" s="333"/>
      <c r="S9" s="333"/>
      <c r="T9" s="333"/>
      <c r="U9" s="333"/>
      <c r="V9" s="333"/>
      <c r="W9" s="83"/>
      <c r="X9" s="83"/>
      <c r="Y9" s="83"/>
      <c r="Z9" s="83"/>
      <c r="AA9" s="84"/>
      <c r="AB9" s="84"/>
      <c r="AC9" s="84"/>
      <c r="AD9" s="84"/>
      <c r="AE9" s="84"/>
      <c r="AF9" s="84"/>
      <c r="AG9" s="84"/>
      <c r="AH9" s="84"/>
      <c r="AI9" s="84"/>
      <c r="AJ9" s="84"/>
      <c r="AK9" s="84"/>
      <c r="AL9" s="84"/>
    </row>
    <row r="10" spans="1:38" s="85" customFormat="1" ht="14.1" customHeight="1">
      <c r="A10" s="81"/>
      <c r="B10" s="83"/>
      <c r="C10" s="333"/>
      <c r="D10" s="333"/>
      <c r="E10" s="333"/>
      <c r="F10" s="333"/>
      <c r="G10" s="333"/>
      <c r="H10" s="333"/>
      <c r="I10" s="333"/>
      <c r="J10" s="333"/>
      <c r="K10" s="333"/>
      <c r="L10" s="333"/>
      <c r="M10" s="333"/>
      <c r="N10" s="333"/>
      <c r="O10" s="333"/>
      <c r="P10" s="333"/>
      <c r="Q10" s="333"/>
      <c r="R10" s="333"/>
      <c r="S10" s="333"/>
      <c r="T10" s="333"/>
      <c r="U10" s="333"/>
      <c r="V10" s="333"/>
      <c r="W10" s="83"/>
      <c r="X10" s="83"/>
      <c r="Y10" s="83"/>
      <c r="Z10" s="83"/>
      <c r="AA10" s="84"/>
      <c r="AB10" s="84"/>
      <c r="AC10" s="84"/>
      <c r="AD10" s="84"/>
      <c r="AE10" s="84"/>
      <c r="AF10" s="84"/>
      <c r="AG10" s="84"/>
      <c r="AH10" s="84"/>
      <c r="AI10" s="84"/>
      <c r="AJ10" s="84"/>
      <c r="AK10" s="84"/>
      <c r="AL10" s="84"/>
    </row>
    <row r="11" spans="1:38" s="85" customFormat="1" ht="14.1" customHeight="1">
      <c r="A11" s="81"/>
      <c r="B11" s="83"/>
      <c r="C11" s="333"/>
      <c r="D11" s="333"/>
      <c r="E11" s="333"/>
      <c r="F11" s="333"/>
      <c r="G11" s="333"/>
      <c r="H11" s="333"/>
      <c r="I11" s="333"/>
      <c r="J11" s="333"/>
      <c r="K11" s="333"/>
      <c r="L11" s="333"/>
      <c r="M11" s="333"/>
      <c r="N11" s="333"/>
      <c r="O11" s="333"/>
      <c r="P11" s="333"/>
      <c r="Q11" s="333"/>
      <c r="R11" s="333"/>
      <c r="S11" s="333"/>
      <c r="T11" s="333"/>
      <c r="U11" s="333"/>
      <c r="V11" s="333"/>
      <c r="W11" s="83"/>
      <c r="X11" s="83"/>
      <c r="Y11" s="83"/>
      <c r="Z11" s="83"/>
      <c r="AA11" s="84"/>
      <c r="AB11" s="84"/>
      <c r="AC11" s="84"/>
      <c r="AD11" s="84"/>
      <c r="AE11" s="84"/>
      <c r="AF11" s="84"/>
      <c r="AG11" s="84"/>
      <c r="AH11" s="84"/>
      <c r="AI11" s="84"/>
      <c r="AJ11" s="84"/>
      <c r="AK11" s="84"/>
      <c r="AL11" s="84"/>
    </row>
    <row r="12" spans="1:38" s="85" customFormat="1" ht="19.5">
      <c r="A12" s="81"/>
      <c r="B12" s="83"/>
      <c r="C12" s="334" t="s">
        <v>234</v>
      </c>
      <c r="D12" s="334"/>
      <c r="E12" s="334"/>
      <c r="F12" s="334"/>
      <c r="G12" s="334"/>
      <c r="H12" s="335" t="s">
        <v>235</v>
      </c>
      <c r="I12" s="335"/>
      <c r="J12" s="335"/>
      <c r="K12" s="335"/>
      <c r="L12" s="335"/>
      <c r="M12" s="334" t="s">
        <v>236</v>
      </c>
      <c r="N12" s="334"/>
      <c r="O12" s="334"/>
      <c r="P12" s="334"/>
      <c r="Q12" s="334"/>
      <c r="R12" s="334" t="s">
        <v>237</v>
      </c>
      <c r="S12" s="334"/>
      <c r="T12" s="334"/>
      <c r="U12" s="334"/>
      <c r="V12" s="334"/>
      <c r="W12" s="83"/>
      <c r="X12" s="83"/>
      <c r="Y12" s="83"/>
      <c r="Z12" s="83"/>
      <c r="AA12" s="84"/>
      <c r="AB12" s="84"/>
      <c r="AC12" s="84"/>
      <c r="AD12" s="84"/>
      <c r="AE12" s="84"/>
      <c r="AF12" s="84"/>
      <c r="AG12" s="84"/>
      <c r="AH12" s="84"/>
      <c r="AI12" s="84"/>
      <c r="AJ12" s="84"/>
      <c r="AK12" s="84"/>
      <c r="AL12" s="84"/>
    </row>
    <row r="13" spans="1:38" s="85" customFormat="1" ht="19.5">
      <c r="A13" s="81"/>
      <c r="B13" s="83"/>
      <c r="C13" s="336"/>
      <c r="D13" s="336"/>
      <c r="E13" s="336"/>
      <c r="F13" s="336"/>
      <c r="G13" s="336"/>
      <c r="H13" s="100"/>
      <c r="I13" s="101" t="s">
        <v>238</v>
      </c>
      <c r="J13" s="102" t="s">
        <v>239</v>
      </c>
      <c r="K13" s="103"/>
      <c r="L13" s="104" t="s">
        <v>238</v>
      </c>
      <c r="M13" s="339"/>
      <c r="N13" s="340"/>
      <c r="O13" s="340"/>
      <c r="P13" s="340"/>
      <c r="Q13" s="337"/>
      <c r="R13" s="100"/>
      <c r="S13" s="101" t="s">
        <v>238</v>
      </c>
      <c r="T13" s="102" t="s">
        <v>239</v>
      </c>
      <c r="U13" s="103"/>
      <c r="V13" s="104" t="s">
        <v>238</v>
      </c>
      <c r="W13" s="83"/>
      <c r="X13" s="83"/>
      <c r="Y13" s="83"/>
      <c r="Z13" s="83"/>
      <c r="AA13" s="84"/>
      <c r="AB13" s="84"/>
      <c r="AC13" s="84"/>
      <c r="AD13" s="84"/>
      <c r="AE13" s="84"/>
      <c r="AF13" s="84"/>
      <c r="AG13" s="84"/>
      <c r="AH13" s="84"/>
      <c r="AI13" s="84"/>
      <c r="AJ13" s="84"/>
      <c r="AK13" s="84"/>
      <c r="AL13" s="84"/>
    </row>
    <row r="14" spans="1:38" s="85" customFormat="1" ht="19.5">
      <c r="A14" s="81"/>
      <c r="B14" s="83"/>
      <c r="C14" s="336"/>
      <c r="D14" s="336"/>
      <c r="E14" s="336"/>
      <c r="F14" s="336"/>
      <c r="G14" s="336"/>
      <c r="H14" s="100"/>
      <c r="I14" s="101" t="s">
        <v>238</v>
      </c>
      <c r="J14" s="102" t="s">
        <v>239</v>
      </c>
      <c r="K14" s="103"/>
      <c r="L14" s="104" t="s">
        <v>238</v>
      </c>
      <c r="M14" s="337"/>
      <c r="N14" s="338"/>
      <c r="O14" s="338"/>
      <c r="P14" s="338"/>
      <c r="Q14" s="338"/>
      <c r="R14" s="100"/>
      <c r="S14" s="101" t="s">
        <v>238</v>
      </c>
      <c r="T14" s="102" t="s">
        <v>239</v>
      </c>
      <c r="U14" s="103"/>
      <c r="V14" s="104" t="s">
        <v>238</v>
      </c>
      <c r="W14" s="83"/>
      <c r="X14" s="83"/>
      <c r="Y14" s="83"/>
      <c r="Z14" s="83"/>
      <c r="AA14" s="84"/>
      <c r="AB14" s="84"/>
      <c r="AC14" s="84"/>
      <c r="AD14" s="84"/>
      <c r="AE14" s="84"/>
      <c r="AF14" s="84"/>
      <c r="AG14" s="84"/>
      <c r="AH14" s="84"/>
      <c r="AI14" s="84"/>
      <c r="AJ14" s="84"/>
      <c r="AK14" s="84"/>
      <c r="AL14" s="84"/>
    </row>
    <row r="15" spans="1:38" s="85" customFormat="1" ht="19.5">
      <c r="A15" s="81"/>
      <c r="B15" s="83"/>
      <c r="C15" s="336"/>
      <c r="D15" s="336"/>
      <c r="E15" s="336"/>
      <c r="F15" s="336"/>
      <c r="G15" s="336"/>
      <c r="H15" s="100"/>
      <c r="I15" s="101" t="s">
        <v>238</v>
      </c>
      <c r="J15" s="102" t="s">
        <v>239</v>
      </c>
      <c r="K15" s="103"/>
      <c r="L15" s="104" t="s">
        <v>238</v>
      </c>
      <c r="M15" s="337"/>
      <c r="N15" s="338"/>
      <c r="O15" s="338"/>
      <c r="P15" s="338"/>
      <c r="Q15" s="338"/>
      <c r="R15" s="100"/>
      <c r="S15" s="101" t="s">
        <v>238</v>
      </c>
      <c r="T15" s="102" t="s">
        <v>239</v>
      </c>
      <c r="U15" s="103"/>
      <c r="V15" s="104" t="s">
        <v>238</v>
      </c>
      <c r="W15" s="83"/>
      <c r="X15" s="83"/>
      <c r="Y15" s="83"/>
      <c r="Z15" s="83"/>
      <c r="AA15" s="84"/>
      <c r="AB15" s="84"/>
      <c r="AC15" s="84"/>
      <c r="AD15" s="84"/>
      <c r="AE15" s="84"/>
      <c r="AF15" s="84"/>
      <c r="AG15" s="84"/>
      <c r="AH15" s="84"/>
      <c r="AI15" s="84"/>
      <c r="AJ15" s="84"/>
      <c r="AK15" s="84"/>
      <c r="AL15" s="84"/>
    </row>
    <row r="16" spans="1:38" s="85" customFormat="1" ht="19.5">
      <c r="A16" s="81"/>
      <c r="B16" s="83"/>
      <c r="C16" s="336"/>
      <c r="D16" s="336"/>
      <c r="E16" s="336"/>
      <c r="F16" s="336"/>
      <c r="G16" s="336"/>
      <c r="H16" s="100"/>
      <c r="I16" s="101" t="s">
        <v>238</v>
      </c>
      <c r="J16" s="102" t="s">
        <v>239</v>
      </c>
      <c r="K16" s="103"/>
      <c r="L16" s="104" t="s">
        <v>238</v>
      </c>
      <c r="M16" s="337"/>
      <c r="N16" s="338"/>
      <c r="O16" s="338"/>
      <c r="P16" s="338"/>
      <c r="Q16" s="338"/>
      <c r="R16" s="100"/>
      <c r="S16" s="101" t="s">
        <v>238</v>
      </c>
      <c r="T16" s="102" t="s">
        <v>239</v>
      </c>
      <c r="U16" s="103"/>
      <c r="V16" s="104" t="s">
        <v>238</v>
      </c>
      <c r="W16" s="83"/>
      <c r="X16" s="83"/>
      <c r="Y16" s="83"/>
      <c r="Z16" s="83"/>
      <c r="AA16" s="84"/>
      <c r="AB16" s="84"/>
      <c r="AC16" s="84"/>
      <c r="AD16" s="84"/>
      <c r="AE16" s="84"/>
      <c r="AF16" s="84"/>
      <c r="AG16" s="84"/>
      <c r="AH16" s="84"/>
      <c r="AI16" s="84"/>
      <c r="AJ16" s="84"/>
      <c r="AK16" s="84"/>
      <c r="AL16" s="84"/>
    </row>
    <row r="17" spans="1:38" s="85" customFormat="1" ht="19.5">
      <c r="A17" s="81"/>
      <c r="B17" s="83"/>
      <c r="C17" s="336"/>
      <c r="D17" s="336"/>
      <c r="E17" s="336"/>
      <c r="F17" s="336"/>
      <c r="G17" s="336"/>
      <c r="H17" s="100"/>
      <c r="I17" s="101" t="s">
        <v>238</v>
      </c>
      <c r="J17" s="102" t="s">
        <v>239</v>
      </c>
      <c r="K17" s="103"/>
      <c r="L17" s="104" t="s">
        <v>238</v>
      </c>
      <c r="M17" s="337"/>
      <c r="N17" s="338"/>
      <c r="O17" s="338"/>
      <c r="P17" s="338"/>
      <c r="Q17" s="338"/>
      <c r="R17" s="100"/>
      <c r="S17" s="101" t="s">
        <v>238</v>
      </c>
      <c r="T17" s="102" t="s">
        <v>239</v>
      </c>
      <c r="U17" s="103"/>
      <c r="V17" s="104" t="s">
        <v>238</v>
      </c>
      <c r="W17" s="83"/>
      <c r="X17" s="83"/>
      <c r="Y17" s="83"/>
      <c r="Z17" s="83"/>
      <c r="AA17" s="84"/>
      <c r="AB17" s="84"/>
      <c r="AC17" s="84"/>
      <c r="AD17" s="84"/>
      <c r="AE17" s="84"/>
      <c r="AF17" s="84"/>
      <c r="AG17" s="84"/>
      <c r="AH17" s="84"/>
      <c r="AI17" s="84"/>
      <c r="AJ17" s="84"/>
      <c r="AK17" s="84"/>
      <c r="AL17" s="84"/>
    </row>
    <row r="18" spans="1:38" s="85" customFormat="1" ht="19.5">
      <c r="A18" s="81"/>
      <c r="B18" s="83"/>
      <c r="C18" s="336"/>
      <c r="D18" s="336"/>
      <c r="E18" s="336"/>
      <c r="F18" s="336"/>
      <c r="G18" s="336"/>
      <c r="H18" s="100"/>
      <c r="I18" s="101" t="s">
        <v>238</v>
      </c>
      <c r="J18" s="102" t="s">
        <v>239</v>
      </c>
      <c r="K18" s="103"/>
      <c r="L18" s="104" t="s">
        <v>238</v>
      </c>
      <c r="M18" s="337"/>
      <c r="N18" s="338"/>
      <c r="O18" s="338"/>
      <c r="P18" s="338"/>
      <c r="Q18" s="338"/>
      <c r="R18" s="100"/>
      <c r="S18" s="101" t="s">
        <v>238</v>
      </c>
      <c r="T18" s="102" t="s">
        <v>239</v>
      </c>
      <c r="U18" s="103"/>
      <c r="V18" s="104" t="s">
        <v>238</v>
      </c>
      <c r="W18" s="83"/>
      <c r="X18" s="83"/>
      <c r="Y18" s="83"/>
      <c r="Z18" s="83"/>
      <c r="AA18" s="84"/>
      <c r="AB18" s="84"/>
      <c r="AC18" s="84"/>
      <c r="AD18" s="84"/>
      <c r="AE18" s="84"/>
      <c r="AF18" s="84"/>
      <c r="AG18" s="84"/>
      <c r="AH18" s="84"/>
      <c r="AI18" s="84"/>
      <c r="AJ18" s="84"/>
      <c r="AK18" s="84"/>
      <c r="AL18" s="84"/>
    </row>
    <row r="19" spans="1:38" s="85" customFormat="1" ht="19.5">
      <c r="A19" s="81"/>
      <c r="B19" s="83"/>
      <c r="C19" s="336"/>
      <c r="D19" s="336"/>
      <c r="E19" s="336"/>
      <c r="F19" s="336"/>
      <c r="G19" s="336"/>
      <c r="H19" s="100"/>
      <c r="I19" s="101" t="s">
        <v>238</v>
      </c>
      <c r="J19" s="102" t="s">
        <v>239</v>
      </c>
      <c r="K19" s="103"/>
      <c r="L19" s="104" t="s">
        <v>238</v>
      </c>
      <c r="M19" s="337"/>
      <c r="N19" s="338"/>
      <c r="O19" s="338"/>
      <c r="P19" s="338"/>
      <c r="Q19" s="338"/>
      <c r="R19" s="100"/>
      <c r="S19" s="101" t="s">
        <v>238</v>
      </c>
      <c r="T19" s="102" t="s">
        <v>239</v>
      </c>
      <c r="U19" s="103"/>
      <c r="V19" s="104" t="s">
        <v>238</v>
      </c>
      <c r="W19" s="83"/>
      <c r="X19" s="83"/>
      <c r="Y19" s="83"/>
      <c r="Z19" s="83"/>
      <c r="AA19" s="84"/>
      <c r="AB19" s="84"/>
      <c r="AC19" s="84"/>
      <c r="AD19" s="84"/>
      <c r="AE19" s="84"/>
      <c r="AF19" s="84"/>
      <c r="AG19" s="84"/>
      <c r="AH19" s="84"/>
      <c r="AI19" s="84"/>
      <c r="AJ19" s="84"/>
      <c r="AK19" s="84"/>
      <c r="AL19" s="84"/>
    </row>
    <row r="20" spans="1:38" s="85" customFormat="1" ht="19.5">
      <c r="A20" s="81"/>
      <c r="B20" s="83"/>
      <c r="C20" s="336"/>
      <c r="D20" s="336"/>
      <c r="E20" s="336"/>
      <c r="F20" s="336"/>
      <c r="G20" s="336"/>
      <c r="H20" s="100"/>
      <c r="I20" s="101" t="s">
        <v>238</v>
      </c>
      <c r="J20" s="102" t="s">
        <v>239</v>
      </c>
      <c r="K20" s="103"/>
      <c r="L20" s="104" t="s">
        <v>238</v>
      </c>
      <c r="M20" s="337"/>
      <c r="N20" s="338"/>
      <c r="O20" s="338"/>
      <c r="P20" s="338"/>
      <c r="Q20" s="338"/>
      <c r="R20" s="100"/>
      <c r="S20" s="101" t="s">
        <v>238</v>
      </c>
      <c r="T20" s="102" t="s">
        <v>239</v>
      </c>
      <c r="U20" s="103"/>
      <c r="V20" s="104" t="s">
        <v>238</v>
      </c>
      <c r="W20" s="83"/>
      <c r="X20" s="83"/>
      <c r="Y20" s="83"/>
      <c r="Z20" s="83"/>
      <c r="AA20" s="84"/>
      <c r="AB20" s="84"/>
      <c r="AC20" s="84"/>
      <c r="AD20" s="84"/>
      <c r="AE20" s="84"/>
      <c r="AF20" s="84"/>
      <c r="AG20" s="84"/>
      <c r="AH20" s="84"/>
      <c r="AI20" s="84"/>
      <c r="AJ20" s="84"/>
      <c r="AK20" s="84"/>
      <c r="AL20" s="84"/>
    </row>
    <row r="21" spans="1:38" s="85" customFormat="1" ht="19.5">
      <c r="A21" s="81"/>
      <c r="B21" s="83"/>
      <c r="C21" s="336"/>
      <c r="D21" s="336"/>
      <c r="E21" s="336"/>
      <c r="F21" s="336"/>
      <c r="G21" s="336"/>
      <c r="H21" s="100"/>
      <c r="I21" s="101" t="s">
        <v>238</v>
      </c>
      <c r="J21" s="102" t="s">
        <v>239</v>
      </c>
      <c r="K21" s="103"/>
      <c r="L21" s="104" t="s">
        <v>238</v>
      </c>
      <c r="M21" s="337"/>
      <c r="N21" s="338"/>
      <c r="O21" s="338"/>
      <c r="P21" s="338"/>
      <c r="Q21" s="338"/>
      <c r="R21" s="100"/>
      <c r="S21" s="101" t="s">
        <v>238</v>
      </c>
      <c r="T21" s="102" t="s">
        <v>239</v>
      </c>
      <c r="U21" s="103"/>
      <c r="V21" s="104" t="s">
        <v>238</v>
      </c>
      <c r="W21" s="83"/>
      <c r="X21" s="83"/>
      <c r="Y21" s="83"/>
      <c r="Z21" s="83"/>
      <c r="AA21" s="84"/>
      <c r="AB21" s="84"/>
      <c r="AC21" s="84"/>
      <c r="AD21" s="84"/>
      <c r="AE21" s="84"/>
      <c r="AF21" s="84"/>
      <c r="AG21" s="84"/>
      <c r="AH21" s="84"/>
      <c r="AI21" s="84"/>
      <c r="AJ21" s="84"/>
      <c r="AK21" s="84"/>
      <c r="AL21" s="84"/>
    </row>
    <row r="22" spans="1:38" s="85" customFormat="1" ht="19.5">
      <c r="A22" s="81"/>
      <c r="B22" s="83"/>
      <c r="C22" s="336"/>
      <c r="D22" s="336"/>
      <c r="E22" s="336"/>
      <c r="F22" s="336"/>
      <c r="G22" s="336"/>
      <c r="H22" s="100"/>
      <c r="I22" s="101" t="s">
        <v>238</v>
      </c>
      <c r="J22" s="102" t="s">
        <v>239</v>
      </c>
      <c r="K22" s="103"/>
      <c r="L22" s="104" t="s">
        <v>238</v>
      </c>
      <c r="M22" s="337"/>
      <c r="N22" s="338"/>
      <c r="O22" s="338"/>
      <c r="P22" s="338"/>
      <c r="Q22" s="338"/>
      <c r="R22" s="100"/>
      <c r="S22" s="101" t="s">
        <v>238</v>
      </c>
      <c r="T22" s="102" t="s">
        <v>239</v>
      </c>
      <c r="U22" s="103"/>
      <c r="V22" s="104" t="s">
        <v>238</v>
      </c>
      <c r="W22" s="83"/>
      <c r="X22" s="83"/>
      <c r="Y22" s="83"/>
      <c r="Z22" s="83"/>
      <c r="AA22" s="84"/>
      <c r="AB22" s="84"/>
      <c r="AC22" s="84"/>
      <c r="AD22" s="84"/>
      <c r="AE22" s="84"/>
      <c r="AF22" s="84"/>
      <c r="AG22" s="84"/>
      <c r="AH22" s="84"/>
      <c r="AI22" s="84"/>
      <c r="AJ22" s="84"/>
      <c r="AK22" s="84"/>
      <c r="AL22" s="84"/>
    </row>
    <row r="23" spans="1:38" s="85" customFormat="1" ht="19.5">
      <c r="A23" s="81"/>
      <c r="B23" s="83"/>
      <c r="C23" s="336"/>
      <c r="D23" s="336"/>
      <c r="E23" s="336"/>
      <c r="F23" s="336"/>
      <c r="G23" s="336"/>
      <c r="H23" s="100"/>
      <c r="I23" s="101" t="s">
        <v>238</v>
      </c>
      <c r="J23" s="102" t="s">
        <v>239</v>
      </c>
      <c r="K23" s="103"/>
      <c r="L23" s="104" t="s">
        <v>238</v>
      </c>
      <c r="M23" s="337"/>
      <c r="N23" s="338"/>
      <c r="O23" s="338"/>
      <c r="P23" s="338"/>
      <c r="Q23" s="338"/>
      <c r="R23" s="100"/>
      <c r="S23" s="101" t="s">
        <v>238</v>
      </c>
      <c r="T23" s="102" t="s">
        <v>239</v>
      </c>
      <c r="U23" s="103"/>
      <c r="V23" s="104" t="s">
        <v>238</v>
      </c>
      <c r="W23" s="83"/>
      <c r="X23" s="83"/>
      <c r="Y23" s="83"/>
      <c r="Z23" s="83"/>
      <c r="AA23" s="84"/>
      <c r="AB23" s="84"/>
      <c r="AC23" s="84"/>
      <c r="AD23" s="84"/>
      <c r="AE23" s="84"/>
      <c r="AF23" s="84"/>
      <c r="AG23" s="84"/>
      <c r="AH23" s="84"/>
      <c r="AI23" s="84"/>
      <c r="AJ23" s="84"/>
      <c r="AK23" s="84"/>
      <c r="AL23" s="84"/>
    </row>
    <row r="24" spans="1:38" s="85" customFormat="1" ht="19.5">
      <c r="A24" s="81"/>
      <c r="B24" s="83"/>
      <c r="C24" s="336"/>
      <c r="D24" s="336"/>
      <c r="E24" s="336"/>
      <c r="F24" s="336"/>
      <c r="G24" s="336"/>
      <c r="H24" s="100"/>
      <c r="I24" s="101" t="s">
        <v>238</v>
      </c>
      <c r="J24" s="102" t="s">
        <v>239</v>
      </c>
      <c r="K24" s="103"/>
      <c r="L24" s="104" t="s">
        <v>238</v>
      </c>
      <c r="M24" s="337"/>
      <c r="N24" s="338"/>
      <c r="O24" s="338"/>
      <c r="P24" s="338"/>
      <c r="Q24" s="338"/>
      <c r="R24" s="100"/>
      <c r="S24" s="101" t="s">
        <v>238</v>
      </c>
      <c r="T24" s="102" t="s">
        <v>239</v>
      </c>
      <c r="U24" s="103"/>
      <c r="V24" s="104" t="s">
        <v>238</v>
      </c>
      <c r="W24" s="83"/>
      <c r="X24" s="83"/>
      <c r="Y24" s="83"/>
      <c r="Z24" s="83"/>
      <c r="AA24" s="84"/>
      <c r="AB24" s="84"/>
      <c r="AC24" s="84"/>
      <c r="AD24" s="84"/>
      <c r="AE24" s="84"/>
      <c r="AF24" s="84"/>
      <c r="AG24" s="84"/>
      <c r="AH24" s="84"/>
      <c r="AI24" s="84"/>
      <c r="AJ24" s="84"/>
      <c r="AK24" s="84"/>
      <c r="AL24" s="84"/>
    </row>
    <row r="25" spans="1:38" s="85" customFormat="1" ht="19.5">
      <c r="A25" s="81"/>
      <c r="B25" s="83"/>
      <c r="C25" s="105" t="s">
        <v>240</v>
      </c>
      <c r="D25" s="83"/>
      <c r="E25" s="83"/>
      <c r="F25" s="83"/>
      <c r="G25" s="83"/>
      <c r="H25" s="83"/>
      <c r="I25" s="83"/>
      <c r="J25" s="83"/>
      <c r="K25" s="83"/>
      <c r="L25" s="83"/>
      <c r="M25" s="83"/>
      <c r="N25" s="83"/>
      <c r="O25" s="83"/>
      <c r="P25" s="83"/>
      <c r="Q25" s="83"/>
      <c r="R25" s="83"/>
      <c r="S25" s="83"/>
      <c r="T25" s="83"/>
      <c r="U25" s="83"/>
      <c r="V25" s="83"/>
      <c r="W25" s="83"/>
      <c r="X25" s="83"/>
      <c r="Y25" s="83"/>
      <c r="Z25" s="83"/>
      <c r="AA25" s="84"/>
      <c r="AB25" s="84"/>
      <c r="AC25" s="84"/>
      <c r="AD25" s="84"/>
      <c r="AE25" s="84"/>
      <c r="AF25" s="84"/>
      <c r="AG25" s="84"/>
      <c r="AH25" s="84"/>
      <c r="AI25" s="84"/>
      <c r="AJ25" s="84"/>
      <c r="AK25" s="84"/>
      <c r="AL25" s="84"/>
    </row>
    <row r="26" spans="1:38" s="99" customFormat="1" ht="9.6" customHeight="1">
      <c r="A26" s="96"/>
      <c r="B26" s="97"/>
      <c r="C26" s="194"/>
      <c r="D26" s="97"/>
      <c r="E26" s="97"/>
      <c r="F26" s="97"/>
      <c r="G26" s="97"/>
      <c r="H26" s="97"/>
      <c r="I26" s="97"/>
      <c r="J26" s="97"/>
      <c r="K26" s="97"/>
      <c r="L26" s="97"/>
      <c r="M26" s="97"/>
      <c r="N26" s="97"/>
      <c r="O26" s="97"/>
      <c r="P26" s="97"/>
      <c r="Q26" s="97"/>
      <c r="R26" s="97"/>
      <c r="S26" s="97"/>
      <c r="T26" s="97"/>
      <c r="U26" s="97"/>
      <c r="V26" s="97"/>
      <c r="W26" s="97"/>
      <c r="X26" s="97"/>
      <c r="Y26" s="97"/>
      <c r="Z26" s="97"/>
      <c r="AA26" s="98"/>
      <c r="AB26" s="98"/>
      <c r="AC26" s="98"/>
      <c r="AD26" s="98"/>
      <c r="AE26" s="98"/>
      <c r="AF26" s="98"/>
      <c r="AG26" s="98"/>
      <c r="AH26" s="98"/>
      <c r="AI26" s="98"/>
      <c r="AJ26" s="98"/>
      <c r="AK26" s="98"/>
      <c r="AL26" s="98"/>
    </row>
    <row r="27" spans="1:38" ht="18.95" customHeight="1">
      <c r="A27" s="60"/>
      <c r="B27" s="106" t="s">
        <v>241</v>
      </c>
      <c r="C27" s="79"/>
      <c r="D27" s="79"/>
      <c r="E27" s="79"/>
      <c r="F27" s="79"/>
      <c r="G27" s="107"/>
      <c r="H27" s="107"/>
      <c r="I27" s="107"/>
      <c r="J27" s="107"/>
      <c r="K27" s="60"/>
      <c r="L27" s="60"/>
      <c r="M27" s="79"/>
      <c r="N27" s="79"/>
      <c r="O27" s="79"/>
      <c r="P27" s="79"/>
      <c r="Q27" s="79"/>
      <c r="R27" s="60"/>
      <c r="S27" s="60"/>
      <c r="T27" s="60"/>
      <c r="U27" s="60"/>
      <c r="V27" s="60"/>
      <c r="W27" s="60"/>
      <c r="X27" s="60"/>
      <c r="Y27" s="60"/>
      <c r="Z27" s="60"/>
      <c r="AA27" s="60"/>
      <c r="AB27" s="60"/>
      <c r="AC27" s="60"/>
      <c r="AD27" s="60"/>
      <c r="AE27" s="60"/>
      <c r="AF27" s="60"/>
      <c r="AG27" s="60"/>
      <c r="AH27" s="60"/>
      <c r="AI27" s="60"/>
      <c r="AJ27" s="60"/>
      <c r="AK27" s="60"/>
    </row>
    <row r="28" spans="1:38" s="40" customFormat="1" ht="61.5" customHeight="1">
      <c r="A28" s="61"/>
      <c r="B28" s="330" t="s">
        <v>232</v>
      </c>
      <c r="C28" s="332"/>
      <c r="D28" s="343"/>
      <c r="E28" s="365" t="s">
        <v>242</v>
      </c>
      <c r="F28" s="366"/>
      <c r="G28" s="365" t="s">
        <v>243</v>
      </c>
      <c r="H28" s="366"/>
      <c r="I28" s="365" t="s">
        <v>244</v>
      </c>
      <c r="J28" s="366"/>
      <c r="K28" s="365" t="s">
        <v>245</v>
      </c>
      <c r="L28" s="366"/>
      <c r="M28" s="365" t="s">
        <v>246</v>
      </c>
      <c r="N28" s="366"/>
      <c r="O28" s="341" t="s">
        <v>3</v>
      </c>
      <c r="P28" s="342"/>
      <c r="Q28" s="342"/>
      <c r="R28" s="343"/>
      <c r="S28" s="341" t="s">
        <v>247</v>
      </c>
      <c r="T28" s="342"/>
      <c r="U28" s="343"/>
      <c r="V28" s="341" t="s">
        <v>248</v>
      </c>
      <c r="W28" s="342"/>
      <c r="X28" s="343"/>
      <c r="Y28" s="341" t="s">
        <v>249</v>
      </c>
      <c r="Z28" s="342"/>
      <c r="AA28" s="343"/>
      <c r="AB28" s="341" t="s">
        <v>250</v>
      </c>
      <c r="AC28" s="342"/>
      <c r="AD28" s="343"/>
      <c r="AE28" s="341" t="s">
        <v>251</v>
      </c>
      <c r="AF28" s="342"/>
      <c r="AG28" s="343"/>
      <c r="AH28" s="341" t="s">
        <v>13</v>
      </c>
      <c r="AI28" s="342"/>
      <c r="AJ28" s="342"/>
      <c r="AK28" s="343"/>
    </row>
    <row r="29" spans="1:38" ht="12.75" customHeight="1">
      <c r="A29" s="60"/>
      <c r="B29" s="341" t="s">
        <v>252</v>
      </c>
      <c r="C29" s="342"/>
      <c r="D29" s="343"/>
      <c r="E29" s="347">
        <v>0</v>
      </c>
      <c r="F29" s="348"/>
      <c r="G29" s="347">
        <v>0</v>
      </c>
      <c r="H29" s="348"/>
      <c r="I29" s="347">
        <v>0</v>
      </c>
      <c r="J29" s="348"/>
      <c r="K29" s="347">
        <v>0</v>
      </c>
      <c r="L29" s="348"/>
      <c r="M29" s="347">
        <v>0</v>
      </c>
      <c r="N29" s="348"/>
      <c r="O29" s="351">
        <v>800</v>
      </c>
      <c r="P29" s="352"/>
      <c r="Q29" s="355" t="s">
        <v>4</v>
      </c>
      <c r="R29" s="356"/>
      <c r="S29" s="359">
        <f>E29*O29/10</f>
        <v>0</v>
      </c>
      <c r="T29" s="360"/>
      <c r="U29" s="361"/>
      <c r="V29" s="359">
        <f>G29*O29/10</f>
        <v>0</v>
      </c>
      <c r="W29" s="360"/>
      <c r="X29" s="361"/>
      <c r="Y29" s="359">
        <f>I29*O29/10</f>
        <v>0</v>
      </c>
      <c r="Z29" s="360"/>
      <c r="AA29" s="361"/>
      <c r="AB29" s="359">
        <f>K29*O29/10</f>
        <v>0</v>
      </c>
      <c r="AC29" s="360"/>
      <c r="AD29" s="361"/>
      <c r="AE29" s="359">
        <f>M29*O29/10</f>
        <v>0</v>
      </c>
      <c r="AF29" s="360"/>
      <c r="AG29" s="361"/>
      <c r="AH29" s="367"/>
      <c r="AI29" s="368"/>
      <c r="AJ29" s="368"/>
      <c r="AK29" s="369"/>
      <c r="AL29" s="40"/>
    </row>
    <row r="30" spans="1:38" ht="19.5" customHeight="1">
      <c r="A30" s="60"/>
      <c r="B30" s="344"/>
      <c r="C30" s="345"/>
      <c r="D30" s="346"/>
      <c r="E30" s="349"/>
      <c r="F30" s="350"/>
      <c r="G30" s="349"/>
      <c r="H30" s="350"/>
      <c r="I30" s="349"/>
      <c r="J30" s="350"/>
      <c r="K30" s="349"/>
      <c r="L30" s="350"/>
      <c r="M30" s="349"/>
      <c r="N30" s="350"/>
      <c r="O30" s="353"/>
      <c r="P30" s="354"/>
      <c r="Q30" s="357"/>
      <c r="R30" s="358"/>
      <c r="S30" s="362"/>
      <c r="T30" s="363"/>
      <c r="U30" s="364"/>
      <c r="V30" s="362"/>
      <c r="W30" s="363"/>
      <c r="X30" s="364"/>
      <c r="Y30" s="362"/>
      <c r="Z30" s="363"/>
      <c r="AA30" s="364"/>
      <c r="AB30" s="362"/>
      <c r="AC30" s="363"/>
      <c r="AD30" s="364"/>
      <c r="AE30" s="362"/>
      <c r="AF30" s="363"/>
      <c r="AG30" s="364"/>
      <c r="AH30" s="370"/>
      <c r="AI30" s="371"/>
      <c r="AJ30" s="371"/>
      <c r="AK30" s="372"/>
      <c r="AL30" s="40"/>
    </row>
    <row r="31" spans="1:38" ht="12.95" customHeight="1">
      <c r="A31" s="60"/>
      <c r="B31" s="341" t="s">
        <v>253</v>
      </c>
      <c r="C31" s="342"/>
      <c r="D31" s="343"/>
      <c r="E31" s="347">
        <v>0</v>
      </c>
      <c r="F31" s="348"/>
      <c r="G31" s="347">
        <v>0</v>
      </c>
      <c r="H31" s="348"/>
      <c r="I31" s="347">
        <v>0</v>
      </c>
      <c r="J31" s="348"/>
      <c r="K31" s="347">
        <v>0</v>
      </c>
      <c r="L31" s="348"/>
      <c r="M31" s="347">
        <v>0</v>
      </c>
      <c r="N31" s="348"/>
      <c r="O31" s="351">
        <v>4000</v>
      </c>
      <c r="P31" s="352"/>
      <c r="Q31" s="355" t="s">
        <v>4</v>
      </c>
      <c r="R31" s="356"/>
      <c r="S31" s="359">
        <f>E31*O31/10</f>
        <v>0</v>
      </c>
      <c r="T31" s="360"/>
      <c r="U31" s="361"/>
      <c r="V31" s="359">
        <f>G31*O31/10</f>
        <v>0</v>
      </c>
      <c r="W31" s="360"/>
      <c r="X31" s="361"/>
      <c r="Y31" s="359">
        <f>I31*O31/10</f>
        <v>0</v>
      </c>
      <c r="Z31" s="360"/>
      <c r="AA31" s="361"/>
      <c r="AB31" s="359">
        <f>K31*O31/10</f>
        <v>0</v>
      </c>
      <c r="AC31" s="360"/>
      <c r="AD31" s="361"/>
      <c r="AE31" s="359">
        <f>M31*O31/10</f>
        <v>0</v>
      </c>
      <c r="AF31" s="360"/>
      <c r="AG31" s="361"/>
      <c r="AH31" s="367"/>
      <c r="AI31" s="368"/>
      <c r="AJ31" s="368"/>
      <c r="AK31" s="369"/>
      <c r="AL31" s="40"/>
    </row>
    <row r="32" spans="1:38" ht="19.5" customHeight="1">
      <c r="A32" s="60"/>
      <c r="B32" s="344"/>
      <c r="C32" s="345"/>
      <c r="D32" s="346"/>
      <c r="E32" s="349"/>
      <c r="F32" s="350"/>
      <c r="G32" s="349"/>
      <c r="H32" s="350"/>
      <c r="I32" s="349"/>
      <c r="J32" s="350"/>
      <c r="K32" s="349"/>
      <c r="L32" s="350"/>
      <c r="M32" s="349"/>
      <c r="N32" s="350"/>
      <c r="O32" s="353"/>
      <c r="P32" s="354"/>
      <c r="Q32" s="357"/>
      <c r="R32" s="358"/>
      <c r="S32" s="362"/>
      <c r="T32" s="363"/>
      <c r="U32" s="364"/>
      <c r="V32" s="362"/>
      <c r="W32" s="363"/>
      <c r="X32" s="364"/>
      <c r="Y32" s="362"/>
      <c r="Z32" s="363"/>
      <c r="AA32" s="364"/>
      <c r="AB32" s="362"/>
      <c r="AC32" s="363"/>
      <c r="AD32" s="364"/>
      <c r="AE32" s="362"/>
      <c r="AF32" s="363"/>
      <c r="AG32" s="364"/>
      <c r="AH32" s="370"/>
      <c r="AI32" s="371"/>
      <c r="AJ32" s="371"/>
      <c r="AK32" s="372"/>
      <c r="AL32" s="40"/>
    </row>
    <row r="33" spans="1:38" ht="12.95" customHeight="1">
      <c r="A33" s="60"/>
      <c r="B33" s="341" t="s">
        <v>254</v>
      </c>
      <c r="C33" s="342"/>
      <c r="D33" s="343"/>
      <c r="E33" s="347">
        <v>0</v>
      </c>
      <c r="F33" s="348"/>
      <c r="G33" s="347">
        <v>0</v>
      </c>
      <c r="H33" s="348"/>
      <c r="I33" s="347">
        <v>0</v>
      </c>
      <c r="J33" s="348"/>
      <c r="K33" s="347">
        <v>0</v>
      </c>
      <c r="L33" s="348"/>
      <c r="M33" s="347">
        <v>0</v>
      </c>
      <c r="N33" s="348"/>
      <c r="O33" s="351">
        <v>8000</v>
      </c>
      <c r="P33" s="352"/>
      <c r="Q33" s="355" t="s">
        <v>4</v>
      </c>
      <c r="R33" s="356"/>
      <c r="S33" s="359">
        <f>E33*O33/10</f>
        <v>0</v>
      </c>
      <c r="T33" s="360"/>
      <c r="U33" s="361"/>
      <c r="V33" s="359">
        <f>G33*O33/10</f>
        <v>0</v>
      </c>
      <c r="W33" s="360"/>
      <c r="X33" s="361"/>
      <c r="Y33" s="359">
        <f>I33*O33/10</f>
        <v>0</v>
      </c>
      <c r="Z33" s="360"/>
      <c r="AA33" s="361"/>
      <c r="AB33" s="359">
        <f>K33*O33/10</f>
        <v>0</v>
      </c>
      <c r="AC33" s="360"/>
      <c r="AD33" s="361"/>
      <c r="AE33" s="359">
        <f>M33*O33/10</f>
        <v>0</v>
      </c>
      <c r="AF33" s="360"/>
      <c r="AG33" s="361"/>
      <c r="AH33" s="367"/>
      <c r="AI33" s="368"/>
      <c r="AJ33" s="368"/>
      <c r="AK33" s="369"/>
      <c r="AL33" s="40"/>
    </row>
    <row r="34" spans="1:38" ht="19.5" customHeight="1">
      <c r="A34" s="60"/>
      <c r="B34" s="344"/>
      <c r="C34" s="345"/>
      <c r="D34" s="346"/>
      <c r="E34" s="349"/>
      <c r="F34" s="350"/>
      <c r="G34" s="349"/>
      <c r="H34" s="350"/>
      <c r="I34" s="349"/>
      <c r="J34" s="350"/>
      <c r="K34" s="349"/>
      <c r="L34" s="350"/>
      <c r="M34" s="349"/>
      <c r="N34" s="350"/>
      <c r="O34" s="353"/>
      <c r="P34" s="354"/>
      <c r="Q34" s="357"/>
      <c r="R34" s="358"/>
      <c r="S34" s="362"/>
      <c r="T34" s="363"/>
      <c r="U34" s="364"/>
      <c r="V34" s="362"/>
      <c r="W34" s="363"/>
      <c r="X34" s="364"/>
      <c r="Y34" s="362"/>
      <c r="Z34" s="363"/>
      <c r="AA34" s="364"/>
      <c r="AB34" s="362"/>
      <c r="AC34" s="363"/>
      <c r="AD34" s="364"/>
      <c r="AE34" s="362"/>
      <c r="AF34" s="363"/>
      <c r="AG34" s="364"/>
      <c r="AH34" s="370"/>
      <c r="AI34" s="371"/>
      <c r="AJ34" s="371"/>
      <c r="AK34" s="372"/>
      <c r="AL34" s="40"/>
    </row>
    <row r="35" spans="1:38" ht="12.95" customHeight="1">
      <c r="A35" s="60"/>
      <c r="B35" s="341" t="s">
        <v>255</v>
      </c>
      <c r="C35" s="342"/>
      <c r="D35" s="343"/>
      <c r="E35" s="347">
        <v>0</v>
      </c>
      <c r="F35" s="348"/>
      <c r="G35" s="347">
        <v>0</v>
      </c>
      <c r="H35" s="348"/>
      <c r="I35" s="347">
        <v>0</v>
      </c>
      <c r="J35" s="348"/>
      <c r="K35" s="347">
        <v>0</v>
      </c>
      <c r="L35" s="348"/>
      <c r="M35" s="347">
        <v>0</v>
      </c>
      <c r="N35" s="348"/>
      <c r="O35" s="351">
        <v>3000</v>
      </c>
      <c r="P35" s="352"/>
      <c r="Q35" s="355" t="s">
        <v>4</v>
      </c>
      <c r="R35" s="356"/>
      <c r="S35" s="359">
        <f>E35*O35/10</f>
        <v>0</v>
      </c>
      <c r="T35" s="360"/>
      <c r="U35" s="361"/>
      <c r="V35" s="359">
        <f>G35*O35/10</f>
        <v>0</v>
      </c>
      <c r="W35" s="360"/>
      <c r="X35" s="361"/>
      <c r="Y35" s="359">
        <f>I35*O35/10</f>
        <v>0</v>
      </c>
      <c r="Z35" s="360"/>
      <c r="AA35" s="361"/>
      <c r="AB35" s="359">
        <f>K35*O35/10</f>
        <v>0</v>
      </c>
      <c r="AC35" s="360"/>
      <c r="AD35" s="361"/>
      <c r="AE35" s="359">
        <f>M35*O35/10</f>
        <v>0</v>
      </c>
      <c r="AF35" s="360"/>
      <c r="AG35" s="361"/>
      <c r="AH35" s="367"/>
      <c r="AI35" s="368"/>
      <c r="AJ35" s="368"/>
      <c r="AK35" s="369"/>
      <c r="AL35" s="40"/>
    </row>
    <row r="36" spans="1:38" ht="19.5" customHeight="1">
      <c r="A36" s="60"/>
      <c r="B36" s="344"/>
      <c r="C36" s="345"/>
      <c r="D36" s="346"/>
      <c r="E36" s="349"/>
      <c r="F36" s="350"/>
      <c r="G36" s="349"/>
      <c r="H36" s="350"/>
      <c r="I36" s="349"/>
      <c r="J36" s="350"/>
      <c r="K36" s="349"/>
      <c r="L36" s="350"/>
      <c r="M36" s="349"/>
      <c r="N36" s="350"/>
      <c r="O36" s="353"/>
      <c r="P36" s="354"/>
      <c r="Q36" s="357"/>
      <c r="R36" s="358"/>
      <c r="S36" s="362"/>
      <c r="T36" s="363"/>
      <c r="U36" s="364"/>
      <c r="V36" s="362"/>
      <c r="W36" s="363"/>
      <c r="X36" s="364"/>
      <c r="Y36" s="362"/>
      <c r="Z36" s="363"/>
      <c r="AA36" s="364"/>
      <c r="AB36" s="362"/>
      <c r="AC36" s="363"/>
      <c r="AD36" s="364"/>
      <c r="AE36" s="362"/>
      <c r="AF36" s="363"/>
      <c r="AG36" s="364"/>
      <c r="AH36" s="370"/>
      <c r="AI36" s="371"/>
      <c r="AJ36" s="371"/>
      <c r="AK36" s="372"/>
      <c r="AL36" s="40"/>
    </row>
    <row r="37" spans="1:38" ht="18.75" customHeight="1">
      <c r="A37" s="60"/>
      <c r="B37" s="341" t="s">
        <v>256</v>
      </c>
      <c r="C37" s="342"/>
      <c r="D37" s="343"/>
      <c r="E37" s="347">
        <v>0</v>
      </c>
      <c r="F37" s="348"/>
      <c r="G37" s="347">
        <v>0</v>
      </c>
      <c r="H37" s="348"/>
      <c r="I37" s="347">
        <v>0</v>
      </c>
      <c r="J37" s="348"/>
      <c r="K37" s="347">
        <v>0</v>
      </c>
      <c r="L37" s="348"/>
      <c r="M37" s="347">
        <v>0</v>
      </c>
      <c r="N37" s="348"/>
      <c r="O37" s="351">
        <v>4000</v>
      </c>
      <c r="P37" s="352"/>
      <c r="Q37" s="355" t="s">
        <v>4</v>
      </c>
      <c r="R37" s="356"/>
      <c r="S37" s="359">
        <f>E37*O37/10</f>
        <v>0</v>
      </c>
      <c r="T37" s="360"/>
      <c r="U37" s="361"/>
      <c r="V37" s="359">
        <f>G37*O37/10</f>
        <v>0</v>
      </c>
      <c r="W37" s="360"/>
      <c r="X37" s="361"/>
      <c r="Y37" s="359">
        <f>I37*O37/10</f>
        <v>0</v>
      </c>
      <c r="Z37" s="360"/>
      <c r="AA37" s="361"/>
      <c r="AB37" s="359">
        <f>K37*O37/10</f>
        <v>0</v>
      </c>
      <c r="AC37" s="360"/>
      <c r="AD37" s="361"/>
      <c r="AE37" s="359">
        <f>M37*O37/10</f>
        <v>0</v>
      </c>
      <c r="AF37" s="360"/>
      <c r="AG37" s="361"/>
      <c r="AH37" s="367"/>
      <c r="AI37" s="368"/>
      <c r="AJ37" s="368"/>
      <c r="AK37" s="369"/>
      <c r="AL37" s="40"/>
    </row>
    <row r="38" spans="1:38" ht="22.5" customHeight="1">
      <c r="A38" s="60"/>
      <c r="B38" s="344"/>
      <c r="C38" s="345"/>
      <c r="D38" s="346"/>
      <c r="E38" s="349"/>
      <c r="F38" s="350"/>
      <c r="G38" s="349"/>
      <c r="H38" s="350"/>
      <c r="I38" s="349"/>
      <c r="J38" s="350"/>
      <c r="K38" s="349"/>
      <c r="L38" s="350"/>
      <c r="M38" s="349"/>
      <c r="N38" s="350"/>
      <c r="O38" s="353"/>
      <c r="P38" s="354"/>
      <c r="Q38" s="357"/>
      <c r="R38" s="358"/>
      <c r="S38" s="362"/>
      <c r="T38" s="363"/>
      <c r="U38" s="364"/>
      <c r="V38" s="362"/>
      <c r="W38" s="363"/>
      <c r="X38" s="364"/>
      <c r="Y38" s="362"/>
      <c r="Z38" s="363"/>
      <c r="AA38" s="364"/>
      <c r="AB38" s="362"/>
      <c r="AC38" s="363"/>
      <c r="AD38" s="364"/>
      <c r="AE38" s="362"/>
      <c r="AF38" s="363"/>
      <c r="AG38" s="364"/>
      <c r="AH38" s="370"/>
      <c r="AI38" s="371"/>
      <c r="AJ38" s="371"/>
      <c r="AK38" s="372"/>
      <c r="AL38" s="40"/>
    </row>
    <row r="39" spans="1:38" ht="18.75" customHeight="1">
      <c r="A39" s="60"/>
      <c r="B39" s="341" t="s">
        <v>257</v>
      </c>
      <c r="C39" s="342"/>
      <c r="D39" s="343"/>
      <c r="E39" s="347">
        <v>0</v>
      </c>
      <c r="F39" s="348"/>
      <c r="G39" s="347">
        <v>0</v>
      </c>
      <c r="H39" s="348"/>
      <c r="I39" s="347">
        <v>0</v>
      </c>
      <c r="J39" s="348"/>
      <c r="K39" s="347">
        <v>0</v>
      </c>
      <c r="L39" s="348"/>
      <c r="M39" s="347">
        <v>0</v>
      </c>
      <c r="N39" s="348"/>
      <c r="O39" s="351">
        <v>3000</v>
      </c>
      <c r="P39" s="352"/>
      <c r="Q39" s="355" t="s">
        <v>4</v>
      </c>
      <c r="R39" s="356"/>
      <c r="S39" s="359">
        <f>E39*O39/10</f>
        <v>0</v>
      </c>
      <c r="T39" s="360"/>
      <c r="U39" s="361"/>
      <c r="V39" s="359">
        <f>G39*O39/10</f>
        <v>0</v>
      </c>
      <c r="W39" s="360"/>
      <c r="X39" s="361"/>
      <c r="Y39" s="359">
        <f>I39*O39/10</f>
        <v>0</v>
      </c>
      <c r="Z39" s="360"/>
      <c r="AA39" s="361"/>
      <c r="AB39" s="359">
        <f>K39*O39/10</f>
        <v>0</v>
      </c>
      <c r="AC39" s="360"/>
      <c r="AD39" s="361"/>
      <c r="AE39" s="359">
        <f>M39*O39/10</f>
        <v>0</v>
      </c>
      <c r="AF39" s="360"/>
      <c r="AG39" s="361"/>
      <c r="AH39" s="367"/>
      <c r="AI39" s="368"/>
      <c r="AJ39" s="368"/>
      <c r="AK39" s="369"/>
      <c r="AL39" s="40"/>
    </row>
    <row r="40" spans="1:38" ht="22.5" customHeight="1" thickBot="1">
      <c r="A40" s="60"/>
      <c r="B40" s="399"/>
      <c r="C40" s="400"/>
      <c r="D40" s="401"/>
      <c r="E40" s="373"/>
      <c r="F40" s="374"/>
      <c r="G40" s="373"/>
      <c r="H40" s="374"/>
      <c r="I40" s="373"/>
      <c r="J40" s="374"/>
      <c r="K40" s="373"/>
      <c r="L40" s="374"/>
      <c r="M40" s="373"/>
      <c r="N40" s="374"/>
      <c r="O40" s="375"/>
      <c r="P40" s="376"/>
      <c r="Q40" s="394"/>
      <c r="R40" s="395"/>
      <c r="S40" s="396"/>
      <c r="T40" s="397"/>
      <c r="U40" s="398"/>
      <c r="V40" s="396"/>
      <c r="W40" s="397"/>
      <c r="X40" s="398"/>
      <c r="Y40" s="396"/>
      <c r="Z40" s="397"/>
      <c r="AA40" s="398"/>
      <c r="AB40" s="396"/>
      <c r="AC40" s="397"/>
      <c r="AD40" s="398"/>
      <c r="AE40" s="396"/>
      <c r="AF40" s="397"/>
      <c r="AG40" s="398"/>
      <c r="AH40" s="383"/>
      <c r="AI40" s="384"/>
      <c r="AJ40" s="384"/>
      <c r="AK40" s="385"/>
      <c r="AL40" s="40"/>
    </row>
    <row r="41" spans="1:38" ht="19.5" customHeight="1" thickTop="1">
      <c r="A41" s="60"/>
      <c r="B41" s="386" t="s">
        <v>5</v>
      </c>
      <c r="C41" s="387"/>
      <c r="D41" s="388"/>
      <c r="E41" s="389">
        <f>SUM(E29:F40)</f>
        <v>0</v>
      </c>
      <c r="F41" s="390"/>
      <c r="G41" s="389">
        <f>SUM(G29:H40)</f>
        <v>0</v>
      </c>
      <c r="H41" s="390"/>
      <c r="I41" s="389">
        <f>SUM(I29:J40)</f>
        <v>0</v>
      </c>
      <c r="J41" s="390"/>
      <c r="K41" s="389">
        <f>SUM(K29:L40)</f>
        <v>0</v>
      </c>
      <c r="L41" s="390"/>
      <c r="M41" s="391">
        <f>SUM(M29:N40)</f>
        <v>0</v>
      </c>
      <c r="N41" s="390"/>
      <c r="O41" s="392"/>
      <c r="P41" s="393"/>
      <c r="Q41" s="393"/>
      <c r="R41" s="108"/>
      <c r="S41" s="377">
        <f>SUM(S29:U40)</f>
        <v>0</v>
      </c>
      <c r="T41" s="378"/>
      <c r="U41" s="379"/>
      <c r="V41" s="377">
        <f>SUM(V29:X40)</f>
        <v>0</v>
      </c>
      <c r="W41" s="378"/>
      <c r="X41" s="379"/>
      <c r="Y41" s="377">
        <f>SUM(Y29:AA40)</f>
        <v>0</v>
      </c>
      <c r="Z41" s="378"/>
      <c r="AA41" s="379"/>
      <c r="AB41" s="377">
        <f>SUM(AB29:AD40)</f>
        <v>0</v>
      </c>
      <c r="AC41" s="378"/>
      <c r="AD41" s="379"/>
      <c r="AE41" s="377">
        <f>SUM(AE29:AG40)</f>
        <v>0</v>
      </c>
      <c r="AF41" s="378"/>
      <c r="AG41" s="379"/>
      <c r="AH41" s="380"/>
      <c r="AI41" s="381"/>
      <c r="AJ41" s="381"/>
      <c r="AK41" s="382"/>
      <c r="AL41" s="40"/>
    </row>
    <row r="42" spans="1:38" ht="19.5" customHeight="1">
      <c r="A42" s="60"/>
      <c r="B42" s="109" t="s">
        <v>258</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row>
    <row r="43" spans="1:38" ht="19.5" customHeight="1">
      <c r="A43" s="60"/>
      <c r="B43" s="109" t="s">
        <v>259</v>
      </c>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row>
    <row r="44" spans="1:38" ht="19.5" customHeight="1">
      <c r="A44" s="60"/>
      <c r="B44" s="109" t="s">
        <v>260</v>
      </c>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row>
    <row r="45" spans="1:38" ht="9" customHeight="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row>
    <row r="46" spans="1:38" ht="18" customHeight="1">
      <c r="A46" s="60"/>
      <c r="B46" s="60" t="s">
        <v>187</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row>
    <row r="47" spans="1:38" ht="18" customHeight="1">
      <c r="A47" s="60"/>
      <c r="B47" s="60"/>
      <c r="C47" s="60" t="s">
        <v>261</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row>
    <row r="48" spans="1:38" ht="18" customHeight="1">
      <c r="A48" s="60"/>
      <c r="B48" s="109" t="s">
        <v>262</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row>
    <row r="49" spans="1:37" ht="9.6" customHeight="1">
      <c r="A49" s="60"/>
      <c r="B49" s="61"/>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row>
    <row r="50" spans="1:37">
      <c r="A50" s="60"/>
      <c r="B50" s="60" t="s">
        <v>263</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row>
    <row r="51" spans="1:37">
      <c r="A51" s="60"/>
      <c r="B51" s="60"/>
      <c r="C51" s="60" t="s">
        <v>264</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row>
    <row r="52" spans="1:37">
      <c r="A52" s="60"/>
      <c r="B52" s="60"/>
      <c r="C52" s="60" t="s">
        <v>265</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row>
    <row r="53" spans="1:37">
      <c r="A53" s="60"/>
      <c r="B53" s="60"/>
      <c r="C53" s="60" t="s">
        <v>266</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row>
  </sheetData>
  <sheetProtection selectLockedCells="1"/>
  <mergeCells count="143">
    <mergeCell ref="Y41:AA41"/>
    <mergeCell ref="AB41:AD41"/>
    <mergeCell ref="AE41:AG41"/>
    <mergeCell ref="AH41:AK41"/>
    <mergeCell ref="AH39:AK40"/>
    <mergeCell ref="B41:D41"/>
    <mergeCell ref="E41:F41"/>
    <mergeCell ref="G41:H41"/>
    <mergeCell ref="I41:J41"/>
    <mergeCell ref="K41:L41"/>
    <mergeCell ref="M41:N41"/>
    <mergeCell ref="O41:Q41"/>
    <mergeCell ref="S41:U41"/>
    <mergeCell ref="V41:X41"/>
    <mergeCell ref="Q39:R40"/>
    <mergeCell ref="S39:U40"/>
    <mergeCell ref="V39:X40"/>
    <mergeCell ref="Y39:AA40"/>
    <mergeCell ref="AB39:AD40"/>
    <mergeCell ref="AE39:AG40"/>
    <mergeCell ref="B39:D40"/>
    <mergeCell ref="E39:F40"/>
    <mergeCell ref="G39:H40"/>
    <mergeCell ref="I39:J40"/>
    <mergeCell ref="K39:L40"/>
    <mergeCell ref="M39:N40"/>
    <mergeCell ref="O39:P40"/>
    <mergeCell ref="M37:N38"/>
    <mergeCell ref="O37:P38"/>
    <mergeCell ref="V35:X36"/>
    <mergeCell ref="Y35:AA36"/>
    <mergeCell ref="AB35:AD36"/>
    <mergeCell ref="AE35:AG36"/>
    <mergeCell ref="S35:U36"/>
    <mergeCell ref="AH35:AK36"/>
    <mergeCell ref="B33:D34"/>
    <mergeCell ref="E33:F34"/>
    <mergeCell ref="G33:H34"/>
    <mergeCell ref="B37:D38"/>
    <mergeCell ref="E37:F38"/>
    <mergeCell ref="G37:H38"/>
    <mergeCell ref="I37:J38"/>
    <mergeCell ref="K37:L38"/>
    <mergeCell ref="AB37:AD38"/>
    <mergeCell ref="AE37:AG38"/>
    <mergeCell ref="AH37:AK38"/>
    <mergeCell ref="Q37:R38"/>
    <mergeCell ref="S37:U38"/>
    <mergeCell ref="V37:X38"/>
    <mergeCell ref="Y37:AA38"/>
    <mergeCell ref="B35:D36"/>
    <mergeCell ref="E35:F36"/>
    <mergeCell ref="G35:H36"/>
    <mergeCell ref="I35:J36"/>
    <mergeCell ref="K35:L36"/>
    <mergeCell ref="M35:N36"/>
    <mergeCell ref="O35:P36"/>
    <mergeCell ref="Q35:R36"/>
    <mergeCell ref="I33:J34"/>
    <mergeCell ref="K33:L34"/>
    <mergeCell ref="M33:N34"/>
    <mergeCell ref="O33:P34"/>
    <mergeCell ref="M31:N32"/>
    <mergeCell ref="O31:P32"/>
    <mergeCell ref="AB29:AD30"/>
    <mergeCell ref="AE29:AG30"/>
    <mergeCell ref="AH29:AK30"/>
    <mergeCell ref="AH33:AK34"/>
    <mergeCell ref="Q33:R34"/>
    <mergeCell ref="S33:U34"/>
    <mergeCell ref="V33:X34"/>
    <mergeCell ref="Y33:AA34"/>
    <mergeCell ref="AB33:AD34"/>
    <mergeCell ref="AE33:AG34"/>
    <mergeCell ref="B31:D32"/>
    <mergeCell ref="E31:F32"/>
    <mergeCell ref="G31:H32"/>
    <mergeCell ref="I31:J32"/>
    <mergeCell ref="K31:L32"/>
    <mergeCell ref="AB31:AD32"/>
    <mergeCell ref="AE31:AG32"/>
    <mergeCell ref="AH31:AK32"/>
    <mergeCell ref="Q31:R32"/>
    <mergeCell ref="S31:U32"/>
    <mergeCell ref="V31:X32"/>
    <mergeCell ref="Y31:AA32"/>
    <mergeCell ref="AH28:AK28"/>
    <mergeCell ref="B29:D30"/>
    <mergeCell ref="E29:F30"/>
    <mergeCell ref="G29:H30"/>
    <mergeCell ref="I29:J30"/>
    <mergeCell ref="K29:L30"/>
    <mergeCell ref="M29:N30"/>
    <mergeCell ref="O29:P30"/>
    <mergeCell ref="Q29:R30"/>
    <mergeCell ref="S29:U30"/>
    <mergeCell ref="O28:R28"/>
    <mergeCell ref="S28:U28"/>
    <mergeCell ref="V28:X28"/>
    <mergeCell ref="Y28:AA28"/>
    <mergeCell ref="AB28:AD28"/>
    <mergeCell ref="AE28:AG28"/>
    <mergeCell ref="B28:D28"/>
    <mergeCell ref="E28:F28"/>
    <mergeCell ref="G28:H28"/>
    <mergeCell ref="I28:J28"/>
    <mergeCell ref="K28:L28"/>
    <mergeCell ref="M28:N28"/>
    <mergeCell ref="V29:X30"/>
    <mergeCell ref="Y29:AA30"/>
    <mergeCell ref="C22:G22"/>
    <mergeCell ref="M22:Q22"/>
    <mergeCell ref="C23:G23"/>
    <mergeCell ref="M23:Q23"/>
    <mergeCell ref="C24:G24"/>
    <mergeCell ref="M24:Q24"/>
    <mergeCell ref="C19:G19"/>
    <mergeCell ref="M19:Q19"/>
    <mergeCell ref="C20:G20"/>
    <mergeCell ref="M20:Q20"/>
    <mergeCell ref="C21:G21"/>
    <mergeCell ref="M21:Q21"/>
    <mergeCell ref="C16:G16"/>
    <mergeCell ref="M16:Q16"/>
    <mergeCell ref="C17:G17"/>
    <mergeCell ref="M17:Q17"/>
    <mergeCell ref="C18:G18"/>
    <mergeCell ref="M18:Q18"/>
    <mergeCell ref="C13:G13"/>
    <mergeCell ref="M13:Q13"/>
    <mergeCell ref="C14:G14"/>
    <mergeCell ref="M14:Q14"/>
    <mergeCell ref="C15:G15"/>
    <mergeCell ref="M15:Q15"/>
    <mergeCell ref="B2:H2"/>
    <mergeCell ref="C5:E5"/>
    <mergeCell ref="F5:H5"/>
    <mergeCell ref="C9:L11"/>
    <mergeCell ref="M9:V11"/>
    <mergeCell ref="C12:G12"/>
    <mergeCell ref="H12:L12"/>
    <mergeCell ref="M12:Q12"/>
    <mergeCell ref="R12:V12"/>
  </mergeCells>
  <phoneticPr fontId="5"/>
  <dataValidations count="6">
    <dataValidation type="whole" operator="greaterThanOrEqual" allowBlank="1" showInputMessage="1" showErrorMessage="1" error="小数点以下を切り捨て、整数で記入してください。" sqref="E29:N40">
      <formula1>0</formula1>
    </dataValidation>
    <dataValidation type="list" allowBlank="1" showInputMessage="1" showErrorMessage="1" sqref="D6 G6">
      <formula1>"7,8,9,10,11"</formula1>
    </dataValidation>
    <dataValidation type="whole" imeMode="off" operator="greaterThanOrEqual" allowBlank="1" showInputMessage="1" showErrorMessage="1" error="小数点以下を切り捨て、整数で入力してください。" sqref="O29 O33 O35 O39 O37 O31">
      <formula1>0</formula1>
    </dataValidation>
    <dataValidation type="list" allowBlank="1" showInputMessage="1" showErrorMessage="1" sqref="C13:G24">
      <formula1>O.環境負荷低減の取組</formula1>
    </dataValidation>
    <dataValidation type="list" allowBlank="1" showInputMessage="1" showErrorMessage="1" sqref="M13:Q24">
      <formula1>INDIRECT(C13)</formula1>
    </dataValidation>
    <dataValidation type="list" allowBlank="1" showInputMessage="1" showErrorMessage="1" sqref="H13:H24 K13:K24 R13:R24 U13:U24">
      <formula1>N.月</formula1>
    </dataValidation>
  </dataValidations>
  <printOptions horizontalCentered="1"/>
  <pageMargins left="0.59055118110236227" right="0.31496062992125984" top="0.74803149606299213" bottom="0.74803149606299213" header="0.31496062992125984" footer="0.31496062992125984"/>
  <pageSetup paperSize="9" scale="49" fitToHeight="0"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pageSetUpPr fitToPage="1"/>
  </sheetPr>
  <dimension ref="B1:H31"/>
  <sheetViews>
    <sheetView showGridLines="0" view="pageBreakPreview" topLeftCell="D2" zoomScaleNormal="55" zoomScaleSheetLayoutView="100" workbookViewId="0">
      <selection activeCell="H4" sqref="H4"/>
    </sheetView>
  </sheetViews>
  <sheetFormatPr defaultColWidth="4.875" defaultRowHeight="18.75"/>
  <cols>
    <col min="1" max="1" width="2.125" style="41" customWidth="1"/>
    <col min="2" max="2" width="4.125" style="41" customWidth="1"/>
    <col min="3" max="3" width="25.875" style="41" customWidth="1"/>
    <col min="4" max="4" width="4.875" style="41" customWidth="1"/>
    <col min="5" max="5" width="25.875" style="41" customWidth="1"/>
    <col min="6" max="6" width="4.875" style="41" customWidth="1"/>
    <col min="7" max="7" width="25.875" style="41" customWidth="1"/>
    <col min="8" max="8" width="34.375" style="41" customWidth="1"/>
    <col min="9" max="9" width="3.125" style="41" customWidth="1"/>
    <col min="10" max="247" width="9" style="41" customWidth="1"/>
    <col min="248" max="248" width="2.125" style="41" customWidth="1"/>
    <col min="249" max="249" width="4.875" style="41" customWidth="1"/>
    <col min="250" max="250" width="25.875" style="41" customWidth="1"/>
    <col min="251" max="251" width="4.875" style="41" customWidth="1"/>
    <col min="252" max="252" width="25.875" style="41" customWidth="1"/>
    <col min="253" max="253" width="4.875" style="41" customWidth="1"/>
    <col min="254" max="254" width="25.875" style="41" customWidth="1"/>
    <col min="255" max="16384" width="4.875" style="41"/>
  </cols>
  <sheetData>
    <row r="1" spans="2:8">
      <c r="B1" s="41" t="s">
        <v>16</v>
      </c>
    </row>
    <row r="2" spans="2:8" ht="22.5">
      <c r="B2" s="53" t="s">
        <v>17</v>
      </c>
      <c r="C2" s="52"/>
      <c r="D2" s="52"/>
      <c r="E2" s="52"/>
      <c r="F2" s="52"/>
      <c r="G2" s="52"/>
      <c r="H2" s="52" t="s">
        <v>18</v>
      </c>
    </row>
    <row r="3" spans="2:8" s="55" customFormat="1" ht="24" customHeight="1">
      <c r="B3" s="56" t="s">
        <v>336</v>
      </c>
      <c r="C3" s="55" t="s">
        <v>19</v>
      </c>
      <c r="D3" s="57"/>
      <c r="E3" s="55" t="s">
        <v>20</v>
      </c>
      <c r="F3" s="57"/>
      <c r="G3" s="55" t="s">
        <v>21</v>
      </c>
      <c r="H3" s="110" t="str">
        <f>'様式第1-1号 '!E6</f>
        <v>○○活動組織</v>
      </c>
    </row>
    <row r="4" spans="2:8" s="192" customFormat="1" ht="14.25" customHeight="1">
      <c r="B4" s="58"/>
      <c r="C4" s="51"/>
      <c r="D4" s="59"/>
      <c r="E4" s="51"/>
      <c r="F4" s="59"/>
      <c r="G4" s="51"/>
      <c r="H4" s="50"/>
    </row>
    <row r="5" spans="2:8">
      <c r="B5" s="45"/>
      <c r="C5" s="49"/>
      <c r="D5" s="48"/>
      <c r="E5" s="48"/>
      <c r="F5" s="48"/>
      <c r="G5" s="48"/>
      <c r="H5" s="47"/>
    </row>
    <row r="6" spans="2:8">
      <c r="B6" s="45"/>
      <c r="C6" s="46"/>
      <c r="H6" s="45"/>
    </row>
    <row r="7" spans="2:8">
      <c r="B7" s="45"/>
      <c r="C7" s="46"/>
      <c r="H7" s="45"/>
    </row>
    <row r="8" spans="2:8">
      <c r="B8" s="45"/>
      <c r="C8" s="46"/>
      <c r="H8" s="45"/>
    </row>
    <row r="9" spans="2:8">
      <c r="B9" s="45"/>
      <c r="C9" s="46"/>
      <c r="H9" s="45"/>
    </row>
    <row r="10" spans="2:8">
      <c r="B10" s="45"/>
      <c r="C10" s="46"/>
      <c r="H10" s="45"/>
    </row>
    <row r="11" spans="2:8">
      <c r="B11" s="45"/>
      <c r="C11" s="46"/>
      <c r="H11" s="45"/>
    </row>
    <row r="12" spans="2:8">
      <c r="B12" s="45"/>
      <c r="C12" s="46"/>
      <c r="H12" s="45"/>
    </row>
    <row r="13" spans="2:8">
      <c r="B13" s="45"/>
      <c r="C13" s="46"/>
      <c r="H13" s="45"/>
    </row>
    <row r="14" spans="2:8">
      <c r="B14" s="45"/>
      <c r="C14" s="46"/>
      <c r="H14" s="45"/>
    </row>
    <row r="15" spans="2:8">
      <c r="B15" s="45"/>
      <c r="C15" s="46"/>
      <c r="H15" s="45"/>
    </row>
    <row r="16" spans="2:8">
      <c r="B16" s="45"/>
      <c r="C16" s="46"/>
      <c r="H16" s="45"/>
    </row>
    <row r="17" spans="2:8">
      <c r="B17" s="45"/>
      <c r="C17" s="46"/>
      <c r="H17" s="45"/>
    </row>
    <row r="18" spans="2:8">
      <c r="B18" s="45"/>
      <c r="C18" s="46"/>
      <c r="H18" s="45"/>
    </row>
    <row r="19" spans="2:8">
      <c r="B19" s="45"/>
      <c r="C19" s="46"/>
      <c r="H19" s="45"/>
    </row>
    <row r="20" spans="2:8">
      <c r="B20" s="45"/>
      <c r="C20" s="46"/>
      <c r="H20" s="45"/>
    </row>
    <row r="21" spans="2:8">
      <c r="B21" s="45"/>
      <c r="C21" s="46"/>
      <c r="H21" s="45"/>
    </row>
    <row r="22" spans="2:8">
      <c r="B22" s="45"/>
      <c r="C22" s="46"/>
      <c r="H22" s="45"/>
    </row>
    <row r="23" spans="2:8">
      <c r="B23" s="45"/>
      <c r="C23" s="46"/>
      <c r="H23" s="45"/>
    </row>
    <row r="24" spans="2:8">
      <c r="B24" s="45"/>
      <c r="C24" s="46"/>
      <c r="H24" s="45"/>
    </row>
    <row r="25" spans="2:8">
      <c r="B25" s="45"/>
      <c r="C25" s="46"/>
      <c r="H25" s="45"/>
    </row>
    <row r="26" spans="2:8">
      <c r="B26" s="45"/>
      <c r="C26" s="46"/>
      <c r="H26" s="45"/>
    </row>
    <row r="27" spans="2:8">
      <c r="B27" s="45"/>
      <c r="C27" s="46"/>
      <c r="H27" s="45"/>
    </row>
    <row r="28" spans="2:8">
      <c r="B28" s="45"/>
      <c r="C28" s="46"/>
      <c r="H28" s="45"/>
    </row>
    <row r="29" spans="2:8">
      <c r="B29" s="45"/>
      <c r="C29" s="46"/>
      <c r="H29" s="45"/>
    </row>
    <row r="30" spans="2:8">
      <c r="B30" s="45"/>
      <c r="C30" s="46"/>
      <c r="H30" s="45"/>
    </row>
    <row r="31" spans="2:8">
      <c r="B31" s="45"/>
      <c r="C31" s="44"/>
      <c r="D31" s="43"/>
      <c r="E31" s="43"/>
      <c r="F31" s="43"/>
      <c r="G31" s="43"/>
      <c r="H31" s="42"/>
    </row>
  </sheetData>
  <phoneticPr fontId="5"/>
  <printOptions horizontalCentered="1"/>
  <pageMargins left="0.59055118110236227" right="0.31496062992125984"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B52"/>
  <sheetViews>
    <sheetView showGridLines="0" view="pageBreakPreview" zoomScale="60" zoomScaleNormal="78" zoomScalePageLayoutView="55" workbookViewId="0">
      <selection activeCell="X19" sqref="X19"/>
    </sheetView>
  </sheetViews>
  <sheetFormatPr defaultColWidth="5.625" defaultRowHeight="14.25"/>
  <cols>
    <col min="1" max="1" width="3" style="66" customWidth="1"/>
    <col min="2" max="2" width="18.625" style="66" customWidth="1"/>
    <col min="3" max="3" width="22.25" style="66" customWidth="1"/>
    <col min="4" max="4" width="71.125" style="66" customWidth="1"/>
    <col min="5" max="5" width="5.875" style="66" customWidth="1"/>
    <col min="6" max="7" width="7" style="66" customWidth="1"/>
    <col min="8" max="8" width="5.875" style="66" customWidth="1"/>
    <col min="9" max="10" width="7.5" style="66" customWidth="1"/>
    <col min="11" max="11" width="5.875" style="66" customWidth="1"/>
    <col min="12" max="12" width="4.5" style="66" customWidth="1"/>
    <col min="13" max="13" width="20.75" style="66" customWidth="1"/>
    <col min="14" max="16" width="7.875" style="66" customWidth="1"/>
    <col min="17" max="26" width="7.375" style="66" bestFit="1" customWidth="1"/>
    <col min="27" max="267" width="5.625" style="66"/>
    <col min="268" max="269" width="7.5" style="66" customWidth="1"/>
    <col min="270" max="523" width="5.625" style="66"/>
    <col min="524" max="525" width="7.5" style="66" customWidth="1"/>
    <col min="526" max="779" width="5.625" style="66"/>
    <col min="780" max="781" width="7.5" style="66" customWidth="1"/>
    <col min="782" max="1035" width="5.625" style="66"/>
    <col min="1036" max="1037" width="7.5" style="66" customWidth="1"/>
    <col min="1038" max="1291" width="5.625" style="66"/>
    <col min="1292" max="1293" width="7.5" style="66" customWidth="1"/>
    <col min="1294" max="1547" width="5.625" style="66"/>
    <col min="1548" max="1549" width="7.5" style="66" customWidth="1"/>
    <col min="1550" max="1803" width="5.625" style="66"/>
    <col min="1804" max="1805" width="7.5" style="66" customWidth="1"/>
    <col min="1806" max="2059" width="5.625" style="66"/>
    <col min="2060" max="2061" width="7.5" style="66" customWidth="1"/>
    <col min="2062" max="2315" width="5.625" style="66"/>
    <col min="2316" max="2317" width="7.5" style="66" customWidth="1"/>
    <col min="2318" max="2571" width="5.625" style="66"/>
    <col min="2572" max="2573" width="7.5" style="66" customWidth="1"/>
    <col min="2574" max="2827" width="5.625" style="66"/>
    <col min="2828" max="2829" width="7.5" style="66" customWidth="1"/>
    <col min="2830" max="3083" width="5.625" style="66"/>
    <col min="3084" max="3085" width="7.5" style="66" customWidth="1"/>
    <col min="3086" max="3339" width="5.625" style="66"/>
    <col min="3340" max="3341" width="7.5" style="66" customWidth="1"/>
    <col min="3342" max="3595" width="5.625" style="66"/>
    <col min="3596" max="3597" width="7.5" style="66" customWidth="1"/>
    <col min="3598" max="3851" width="5.625" style="66"/>
    <col min="3852" max="3853" width="7.5" style="66" customWidth="1"/>
    <col min="3854" max="4107" width="5.625" style="66"/>
    <col min="4108" max="4109" width="7.5" style="66" customWidth="1"/>
    <col min="4110" max="4363" width="5.625" style="66"/>
    <col min="4364" max="4365" width="7.5" style="66" customWidth="1"/>
    <col min="4366" max="4619" width="5.625" style="66"/>
    <col min="4620" max="4621" width="7.5" style="66" customWidth="1"/>
    <col min="4622" max="4875" width="5.625" style="66"/>
    <col min="4876" max="4877" width="7.5" style="66" customWidth="1"/>
    <col min="4878" max="5131" width="5.625" style="66"/>
    <col min="5132" max="5133" width="7.5" style="66" customWidth="1"/>
    <col min="5134" max="5387" width="5.625" style="66"/>
    <col min="5388" max="5389" width="7.5" style="66" customWidth="1"/>
    <col min="5390" max="5643" width="5.625" style="66"/>
    <col min="5644" max="5645" width="7.5" style="66" customWidth="1"/>
    <col min="5646" max="5899" width="5.625" style="66"/>
    <col min="5900" max="5901" width="7.5" style="66" customWidth="1"/>
    <col min="5902" max="6155" width="5.625" style="66"/>
    <col min="6156" max="6157" width="7.5" style="66" customWidth="1"/>
    <col min="6158" max="6411" width="5.625" style="66"/>
    <col min="6412" max="6413" width="7.5" style="66" customWidth="1"/>
    <col min="6414" max="6667" width="5.625" style="66"/>
    <col min="6668" max="6669" width="7.5" style="66" customWidth="1"/>
    <col min="6670" max="6923" width="5.625" style="66"/>
    <col min="6924" max="6925" width="7.5" style="66" customWidth="1"/>
    <col min="6926" max="7179" width="5.625" style="66"/>
    <col min="7180" max="7181" width="7.5" style="66" customWidth="1"/>
    <col min="7182" max="7435" width="5.625" style="66"/>
    <col min="7436" max="7437" width="7.5" style="66" customWidth="1"/>
    <col min="7438" max="7691" width="5.625" style="66"/>
    <col min="7692" max="7693" width="7.5" style="66" customWidth="1"/>
    <col min="7694" max="7947" width="5.625" style="66"/>
    <col min="7948" max="7949" width="7.5" style="66" customWidth="1"/>
    <col min="7950" max="8203" width="5.625" style="66"/>
    <col min="8204" max="8205" width="7.5" style="66" customWidth="1"/>
    <col min="8206" max="8459" width="5.625" style="66"/>
    <col min="8460" max="8461" width="7.5" style="66" customWidth="1"/>
    <col min="8462" max="8715" width="5.625" style="66"/>
    <col min="8716" max="8717" width="7.5" style="66" customWidth="1"/>
    <col min="8718" max="8971" width="5.625" style="66"/>
    <col min="8972" max="8973" width="7.5" style="66" customWidth="1"/>
    <col min="8974" max="9227" width="5.625" style="66"/>
    <col min="9228" max="9229" width="7.5" style="66" customWidth="1"/>
    <col min="9230" max="9483" width="5.625" style="66"/>
    <col min="9484" max="9485" width="7.5" style="66" customWidth="1"/>
    <col min="9486" max="9739" width="5.625" style="66"/>
    <col min="9740" max="9741" width="7.5" style="66" customWidth="1"/>
    <col min="9742" max="9995" width="5.625" style="66"/>
    <col min="9996" max="9997" width="7.5" style="66" customWidth="1"/>
    <col min="9998" max="10251" width="5.625" style="66"/>
    <col min="10252" max="10253" width="7.5" style="66" customWidth="1"/>
    <col min="10254" max="10507" width="5.625" style="66"/>
    <col min="10508" max="10509" width="7.5" style="66" customWidth="1"/>
    <col min="10510" max="10763" width="5.625" style="66"/>
    <col min="10764" max="10765" width="7.5" style="66" customWidth="1"/>
    <col min="10766" max="11019" width="5.625" style="66"/>
    <col min="11020" max="11021" width="7.5" style="66" customWidth="1"/>
    <col min="11022" max="11275" width="5.625" style="66"/>
    <col min="11276" max="11277" width="7.5" style="66" customWidth="1"/>
    <col min="11278" max="11531" width="5.625" style="66"/>
    <col min="11532" max="11533" width="7.5" style="66" customWidth="1"/>
    <col min="11534" max="11787" width="5.625" style="66"/>
    <col min="11788" max="11789" width="7.5" style="66" customWidth="1"/>
    <col min="11790" max="12043" width="5.625" style="66"/>
    <col min="12044" max="12045" width="7.5" style="66" customWidth="1"/>
    <col min="12046" max="12299" width="5.625" style="66"/>
    <col min="12300" max="12301" width="7.5" style="66" customWidth="1"/>
    <col min="12302" max="12555" width="5.625" style="66"/>
    <col min="12556" max="12557" width="7.5" style="66" customWidth="1"/>
    <col min="12558" max="12811" width="5.625" style="66"/>
    <col min="12812" max="12813" width="7.5" style="66" customWidth="1"/>
    <col min="12814" max="13067" width="5.625" style="66"/>
    <col min="13068" max="13069" width="7.5" style="66" customWidth="1"/>
    <col min="13070" max="13323" width="5.625" style="66"/>
    <col min="13324" max="13325" width="7.5" style="66" customWidth="1"/>
    <col min="13326" max="13579" width="5.625" style="66"/>
    <col min="13580" max="13581" width="7.5" style="66" customWidth="1"/>
    <col min="13582" max="13835" width="5.625" style="66"/>
    <col min="13836" max="13837" width="7.5" style="66" customWidth="1"/>
    <col min="13838" max="14091" width="5.625" style="66"/>
    <col min="14092" max="14093" width="7.5" style="66" customWidth="1"/>
    <col min="14094" max="14347" width="5.625" style="66"/>
    <col min="14348" max="14349" width="7.5" style="66" customWidth="1"/>
    <col min="14350" max="14603" width="5.625" style="66"/>
    <col min="14604" max="14605" width="7.5" style="66" customWidth="1"/>
    <col min="14606" max="14859" width="5.625" style="66"/>
    <col min="14860" max="14861" width="7.5" style="66" customWidth="1"/>
    <col min="14862" max="15115" width="5.625" style="66"/>
    <col min="15116" max="15117" width="7.5" style="66" customWidth="1"/>
    <col min="15118" max="15371" width="5.625" style="66"/>
    <col min="15372" max="15373" width="7.5" style="66" customWidth="1"/>
    <col min="15374" max="15627" width="5.625" style="66"/>
    <col min="15628" max="15629" width="7.5" style="66" customWidth="1"/>
    <col min="15630" max="15883" width="5.625" style="66"/>
    <col min="15884" max="15885" width="7.5" style="66" customWidth="1"/>
    <col min="15886" max="16139" width="5.625" style="66"/>
    <col min="16140" max="16141" width="7.5" style="66" customWidth="1"/>
    <col min="16142" max="16384" width="5.625" style="66"/>
  </cols>
  <sheetData>
    <row r="1" spans="1:28" ht="36.75" customHeight="1">
      <c r="A1" s="152"/>
      <c r="B1" s="153" t="s">
        <v>297</v>
      </c>
      <c r="C1" s="153"/>
      <c r="D1" s="153"/>
      <c r="E1" s="153"/>
      <c r="F1" s="153"/>
      <c r="G1" s="153"/>
      <c r="H1" s="153"/>
      <c r="I1" s="153"/>
      <c r="J1" s="153"/>
      <c r="K1" s="153"/>
      <c r="L1" s="153"/>
      <c r="M1" s="153"/>
      <c r="N1" s="152"/>
    </row>
    <row r="2" spans="1:28" ht="28.5" customHeight="1">
      <c r="B2" s="402" t="s">
        <v>298</v>
      </c>
      <c r="C2" s="402"/>
      <c r="D2" s="402"/>
      <c r="E2" s="402"/>
      <c r="F2" s="402"/>
      <c r="G2" s="402"/>
      <c r="H2" s="402"/>
      <c r="I2" s="402"/>
      <c r="J2" s="402"/>
      <c r="K2" s="402"/>
      <c r="L2" s="402"/>
      <c r="M2" s="402"/>
      <c r="O2" s="154"/>
      <c r="P2" s="403"/>
      <c r="Q2" s="403"/>
      <c r="R2" s="403"/>
      <c r="S2" s="403"/>
      <c r="T2" s="403"/>
      <c r="U2" s="403"/>
      <c r="V2" s="403"/>
      <c r="W2" s="403"/>
      <c r="X2" s="403"/>
      <c r="Y2" s="403"/>
      <c r="Z2" s="403"/>
      <c r="AA2" s="403"/>
      <c r="AB2" s="403"/>
    </row>
    <row r="3" spans="1:28" ht="28.5" customHeight="1">
      <c r="B3" s="155"/>
      <c r="C3" s="155"/>
      <c r="D3" s="155"/>
      <c r="E3" s="155"/>
      <c r="F3" s="155"/>
      <c r="G3" s="155"/>
      <c r="H3" s="155"/>
      <c r="I3" s="156"/>
      <c r="J3" s="156" t="s">
        <v>299</v>
      </c>
      <c r="K3" s="157"/>
      <c r="L3" s="155"/>
      <c r="M3" s="157"/>
      <c r="O3" s="154"/>
      <c r="P3" s="158"/>
      <c r="Q3" s="158"/>
      <c r="R3" s="158"/>
      <c r="S3" s="158"/>
      <c r="T3" s="158"/>
      <c r="U3" s="158"/>
      <c r="V3" s="158"/>
      <c r="W3" s="158"/>
      <c r="X3" s="158"/>
      <c r="Y3" s="158"/>
      <c r="Z3" s="158"/>
      <c r="AA3" s="158"/>
      <c r="AB3" s="158"/>
    </row>
    <row r="4" spans="1:28" ht="52.5" customHeight="1">
      <c r="B4" s="404" t="s">
        <v>300</v>
      </c>
      <c r="C4" s="407" t="s">
        <v>301</v>
      </c>
      <c r="D4" s="410" t="s">
        <v>302</v>
      </c>
      <c r="E4" s="413" t="s">
        <v>303</v>
      </c>
      <c r="F4" s="414"/>
      <c r="G4" s="159"/>
      <c r="H4" s="413" t="s">
        <v>295</v>
      </c>
      <c r="I4" s="414"/>
      <c r="J4" s="414"/>
      <c r="K4" s="413" t="s">
        <v>296</v>
      </c>
      <c r="L4" s="414"/>
      <c r="M4" s="414"/>
      <c r="N4" s="414"/>
      <c r="O4" s="414"/>
      <c r="P4" s="415"/>
      <c r="Q4" s="160"/>
      <c r="R4" s="160"/>
      <c r="S4" s="160"/>
      <c r="T4" s="160"/>
      <c r="U4" s="160"/>
      <c r="V4" s="160"/>
      <c r="W4" s="160"/>
      <c r="X4" s="160"/>
      <c r="Y4" s="160"/>
      <c r="Z4" s="160"/>
      <c r="AA4" s="160"/>
      <c r="AB4" s="161"/>
    </row>
    <row r="5" spans="1:28" ht="23.45" customHeight="1">
      <c r="B5" s="405"/>
      <c r="C5" s="408"/>
      <c r="D5" s="411"/>
      <c r="E5" s="416"/>
      <c r="F5" s="418" t="s">
        <v>304</v>
      </c>
      <c r="G5" s="420" t="s">
        <v>305</v>
      </c>
      <c r="H5" s="422"/>
      <c r="I5" s="424" t="s">
        <v>306</v>
      </c>
      <c r="J5" s="424" t="s">
        <v>307</v>
      </c>
      <c r="K5" s="433"/>
      <c r="L5" s="427" t="s">
        <v>308</v>
      </c>
      <c r="M5" s="428"/>
      <c r="N5" s="431" t="s">
        <v>309</v>
      </c>
      <c r="O5" s="431"/>
      <c r="P5" s="431"/>
      <c r="Q5" s="158"/>
      <c r="R5" s="158"/>
      <c r="S5" s="158"/>
      <c r="T5" s="158"/>
      <c r="U5" s="158"/>
      <c r="V5" s="158"/>
      <c r="W5" s="158"/>
      <c r="X5" s="158"/>
      <c r="Y5" s="158"/>
      <c r="Z5" s="158"/>
      <c r="AA5" s="158"/>
      <c r="AB5" s="158"/>
    </row>
    <row r="6" spans="1:28" ht="78.599999999999994" customHeight="1">
      <c r="B6" s="406"/>
      <c r="C6" s="409"/>
      <c r="D6" s="412"/>
      <c r="E6" s="417"/>
      <c r="F6" s="419"/>
      <c r="G6" s="421"/>
      <c r="H6" s="423"/>
      <c r="I6" s="425"/>
      <c r="J6" s="425"/>
      <c r="K6" s="434"/>
      <c r="L6" s="429"/>
      <c r="M6" s="430"/>
      <c r="N6" s="162" t="s">
        <v>310</v>
      </c>
      <c r="O6" s="163" t="s">
        <v>311</v>
      </c>
      <c r="P6" s="162" t="s">
        <v>312</v>
      </c>
    </row>
    <row r="7" spans="1:28" ht="24" customHeight="1">
      <c r="B7" s="164"/>
      <c r="C7" s="164"/>
      <c r="D7" s="165"/>
      <c r="E7" s="166"/>
      <c r="F7" s="167"/>
      <c r="G7" s="168"/>
      <c r="H7" s="169"/>
      <c r="I7" s="170"/>
      <c r="J7" s="170"/>
      <c r="K7" s="171"/>
      <c r="L7" s="432"/>
      <c r="M7" s="432"/>
      <c r="N7" s="172"/>
      <c r="O7" s="172"/>
      <c r="P7" s="172"/>
    </row>
    <row r="8" spans="1:28" ht="24" customHeight="1">
      <c r="B8" s="166"/>
      <c r="C8" s="166"/>
      <c r="D8" s="173"/>
      <c r="E8" s="166"/>
      <c r="F8" s="167"/>
      <c r="G8" s="168"/>
      <c r="H8" s="169"/>
      <c r="I8" s="170"/>
      <c r="J8" s="170"/>
      <c r="K8" s="171"/>
      <c r="L8" s="432"/>
      <c r="M8" s="432"/>
      <c r="N8" s="172"/>
      <c r="O8" s="172"/>
      <c r="P8" s="172"/>
    </row>
    <row r="9" spans="1:28" ht="24" customHeight="1">
      <c r="B9" s="166"/>
      <c r="C9" s="166"/>
      <c r="D9" s="173"/>
      <c r="E9" s="166"/>
      <c r="F9" s="167"/>
      <c r="G9" s="168"/>
      <c r="H9" s="169"/>
      <c r="I9" s="170"/>
      <c r="J9" s="170"/>
      <c r="K9" s="171"/>
      <c r="L9" s="432"/>
      <c r="M9" s="432"/>
      <c r="N9" s="172"/>
      <c r="O9" s="172"/>
      <c r="P9" s="172"/>
    </row>
    <row r="10" spans="1:28" ht="24" customHeight="1">
      <c r="B10" s="166"/>
      <c r="C10" s="166"/>
      <c r="D10" s="173"/>
      <c r="E10" s="166"/>
      <c r="F10" s="167"/>
      <c r="G10" s="168"/>
      <c r="H10" s="169"/>
      <c r="I10" s="170"/>
      <c r="J10" s="170"/>
      <c r="K10" s="171"/>
      <c r="L10" s="432"/>
      <c r="M10" s="432"/>
      <c r="N10" s="172"/>
      <c r="O10" s="172"/>
      <c r="P10" s="172"/>
    </row>
    <row r="11" spans="1:28" ht="24" customHeight="1">
      <c r="B11" s="164"/>
      <c r="C11" s="164"/>
      <c r="D11" s="165"/>
      <c r="E11" s="166"/>
      <c r="F11" s="167"/>
      <c r="G11" s="168"/>
      <c r="H11" s="169"/>
      <c r="I11" s="170"/>
      <c r="J11" s="170"/>
      <c r="K11" s="171"/>
      <c r="L11" s="432"/>
      <c r="M11" s="432"/>
      <c r="N11" s="172"/>
      <c r="O11" s="172"/>
      <c r="P11" s="172"/>
    </row>
    <row r="12" spans="1:28" ht="24" customHeight="1">
      <c r="B12" s="166"/>
      <c r="C12" s="166"/>
      <c r="D12" s="173"/>
      <c r="E12" s="166"/>
      <c r="F12" s="167"/>
      <c r="G12" s="168"/>
      <c r="H12" s="169"/>
      <c r="I12" s="170"/>
      <c r="J12" s="170"/>
      <c r="K12" s="171"/>
      <c r="L12" s="432"/>
      <c r="M12" s="432"/>
      <c r="N12" s="172"/>
      <c r="O12" s="172"/>
      <c r="P12" s="172"/>
    </row>
    <row r="13" spans="1:28" ht="24" customHeight="1">
      <c r="B13" s="166"/>
      <c r="C13" s="166"/>
      <c r="D13" s="173"/>
      <c r="E13" s="166"/>
      <c r="F13" s="167"/>
      <c r="G13" s="168"/>
      <c r="H13" s="169"/>
      <c r="I13" s="170"/>
      <c r="J13" s="170"/>
      <c r="K13" s="171"/>
      <c r="L13" s="432"/>
      <c r="M13" s="432"/>
      <c r="N13" s="172"/>
      <c r="O13" s="172"/>
      <c r="P13" s="172"/>
    </row>
    <row r="14" spans="1:28" ht="24" customHeight="1">
      <c r="B14" s="166"/>
      <c r="C14" s="166"/>
      <c r="D14" s="173"/>
      <c r="E14" s="166"/>
      <c r="F14" s="167"/>
      <c r="G14" s="168"/>
      <c r="H14" s="169"/>
      <c r="I14" s="170"/>
      <c r="J14" s="170"/>
      <c r="K14" s="171"/>
      <c r="L14" s="432"/>
      <c r="M14" s="432"/>
      <c r="N14" s="172"/>
      <c r="O14" s="172"/>
      <c r="P14" s="172"/>
    </row>
    <row r="15" spans="1:28" ht="24" customHeight="1">
      <c r="B15" s="166"/>
      <c r="C15" s="166"/>
      <c r="D15" s="173"/>
      <c r="E15" s="166"/>
      <c r="F15" s="167"/>
      <c r="G15" s="168"/>
      <c r="H15" s="169"/>
      <c r="I15" s="170"/>
      <c r="J15" s="170"/>
      <c r="K15" s="171"/>
      <c r="L15" s="432"/>
      <c r="M15" s="432"/>
      <c r="N15" s="172"/>
      <c r="O15" s="172"/>
      <c r="P15" s="172"/>
    </row>
    <row r="16" spans="1:28" s="174" customFormat="1" ht="21.75" customHeight="1">
      <c r="B16" s="175"/>
      <c r="C16" s="176"/>
      <c r="D16" s="177"/>
      <c r="E16" s="178"/>
      <c r="F16" s="178"/>
      <c r="G16" s="178"/>
      <c r="H16" s="178"/>
      <c r="I16" s="178"/>
      <c r="J16" s="426"/>
      <c r="K16" s="426"/>
      <c r="L16" s="426"/>
      <c r="M16" s="426"/>
    </row>
    <row r="17" spans="2:21" s="174" customFormat="1" ht="21.75" customHeight="1">
      <c r="B17" s="175"/>
      <c r="C17" s="176"/>
      <c r="D17" s="177"/>
      <c r="E17" s="178"/>
      <c r="F17" s="178"/>
      <c r="G17" s="178"/>
      <c r="H17" s="178"/>
      <c r="I17" s="178"/>
      <c r="J17" s="179"/>
      <c r="K17" s="179"/>
      <c r="L17" s="179"/>
      <c r="M17" s="179"/>
    </row>
    <row r="18" spans="2:21" s="174" customFormat="1" ht="28.5" customHeight="1">
      <c r="B18" s="180"/>
      <c r="C18" s="180"/>
      <c r="D18" s="181"/>
      <c r="E18" s="181"/>
      <c r="F18" s="182"/>
      <c r="G18" s="182"/>
      <c r="H18" s="182"/>
      <c r="I18" s="182"/>
      <c r="J18" s="182"/>
      <c r="K18" s="183"/>
      <c r="L18" s="183"/>
      <c r="M18" s="183"/>
      <c r="U18" s="184"/>
    </row>
    <row r="19" spans="2:21" s="184" customFormat="1" ht="42" customHeight="1">
      <c r="B19" s="185"/>
      <c r="C19" s="185"/>
      <c r="D19" s="185"/>
      <c r="E19" s="185"/>
      <c r="F19" s="186"/>
      <c r="G19" s="186"/>
      <c r="H19" s="186"/>
      <c r="I19" s="186"/>
      <c r="J19" s="186"/>
      <c r="K19" s="183"/>
      <c r="L19" s="183"/>
      <c r="M19" s="183"/>
      <c r="U19" s="174"/>
    </row>
    <row r="20" spans="2:21" s="184" customFormat="1" ht="42" customHeight="1">
      <c r="B20" s="185"/>
      <c r="C20" s="185"/>
      <c r="D20" s="185"/>
      <c r="E20" s="185"/>
      <c r="F20" s="182"/>
      <c r="G20" s="182"/>
      <c r="H20" s="182"/>
      <c r="I20" s="182"/>
      <c r="J20" s="182"/>
      <c r="K20" s="183"/>
      <c r="L20" s="183"/>
      <c r="M20" s="183"/>
      <c r="U20" s="174"/>
    </row>
    <row r="21" spans="2:21" s="174" customFormat="1" ht="42" customHeight="1">
      <c r="B21" s="180"/>
      <c r="C21" s="180"/>
      <c r="D21" s="180"/>
      <c r="E21" s="180"/>
      <c r="F21" s="182"/>
      <c r="G21" s="182"/>
      <c r="H21" s="182"/>
      <c r="I21" s="182"/>
      <c r="J21" s="182"/>
      <c r="K21" s="183"/>
      <c r="L21" s="183"/>
      <c r="M21" s="183"/>
    </row>
    <row r="22" spans="2:21" ht="42" customHeight="1">
      <c r="B22" s="157"/>
      <c r="C22" s="157"/>
      <c r="D22" s="157"/>
      <c r="E22" s="157"/>
      <c r="F22" s="182"/>
      <c r="G22" s="182"/>
      <c r="H22" s="182"/>
      <c r="I22" s="182"/>
      <c r="J22" s="182"/>
      <c r="K22" s="179"/>
      <c r="L22" s="179"/>
      <c r="M22" s="179"/>
      <c r="N22" s="187"/>
      <c r="O22" s="187"/>
      <c r="P22" s="187"/>
      <c r="Q22" s="187"/>
      <c r="R22" s="187"/>
      <c r="S22" s="187"/>
    </row>
    <row r="23" spans="2:21" ht="42" customHeight="1">
      <c r="B23" s="157"/>
      <c r="C23" s="157"/>
      <c r="D23" s="157"/>
      <c r="E23" s="157"/>
      <c r="F23" s="182"/>
      <c r="G23" s="182"/>
      <c r="H23" s="182"/>
      <c r="I23" s="182"/>
      <c r="J23" s="182"/>
      <c r="K23" s="188"/>
      <c r="L23" s="188"/>
      <c r="M23" s="188"/>
      <c r="N23" s="187"/>
      <c r="O23" s="187"/>
      <c r="P23" s="187"/>
      <c r="Q23" s="187"/>
      <c r="R23" s="187"/>
      <c r="S23" s="187"/>
    </row>
    <row r="24" spans="2:21" ht="21.75" customHeight="1">
      <c r="B24" s="157"/>
      <c r="C24" s="157"/>
      <c r="D24" s="157"/>
      <c r="E24" s="157"/>
      <c r="F24" s="157"/>
      <c r="G24" s="157"/>
      <c r="H24" s="157"/>
      <c r="I24" s="182"/>
      <c r="J24" s="182"/>
      <c r="K24" s="189"/>
      <c r="L24" s="189"/>
      <c r="M24" s="189"/>
    </row>
    <row r="25" spans="2:21" ht="21.75" customHeight="1">
      <c r="B25" s="157"/>
      <c r="C25" s="157"/>
      <c r="D25" s="157"/>
      <c r="E25" s="157"/>
      <c r="F25" s="157"/>
      <c r="G25" s="157"/>
      <c r="H25" s="157"/>
      <c r="I25" s="182"/>
      <c r="J25" s="182"/>
      <c r="K25" s="183"/>
      <c r="L25" s="183"/>
      <c r="M25" s="183"/>
    </row>
    <row r="26" spans="2:21" ht="39.75" customHeight="1">
      <c r="B26" s="190"/>
      <c r="C26" s="190"/>
      <c r="D26" s="190"/>
      <c r="E26" s="190"/>
      <c r="F26" s="190"/>
      <c r="G26" s="190"/>
      <c r="H26" s="190"/>
      <c r="I26" s="190"/>
      <c r="J26" s="190"/>
      <c r="K26" s="157"/>
      <c r="L26" s="157"/>
      <c r="M26" s="157"/>
    </row>
    <row r="27" spans="2:21" ht="19.5" customHeight="1">
      <c r="B27" s="190"/>
      <c r="C27" s="190"/>
      <c r="D27" s="190"/>
      <c r="E27" s="190"/>
      <c r="F27" s="190"/>
      <c r="G27" s="190"/>
      <c r="H27" s="190"/>
      <c r="I27" s="190"/>
      <c r="J27" s="190"/>
      <c r="K27" s="157"/>
      <c r="L27" s="157"/>
      <c r="M27" s="157"/>
    </row>
    <row r="28" spans="2:21">
      <c r="B28" s="157"/>
      <c r="C28" s="157"/>
      <c r="D28" s="157"/>
      <c r="E28" s="157"/>
      <c r="F28" s="157"/>
      <c r="G28" s="157"/>
      <c r="H28" s="157"/>
      <c r="I28" s="157"/>
      <c r="J28" s="157"/>
      <c r="K28" s="157"/>
      <c r="L28" s="157"/>
      <c r="M28" s="157"/>
    </row>
    <row r="29" spans="2:21">
      <c r="B29" s="157"/>
      <c r="C29" s="157"/>
      <c r="D29" s="157"/>
      <c r="E29" s="157"/>
      <c r="F29" s="157"/>
      <c r="G29" s="157"/>
      <c r="H29" s="157"/>
      <c r="I29" s="157"/>
      <c r="J29" s="157"/>
      <c r="K29" s="157"/>
      <c r="L29" s="157"/>
      <c r="M29" s="157"/>
    </row>
    <row r="30" spans="2:21" ht="27.75" customHeight="1">
      <c r="B30" s="157"/>
      <c r="C30" s="157"/>
      <c r="D30" s="190"/>
      <c r="E30" s="157"/>
      <c r="F30" s="157"/>
      <c r="G30" s="157"/>
      <c r="H30" s="157"/>
      <c r="I30" s="157"/>
      <c r="J30" s="157"/>
      <c r="K30" s="157"/>
      <c r="L30" s="157"/>
      <c r="M30" s="157"/>
    </row>
    <row r="31" spans="2:21" ht="19.5" customHeight="1">
      <c r="B31" s="157"/>
      <c r="C31" s="157"/>
      <c r="D31" s="157"/>
      <c r="E31" s="157"/>
      <c r="F31" s="157"/>
      <c r="G31" s="157"/>
      <c r="H31" s="157"/>
      <c r="I31" s="157"/>
      <c r="J31" s="157"/>
      <c r="K31" s="157"/>
      <c r="L31" s="157"/>
      <c r="M31" s="157"/>
    </row>
    <row r="32" spans="2:21" ht="34.5" customHeight="1">
      <c r="B32" s="157"/>
      <c r="C32" s="157"/>
      <c r="D32" s="157"/>
      <c r="E32" s="157"/>
      <c r="F32" s="157"/>
      <c r="G32" s="157"/>
      <c r="H32" s="157"/>
      <c r="I32" s="157"/>
      <c r="J32" s="157"/>
      <c r="K32" s="157"/>
      <c r="L32" s="157"/>
      <c r="M32" s="157"/>
    </row>
    <row r="33" spans="2:13">
      <c r="B33" s="157"/>
      <c r="C33" s="157"/>
      <c r="D33" s="157"/>
      <c r="E33" s="157"/>
      <c r="F33" s="157"/>
      <c r="G33" s="157"/>
      <c r="H33" s="157"/>
      <c r="I33" s="157"/>
      <c r="J33" s="157"/>
      <c r="K33" s="157"/>
      <c r="L33" s="157"/>
      <c r="M33" s="157"/>
    </row>
    <row r="34" spans="2:13">
      <c r="B34" s="157"/>
      <c r="C34" s="157"/>
      <c r="D34" s="157"/>
      <c r="E34" s="157"/>
      <c r="F34" s="157"/>
      <c r="G34" s="157"/>
      <c r="H34" s="157"/>
      <c r="I34" s="157"/>
      <c r="J34" s="157"/>
      <c r="K34" s="157"/>
      <c r="L34" s="157"/>
      <c r="M34" s="157"/>
    </row>
    <row r="35" spans="2:13" ht="26.25" customHeight="1">
      <c r="B35" s="157"/>
      <c r="C35" s="157"/>
      <c r="D35" s="157"/>
      <c r="E35" s="157"/>
      <c r="F35" s="157"/>
      <c r="G35" s="157"/>
      <c r="H35" s="157"/>
      <c r="I35" s="157"/>
      <c r="J35" s="157"/>
      <c r="K35" s="157"/>
      <c r="L35" s="157"/>
      <c r="M35" s="157"/>
    </row>
    <row r="36" spans="2:13" ht="27.6" customHeight="1">
      <c r="B36" s="436" t="s">
        <v>313</v>
      </c>
      <c r="C36" s="436"/>
      <c r="D36" s="436"/>
      <c r="E36" s="436"/>
      <c r="F36" s="436"/>
      <c r="G36" s="436"/>
      <c r="H36" s="436"/>
      <c r="I36" s="436"/>
      <c r="J36" s="436"/>
      <c r="K36" s="436"/>
      <c r="L36" s="436"/>
      <c r="M36" s="436"/>
    </row>
    <row r="37" spans="2:13" ht="26.25" customHeight="1">
      <c r="B37" s="437" t="s">
        <v>314</v>
      </c>
      <c r="C37" s="437"/>
      <c r="D37" s="437"/>
      <c r="E37" s="437"/>
      <c r="F37" s="437"/>
      <c r="G37" s="437"/>
      <c r="H37" s="437"/>
      <c r="I37" s="437"/>
      <c r="J37" s="437"/>
      <c r="K37" s="437"/>
      <c r="L37" s="437"/>
      <c r="M37" s="437"/>
    </row>
    <row r="38" spans="2:13" ht="41.25" customHeight="1">
      <c r="B38" s="435" t="s">
        <v>315</v>
      </c>
      <c r="C38" s="435"/>
      <c r="D38" s="435"/>
      <c r="E38" s="435"/>
      <c r="F38" s="435"/>
      <c r="G38" s="435"/>
      <c r="H38" s="435"/>
      <c r="I38" s="435"/>
      <c r="J38" s="435"/>
      <c r="K38" s="435"/>
      <c r="L38" s="435"/>
      <c r="M38" s="435"/>
    </row>
    <row r="39" spans="2:13" ht="111.6" customHeight="1">
      <c r="B39" s="435" t="s">
        <v>316</v>
      </c>
      <c r="C39" s="435"/>
      <c r="D39" s="435"/>
      <c r="E39" s="435"/>
      <c r="F39" s="435"/>
      <c r="G39" s="435"/>
      <c r="H39" s="435"/>
      <c r="I39" s="435"/>
      <c r="J39" s="435"/>
      <c r="K39" s="435"/>
      <c r="L39" s="435"/>
      <c r="M39" s="435"/>
    </row>
    <row r="40" spans="2:13" ht="26.25" customHeight="1">
      <c r="B40" s="437" t="s">
        <v>317</v>
      </c>
      <c r="C40" s="437"/>
      <c r="D40" s="437"/>
      <c r="E40" s="437"/>
      <c r="F40" s="437"/>
      <c r="G40" s="437"/>
      <c r="H40" s="437"/>
      <c r="I40" s="437"/>
      <c r="J40" s="437"/>
      <c r="K40" s="437"/>
      <c r="L40" s="437"/>
      <c r="M40" s="437"/>
    </row>
    <row r="41" spans="2:13" ht="48.6" customHeight="1">
      <c r="B41" s="435" t="s">
        <v>318</v>
      </c>
      <c r="C41" s="435"/>
      <c r="D41" s="435"/>
      <c r="E41" s="435"/>
      <c r="F41" s="435"/>
      <c r="G41" s="435"/>
      <c r="H41" s="435"/>
      <c r="I41" s="435"/>
      <c r="J41" s="435"/>
      <c r="K41" s="435"/>
      <c r="L41" s="435"/>
      <c r="M41" s="435"/>
    </row>
    <row r="42" spans="2:13" ht="38.450000000000003" customHeight="1">
      <c r="B42" s="435" t="s">
        <v>319</v>
      </c>
      <c r="C42" s="435"/>
      <c r="D42" s="435"/>
      <c r="E42" s="435"/>
      <c r="F42" s="435"/>
      <c r="G42" s="435"/>
      <c r="H42" s="435"/>
      <c r="I42" s="435"/>
      <c r="J42" s="435"/>
      <c r="K42" s="435"/>
      <c r="L42" s="435"/>
      <c r="M42" s="435"/>
    </row>
    <row r="43" spans="2:13" ht="26.25" customHeight="1"/>
    <row r="44" spans="2:13" ht="26.25" customHeight="1"/>
    <row r="45" spans="2:13" ht="26.25" customHeight="1"/>
    <row r="46" spans="2:13" ht="26.25" customHeight="1"/>
    <row r="47" spans="2:13" ht="26.25" customHeight="1"/>
    <row r="48" spans="2:13" ht="26.25" customHeight="1"/>
    <row r="49" ht="26.25" customHeight="1"/>
    <row r="50" ht="27.75" customHeight="1"/>
    <row r="51" ht="27.75" customHeight="1"/>
    <row r="52" ht="42.75" customHeight="1"/>
  </sheetData>
  <mergeCells count="35">
    <mergeCell ref="B42:M42"/>
    <mergeCell ref="B36:M36"/>
    <mergeCell ref="B37:M37"/>
    <mergeCell ref="B38:M38"/>
    <mergeCell ref="B39:M39"/>
    <mergeCell ref="B40:M40"/>
    <mergeCell ref="B41:M41"/>
    <mergeCell ref="J16:M16"/>
    <mergeCell ref="L5:M6"/>
    <mergeCell ref="N5:P5"/>
    <mergeCell ref="L7:M7"/>
    <mergeCell ref="L8:M8"/>
    <mergeCell ref="L9:M9"/>
    <mergeCell ref="L10:M10"/>
    <mergeCell ref="K5:K6"/>
    <mergeCell ref="L11:M11"/>
    <mergeCell ref="L12:M12"/>
    <mergeCell ref="L13:M13"/>
    <mergeCell ref="L14:M14"/>
    <mergeCell ref="L15:M15"/>
    <mergeCell ref="B2:M2"/>
    <mergeCell ref="P2:S2"/>
    <mergeCell ref="T2:AB2"/>
    <mergeCell ref="B4:B6"/>
    <mergeCell ref="C4:C6"/>
    <mergeCell ref="D4:D6"/>
    <mergeCell ref="E4:F4"/>
    <mergeCell ref="H4:J4"/>
    <mergeCell ref="K4:P4"/>
    <mergeCell ref="E5:E6"/>
    <mergeCell ref="F5:F6"/>
    <mergeCell ref="G5:G6"/>
    <mergeCell ref="H5:H6"/>
    <mergeCell ref="I5:I6"/>
    <mergeCell ref="J5:J6"/>
  </mergeCells>
  <phoneticPr fontId="5"/>
  <dataValidations count="5">
    <dataValidation type="list" allowBlank="1" showInputMessage="1" showErrorMessage="1" sqref="G7:G15 N7:P15">
      <formula1>B.○か空白</formula1>
    </dataValidation>
    <dataValidation type="list" allowBlank="1" showInputMessage="1" showErrorMessage="1" sqref="J7:J15">
      <formula1>"ア,イ,ウ,エ,オ,カ,キ,ク,ケ,コ"</formula1>
    </dataValidation>
    <dataValidation type="list" allowBlank="1" showInputMessage="1" showErrorMessage="1" sqref="F7:F15">
      <formula1>"1,2,3,4,5,6,7,8,9,10,11,12,13"</formula1>
    </dataValidation>
    <dataValidation type="list" allowBlank="1" showInputMessage="1" showErrorMessage="1" sqref="I7:I15">
      <formula1>"A,B,C,D,E,F,G,H,I,J,K,L,M"</formula1>
    </dataValidation>
    <dataValidation type="list" allowBlank="1" showInputMessage="1" showErrorMessage="1" sqref="K7:K15 E7:E15">
      <formula1>"○,  "</formula1>
    </dataValidation>
  </dataValidations>
  <pageMargins left="0.31496062992125984" right="0.31496062992125984" top="0.74803149606299213" bottom="0.74803149606299213" header="0.31496062992125984" footer="0.31496062992125984"/>
  <pageSetup paperSize="9" scale="47" orientation="portrait" cellComments="asDisplayed" r:id="rId1"/>
  <rowBreaks count="1" manualBreakCount="1">
    <brk id="5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pageSetUpPr fitToPage="1"/>
  </sheetPr>
  <dimension ref="B1:J32"/>
  <sheetViews>
    <sheetView showGridLines="0" view="pageBreakPreview" zoomScaleNormal="55" zoomScaleSheetLayoutView="100" workbookViewId="0">
      <selection activeCell="C32" sqref="C32"/>
    </sheetView>
  </sheetViews>
  <sheetFormatPr defaultColWidth="4.875" defaultRowHeight="18.75"/>
  <cols>
    <col min="1" max="1" width="2.125" style="41" customWidth="1"/>
    <col min="2" max="2" width="4.125" style="41" customWidth="1"/>
    <col min="3" max="3" width="26.875" style="41" customWidth="1"/>
    <col min="4" max="4" width="14" style="41" customWidth="1"/>
    <col min="5" max="5" width="7.375" style="41" customWidth="1"/>
    <col min="6" max="6" width="4.875" style="41" customWidth="1"/>
    <col min="7" max="7" width="29.5" style="41" customWidth="1"/>
    <col min="8" max="8" width="14" style="41" customWidth="1"/>
    <col min="9" max="9" width="7.375" style="41" customWidth="1"/>
    <col min="10" max="10" width="31.375" style="41" customWidth="1"/>
    <col min="11" max="11" width="3.125" style="41" customWidth="1"/>
    <col min="12" max="249" width="9" style="41" customWidth="1"/>
    <col min="250" max="250" width="2.125" style="41" customWidth="1"/>
    <col min="251" max="251" width="4.875" style="41" customWidth="1"/>
    <col min="252" max="252" width="25.875" style="41" customWidth="1"/>
    <col min="253" max="253" width="4.875" style="41" customWidth="1"/>
    <col min="254" max="254" width="25.875" style="41" customWidth="1"/>
    <col min="255" max="255" width="4.875" style="41" customWidth="1"/>
    <col min="256" max="256" width="25.875" style="41" customWidth="1"/>
    <col min="257" max="16384" width="4.875" style="41"/>
  </cols>
  <sheetData>
    <row r="1" spans="2:10">
      <c r="B1" s="41" t="s">
        <v>267</v>
      </c>
    </row>
    <row r="2" spans="2:10" ht="22.5">
      <c r="B2" s="53" t="s">
        <v>268</v>
      </c>
      <c r="C2" s="52"/>
      <c r="D2" s="52"/>
      <c r="E2" s="52"/>
      <c r="F2" s="52"/>
      <c r="G2" s="52"/>
      <c r="H2" s="52"/>
      <c r="I2" s="52"/>
      <c r="J2" s="52" t="s">
        <v>186</v>
      </c>
    </row>
    <row r="3" spans="2:10" s="191" customFormat="1" ht="24" customHeight="1">
      <c r="J3" s="111" t="str">
        <f>'様式第1-1号 '!E6</f>
        <v>○○活動組織</v>
      </c>
    </row>
    <row r="4" spans="2:10" s="192" customFormat="1" ht="14.25" customHeight="1">
      <c r="B4" s="51"/>
      <c r="C4" s="51"/>
      <c r="D4" s="112"/>
      <c r="E4" s="51"/>
      <c r="F4" s="52"/>
      <c r="G4" s="51"/>
      <c r="H4" s="112"/>
      <c r="I4" s="51"/>
      <c r="J4" s="50"/>
    </row>
    <row r="5" spans="2:10">
      <c r="B5" s="45"/>
      <c r="C5" s="49"/>
      <c r="D5" s="48"/>
      <c r="E5" s="48"/>
      <c r="F5" s="48"/>
      <c r="G5" s="48"/>
      <c r="H5" s="48"/>
      <c r="I5" s="48"/>
      <c r="J5" s="47"/>
    </row>
    <row r="6" spans="2:10">
      <c r="B6" s="45"/>
      <c r="C6" s="46"/>
      <c r="J6" s="45"/>
    </row>
    <row r="7" spans="2:10">
      <c r="B7" s="45"/>
      <c r="C7" s="46"/>
      <c r="J7" s="45"/>
    </row>
    <row r="8" spans="2:10">
      <c r="B8" s="45"/>
      <c r="C8" s="46"/>
      <c r="J8" s="45"/>
    </row>
    <row r="9" spans="2:10">
      <c r="B9" s="45"/>
      <c r="C9" s="46"/>
      <c r="J9" s="45"/>
    </row>
    <row r="10" spans="2:10">
      <c r="B10" s="45"/>
      <c r="C10" s="46"/>
      <c r="J10" s="45"/>
    </row>
    <row r="11" spans="2:10">
      <c r="B11" s="45"/>
      <c r="C11" s="46"/>
      <c r="J11" s="45"/>
    </row>
    <row r="12" spans="2:10">
      <c r="B12" s="45"/>
      <c r="C12" s="46"/>
      <c r="J12" s="45"/>
    </row>
    <row r="13" spans="2:10">
      <c r="B13" s="45"/>
      <c r="C13" s="46"/>
      <c r="J13" s="45"/>
    </row>
    <row r="14" spans="2:10">
      <c r="B14" s="45"/>
      <c r="C14" s="46"/>
      <c r="J14" s="45"/>
    </row>
    <row r="15" spans="2:10">
      <c r="B15" s="45"/>
      <c r="C15" s="46"/>
      <c r="J15" s="45"/>
    </row>
    <row r="16" spans="2:10">
      <c r="B16" s="45"/>
      <c r="C16" s="46"/>
      <c r="J16" s="45"/>
    </row>
    <row r="17" spans="2:10">
      <c r="B17" s="45"/>
      <c r="C17" s="46"/>
      <c r="J17" s="45"/>
    </row>
    <row r="18" spans="2:10">
      <c r="B18" s="45"/>
      <c r="C18" s="46"/>
      <c r="J18" s="45"/>
    </row>
    <row r="19" spans="2:10">
      <c r="B19" s="45"/>
      <c r="C19" s="46"/>
      <c r="J19" s="45"/>
    </row>
    <row r="20" spans="2:10">
      <c r="B20" s="45"/>
      <c r="C20" s="46"/>
      <c r="J20" s="45"/>
    </row>
    <row r="21" spans="2:10">
      <c r="B21" s="45"/>
      <c r="C21" s="46"/>
      <c r="J21" s="45"/>
    </row>
    <row r="22" spans="2:10">
      <c r="B22" s="45"/>
      <c r="C22" s="46"/>
      <c r="J22" s="45"/>
    </row>
    <row r="23" spans="2:10">
      <c r="B23" s="45"/>
      <c r="C23" s="46"/>
      <c r="J23" s="45"/>
    </row>
    <row r="24" spans="2:10">
      <c r="B24" s="45"/>
      <c r="C24" s="46"/>
      <c r="J24" s="45"/>
    </row>
    <row r="25" spans="2:10">
      <c r="B25" s="45"/>
      <c r="C25" s="46"/>
      <c r="J25" s="45"/>
    </row>
    <row r="26" spans="2:10">
      <c r="B26" s="45"/>
      <c r="C26" s="46"/>
      <c r="J26" s="45"/>
    </row>
    <row r="27" spans="2:10">
      <c r="B27" s="45"/>
      <c r="C27" s="46"/>
      <c r="J27" s="45"/>
    </row>
    <row r="28" spans="2:10">
      <c r="B28" s="45"/>
      <c r="C28" s="46"/>
      <c r="J28" s="45"/>
    </row>
    <row r="29" spans="2:10">
      <c r="B29" s="45"/>
      <c r="C29" s="46"/>
      <c r="J29" s="45"/>
    </row>
    <row r="30" spans="2:10">
      <c r="B30" s="45"/>
      <c r="C30" s="46"/>
      <c r="J30" s="45"/>
    </row>
    <row r="31" spans="2:10">
      <c r="B31" s="45"/>
      <c r="C31" s="44"/>
      <c r="D31" s="43"/>
      <c r="E31" s="43"/>
      <c r="F31" s="43"/>
      <c r="G31" s="43"/>
      <c r="H31" s="43"/>
      <c r="I31" s="43"/>
      <c r="J31" s="42"/>
    </row>
    <row r="32" spans="2:10">
      <c r="C32" s="41" t="s">
        <v>269</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M66"/>
  <sheetViews>
    <sheetView showGridLines="0" view="pageBreakPreview" zoomScaleNormal="54" zoomScaleSheetLayoutView="100" workbookViewId="0">
      <selection activeCell="O8" sqref="O8:P8"/>
    </sheetView>
  </sheetViews>
  <sheetFormatPr defaultColWidth="9.875" defaultRowHeight="19.5"/>
  <cols>
    <col min="1" max="1" width="4.125" style="257" customWidth="1"/>
    <col min="2" max="2" width="3.875" style="257" bestFit="1" customWidth="1"/>
    <col min="3" max="3" width="52.625" style="257" customWidth="1"/>
    <col min="4" max="6" width="12.875" style="257" customWidth="1"/>
    <col min="7" max="7" width="2.5" style="257" customWidth="1"/>
    <col min="8" max="8" width="3.875" style="257" bestFit="1" customWidth="1"/>
    <col min="9" max="9" width="65" style="257" customWidth="1"/>
    <col min="10" max="11" width="12.75" style="257" customWidth="1"/>
    <col min="12" max="12" width="12.875" style="257" customWidth="1"/>
    <col min="13" max="13" width="4.125" style="257" customWidth="1"/>
    <col min="14" max="16384" width="9.875" style="257"/>
  </cols>
  <sheetData>
    <row r="1" spans="1:13">
      <c r="A1" s="255"/>
      <c r="B1" s="255" t="s">
        <v>392</v>
      </c>
      <c r="C1" s="255"/>
      <c r="D1" s="255"/>
      <c r="E1" s="255"/>
      <c r="F1" s="255"/>
      <c r="G1" s="255"/>
      <c r="H1" s="255"/>
      <c r="I1" s="255"/>
      <c r="J1" s="255"/>
      <c r="K1" s="255"/>
      <c r="L1" s="256" t="s">
        <v>393</v>
      </c>
      <c r="M1" s="255"/>
    </row>
    <row r="2" spans="1:13">
      <c r="A2" s="255"/>
      <c r="B2" s="255"/>
      <c r="C2" s="255"/>
      <c r="D2" s="255"/>
      <c r="E2" s="255"/>
      <c r="F2" s="255"/>
      <c r="G2" s="255"/>
      <c r="H2" s="255"/>
      <c r="I2" s="256"/>
      <c r="J2" s="481" t="s">
        <v>394</v>
      </c>
      <c r="K2" s="481"/>
      <c r="L2" s="481"/>
      <c r="M2" s="255"/>
    </row>
    <row r="3" spans="1:13">
      <c r="A3" s="255"/>
      <c r="B3" s="255"/>
      <c r="C3" s="255"/>
      <c r="D3" s="255"/>
      <c r="E3" s="255"/>
      <c r="F3" s="255"/>
      <c r="G3" s="255"/>
      <c r="H3" s="255"/>
      <c r="I3" s="256"/>
      <c r="J3" s="481" t="s">
        <v>395</v>
      </c>
      <c r="K3" s="481"/>
      <c r="L3" s="481"/>
      <c r="M3" s="255"/>
    </row>
    <row r="4" spans="1:13" ht="24.75">
      <c r="A4" s="255"/>
      <c r="B4" s="482" t="s">
        <v>396</v>
      </c>
      <c r="C4" s="482"/>
      <c r="D4" s="482"/>
      <c r="E4" s="482"/>
      <c r="F4" s="482"/>
      <c r="G4" s="482"/>
      <c r="H4" s="482"/>
      <c r="I4" s="482"/>
      <c r="J4" s="482"/>
      <c r="K4" s="482"/>
      <c r="L4" s="482"/>
      <c r="M4" s="255"/>
    </row>
    <row r="5" spans="1:13">
      <c r="A5" s="255"/>
      <c r="B5" s="258"/>
      <c r="C5" s="258"/>
      <c r="D5" s="258"/>
      <c r="E5" s="258"/>
      <c r="F5" s="258"/>
      <c r="G5" s="258"/>
      <c r="H5" s="258"/>
      <c r="I5" s="256" t="s">
        <v>397</v>
      </c>
      <c r="J5" s="483" t="str">
        <f>'様式第1-1号 '!E6</f>
        <v>○○活動組織</v>
      </c>
      <c r="K5" s="483"/>
      <c r="L5" s="483"/>
      <c r="M5" s="255"/>
    </row>
    <row r="6" spans="1:13">
      <c r="A6" s="255"/>
      <c r="B6" s="258"/>
      <c r="C6" s="258"/>
      <c r="D6" s="258"/>
      <c r="E6" s="258"/>
      <c r="F6" s="258"/>
      <c r="G6" s="258"/>
      <c r="H6" s="258"/>
      <c r="I6" s="258"/>
      <c r="J6" s="258"/>
      <c r="K6" s="258"/>
      <c r="L6" s="258"/>
      <c r="M6" s="255"/>
    </row>
    <row r="7" spans="1:13" ht="19.5" customHeight="1">
      <c r="A7" s="255"/>
      <c r="B7" s="484"/>
      <c r="C7" s="445" t="s">
        <v>398</v>
      </c>
      <c r="D7" s="447" t="s">
        <v>399</v>
      </c>
      <c r="E7" s="259" t="s">
        <v>400</v>
      </c>
      <c r="F7" s="259" t="s">
        <v>401</v>
      </c>
      <c r="G7" s="255"/>
      <c r="H7" s="444"/>
      <c r="I7" s="445" t="s">
        <v>402</v>
      </c>
      <c r="J7" s="447" t="s">
        <v>399</v>
      </c>
      <c r="K7" s="259" t="s">
        <v>400</v>
      </c>
      <c r="L7" s="259" t="s">
        <v>401</v>
      </c>
      <c r="M7" s="255"/>
    </row>
    <row r="8" spans="1:13">
      <c r="A8" s="255"/>
      <c r="B8" s="484"/>
      <c r="C8" s="446"/>
      <c r="D8" s="448"/>
      <c r="E8" s="260" t="s">
        <v>403</v>
      </c>
      <c r="F8" s="260" t="s">
        <v>404</v>
      </c>
      <c r="G8" s="255"/>
      <c r="H8" s="443"/>
      <c r="I8" s="446"/>
      <c r="J8" s="448"/>
      <c r="K8" s="261" t="s">
        <v>403</v>
      </c>
      <c r="L8" s="260" t="s">
        <v>404</v>
      </c>
      <c r="M8" s="255"/>
    </row>
    <row r="9" spans="1:13" ht="38.1" customHeight="1">
      <c r="A9" s="255"/>
      <c r="B9" s="449" t="s">
        <v>405</v>
      </c>
      <c r="C9" s="262" t="s">
        <v>406</v>
      </c>
      <c r="D9" s="455"/>
      <c r="E9" s="458"/>
      <c r="F9" s="458"/>
      <c r="G9" s="255"/>
      <c r="H9" s="449" t="s">
        <v>407</v>
      </c>
      <c r="I9" s="263" t="s">
        <v>408</v>
      </c>
      <c r="J9" s="464"/>
      <c r="K9" s="458"/>
      <c r="L9" s="458"/>
      <c r="M9" s="255"/>
    </row>
    <row r="10" spans="1:13" ht="19.5" customHeight="1">
      <c r="A10" s="255"/>
      <c r="B10" s="461"/>
      <c r="C10" s="264" t="s">
        <v>409</v>
      </c>
      <c r="D10" s="457"/>
      <c r="E10" s="459"/>
      <c r="F10" s="459"/>
      <c r="G10" s="255"/>
      <c r="H10" s="461"/>
      <c r="I10" s="479" t="s">
        <v>410</v>
      </c>
      <c r="J10" s="465"/>
      <c r="K10" s="459"/>
      <c r="L10" s="459"/>
      <c r="M10" s="255"/>
    </row>
    <row r="11" spans="1:13" ht="39">
      <c r="A11" s="255"/>
      <c r="B11" s="439" t="s">
        <v>411</v>
      </c>
      <c r="C11" s="262" t="s">
        <v>412</v>
      </c>
      <c r="D11" s="455"/>
      <c r="E11" s="458"/>
      <c r="F11" s="458"/>
      <c r="G11" s="255"/>
      <c r="H11" s="450"/>
      <c r="I11" s="480"/>
      <c r="J11" s="466"/>
      <c r="K11" s="460"/>
      <c r="L11" s="460"/>
      <c r="M11" s="255"/>
    </row>
    <row r="12" spans="1:13">
      <c r="A12" s="255"/>
      <c r="B12" s="439"/>
      <c r="C12" s="265" t="s">
        <v>413</v>
      </c>
      <c r="D12" s="457"/>
      <c r="E12" s="460"/>
      <c r="F12" s="460"/>
      <c r="G12" s="255"/>
      <c r="H12" s="266"/>
      <c r="I12" s="267"/>
      <c r="J12" s="267"/>
      <c r="K12" s="268"/>
      <c r="L12" s="269"/>
      <c r="M12" s="255"/>
    </row>
    <row r="13" spans="1:13">
      <c r="A13" s="255"/>
      <c r="B13" s="270"/>
      <c r="C13" s="271"/>
      <c r="D13" s="271"/>
      <c r="E13" s="270"/>
      <c r="F13" s="270"/>
      <c r="G13" s="255"/>
      <c r="H13" s="272"/>
      <c r="I13" s="445" t="s">
        <v>414</v>
      </c>
      <c r="J13" s="447" t="s">
        <v>399</v>
      </c>
      <c r="K13" s="259" t="s">
        <v>400</v>
      </c>
      <c r="L13" s="259" t="s">
        <v>401</v>
      </c>
      <c r="M13" s="255"/>
    </row>
    <row r="14" spans="1:13">
      <c r="A14" s="255"/>
      <c r="B14" s="471"/>
      <c r="C14" s="445" t="s">
        <v>415</v>
      </c>
      <c r="D14" s="447" t="s">
        <v>399</v>
      </c>
      <c r="E14" s="259" t="s">
        <v>400</v>
      </c>
      <c r="F14" s="259" t="s">
        <v>401</v>
      </c>
      <c r="G14" s="255"/>
      <c r="H14" s="273"/>
      <c r="I14" s="470"/>
      <c r="J14" s="448"/>
      <c r="K14" s="261" t="s">
        <v>403</v>
      </c>
      <c r="L14" s="260" t="s">
        <v>404</v>
      </c>
      <c r="M14" s="255"/>
    </row>
    <row r="15" spans="1:13" ht="39" customHeight="1">
      <c r="A15" s="255"/>
      <c r="B15" s="472"/>
      <c r="C15" s="446"/>
      <c r="D15" s="448"/>
      <c r="E15" s="260" t="s">
        <v>403</v>
      </c>
      <c r="F15" s="260" t="s">
        <v>404</v>
      </c>
      <c r="G15" s="255"/>
      <c r="H15" s="473" t="s">
        <v>416</v>
      </c>
      <c r="I15" s="274" t="s">
        <v>417</v>
      </c>
      <c r="J15" s="476"/>
      <c r="K15" s="458"/>
      <c r="L15" s="458"/>
      <c r="M15" s="255"/>
    </row>
    <row r="16" spans="1:13">
      <c r="A16" s="255"/>
      <c r="B16" s="449" t="s">
        <v>418</v>
      </c>
      <c r="C16" s="467" t="s">
        <v>419</v>
      </c>
      <c r="D16" s="455"/>
      <c r="E16" s="458"/>
      <c r="F16" s="458"/>
      <c r="G16" s="255"/>
      <c r="H16" s="474"/>
      <c r="I16" s="462" t="s">
        <v>420</v>
      </c>
      <c r="J16" s="477"/>
      <c r="K16" s="459"/>
      <c r="L16" s="459"/>
      <c r="M16" s="255"/>
    </row>
    <row r="17" spans="1:13" ht="19.5" customHeight="1">
      <c r="A17" s="255"/>
      <c r="B17" s="461"/>
      <c r="C17" s="468"/>
      <c r="D17" s="456"/>
      <c r="E17" s="459"/>
      <c r="F17" s="459"/>
      <c r="G17" s="255"/>
      <c r="H17" s="475"/>
      <c r="I17" s="463"/>
      <c r="J17" s="478"/>
      <c r="K17" s="460"/>
      <c r="L17" s="460"/>
      <c r="M17" s="255"/>
    </row>
    <row r="18" spans="1:13">
      <c r="A18" s="255"/>
      <c r="B18" s="450"/>
      <c r="C18" s="265" t="s">
        <v>421</v>
      </c>
      <c r="D18" s="457"/>
      <c r="E18" s="460"/>
      <c r="F18" s="460"/>
      <c r="G18" s="255"/>
      <c r="H18" s="449" t="s">
        <v>422</v>
      </c>
      <c r="I18" s="274" t="s">
        <v>423</v>
      </c>
      <c r="J18" s="469"/>
      <c r="K18" s="438"/>
      <c r="L18" s="438"/>
      <c r="M18" s="255"/>
    </row>
    <row r="19" spans="1:13" ht="38.1" customHeight="1">
      <c r="A19" s="255"/>
      <c r="B19" s="449" t="s">
        <v>424</v>
      </c>
      <c r="C19" s="262" t="s">
        <v>425</v>
      </c>
      <c r="D19" s="455"/>
      <c r="E19" s="458"/>
      <c r="F19" s="458"/>
      <c r="G19" s="255"/>
      <c r="H19" s="450"/>
      <c r="I19" s="275" t="s">
        <v>426</v>
      </c>
      <c r="J19" s="469"/>
      <c r="K19" s="438"/>
      <c r="L19" s="438"/>
      <c r="M19" s="255"/>
    </row>
    <row r="20" spans="1:13">
      <c r="A20" s="255"/>
      <c r="B20" s="450"/>
      <c r="C20" s="265" t="s">
        <v>427</v>
      </c>
      <c r="D20" s="457"/>
      <c r="E20" s="460"/>
      <c r="F20" s="460"/>
      <c r="G20" s="255"/>
      <c r="H20" s="266"/>
      <c r="I20" s="267"/>
      <c r="J20" s="267"/>
      <c r="K20" s="268"/>
      <c r="L20" s="276"/>
      <c r="M20" s="255"/>
    </row>
    <row r="21" spans="1:13">
      <c r="A21" s="255"/>
      <c r="B21" s="270"/>
      <c r="C21" s="271"/>
      <c r="D21" s="271"/>
      <c r="E21" s="270"/>
      <c r="F21" s="270"/>
      <c r="G21" s="255"/>
      <c r="H21" s="272"/>
      <c r="I21" s="445" t="s">
        <v>428</v>
      </c>
      <c r="J21" s="447" t="s">
        <v>399</v>
      </c>
      <c r="K21" s="259" t="s">
        <v>400</v>
      </c>
      <c r="L21" s="259" t="s">
        <v>401</v>
      </c>
      <c r="M21" s="255"/>
    </row>
    <row r="22" spans="1:13">
      <c r="A22" s="255"/>
      <c r="B22" s="444"/>
      <c r="C22" s="445" t="s">
        <v>429</v>
      </c>
      <c r="D22" s="447" t="s">
        <v>399</v>
      </c>
      <c r="E22" s="259" t="s">
        <v>400</v>
      </c>
      <c r="F22" s="277" t="s">
        <v>401</v>
      </c>
      <c r="G22" s="255"/>
      <c r="H22" s="273"/>
      <c r="I22" s="446"/>
      <c r="J22" s="448"/>
      <c r="K22" s="261" t="s">
        <v>403</v>
      </c>
      <c r="L22" s="260" t="s">
        <v>404</v>
      </c>
      <c r="M22" s="255"/>
    </row>
    <row r="23" spans="1:13" ht="19.5" customHeight="1">
      <c r="A23" s="255"/>
      <c r="B23" s="443"/>
      <c r="C23" s="446"/>
      <c r="D23" s="448"/>
      <c r="E23" s="260" t="s">
        <v>403</v>
      </c>
      <c r="F23" s="278" t="s">
        <v>404</v>
      </c>
      <c r="G23" s="255"/>
      <c r="H23" s="439" t="s">
        <v>430</v>
      </c>
      <c r="I23" s="263" t="s">
        <v>408</v>
      </c>
      <c r="J23" s="464"/>
      <c r="K23" s="438"/>
      <c r="L23" s="438"/>
      <c r="M23" s="255"/>
    </row>
    <row r="24" spans="1:13">
      <c r="A24" s="255"/>
      <c r="B24" s="449" t="s">
        <v>431</v>
      </c>
      <c r="C24" s="274" t="s">
        <v>432</v>
      </c>
      <c r="D24" s="455"/>
      <c r="E24" s="458"/>
      <c r="F24" s="458"/>
      <c r="G24" s="255"/>
      <c r="H24" s="439"/>
      <c r="I24" s="462" t="s">
        <v>433</v>
      </c>
      <c r="J24" s="465"/>
      <c r="K24" s="438"/>
      <c r="L24" s="438"/>
      <c r="M24" s="255"/>
    </row>
    <row r="25" spans="1:13">
      <c r="A25" s="255"/>
      <c r="B25" s="461"/>
      <c r="C25" s="265" t="s">
        <v>434</v>
      </c>
      <c r="D25" s="456"/>
      <c r="E25" s="459"/>
      <c r="F25" s="459"/>
      <c r="G25" s="255"/>
      <c r="H25" s="439"/>
      <c r="I25" s="463"/>
      <c r="J25" s="466"/>
      <c r="K25" s="438"/>
      <c r="L25" s="438"/>
      <c r="M25" s="255"/>
    </row>
    <row r="26" spans="1:13" ht="19.5" customHeight="1">
      <c r="A26" s="255"/>
      <c r="B26" s="439" t="s">
        <v>435</v>
      </c>
      <c r="C26" s="267" t="s">
        <v>436</v>
      </c>
      <c r="D26" s="455"/>
      <c r="E26" s="458"/>
      <c r="F26" s="458"/>
      <c r="G26" s="255"/>
      <c r="H26" s="449" t="s">
        <v>437</v>
      </c>
      <c r="I26" s="263" t="s">
        <v>408</v>
      </c>
      <c r="J26" s="454"/>
      <c r="K26" s="438"/>
      <c r="L26" s="438"/>
      <c r="M26" s="255"/>
    </row>
    <row r="27" spans="1:13">
      <c r="A27" s="255"/>
      <c r="B27" s="439"/>
      <c r="C27" s="452" t="s">
        <v>438</v>
      </c>
      <c r="D27" s="456"/>
      <c r="E27" s="459"/>
      <c r="F27" s="459"/>
      <c r="G27" s="255"/>
      <c r="H27" s="450"/>
      <c r="I27" s="275" t="s">
        <v>439</v>
      </c>
      <c r="J27" s="454"/>
      <c r="K27" s="438"/>
      <c r="L27" s="438"/>
      <c r="M27" s="255"/>
    </row>
    <row r="28" spans="1:13">
      <c r="A28" s="255"/>
      <c r="B28" s="439"/>
      <c r="C28" s="453"/>
      <c r="D28" s="457"/>
      <c r="E28" s="460"/>
      <c r="F28" s="460"/>
      <c r="G28" s="255"/>
      <c r="H28" s="449" t="s">
        <v>440</v>
      </c>
      <c r="I28" s="274" t="s">
        <v>432</v>
      </c>
      <c r="J28" s="438"/>
      <c r="K28" s="438"/>
      <c r="L28" s="438"/>
      <c r="M28" s="255"/>
    </row>
    <row r="29" spans="1:13">
      <c r="A29" s="255"/>
      <c r="B29" s="270"/>
      <c r="C29" s="276"/>
      <c r="D29" s="276"/>
      <c r="E29" s="270"/>
      <c r="F29" s="270"/>
      <c r="G29" s="255"/>
      <c r="H29" s="450"/>
      <c r="I29" s="275" t="s">
        <v>441</v>
      </c>
      <c r="J29" s="438"/>
      <c r="K29" s="438"/>
      <c r="L29" s="438"/>
      <c r="M29" s="255"/>
    </row>
    <row r="30" spans="1:13">
      <c r="A30" s="255"/>
      <c r="B30" s="444"/>
      <c r="C30" s="445" t="s">
        <v>442</v>
      </c>
      <c r="D30" s="447" t="s">
        <v>399</v>
      </c>
      <c r="E30" s="259" t="s">
        <v>400</v>
      </c>
      <c r="F30" s="277" t="s">
        <v>401</v>
      </c>
      <c r="G30" s="255"/>
      <c r="H30" s="449" t="s">
        <v>443</v>
      </c>
      <c r="I30" s="263" t="s">
        <v>408</v>
      </c>
      <c r="J30" s="451"/>
      <c r="K30" s="438"/>
      <c r="L30" s="438"/>
      <c r="M30" s="255"/>
    </row>
    <row r="31" spans="1:13">
      <c r="A31" s="255"/>
      <c r="B31" s="443"/>
      <c r="C31" s="446"/>
      <c r="D31" s="448"/>
      <c r="E31" s="260" t="s">
        <v>403</v>
      </c>
      <c r="F31" s="278" t="s">
        <v>404</v>
      </c>
      <c r="G31" s="255"/>
      <c r="H31" s="450"/>
      <c r="I31" s="275" t="s">
        <v>444</v>
      </c>
      <c r="J31" s="451"/>
      <c r="K31" s="438"/>
      <c r="L31" s="438"/>
      <c r="M31" s="255"/>
    </row>
    <row r="32" spans="1:13" ht="38.1" customHeight="1">
      <c r="A32" s="255"/>
      <c r="B32" s="439" t="s">
        <v>445</v>
      </c>
      <c r="C32" s="274" t="s">
        <v>446</v>
      </c>
      <c r="D32" s="440" t="s">
        <v>447</v>
      </c>
      <c r="E32" s="438"/>
      <c r="F32" s="438"/>
      <c r="G32" s="255"/>
      <c r="H32" s="441" t="s">
        <v>448</v>
      </c>
      <c r="I32" s="441"/>
      <c r="J32" s="441"/>
      <c r="K32" s="441"/>
      <c r="L32" s="441"/>
      <c r="M32" s="441"/>
    </row>
    <row r="33" spans="1:13" ht="27.95" customHeight="1">
      <c r="A33" s="255"/>
      <c r="B33" s="439"/>
      <c r="C33" s="442" t="s">
        <v>449</v>
      </c>
      <c r="D33" s="440"/>
      <c r="E33" s="438"/>
      <c r="F33" s="438"/>
      <c r="G33" s="255"/>
      <c r="H33" s="441"/>
      <c r="I33" s="441"/>
      <c r="J33" s="441"/>
      <c r="K33" s="441"/>
      <c r="L33" s="441"/>
      <c r="M33" s="441"/>
    </row>
    <row r="34" spans="1:13" ht="27.95" customHeight="1">
      <c r="A34" s="255"/>
      <c r="B34" s="439"/>
      <c r="C34" s="442"/>
      <c r="D34" s="440"/>
      <c r="E34" s="438"/>
      <c r="F34" s="438"/>
      <c r="G34" s="255"/>
      <c r="H34" s="441"/>
      <c r="I34" s="441"/>
      <c r="J34" s="441"/>
      <c r="K34" s="441"/>
      <c r="L34" s="441"/>
      <c r="M34" s="441"/>
    </row>
    <row r="35" spans="1:13" ht="27.95" customHeight="1">
      <c r="A35" s="255"/>
      <c r="B35" s="439"/>
      <c r="C35" s="442"/>
      <c r="D35" s="440"/>
      <c r="E35" s="438"/>
      <c r="F35" s="438"/>
      <c r="G35" s="255"/>
      <c r="H35" s="441"/>
      <c r="I35" s="441"/>
      <c r="J35" s="441"/>
      <c r="K35" s="441"/>
      <c r="L35" s="441"/>
      <c r="M35" s="441"/>
    </row>
    <row r="36" spans="1:13" ht="27.95" customHeight="1">
      <c r="A36" s="255"/>
      <c r="B36" s="439"/>
      <c r="C36" s="443"/>
      <c r="D36" s="440"/>
      <c r="E36" s="438"/>
      <c r="F36" s="438"/>
      <c r="G36" s="255"/>
      <c r="H36" s="441"/>
      <c r="I36" s="441"/>
      <c r="J36" s="441"/>
      <c r="K36" s="441"/>
      <c r="L36" s="441"/>
      <c r="M36" s="441"/>
    </row>
    <row r="37" spans="1:13" ht="18.75" customHeight="1">
      <c r="A37" s="255"/>
      <c r="B37" s="255"/>
      <c r="C37" s="255"/>
      <c r="D37" s="255"/>
      <c r="E37" s="255"/>
      <c r="F37" s="255"/>
      <c r="G37" s="255"/>
      <c r="H37" s="276"/>
      <c r="I37" s="267"/>
      <c r="J37" s="267"/>
      <c r="K37" s="268"/>
      <c r="L37" s="268"/>
      <c r="M37" s="255"/>
    </row>
    <row r="38" spans="1:13">
      <c r="A38" s="255"/>
      <c r="B38" s="255"/>
      <c r="C38" s="255"/>
      <c r="D38" s="255"/>
      <c r="E38" s="255"/>
      <c r="F38" s="255"/>
      <c r="G38" s="255"/>
      <c r="H38" s="276"/>
      <c r="I38" s="267"/>
      <c r="J38" s="267"/>
      <c r="K38" s="268"/>
      <c r="L38" s="269"/>
      <c r="M38" s="255"/>
    </row>
    <row r="39" spans="1:13">
      <c r="H39" s="270"/>
      <c r="I39" s="276"/>
      <c r="J39" s="276"/>
      <c r="K39" s="270"/>
      <c r="L39" s="270"/>
    </row>
    <row r="40" spans="1:13">
      <c r="H40" s="276"/>
      <c r="I40" s="276"/>
      <c r="J40" s="276"/>
      <c r="K40" s="276"/>
      <c r="L40" s="276"/>
    </row>
    <row r="41" spans="1:13">
      <c r="H41" s="266"/>
      <c r="I41" s="267"/>
      <c r="J41" s="267"/>
      <c r="K41" s="268"/>
      <c r="L41" s="268"/>
    </row>
    <row r="42" spans="1:13">
      <c r="H42" s="266"/>
      <c r="I42" s="267"/>
      <c r="J42" s="267"/>
      <c r="K42" s="268"/>
      <c r="L42" s="269"/>
    </row>
    <row r="43" spans="1:13">
      <c r="H43" s="276"/>
      <c r="I43" s="267"/>
      <c r="J43" s="267"/>
      <c r="K43" s="276"/>
      <c r="L43" s="276"/>
    </row>
    <row r="44" spans="1:13">
      <c r="H44" s="276"/>
      <c r="I44" s="267"/>
      <c r="J44" s="267"/>
      <c r="K44" s="276"/>
      <c r="L44" s="276"/>
    </row>
    <row r="45" spans="1:13">
      <c r="H45" s="276"/>
      <c r="I45" s="276"/>
      <c r="J45" s="267"/>
      <c r="K45" s="276"/>
      <c r="L45" s="276"/>
    </row>
    <row r="46" spans="1:13">
      <c r="H46" s="276"/>
      <c r="I46" s="276"/>
      <c r="J46" s="267"/>
      <c r="K46" s="276"/>
      <c r="L46" s="276"/>
    </row>
    <row r="47" spans="1:13">
      <c r="H47" s="276"/>
      <c r="I47" s="267"/>
      <c r="J47" s="267"/>
      <c r="K47" s="276"/>
      <c r="L47" s="276"/>
    </row>
    <row r="48" spans="1:13">
      <c r="H48" s="276"/>
      <c r="I48" s="276"/>
      <c r="J48" s="267"/>
      <c r="K48" s="276"/>
      <c r="L48" s="276"/>
    </row>
    <row r="49" spans="8:12">
      <c r="H49" s="276"/>
      <c r="I49" s="276"/>
      <c r="J49" s="267"/>
      <c r="K49" s="276"/>
      <c r="L49" s="276"/>
    </row>
    <row r="50" spans="8:12">
      <c r="H50" s="266"/>
      <c r="I50" s="267"/>
      <c r="J50" s="267"/>
      <c r="K50" s="268"/>
      <c r="L50" s="276"/>
    </row>
    <row r="51" spans="8:12">
      <c r="H51" s="266"/>
      <c r="I51" s="267"/>
      <c r="J51" s="267"/>
      <c r="K51" s="268"/>
      <c r="L51" s="268"/>
    </row>
    <row r="52" spans="8:12">
      <c r="H52" s="266"/>
      <c r="I52" s="267"/>
      <c r="J52" s="267"/>
      <c r="K52" s="268"/>
      <c r="L52" s="269"/>
    </row>
    <row r="53" spans="8:12">
      <c r="H53" s="276"/>
      <c r="I53" s="276"/>
      <c r="J53" s="276"/>
      <c r="K53" s="276"/>
      <c r="L53" s="276"/>
    </row>
    <row r="54" spans="8:12">
      <c r="H54" s="276"/>
      <c r="I54" s="276"/>
      <c r="J54" s="276"/>
      <c r="K54" s="276"/>
      <c r="L54" s="276"/>
    </row>
    <row r="55" spans="8:12">
      <c r="H55" s="270"/>
      <c r="I55" s="276"/>
      <c r="J55" s="276"/>
      <c r="K55" s="270"/>
      <c r="L55" s="270"/>
    </row>
    <row r="56" spans="8:12">
      <c r="H56" s="276"/>
      <c r="I56" s="267"/>
      <c r="J56" s="267"/>
      <c r="K56" s="276"/>
      <c r="L56" s="276"/>
    </row>
    <row r="57" spans="8:12">
      <c r="H57" s="276"/>
      <c r="I57" s="276"/>
      <c r="J57" s="267"/>
      <c r="K57" s="276"/>
      <c r="L57" s="276"/>
    </row>
    <row r="58" spans="8:12">
      <c r="H58" s="276"/>
      <c r="I58" s="276"/>
      <c r="J58" s="267"/>
      <c r="K58" s="276"/>
      <c r="L58" s="276"/>
    </row>
    <row r="59" spans="8:12">
      <c r="H59" s="270"/>
      <c r="I59" s="276"/>
      <c r="J59" s="276"/>
      <c r="K59" s="270"/>
      <c r="L59" s="270"/>
    </row>
    <row r="60" spans="8:12">
      <c r="H60" s="270"/>
      <c r="I60" s="276"/>
      <c r="J60" s="276"/>
      <c r="K60" s="276"/>
      <c r="L60" s="270"/>
    </row>
    <row r="61" spans="8:12">
      <c r="H61" s="270"/>
      <c r="I61" s="276"/>
      <c r="J61" s="276"/>
      <c r="K61" s="276"/>
      <c r="L61" s="270"/>
    </row>
    <row r="62" spans="8:12">
      <c r="H62" s="255"/>
      <c r="I62" s="276"/>
      <c r="J62" s="270"/>
      <c r="K62" s="270"/>
      <c r="L62" s="266"/>
    </row>
    <row r="63" spans="8:12">
      <c r="H63" s="266"/>
      <c r="I63" s="266"/>
      <c r="J63" s="266"/>
      <c r="K63" s="279"/>
      <c r="L63" s="266"/>
    </row>
    <row r="64" spans="8:12">
      <c r="H64" s="266"/>
      <c r="I64" s="266"/>
      <c r="J64" s="266"/>
      <c r="K64" s="279"/>
      <c r="L64" s="266"/>
    </row>
    <row r="65" spans="8:12">
      <c r="H65" s="280"/>
      <c r="I65" s="280"/>
      <c r="J65" s="280"/>
      <c r="K65" s="281"/>
      <c r="L65" s="266"/>
    </row>
    <row r="66" spans="8:12">
      <c r="H66" s="280"/>
      <c r="I66" s="280"/>
      <c r="J66" s="280"/>
      <c r="K66" s="281"/>
      <c r="L66" s="266"/>
    </row>
  </sheetData>
  <sheetProtection selectLockedCells="1"/>
  <mergeCells count="86">
    <mergeCell ref="J2:L2"/>
    <mergeCell ref="J3:L3"/>
    <mergeCell ref="B4:L4"/>
    <mergeCell ref="J5:L5"/>
    <mergeCell ref="B7:B8"/>
    <mergeCell ref="C7:C8"/>
    <mergeCell ref="D7:D8"/>
    <mergeCell ref="H7:H8"/>
    <mergeCell ref="I7:I8"/>
    <mergeCell ref="J7:J8"/>
    <mergeCell ref="K9:K11"/>
    <mergeCell ref="L9:L11"/>
    <mergeCell ref="I10:I11"/>
    <mergeCell ref="B11:B12"/>
    <mergeCell ref="D11:D12"/>
    <mergeCell ref="E11:E12"/>
    <mergeCell ref="F11:F12"/>
    <mergeCell ref="B9:B10"/>
    <mergeCell ref="D9:D10"/>
    <mergeCell ref="E9:E10"/>
    <mergeCell ref="F9:F10"/>
    <mergeCell ref="H9:H11"/>
    <mergeCell ref="J9:J11"/>
    <mergeCell ref="I13:I14"/>
    <mergeCell ref="J13:J14"/>
    <mergeCell ref="B14:B15"/>
    <mergeCell ref="C14:C15"/>
    <mergeCell ref="D14:D15"/>
    <mergeCell ref="H15:H17"/>
    <mergeCell ref="J15:J17"/>
    <mergeCell ref="K15:K17"/>
    <mergeCell ref="L15:L17"/>
    <mergeCell ref="B16:B18"/>
    <mergeCell ref="C16:C17"/>
    <mergeCell ref="D16:D18"/>
    <mergeCell ref="E16:E18"/>
    <mergeCell ref="F16:F18"/>
    <mergeCell ref="I16:I17"/>
    <mergeCell ref="H18:H19"/>
    <mergeCell ref="J18:J19"/>
    <mergeCell ref="K18:K19"/>
    <mergeCell ref="L18:L19"/>
    <mergeCell ref="B19:B20"/>
    <mergeCell ref="D19:D20"/>
    <mergeCell ref="E19:E20"/>
    <mergeCell ref="F19:F20"/>
    <mergeCell ref="I21:I22"/>
    <mergeCell ref="J21:J22"/>
    <mergeCell ref="B22:B23"/>
    <mergeCell ref="C22:C23"/>
    <mergeCell ref="D22:D23"/>
    <mergeCell ref="H23:H25"/>
    <mergeCell ref="J23:J25"/>
    <mergeCell ref="K23:K25"/>
    <mergeCell ref="L23:L25"/>
    <mergeCell ref="B24:B25"/>
    <mergeCell ref="D24:D25"/>
    <mergeCell ref="E24:E25"/>
    <mergeCell ref="F24:F25"/>
    <mergeCell ref="I24:I25"/>
    <mergeCell ref="B26:B28"/>
    <mergeCell ref="D26:D28"/>
    <mergeCell ref="E26:E28"/>
    <mergeCell ref="F26:F28"/>
    <mergeCell ref="H26:H27"/>
    <mergeCell ref="K26:K27"/>
    <mergeCell ref="L26:L27"/>
    <mergeCell ref="C27:C28"/>
    <mergeCell ref="H28:H29"/>
    <mergeCell ref="J28:J29"/>
    <mergeCell ref="K28:K29"/>
    <mergeCell ref="L28:L29"/>
    <mergeCell ref="J26:J27"/>
    <mergeCell ref="L30:L31"/>
    <mergeCell ref="B32:B36"/>
    <mergeCell ref="D32:D36"/>
    <mergeCell ref="E32:E36"/>
    <mergeCell ref="F32:F36"/>
    <mergeCell ref="H32:M36"/>
    <mergeCell ref="C33:C36"/>
    <mergeCell ref="B30:B31"/>
    <mergeCell ref="C30:C31"/>
    <mergeCell ref="D30:D31"/>
    <mergeCell ref="H30:H31"/>
    <mergeCell ref="J30:J31"/>
    <mergeCell ref="K30:K31"/>
  </mergeCells>
  <phoneticPr fontId="5"/>
  <printOptions horizontalCentered="1"/>
  <pageMargins left="0.59055118110236227" right="0.31496062992125984" top="0.74803149606299213" bottom="0.74803149606299213" header="0.31496062992125984" footer="0.31496062992125984"/>
  <pageSetup paperSize="9" scale="64" fitToWidth="0" orientation="landscape" r:id="rId1"/>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400050</xdr:colOff>
                    <xdr:row>7</xdr:row>
                    <xdr:rowOff>247650</xdr:rowOff>
                  </from>
                  <to>
                    <xdr:col>3</xdr:col>
                    <xdr:colOff>647700</xdr:colOff>
                    <xdr:row>10</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400050</xdr:colOff>
                    <xdr:row>8</xdr:row>
                    <xdr:rowOff>0</xdr:rowOff>
                  </from>
                  <to>
                    <xdr:col>5</xdr:col>
                    <xdr:colOff>647700</xdr:colOff>
                    <xdr:row>10</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390525</xdr:colOff>
                    <xdr:row>8</xdr:row>
                    <xdr:rowOff>0</xdr:rowOff>
                  </from>
                  <to>
                    <xdr:col>4</xdr:col>
                    <xdr:colOff>647700</xdr:colOff>
                    <xdr:row>10</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409575</xdr:colOff>
                    <xdr:row>9</xdr:row>
                    <xdr:rowOff>238125</xdr:rowOff>
                  </from>
                  <to>
                    <xdr:col>3</xdr:col>
                    <xdr:colOff>657225</xdr:colOff>
                    <xdr:row>11</xdr:row>
                    <xdr:rowOff>228600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409575</xdr:colOff>
                    <xdr:row>9</xdr:row>
                    <xdr:rowOff>238125</xdr:rowOff>
                  </from>
                  <to>
                    <xdr:col>5</xdr:col>
                    <xdr:colOff>657225</xdr:colOff>
                    <xdr:row>11</xdr:row>
                    <xdr:rowOff>219075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xdr:col>
                    <xdr:colOff>400050</xdr:colOff>
                    <xdr:row>9</xdr:row>
                    <xdr:rowOff>238125</xdr:rowOff>
                  </from>
                  <to>
                    <xdr:col>4</xdr:col>
                    <xdr:colOff>657225</xdr:colOff>
                    <xdr:row>11</xdr:row>
                    <xdr:rowOff>219075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409575</xdr:colOff>
                    <xdr:row>15</xdr:row>
                    <xdr:rowOff>114300</xdr:rowOff>
                  </from>
                  <to>
                    <xdr:col>3</xdr:col>
                    <xdr:colOff>657225</xdr:colOff>
                    <xdr:row>17</xdr:row>
                    <xdr:rowOff>104775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409575</xdr:colOff>
                    <xdr:row>15</xdr:row>
                    <xdr:rowOff>114300</xdr:rowOff>
                  </from>
                  <to>
                    <xdr:col>5</xdr:col>
                    <xdr:colOff>657225</xdr:colOff>
                    <xdr:row>17</xdr:row>
                    <xdr:rowOff>95250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xdr:col>
                    <xdr:colOff>400050</xdr:colOff>
                    <xdr:row>15</xdr:row>
                    <xdr:rowOff>114300</xdr:rowOff>
                  </from>
                  <to>
                    <xdr:col>4</xdr:col>
                    <xdr:colOff>657225</xdr:colOff>
                    <xdr:row>17</xdr:row>
                    <xdr:rowOff>95250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xdr:col>
                    <xdr:colOff>409575</xdr:colOff>
                    <xdr:row>18</xdr:row>
                    <xdr:rowOff>142875</xdr:rowOff>
                  </from>
                  <to>
                    <xdr:col>3</xdr:col>
                    <xdr:colOff>657225</xdr:colOff>
                    <xdr:row>19</xdr:row>
                    <xdr:rowOff>142875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409575</xdr:colOff>
                    <xdr:row>18</xdr:row>
                    <xdr:rowOff>142875</xdr:rowOff>
                  </from>
                  <to>
                    <xdr:col>5</xdr:col>
                    <xdr:colOff>657225</xdr:colOff>
                    <xdr:row>19</xdr:row>
                    <xdr:rowOff>142875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400050</xdr:colOff>
                    <xdr:row>18</xdr:row>
                    <xdr:rowOff>142875</xdr:rowOff>
                  </from>
                  <to>
                    <xdr:col>4</xdr:col>
                    <xdr:colOff>657225</xdr:colOff>
                    <xdr:row>19</xdr:row>
                    <xdr:rowOff>142875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409575</xdr:colOff>
                    <xdr:row>23</xdr:row>
                    <xdr:rowOff>0</xdr:rowOff>
                  </from>
                  <to>
                    <xdr:col>3</xdr:col>
                    <xdr:colOff>657225</xdr:colOff>
                    <xdr:row>25</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5</xdr:col>
                    <xdr:colOff>409575</xdr:colOff>
                    <xdr:row>23</xdr:row>
                    <xdr:rowOff>0</xdr:rowOff>
                  </from>
                  <to>
                    <xdr:col>5</xdr:col>
                    <xdr:colOff>657225</xdr:colOff>
                    <xdr:row>24</xdr:row>
                    <xdr:rowOff>228600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xdr:col>
                    <xdr:colOff>400050</xdr:colOff>
                    <xdr:row>23</xdr:row>
                    <xdr:rowOff>0</xdr:rowOff>
                  </from>
                  <to>
                    <xdr:col>4</xdr:col>
                    <xdr:colOff>657225</xdr:colOff>
                    <xdr:row>24</xdr:row>
                    <xdr:rowOff>228600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xdr:col>
                    <xdr:colOff>419100</xdr:colOff>
                    <xdr:row>25</xdr:row>
                    <xdr:rowOff>9525</xdr:rowOff>
                  </from>
                  <to>
                    <xdr:col>3</xdr:col>
                    <xdr:colOff>666750</xdr:colOff>
                    <xdr:row>27</xdr:row>
                    <xdr:rowOff>238125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5</xdr:col>
                    <xdr:colOff>419100</xdr:colOff>
                    <xdr:row>25</xdr:row>
                    <xdr:rowOff>9525</xdr:rowOff>
                  </from>
                  <to>
                    <xdr:col>5</xdr:col>
                    <xdr:colOff>666750</xdr:colOff>
                    <xdr:row>27</xdr:row>
                    <xdr:rowOff>238125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4</xdr:col>
                    <xdr:colOff>409575</xdr:colOff>
                    <xdr:row>25</xdr:row>
                    <xdr:rowOff>9525</xdr:rowOff>
                  </from>
                  <to>
                    <xdr:col>4</xdr:col>
                    <xdr:colOff>666750</xdr:colOff>
                    <xdr:row>27</xdr:row>
                    <xdr:rowOff>238125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xdr:col>
                    <xdr:colOff>419100</xdr:colOff>
                    <xdr:row>32</xdr:row>
                    <xdr:rowOff>133350</xdr:rowOff>
                  </from>
                  <to>
                    <xdr:col>3</xdr:col>
                    <xdr:colOff>666750</xdr:colOff>
                    <xdr:row>33</xdr:row>
                    <xdr:rowOff>257175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5</xdr:col>
                    <xdr:colOff>419100</xdr:colOff>
                    <xdr:row>32</xdr:row>
                    <xdr:rowOff>133350</xdr:rowOff>
                  </from>
                  <to>
                    <xdr:col>5</xdr:col>
                    <xdr:colOff>666750</xdr:colOff>
                    <xdr:row>33</xdr:row>
                    <xdr:rowOff>257175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4</xdr:col>
                    <xdr:colOff>409575</xdr:colOff>
                    <xdr:row>32</xdr:row>
                    <xdr:rowOff>133350</xdr:rowOff>
                  </from>
                  <to>
                    <xdr:col>4</xdr:col>
                    <xdr:colOff>666750</xdr:colOff>
                    <xdr:row>33</xdr:row>
                    <xdr:rowOff>257175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9</xdr:col>
                    <xdr:colOff>390525</xdr:colOff>
                    <xdr:row>14</xdr:row>
                    <xdr:rowOff>247650</xdr:rowOff>
                  </from>
                  <to>
                    <xdr:col>9</xdr:col>
                    <xdr:colOff>638175</xdr:colOff>
                    <xdr:row>15</xdr:row>
                    <xdr:rowOff>238125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11</xdr:col>
                    <xdr:colOff>409575</xdr:colOff>
                    <xdr:row>14</xdr:row>
                    <xdr:rowOff>247650</xdr:rowOff>
                  </from>
                  <to>
                    <xdr:col>11</xdr:col>
                    <xdr:colOff>657225</xdr:colOff>
                    <xdr:row>15</xdr:row>
                    <xdr:rowOff>238125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10</xdr:col>
                    <xdr:colOff>390525</xdr:colOff>
                    <xdr:row>14</xdr:row>
                    <xdr:rowOff>247650</xdr:rowOff>
                  </from>
                  <to>
                    <xdr:col>10</xdr:col>
                    <xdr:colOff>647700</xdr:colOff>
                    <xdr:row>15</xdr:row>
                    <xdr:rowOff>238125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11</xdr:col>
                    <xdr:colOff>419100</xdr:colOff>
                    <xdr:row>8</xdr:row>
                    <xdr:rowOff>342900</xdr:rowOff>
                  </from>
                  <to>
                    <xdr:col>11</xdr:col>
                    <xdr:colOff>666750</xdr:colOff>
                    <xdr:row>10</xdr:row>
                    <xdr:rowOff>133350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10</xdr:col>
                    <xdr:colOff>400050</xdr:colOff>
                    <xdr:row>8</xdr:row>
                    <xdr:rowOff>342900</xdr:rowOff>
                  </from>
                  <to>
                    <xdr:col>10</xdr:col>
                    <xdr:colOff>657225</xdr:colOff>
                    <xdr:row>10</xdr:row>
                    <xdr:rowOff>133350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9</xdr:col>
                    <xdr:colOff>381000</xdr:colOff>
                    <xdr:row>17</xdr:row>
                    <xdr:rowOff>104775</xdr:rowOff>
                  </from>
                  <to>
                    <xdr:col>9</xdr:col>
                    <xdr:colOff>628650</xdr:colOff>
                    <xdr:row>18</xdr:row>
                    <xdr:rowOff>333375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11</xdr:col>
                    <xdr:colOff>400050</xdr:colOff>
                    <xdr:row>17</xdr:row>
                    <xdr:rowOff>104775</xdr:rowOff>
                  </from>
                  <to>
                    <xdr:col>11</xdr:col>
                    <xdr:colOff>647700</xdr:colOff>
                    <xdr:row>18</xdr:row>
                    <xdr:rowOff>333375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10</xdr:col>
                    <xdr:colOff>381000</xdr:colOff>
                    <xdr:row>17</xdr:row>
                    <xdr:rowOff>104775</xdr:rowOff>
                  </from>
                  <to>
                    <xdr:col>10</xdr:col>
                    <xdr:colOff>638175</xdr:colOff>
                    <xdr:row>18</xdr:row>
                    <xdr:rowOff>333375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9</xdr:col>
                    <xdr:colOff>390525</xdr:colOff>
                    <xdr:row>27</xdr:row>
                    <xdr:rowOff>9525</xdr:rowOff>
                  </from>
                  <to>
                    <xdr:col>9</xdr:col>
                    <xdr:colOff>638175</xdr:colOff>
                    <xdr:row>28</xdr:row>
                    <xdr:rowOff>238125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11</xdr:col>
                    <xdr:colOff>409575</xdr:colOff>
                    <xdr:row>27</xdr:row>
                    <xdr:rowOff>9525</xdr:rowOff>
                  </from>
                  <to>
                    <xdr:col>11</xdr:col>
                    <xdr:colOff>657225</xdr:colOff>
                    <xdr:row>28</xdr:row>
                    <xdr:rowOff>238125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10</xdr:col>
                    <xdr:colOff>390525</xdr:colOff>
                    <xdr:row>27</xdr:row>
                    <xdr:rowOff>9525</xdr:rowOff>
                  </from>
                  <to>
                    <xdr:col>10</xdr:col>
                    <xdr:colOff>647700</xdr:colOff>
                    <xdr:row>28</xdr:row>
                    <xdr:rowOff>238125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11</xdr:col>
                    <xdr:colOff>409575</xdr:colOff>
                    <xdr:row>29</xdr:row>
                    <xdr:rowOff>9525</xdr:rowOff>
                  </from>
                  <to>
                    <xdr:col>11</xdr:col>
                    <xdr:colOff>657225</xdr:colOff>
                    <xdr:row>30</xdr:row>
                    <xdr:rowOff>238125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10</xdr:col>
                    <xdr:colOff>390525</xdr:colOff>
                    <xdr:row>29</xdr:row>
                    <xdr:rowOff>9525</xdr:rowOff>
                  </from>
                  <to>
                    <xdr:col>10</xdr:col>
                    <xdr:colOff>647700</xdr:colOff>
                    <xdr:row>30</xdr:row>
                    <xdr:rowOff>238125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11</xdr:col>
                    <xdr:colOff>419100</xdr:colOff>
                    <xdr:row>22</xdr:row>
                    <xdr:rowOff>133350</xdr:rowOff>
                  </from>
                  <to>
                    <xdr:col>11</xdr:col>
                    <xdr:colOff>666750</xdr:colOff>
                    <xdr:row>24</xdr:row>
                    <xdr:rowOff>114300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10</xdr:col>
                    <xdr:colOff>400050</xdr:colOff>
                    <xdr:row>22</xdr:row>
                    <xdr:rowOff>133350</xdr:rowOff>
                  </from>
                  <to>
                    <xdr:col>10</xdr:col>
                    <xdr:colOff>657225</xdr:colOff>
                    <xdr:row>24</xdr:row>
                    <xdr:rowOff>114300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11</xdr:col>
                    <xdr:colOff>419100</xdr:colOff>
                    <xdr:row>25</xdr:row>
                    <xdr:rowOff>19050</xdr:rowOff>
                  </from>
                  <to>
                    <xdr:col>11</xdr:col>
                    <xdr:colOff>666750</xdr:colOff>
                    <xdr:row>26</xdr:row>
                    <xdr:rowOff>238125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10</xdr:col>
                    <xdr:colOff>400050</xdr:colOff>
                    <xdr:row>25</xdr:row>
                    <xdr:rowOff>19050</xdr:rowOff>
                  </from>
                  <to>
                    <xdr:col>10</xdr:col>
                    <xdr:colOff>657225</xdr:colOff>
                    <xdr:row>26</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Z245"/>
  <sheetViews>
    <sheetView showGridLines="0" view="pageBreakPreview" topLeftCell="F1" zoomScale="75" zoomScaleNormal="98" zoomScaleSheetLayoutView="75" workbookViewId="0">
      <selection activeCell="Q31" sqref="Q31"/>
    </sheetView>
  </sheetViews>
  <sheetFormatPr defaultColWidth="9" defaultRowHeight="16.5"/>
  <cols>
    <col min="1" max="1" width="7.375" style="150" bestFit="1" customWidth="1"/>
    <col min="2" max="2" width="23.75" style="150" customWidth="1"/>
    <col min="3" max="3" width="9.125" style="150" customWidth="1"/>
    <col min="4" max="4" width="21" style="150" customWidth="1"/>
    <col min="5" max="5" width="24.625" style="150" customWidth="1"/>
    <col min="6" max="10" width="9.5" style="150" customWidth="1"/>
    <col min="11" max="11" width="8.125" style="150" customWidth="1"/>
    <col min="12" max="12" width="29" style="150" customWidth="1"/>
    <col min="13" max="13" width="10.875" style="150" customWidth="1"/>
    <col min="14" max="16" width="19.125" style="150" customWidth="1"/>
    <col min="17" max="17" width="15.75" style="39" bestFit="1" customWidth="1"/>
    <col min="18" max="18" width="11.375" style="39" customWidth="1"/>
    <col min="19" max="19" width="17.875" style="39" customWidth="1"/>
    <col min="20" max="20" width="21.875" style="39" customWidth="1"/>
    <col min="21" max="21" width="48.125" style="39" customWidth="1"/>
    <col min="22" max="22" width="9" style="150"/>
    <col min="23" max="23" width="36" style="150" customWidth="1"/>
    <col min="24" max="24" width="59.75" style="150" customWidth="1"/>
    <col min="25" max="25" width="24.625" style="150" customWidth="1"/>
    <col min="26" max="26" width="42" style="150" customWidth="1"/>
    <col min="27" max="27" width="7.125" style="150" customWidth="1"/>
    <col min="28" max="16384" width="9" style="150"/>
  </cols>
  <sheetData>
    <row r="1" spans="1:26" ht="42.75" customHeight="1">
      <c r="A1" s="490"/>
      <c r="B1" s="490"/>
      <c r="C1" s="490"/>
      <c r="D1" s="490"/>
      <c r="E1" s="490"/>
      <c r="F1" s="490"/>
      <c r="G1" s="490"/>
      <c r="H1" s="490"/>
      <c r="I1" s="490"/>
      <c r="J1" s="490"/>
      <c r="K1" s="490"/>
      <c r="L1" s="490"/>
      <c r="M1" s="490"/>
      <c r="N1" s="490"/>
      <c r="O1" s="113"/>
      <c r="P1" s="113"/>
      <c r="Q1" s="491" t="s">
        <v>22</v>
      </c>
      <c r="R1" s="491"/>
      <c r="S1" s="491"/>
      <c r="T1" s="491"/>
      <c r="U1" s="492"/>
      <c r="V1" s="493" t="s">
        <v>23</v>
      </c>
      <c r="W1" s="495" t="s">
        <v>24</v>
      </c>
      <c r="X1" s="3" t="s">
        <v>25</v>
      </c>
      <c r="Y1" s="4"/>
      <c r="Z1" s="5"/>
    </row>
    <row r="2" spans="1:26" ht="33">
      <c r="A2" s="6" t="s">
        <v>26</v>
      </c>
      <c r="B2" s="7" t="s">
        <v>27</v>
      </c>
      <c r="C2" s="6" t="s">
        <v>28</v>
      </c>
      <c r="D2" s="7" t="s">
        <v>29</v>
      </c>
      <c r="E2" s="8" t="s">
        <v>30</v>
      </c>
      <c r="F2" s="496" t="s">
        <v>320</v>
      </c>
      <c r="G2" s="497"/>
      <c r="H2" s="497"/>
      <c r="I2" s="497"/>
      <c r="J2" s="498"/>
      <c r="K2" s="6" t="s">
        <v>31</v>
      </c>
      <c r="L2" s="6" t="s">
        <v>32</v>
      </c>
      <c r="M2" s="9" t="s">
        <v>33</v>
      </c>
      <c r="N2" s="6" t="s">
        <v>34</v>
      </c>
      <c r="O2" s="114"/>
      <c r="P2" s="6" t="s">
        <v>270</v>
      </c>
      <c r="Q2" s="195" t="s">
        <v>35</v>
      </c>
      <c r="R2" s="10" t="s">
        <v>36</v>
      </c>
      <c r="S2" s="499" t="s">
        <v>37</v>
      </c>
      <c r="T2" s="500"/>
      <c r="U2" s="10" t="s">
        <v>7</v>
      </c>
      <c r="V2" s="494"/>
      <c r="W2" s="495"/>
      <c r="X2" s="149" t="s">
        <v>38</v>
      </c>
      <c r="Z2" s="151"/>
    </row>
    <row r="3" spans="1:26" ht="18" customHeight="1">
      <c r="A3" s="11" t="s">
        <v>39</v>
      </c>
      <c r="B3" s="12" t="s">
        <v>40</v>
      </c>
      <c r="C3" s="13" t="s">
        <v>40</v>
      </c>
      <c r="D3" s="12" t="s">
        <v>41</v>
      </c>
      <c r="E3" s="12" t="s">
        <v>42</v>
      </c>
      <c r="F3" s="13" t="s">
        <v>43</v>
      </c>
      <c r="G3" s="115" t="s">
        <v>171</v>
      </c>
      <c r="H3" s="116" t="s">
        <v>173</v>
      </c>
      <c r="I3" s="196"/>
      <c r="J3" s="196"/>
      <c r="K3" s="117" t="s">
        <v>44</v>
      </c>
      <c r="L3" s="11" t="s">
        <v>45</v>
      </c>
      <c r="M3" s="14">
        <v>1</v>
      </c>
      <c r="N3" s="11" t="s">
        <v>46</v>
      </c>
      <c r="P3" s="118" t="s">
        <v>40</v>
      </c>
      <c r="Q3" s="119">
        <v>200</v>
      </c>
      <c r="R3" s="15" t="s">
        <v>47</v>
      </c>
      <c r="S3" s="15" t="s">
        <v>48</v>
      </c>
      <c r="T3" s="15" t="s">
        <v>48</v>
      </c>
      <c r="U3" s="15" t="s">
        <v>49</v>
      </c>
      <c r="V3" s="120"/>
      <c r="X3" s="140" t="s">
        <v>50</v>
      </c>
      <c r="Y3" s="141"/>
      <c r="Z3" s="142"/>
    </row>
    <row r="4" spans="1:26" ht="18" customHeight="1">
      <c r="A4" s="16" t="s">
        <v>51</v>
      </c>
      <c r="B4" s="17"/>
      <c r="C4" s="18" t="s">
        <v>52</v>
      </c>
      <c r="D4" s="19" t="s">
        <v>53</v>
      </c>
      <c r="E4" s="19" t="s">
        <v>54</v>
      </c>
      <c r="F4" s="18" t="s">
        <v>55</v>
      </c>
      <c r="G4" s="34" t="s">
        <v>175</v>
      </c>
      <c r="H4" s="121" t="s">
        <v>177</v>
      </c>
      <c r="I4" s="197"/>
      <c r="J4" s="197"/>
      <c r="K4" s="122" t="s">
        <v>56</v>
      </c>
      <c r="L4" s="18" t="s">
        <v>57</v>
      </c>
      <c r="M4" s="20">
        <v>2</v>
      </c>
      <c r="N4" s="18" t="s">
        <v>58</v>
      </c>
      <c r="P4" s="118" t="s">
        <v>40</v>
      </c>
      <c r="Q4" s="119">
        <v>300</v>
      </c>
      <c r="R4" s="15" t="s">
        <v>47</v>
      </c>
      <c r="S4" s="15" t="s">
        <v>59</v>
      </c>
      <c r="T4" s="15" t="s">
        <v>59</v>
      </c>
      <c r="U4" s="15" t="s">
        <v>60</v>
      </c>
      <c r="V4" s="120"/>
      <c r="X4" s="149" t="s">
        <v>61</v>
      </c>
      <c r="Z4" s="151"/>
    </row>
    <row r="5" spans="1:26" ht="18" customHeight="1">
      <c r="C5" s="16" t="s">
        <v>62</v>
      </c>
      <c r="D5" s="19" t="s">
        <v>63</v>
      </c>
      <c r="E5" s="19" t="s">
        <v>64</v>
      </c>
      <c r="F5" s="198" t="s">
        <v>65</v>
      </c>
      <c r="G5" s="199" t="s">
        <v>179</v>
      </c>
      <c r="H5" s="200" t="s">
        <v>181</v>
      </c>
      <c r="I5" s="201"/>
      <c r="J5" s="201"/>
      <c r="K5" s="22"/>
      <c r="L5" s="18" t="s">
        <v>66</v>
      </c>
      <c r="M5" s="22"/>
      <c r="N5" s="18" t="s">
        <v>67</v>
      </c>
      <c r="P5" s="118"/>
      <c r="Q5" s="123"/>
      <c r="R5" s="120"/>
      <c r="S5" s="120"/>
      <c r="T5" s="120"/>
      <c r="U5" s="120"/>
      <c r="V5" s="120"/>
      <c r="X5" s="149" t="s">
        <v>271</v>
      </c>
      <c r="Z5" s="151"/>
    </row>
    <row r="6" spans="1:26" ht="18" customHeight="1">
      <c r="D6" s="19" t="s">
        <v>68</v>
      </c>
      <c r="E6" s="19" t="s">
        <v>69</v>
      </c>
      <c r="F6" s="202"/>
      <c r="G6" s="203"/>
      <c r="H6" s="204"/>
      <c r="I6" s="204"/>
      <c r="J6" s="205"/>
      <c r="K6" s="151"/>
      <c r="L6" s="18" t="s">
        <v>70</v>
      </c>
      <c r="N6" s="18" t="s">
        <v>71</v>
      </c>
      <c r="P6" s="125" t="e">
        <f>#REF!</f>
        <v>#REF!</v>
      </c>
      <c r="Q6" s="119">
        <v>1</v>
      </c>
      <c r="R6" s="15" t="s">
        <v>72</v>
      </c>
      <c r="S6" s="15" t="s">
        <v>73</v>
      </c>
      <c r="T6" s="15" t="s">
        <v>74</v>
      </c>
      <c r="U6" s="15" t="s">
        <v>75</v>
      </c>
      <c r="V6" s="23"/>
      <c r="X6" s="149" t="s">
        <v>272</v>
      </c>
      <c r="Z6" s="151"/>
    </row>
    <row r="7" spans="1:26" ht="18" customHeight="1">
      <c r="D7" s="24" t="s">
        <v>76</v>
      </c>
      <c r="E7" s="18" t="s">
        <v>77</v>
      </c>
      <c r="F7" s="149"/>
      <c r="K7" s="151"/>
      <c r="L7" s="18" t="s">
        <v>78</v>
      </c>
      <c r="N7" s="18" t="s">
        <v>273</v>
      </c>
      <c r="P7" s="125" t="e">
        <f>#REF!</f>
        <v>#REF!</v>
      </c>
      <c r="Q7" s="119">
        <v>2</v>
      </c>
      <c r="R7" s="15" t="s">
        <v>72</v>
      </c>
      <c r="S7" s="15" t="s">
        <v>73</v>
      </c>
      <c r="T7" s="15" t="s">
        <v>10</v>
      </c>
      <c r="U7" s="15" t="s">
        <v>79</v>
      </c>
      <c r="V7" s="23"/>
      <c r="X7" s="149" t="s">
        <v>80</v>
      </c>
      <c r="Z7" s="151"/>
    </row>
    <row r="8" spans="1:26" ht="18" customHeight="1">
      <c r="E8" s="18" t="s">
        <v>81</v>
      </c>
      <c r="F8" s="149"/>
      <c r="K8" s="151"/>
      <c r="L8" s="18" t="s">
        <v>82</v>
      </c>
      <c r="N8" s="18" t="s">
        <v>274</v>
      </c>
      <c r="P8" s="125" t="s">
        <v>40</v>
      </c>
      <c r="Q8" s="119">
        <v>3</v>
      </c>
      <c r="R8" s="15" t="s">
        <v>72</v>
      </c>
      <c r="S8" s="15" t="s">
        <v>8</v>
      </c>
      <c r="T8" s="15" t="s">
        <v>8</v>
      </c>
      <c r="U8" s="15" t="s">
        <v>184</v>
      </c>
      <c r="V8" s="23"/>
      <c r="X8" s="149"/>
      <c r="Z8" s="151"/>
    </row>
    <row r="9" spans="1:26" ht="18" customHeight="1">
      <c r="E9" s="18" t="s">
        <v>83</v>
      </c>
      <c r="F9" s="149"/>
      <c r="K9" s="151"/>
      <c r="L9" s="18" t="s">
        <v>84</v>
      </c>
      <c r="N9" s="21" t="s">
        <v>275</v>
      </c>
      <c r="P9" s="125" t="e">
        <f>#REF!</f>
        <v>#REF!</v>
      </c>
      <c r="Q9" s="119">
        <v>4</v>
      </c>
      <c r="R9" s="15" t="s">
        <v>72</v>
      </c>
      <c r="S9" s="15" t="s">
        <v>11</v>
      </c>
      <c r="T9" s="15" t="s">
        <v>85</v>
      </c>
      <c r="U9" s="15" t="s">
        <v>86</v>
      </c>
      <c r="V9" s="23"/>
      <c r="X9" s="140" t="s">
        <v>87</v>
      </c>
      <c r="Y9" s="141"/>
      <c r="Z9" s="142"/>
    </row>
    <row r="10" spans="1:26" ht="18" customHeight="1">
      <c r="E10" s="18" t="s">
        <v>88</v>
      </c>
      <c r="F10" s="149"/>
      <c r="K10" s="151"/>
      <c r="L10" s="18" t="s">
        <v>89</v>
      </c>
      <c r="N10" s="21"/>
      <c r="P10" s="125" t="e">
        <f>#REF!</f>
        <v>#REF!</v>
      </c>
      <c r="Q10" s="119">
        <v>5</v>
      </c>
      <c r="R10" s="15" t="s">
        <v>72</v>
      </c>
      <c r="S10" s="15" t="s">
        <v>11</v>
      </c>
      <c r="T10" s="15" t="s">
        <v>85</v>
      </c>
      <c r="U10" s="15" t="s">
        <v>90</v>
      </c>
      <c r="V10" s="23"/>
      <c r="X10" s="143" t="s">
        <v>91</v>
      </c>
      <c r="Y10" s="144"/>
      <c r="Z10" s="145"/>
    </row>
    <row r="11" spans="1:26" ht="18" customHeight="1">
      <c r="E11" s="16" t="s">
        <v>92</v>
      </c>
      <c r="F11" s="149"/>
      <c r="K11" s="151"/>
      <c r="L11" s="18" t="s">
        <v>93</v>
      </c>
      <c r="P11" s="125" t="s">
        <v>40</v>
      </c>
      <c r="Q11" s="119">
        <v>6</v>
      </c>
      <c r="R11" s="15" t="s">
        <v>72</v>
      </c>
      <c r="S11" s="15" t="s">
        <v>11</v>
      </c>
      <c r="T11" s="15" t="s">
        <v>85</v>
      </c>
      <c r="U11" s="15" t="s">
        <v>94</v>
      </c>
      <c r="V11" s="23"/>
      <c r="X11" s="146" t="s">
        <v>95</v>
      </c>
      <c r="Y11" s="147"/>
      <c r="Z11" s="148"/>
    </row>
    <row r="12" spans="1:26" ht="18" customHeight="1">
      <c r="L12" s="18" t="s">
        <v>96</v>
      </c>
      <c r="P12" s="125" t="e">
        <f>#REF!</f>
        <v>#REF!</v>
      </c>
      <c r="Q12" s="119">
        <v>7</v>
      </c>
      <c r="R12" s="15" t="s">
        <v>72</v>
      </c>
      <c r="S12" s="15" t="s">
        <v>11</v>
      </c>
      <c r="T12" s="15" t="s">
        <v>0</v>
      </c>
      <c r="U12" s="15" t="s">
        <v>97</v>
      </c>
      <c r="V12" s="23"/>
      <c r="X12" s="25" t="s">
        <v>321</v>
      </c>
      <c r="Y12" s="126"/>
      <c r="Z12" s="26"/>
    </row>
    <row r="13" spans="1:26" ht="18" customHeight="1">
      <c r="L13" s="18" t="s">
        <v>98</v>
      </c>
      <c r="P13" s="125" t="e">
        <f>#REF!</f>
        <v>#REF!</v>
      </c>
      <c r="Q13" s="119">
        <v>8</v>
      </c>
      <c r="R13" s="15" t="s">
        <v>72</v>
      </c>
      <c r="S13" s="15" t="s">
        <v>11</v>
      </c>
      <c r="T13" s="15" t="s">
        <v>0</v>
      </c>
      <c r="U13" s="15" t="s">
        <v>99</v>
      </c>
      <c r="V13" s="23"/>
      <c r="X13" s="25" t="s">
        <v>100</v>
      </c>
      <c r="Y13" s="126"/>
      <c r="Z13" s="26"/>
    </row>
    <row r="14" spans="1:26" ht="18" customHeight="1">
      <c r="L14" s="18" t="s">
        <v>101</v>
      </c>
      <c r="P14" s="125" t="s">
        <v>40</v>
      </c>
      <c r="Q14" s="119">
        <v>9</v>
      </c>
      <c r="R14" s="15" t="s">
        <v>72</v>
      </c>
      <c r="S14" s="15" t="s">
        <v>11</v>
      </c>
      <c r="T14" s="15" t="s">
        <v>0</v>
      </c>
      <c r="U14" s="15" t="s">
        <v>102</v>
      </c>
      <c r="V14" s="23"/>
      <c r="X14" s="25" t="s">
        <v>103</v>
      </c>
      <c r="Y14" s="126"/>
      <c r="Z14" s="26"/>
    </row>
    <row r="15" spans="1:26" ht="18" customHeight="1">
      <c r="L15" s="21" t="s">
        <v>104</v>
      </c>
      <c r="P15" s="125" t="e">
        <f>#REF!</f>
        <v>#REF!</v>
      </c>
      <c r="Q15" s="119">
        <v>10</v>
      </c>
      <c r="R15" s="15" t="s">
        <v>72</v>
      </c>
      <c r="S15" s="15" t="s">
        <v>11</v>
      </c>
      <c r="T15" s="15" t="s">
        <v>1</v>
      </c>
      <c r="U15" s="15" t="s">
        <v>105</v>
      </c>
      <c r="V15" s="23"/>
      <c r="X15" s="25" t="s">
        <v>106</v>
      </c>
      <c r="Y15" s="126"/>
      <c r="Z15" s="26"/>
    </row>
    <row r="16" spans="1:26" ht="18" customHeight="1">
      <c r="P16" s="125" t="s">
        <v>40</v>
      </c>
      <c r="Q16" s="119">
        <v>11</v>
      </c>
      <c r="R16" s="15" t="s">
        <v>72</v>
      </c>
      <c r="S16" s="15" t="s">
        <v>11</v>
      </c>
      <c r="T16" s="15" t="s">
        <v>1</v>
      </c>
      <c r="U16" s="15" t="s">
        <v>107</v>
      </c>
      <c r="V16" s="23"/>
      <c r="X16" s="149"/>
      <c r="Y16" s="144"/>
      <c r="Z16" s="145"/>
    </row>
    <row r="17" spans="1:26" ht="18" customHeight="1">
      <c r="A17" s="127" t="s">
        <v>276</v>
      </c>
      <c r="B17" s="128" t="s">
        <v>277</v>
      </c>
      <c r="C17" s="485" t="s">
        <v>278</v>
      </c>
      <c r="D17" s="485"/>
      <c r="E17" s="485"/>
      <c r="F17" s="485"/>
      <c r="G17" s="486"/>
      <c r="H17" s="128" t="s">
        <v>279</v>
      </c>
      <c r="P17" s="125" t="s">
        <v>40</v>
      </c>
      <c r="Q17" s="119">
        <v>12</v>
      </c>
      <c r="R17" s="15" t="s">
        <v>72</v>
      </c>
      <c r="S17" s="15" t="s">
        <v>11</v>
      </c>
      <c r="T17" s="15" t="s">
        <v>1</v>
      </c>
      <c r="U17" s="15" t="s">
        <v>108</v>
      </c>
      <c r="V17" s="23"/>
      <c r="X17" s="143" t="s">
        <v>109</v>
      </c>
      <c r="Z17" s="151"/>
    </row>
    <row r="18" spans="1:26" ht="18" customHeight="1">
      <c r="A18" s="118">
        <v>1</v>
      </c>
      <c r="B18" s="118" t="s">
        <v>280</v>
      </c>
      <c r="C18" s="118" t="s">
        <v>281</v>
      </c>
      <c r="D18" s="118"/>
      <c r="E18" s="118"/>
      <c r="F18" s="118"/>
      <c r="G18" s="129"/>
      <c r="H18" s="118">
        <v>0.5</v>
      </c>
      <c r="P18" s="125" t="e">
        <f>#REF!</f>
        <v>#REF!</v>
      </c>
      <c r="Q18" s="119">
        <v>13</v>
      </c>
      <c r="R18" s="15" t="s">
        <v>72</v>
      </c>
      <c r="S18" s="15" t="s">
        <v>11</v>
      </c>
      <c r="T18" s="15" t="s">
        <v>2</v>
      </c>
      <c r="U18" s="15" t="s">
        <v>110</v>
      </c>
      <c r="V18" s="23"/>
      <c r="X18" s="146" t="s">
        <v>322</v>
      </c>
      <c r="Y18" s="144"/>
      <c r="Z18" s="145"/>
    </row>
    <row r="19" spans="1:26" ht="18" customHeight="1">
      <c r="A19" s="118">
        <v>2</v>
      </c>
      <c r="B19" s="118" t="s">
        <v>253</v>
      </c>
      <c r="C19" s="118" t="s">
        <v>281</v>
      </c>
      <c r="D19" s="118"/>
      <c r="E19" s="118"/>
      <c r="F19" s="118"/>
      <c r="G19" s="129"/>
      <c r="H19" s="118">
        <v>1</v>
      </c>
      <c r="P19" s="125" t="s">
        <v>40</v>
      </c>
      <c r="Q19" s="119">
        <v>14</v>
      </c>
      <c r="R19" s="15" t="s">
        <v>72</v>
      </c>
      <c r="S19" s="15" t="s">
        <v>11</v>
      </c>
      <c r="T19" s="15" t="s">
        <v>2</v>
      </c>
      <c r="U19" s="15" t="s">
        <v>111</v>
      </c>
      <c r="V19" s="23"/>
      <c r="X19" s="25" t="s">
        <v>323</v>
      </c>
      <c r="Y19" s="144"/>
      <c r="Z19" s="145"/>
    </row>
    <row r="20" spans="1:26" ht="18" customHeight="1">
      <c r="A20" s="118">
        <v>3</v>
      </c>
      <c r="B20" s="118" t="s">
        <v>254</v>
      </c>
      <c r="C20" s="118" t="s">
        <v>282</v>
      </c>
      <c r="D20" s="118" t="s">
        <v>283</v>
      </c>
      <c r="E20" s="118" t="s">
        <v>284</v>
      </c>
      <c r="F20" s="118" t="s">
        <v>285</v>
      </c>
      <c r="G20" s="129" t="s">
        <v>286</v>
      </c>
      <c r="H20" s="118">
        <v>1.5</v>
      </c>
      <c r="P20" s="125" t="s">
        <v>40</v>
      </c>
      <c r="Q20" s="119">
        <v>15</v>
      </c>
      <c r="R20" s="15" t="s">
        <v>72</v>
      </c>
      <c r="S20" s="15" t="s">
        <v>11</v>
      </c>
      <c r="T20" s="15" t="s">
        <v>2</v>
      </c>
      <c r="U20" s="15" t="s">
        <v>112</v>
      </c>
      <c r="V20" s="23"/>
      <c r="X20" s="25" t="s">
        <v>100</v>
      </c>
      <c r="Z20" s="151"/>
    </row>
    <row r="21" spans="1:26" ht="18" customHeight="1">
      <c r="A21" s="118">
        <v>4</v>
      </c>
      <c r="B21" s="118" t="s">
        <v>287</v>
      </c>
      <c r="C21" s="118" t="s">
        <v>281</v>
      </c>
      <c r="D21" s="118"/>
      <c r="E21" s="118"/>
      <c r="F21" s="118"/>
      <c r="G21" s="129"/>
      <c r="H21" s="118">
        <v>2</v>
      </c>
      <c r="P21" s="125" t="s">
        <v>40</v>
      </c>
      <c r="Q21" s="119">
        <v>16</v>
      </c>
      <c r="R21" s="15" t="s">
        <v>72</v>
      </c>
      <c r="S21" s="15" t="s">
        <v>11</v>
      </c>
      <c r="T21" s="15" t="s">
        <v>9</v>
      </c>
      <c r="U21" s="15" t="s">
        <v>113</v>
      </c>
      <c r="V21" s="23"/>
      <c r="X21" s="487" t="s">
        <v>324</v>
      </c>
      <c r="Y21" s="488"/>
      <c r="Z21" s="489"/>
    </row>
    <row r="22" spans="1:26" ht="18" customHeight="1">
      <c r="A22" s="118">
        <v>5</v>
      </c>
      <c r="B22" s="118" t="s">
        <v>288</v>
      </c>
      <c r="C22" s="118" t="s">
        <v>281</v>
      </c>
      <c r="D22" s="118"/>
      <c r="E22" s="118"/>
      <c r="F22" s="118"/>
      <c r="G22" s="129"/>
      <c r="H22" s="118">
        <v>2.5</v>
      </c>
      <c r="P22" s="125" t="e">
        <f>#REF!</f>
        <v>#REF!</v>
      </c>
      <c r="Q22" s="119">
        <v>17</v>
      </c>
      <c r="R22" s="15" t="s">
        <v>72</v>
      </c>
      <c r="S22" s="15" t="s">
        <v>114</v>
      </c>
      <c r="T22" s="15" t="s">
        <v>114</v>
      </c>
      <c r="U22" s="15" t="s">
        <v>115</v>
      </c>
      <c r="V22" s="23"/>
      <c r="X22" s="487"/>
      <c r="Y22" s="488"/>
      <c r="Z22" s="489"/>
    </row>
    <row r="23" spans="1:26" ht="18" customHeight="1">
      <c r="A23" s="118">
        <v>6</v>
      </c>
      <c r="B23" s="118" t="s">
        <v>289</v>
      </c>
      <c r="C23" s="118" t="s">
        <v>281</v>
      </c>
      <c r="D23" s="118"/>
      <c r="E23" s="118"/>
      <c r="F23" s="118"/>
      <c r="G23" s="129"/>
      <c r="H23" s="118">
        <v>3</v>
      </c>
      <c r="P23" s="125" t="e">
        <f>#REF!</f>
        <v>#REF!</v>
      </c>
      <c r="Q23" s="119">
        <v>18</v>
      </c>
      <c r="R23" s="15" t="s">
        <v>72</v>
      </c>
      <c r="S23" s="15" t="s">
        <v>114</v>
      </c>
      <c r="T23" s="15" t="s">
        <v>114</v>
      </c>
      <c r="U23" s="15" t="s">
        <v>116</v>
      </c>
      <c r="V23" s="206"/>
      <c r="W23" s="207"/>
      <c r="X23" s="149"/>
      <c r="Y23" s="144"/>
      <c r="Z23" s="145"/>
    </row>
    <row r="24" spans="1:26" ht="18" customHeight="1">
      <c r="A24" s="118">
        <v>7</v>
      </c>
      <c r="H24" s="118">
        <v>3.5</v>
      </c>
      <c r="P24" s="125" t="e">
        <f>#REF!</f>
        <v>#REF!</v>
      </c>
      <c r="Q24" s="119">
        <v>19</v>
      </c>
      <c r="R24" s="15" t="s">
        <v>72</v>
      </c>
      <c r="S24" s="15" t="s">
        <v>114</v>
      </c>
      <c r="T24" s="15" t="s">
        <v>114</v>
      </c>
      <c r="U24" s="15" t="s">
        <v>117</v>
      </c>
      <c r="V24" s="23"/>
      <c r="X24" s="146" t="s">
        <v>325</v>
      </c>
      <c r="Y24" s="144"/>
      <c r="Z24" s="145"/>
    </row>
    <row r="25" spans="1:26" ht="18" customHeight="1">
      <c r="A25" s="118">
        <v>8</v>
      </c>
      <c r="H25" s="118">
        <v>4</v>
      </c>
      <c r="P25" s="125" t="e">
        <f>#REF!</f>
        <v>#REF!</v>
      </c>
      <c r="Q25" s="119">
        <v>20</v>
      </c>
      <c r="R25" s="15" t="s">
        <v>72</v>
      </c>
      <c r="S25" s="15" t="s">
        <v>114</v>
      </c>
      <c r="T25" s="15" t="s">
        <v>114</v>
      </c>
      <c r="U25" s="15" t="s">
        <v>118</v>
      </c>
      <c r="V25" s="23"/>
      <c r="X25" s="25" t="s">
        <v>326</v>
      </c>
      <c r="Y25" s="144"/>
      <c r="Z25" s="145"/>
    </row>
    <row r="26" spans="1:26" ht="18" customHeight="1">
      <c r="A26" s="118">
        <v>9</v>
      </c>
      <c r="H26" s="118">
        <v>4.5</v>
      </c>
      <c r="P26" s="125" t="e">
        <f>#REF!</f>
        <v>#REF!</v>
      </c>
      <c r="Q26" s="119">
        <v>21</v>
      </c>
      <c r="R26" s="15" t="s">
        <v>72</v>
      </c>
      <c r="S26" s="15" t="s">
        <v>114</v>
      </c>
      <c r="T26" s="15" t="s">
        <v>114</v>
      </c>
      <c r="U26" s="15" t="s">
        <v>119</v>
      </c>
      <c r="V26" s="23"/>
      <c r="X26" s="25" t="s">
        <v>327</v>
      </c>
      <c r="Y26" s="144"/>
      <c r="Z26" s="145"/>
    </row>
    <row r="27" spans="1:26" ht="18" customHeight="1">
      <c r="A27" s="118">
        <v>10</v>
      </c>
      <c r="H27" s="118">
        <v>5</v>
      </c>
      <c r="P27" s="125" t="e">
        <f>#REF!</f>
        <v>#REF!</v>
      </c>
      <c r="Q27" s="119">
        <v>22</v>
      </c>
      <c r="R27" s="15" t="s">
        <v>72</v>
      </c>
      <c r="S27" s="15" t="s">
        <v>114</v>
      </c>
      <c r="T27" s="15" t="s">
        <v>114</v>
      </c>
      <c r="U27" s="15" t="s">
        <v>120</v>
      </c>
      <c r="V27" s="23"/>
      <c r="X27" s="25" t="s">
        <v>328</v>
      </c>
      <c r="Y27" s="144"/>
      <c r="Z27" s="145"/>
    </row>
    <row r="28" spans="1:26" ht="18" customHeight="1">
      <c r="A28" s="118">
        <v>11</v>
      </c>
      <c r="H28" s="118">
        <v>5.5</v>
      </c>
      <c r="P28" s="125" t="e">
        <f>#REF!</f>
        <v>#REF!</v>
      </c>
      <c r="Q28" s="119">
        <v>23</v>
      </c>
      <c r="R28" s="15" t="s">
        <v>72</v>
      </c>
      <c r="S28" s="15" t="s">
        <v>114</v>
      </c>
      <c r="T28" s="15" t="s">
        <v>114</v>
      </c>
      <c r="U28" s="15" t="s">
        <v>121</v>
      </c>
      <c r="V28" s="23"/>
      <c r="X28" s="149"/>
      <c r="Y28" s="144"/>
      <c r="Z28" s="145"/>
    </row>
    <row r="29" spans="1:26" ht="18" customHeight="1">
      <c r="A29" s="118">
        <v>12</v>
      </c>
      <c r="H29" s="118">
        <v>6</v>
      </c>
      <c r="P29" s="125" t="e">
        <f>#REF!</f>
        <v>#REF!</v>
      </c>
      <c r="Q29" s="119">
        <v>24</v>
      </c>
      <c r="R29" s="15" t="s">
        <v>122</v>
      </c>
      <c r="S29" s="15" t="s">
        <v>123</v>
      </c>
      <c r="T29" s="15" t="s">
        <v>124</v>
      </c>
      <c r="U29" s="15" t="s">
        <v>125</v>
      </c>
      <c r="V29" s="23"/>
      <c r="X29" s="143" t="s">
        <v>127</v>
      </c>
      <c r="Y29" s="144"/>
      <c r="Z29" s="145"/>
    </row>
    <row r="30" spans="1:26" ht="18" customHeight="1">
      <c r="H30" s="118">
        <v>6.5</v>
      </c>
      <c r="P30" s="125" t="e">
        <f>#REF!</f>
        <v>#REF!</v>
      </c>
      <c r="Q30" s="119">
        <v>25</v>
      </c>
      <c r="R30" s="15" t="s">
        <v>122</v>
      </c>
      <c r="S30" s="15" t="s">
        <v>123</v>
      </c>
      <c r="T30" s="15" t="s">
        <v>124</v>
      </c>
      <c r="U30" s="15" t="s">
        <v>126</v>
      </c>
      <c r="V30" s="23"/>
      <c r="X30" s="146" t="s">
        <v>129</v>
      </c>
      <c r="Z30" s="151"/>
    </row>
    <row r="31" spans="1:26" ht="18" customHeight="1">
      <c r="H31" s="118">
        <v>7</v>
      </c>
      <c r="P31" s="125" t="e">
        <f>#REF!</f>
        <v>#REF!</v>
      </c>
      <c r="Q31" s="119">
        <v>26</v>
      </c>
      <c r="R31" s="15" t="s">
        <v>122</v>
      </c>
      <c r="S31" s="15" t="s">
        <v>123</v>
      </c>
      <c r="T31" s="15" t="s">
        <v>124</v>
      </c>
      <c r="U31" s="15" t="s">
        <v>128</v>
      </c>
      <c r="V31" s="23"/>
      <c r="X31" s="25" t="s">
        <v>329</v>
      </c>
      <c r="Y31" s="144"/>
      <c r="Z31" s="145"/>
    </row>
    <row r="32" spans="1:26" ht="18" customHeight="1">
      <c r="H32" s="118">
        <v>7.5</v>
      </c>
      <c r="P32" s="125" t="e">
        <f>#REF!</f>
        <v>#REF!</v>
      </c>
      <c r="Q32" s="119">
        <v>27</v>
      </c>
      <c r="R32" s="15" t="s">
        <v>122</v>
      </c>
      <c r="S32" s="15" t="s">
        <v>123</v>
      </c>
      <c r="T32" s="15" t="s">
        <v>124</v>
      </c>
      <c r="U32" s="15" t="s">
        <v>130</v>
      </c>
      <c r="V32" s="23"/>
      <c r="X32" s="25" t="s">
        <v>330</v>
      </c>
      <c r="Y32" s="147"/>
      <c r="Z32" s="148"/>
    </row>
    <row r="33" spans="8:26" ht="18" customHeight="1">
      <c r="H33" s="118">
        <v>8</v>
      </c>
      <c r="P33" s="125" t="e">
        <f>#REF!</f>
        <v>#REF!</v>
      </c>
      <c r="Q33" s="119">
        <v>28</v>
      </c>
      <c r="R33" s="15" t="s">
        <v>122</v>
      </c>
      <c r="S33" s="15" t="s">
        <v>123</v>
      </c>
      <c r="T33" s="15" t="s">
        <v>10</v>
      </c>
      <c r="U33" s="15" t="s">
        <v>131</v>
      </c>
      <c r="V33" s="23"/>
      <c r="X33" s="25" t="s">
        <v>331</v>
      </c>
      <c r="Y33" s="144"/>
      <c r="Z33" s="145"/>
    </row>
    <row r="34" spans="8:26" ht="18" customHeight="1">
      <c r="H34" s="118">
        <v>8.5</v>
      </c>
      <c r="P34" s="125" t="s">
        <v>40</v>
      </c>
      <c r="Q34" s="119">
        <v>29</v>
      </c>
      <c r="R34" s="15" t="s">
        <v>122</v>
      </c>
      <c r="S34" s="15" t="s">
        <v>132</v>
      </c>
      <c r="T34" s="15" t="s">
        <v>8</v>
      </c>
      <c r="U34" s="15" t="s">
        <v>133</v>
      </c>
      <c r="V34" s="23"/>
      <c r="W34" s="208"/>
      <c r="X34" s="27" t="s">
        <v>332</v>
      </c>
      <c r="Y34" s="28"/>
      <c r="Z34" s="29"/>
    </row>
    <row r="35" spans="8:26" ht="18" customHeight="1">
      <c r="H35" s="118">
        <v>9</v>
      </c>
      <c r="P35" s="125" t="s">
        <v>40</v>
      </c>
      <c r="Q35" s="119">
        <v>30</v>
      </c>
      <c r="R35" s="15" t="s">
        <v>122</v>
      </c>
      <c r="S35" s="15" t="s">
        <v>11</v>
      </c>
      <c r="T35" s="15" t="s">
        <v>85</v>
      </c>
      <c r="U35" s="15" t="s">
        <v>134</v>
      </c>
      <c r="V35" s="23"/>
      <c r="Y35" s="144"/>
      <c r="Z35" s="144"/>
    </row>
    <row r="36" spans="8:26" ht="18" customHeight="1">
      <c r="H36" s="118">
        <v>9.5</v>
      </c>
      <c r="P36" s="125" t="s">
        <v>40</v>
      </c>
      <c r="Q36" s="119">
        <v>31</v>
      </c>
      <c r="R36" s="15" t="s">
        <v>122</v>
      </c>
      <c r="S36" s="15" t="s">
        <v>11</v>
      </c>
      <c r="T36" s="15" t="s">
        <v>0</v>
      </c>
      <c r="U36" s="15" t="s">
        <v>135</v>
      </c>
      <c r="V36" s="23"/>
    </row>
    <row r="37" spans="8:26" ht="18" customHeight="1">
      <c r="H37" s="118">
        <v>10</v>
      </c>
      <c r="P37" s="125" t="s">
        <v>40</v>
      </c>
      <c r="Q37" s="119">
        <v>32</v>
      </c>
      <c r="R37" s="15" t="s">
        <v>122</v>
      </c>
      <c r="S37" s="15" t="s">
        <v>11</v>
      </c>
      <c r="T37" s="15" t="s">
        <v>1</v>
      </c>
      <c r="U37" s="15" t="s">
        <v>136</v>
      </c>
      <c r="V37" s="23"/>
    </row>
    <row r="38" spans="8:26" ht="18" customHeight="1">
      <c r="H38" s="118">
        <v>10.5</v>
      </c>
      <c r="P38" s="125" t="s">
        <v>40</v>
      </c>
      <c r="Q38" s="119">
        <v>33</v>
      </c>
      <c r="R38" s="15" t="s">
        <v>122</v>
      </c>
      <c r="S38" s="15" t="s">
        <v>11</v>
      </c>
      <c r="T38" s="15" t="s">
        <v>2</v>
      </c>
      <c r="U38" s="15" t="s">
        <v>137</v>
      </c>
      <c r="V38" s="23"/>
    </row>
    <row r="39" spans="8:26" ht="18" customHeight="1">
      <c r="H39" s="118">
        <v>11</v>
      </c>
      <c r="P39" s="125" t="e">
        <f>#REF!</f>
        <v>#REF!</v>
      </c>
      <c r="Q39" s="119">
        <v>34</v>
      </c>
      <c r="R39" s="15" t="s">
        <v>122</v>
      </c>
      <c r="S39" s="15" t="s">
        <v>10</v>
      </c>
      <c r="T39" s="15" t="s">
        <v>138</v>
      </c>
      <c r="U39" s="15" t="s">
        <v>139</v>
      </c>
      <c r="V39" s="23"/>
    </row>
    <row r="40" spans="8:26" ht="18" customHeight="1">
      <c r="H40" s="118">
        <v>11.5</v>
      </c>
      <c r="P40" s="125" t="e">
        <f>#REF!</f>
        <v>#REF!</v>
      </c>
      <c r="Q40" s="119">
        <v>35</v>
      </c>
      <c r="R40" s="15" t="s">
        <v>122</v>
      </c>
      <c r="S40" s="15" t="s">
        <v>10</v>
      </c>
      <c r="T40" s="15" t="s">
        <v>140</v>
      </c>
      <c r="U40" s="15" t="s">
        <v>141</v>
      </c>
      <c r="V40" s="23"/>
    </row>
    <row r="41" spans="8:26" ht="18" customHeight="1">
      <c r="H41" s="118">
        <v>12</v>
      </c>
      <c r="P41" s="125" t="e">
        <f>#REF!</f>
        <v>#REF!</v>
      </c>
      <c r="Q41" s="119">
        <v>36</v>
      </c>
      <c r="R41" s="15" t="s">
        <v>122</v>
      </c>
      <c r="S41" s="15" t="s">
        <v>10</v>
      </c>
      <c r="T41" s="15" t="s">
        <v>142</v>
      </c>
      <c r="U41" s="15" t="s">
        <v>333</v>
      </c>
      <c r="V41" s="23"/>
    </row>
    <row r="42" spans="8:26" ht="18" customHeight="1">
      <c r="P42" s="125" t="e">
        <f>#REF!</f>
        <v>#REF!</v>
      </c>
      <c r="Q42" s="119">
        <v>37</v>
      </c>
      <c r="R42" s="15" t="s">
        <v>122</v>
      </c>
      <c r="S42" s="15" t="s">
        <v>10</v>
      </c>
      <c r="T42" s="15" t="s">
        <v>143</v>
      </c>
      <c r="U42" s="15" t="s">
        <v>144</v>
      </c>
      <c r="V42" s="23"/>
      <c r="W42" s="32" t="s">
        <v>145</v>
      </c>
    </row>
    <row r="43" spans="8:26" ht="18" customHeight="1">
      <c r="P43" s="125" t="e">
        <f>#REF!</f>
        <v>#REF!</v>
      </c>
      <c r="Q43" s="119">
        <v>38</v>
      </c>
      <c r="R43" s="15" t="s">
        <v>122</v>
      </c>
      <c r="S43" s="15" t="s">
        <v>10</v>
      </c>
      <c r="T43" s="15" t="s">
        <v>146</v>
      </c>
      <c r="U43" s="30" t="s">
        <v>147</v>
      </c>
      <c r="V43" s="23"/>
      <c r="W43" s="10" t="s">
        <v>148</v>
      </c>
    </row>
    <row r="44" spans="8:26" ht="18" customHeight="1">
      <c r="P44" s="125" t="e">
        <f>IF(COUNTIF(#REF!,【選択肢】!W44),"○","")</f>
        <v>#REF!</v>
      </c>
      <c r="Q44" s="119">
        <v>39</v>
      </c>
      <c r="R44" s="15" t="s">
        <v>122</v>
      </c>
      <c r="S44" s="15" t="s">
        <v>11</v>
      </c>
      <c r="T44" s="15" t="s">
        <v>138</v>
      </c>
      <c r="U44" s="31" t="s">
        <v>149</v>
      </c>
      <c r="V44" s="23"/>
      <c r="W44" s="31" t="s">
        <v>149</v>
      </c>
    </row>
    <row r="45" spans="8:26" ht="18" customHeight="1">
      <c r="P45" s="125" t="e">
        <f>IF(COUNTIF(#REF!,【選択肢】!W45),"○","")</f>
        <v>#REF!</v>
      </c>
      <c r="Q45" s="119">
        <v>40</v>
      </c>
      <c r="R45" s="15" t="s">
        <v>122</v>
      </c>
      <c r="S45" s="15" t="s">
        <v>11</v>
      </c>
      <c r="T45" s="15" t="s">
        <v>138</v>
      </c>
      <c r="U45" s="31" t="s">
        <v>150</v>
      </c>
      <c r="V45" s="23"/>
      <c r="W45" s="31" t="s">
        <v>150</v>
      </c>
    </row>
    <row r="46" spans="8:26" ht="18" customHeight="1">
      <c r="P46" s="125" t="e">
        <f>IF(COUNTIF(#REF!,【選択肢】!W46),"○","")</f>
        <v>#REF!</v>
      </c>
      <c r="Q46" s="119">
        <v>41</v>
      </c>
      <c r="R46" s="15" t="s">
        <v>122</v>
      </c>
      <c r="S46" s="15" t="s">
        <v>11</v>
      </c>
      <c r="T46" s="15" t="s">
        <v>138</v>
      </c>
      <c r="U46" s="31" t="s">
        <v>151</v>
      </c>
      <c r="V46" s="23"/>
      <c r="W46" s="31" t="s">
        <v>151</v>
      </c>
    </row>
    <row r="47" spans="8:26" ht="18" customHeight="1">
      <c r="P47" s="125" t="e">
        <f>IF(COUNTIF(#REF!,【選択肢】!W47),"○","")</f>
        <v>#REF!</v>
      </c>
      <c r="Q47" s="119">
        <v>42</v>
      </c>
      <c r="R47" s="15" t="s">
        <v>122</v>
      </c>
      <c r="S47" s="15" t="s">
        <v>11</v>
      </c>
      <c r="T47" s="15" t="s">
        <v>140</v>
      </c>
      <c r="U47" s="31" t="s">
        <v>152</v>
      </c>
      <c r="V47" s="23"/>
      <c r="W47" s="31" t="s">
        <v>152</v>
      </c>
    </row>
    <row r="48" spans="8:26" ht="18" customHeight="1">
      <c r="P48" s="125" t="e">
        <f>IF(COUNTIF(#REF!,【選択肢】!W48),"○","")</f>
        <v>#REF!</v>
      </c>
      <c r="Q48" s="119">
        <v>43</v>
      </c>
      <c r="R48" s="15" t="s">
        <v>122</v>
      </c>
      <c r="S48" s="15" t="s">
        <v>11</v>
      </c>
      <c r="T48" s="15" t="s">
        <v>140</v>
      </c>
      <c r="U48" s="31" t="s">
        <v>153</v>
      </c>
      <c r="V48" s="23"/>
      <c r="W48" s="31" t="s">
        <v>153</v>
      </c>
    </row>
    <row r="49" spans="16:25" ht="18" customHeight="1">
      <c r="P49" s="125" t="e">
        <f>IF(COUNTIF(#REF!,【選択肢】!W49),"○","")</f>
        <v>#REF!</v>
      </c>
      <c r="Q49" s="119">
        <v>44</v>
      </c>
      <c r="R49" s="15" t="s">
        <v>122</v>
      </c>
      <c r="S49" s="15" t="s">
        <v>11</v>
      </c>
      <c r="T49" s="15" t="s">
        <v>140</v>
      </c>
      <c r="U49" s="31" t="s">
        <v>154</v>
      </c>
      <c r="V49" s="23"/>
      <c r="W49" s="31" t="s">
        <v>154</v>
      </c>
    </row>
    <row r="50" spans="16:25" ht="18" customHeight="1">
      <c r="P50" s="125" t="e">
        <f>IF(COUNTIF(#REF!,【選択肢】!W50),"○","")</f>
        <v>#REF!</v>
      </c>
      <c r="Q50" s="119">
        <v>45</v>
      </c>
      <c r="R50" s="15" t="s">
        <v>122</v>
      </c>
      <c r="S50" s="15" t="s">
        <v>11</v>
      </c>
      <c r="T50" s="15" t="s">
        <v>142</v>
      </c>
      <c r="U50" s="31" t="s">
        <v>155</v>
      </c>
      <c r="V50" s="23"/>
      <c r="W50" s="31" t="s">
        <v>155</v>
      </c>
    </row>
    <row r="51" spans="16:25" ht="18" customHeight="1">
      <c r="P51" s="125" t="e">
        <f>IF(COUNTIF(#REF!,【選択肢】!W51),"○","")</f>
        <v>#REF!</v>
      </c>
      <c r="Q51" s="119">
        <v>46</v>
      </c>
      <c r="R51" s="15" t="s">
        <v>122</v>
      </c>
      <c r="S51" s="15" t="s">
        <v>11</v>
      </c>
      <c r="T51" s="15" t="s">
        <v>142</v>
      </c>
      <c r="U51" s="31" t="s">
        <v>156</v>
      </c>
      <c r="V51" s="23"/>
      <c r="W51" s="31" t="s">
        <v>156</v>
      </c>
    </row>
    <row r="52" spans="16:25" ht="18" customHeight="1">
      <c r="P52" s="125" t="e">
        <f>IF(COUNTIF(#REF!,【選択肢】!W52),"○","")</f>
        <v>#REF!</v>
      </c>
      <c r="Q52" s="119">
        <v>47</v>
      </c>
      <c r="R52" s="15" t="s">
        <v>122</v>
      </c>
      <c r="S52" s="15" t="s">
        <v>11</v>
      </c>
      <c r="T52" s="15" t="s">
        <v>142</v>
      </c>
      <c r="U52" s="31" t="s">
        <v>157</v>
      </c>
      <c r="V52" s="23"/>
      <c r="W52" s="31" t="s">
        <v>157</v>
      </c>
      <c r="Y52" s="130"/>
    </row>
    <row r="53" spans="16:25" ht="18" customHeight="1">
      <c r="P53" s="125" t="e">
        <f>IF(COUNTIF(#REF!,【選択肢】!W53),"○","")</f>
        <v>#REF!</v>
      </c>
      <c r="Q53" s="119">
        <v>48</v>
      </c>
      <c r="R53" s="15" t="s">
        <v>122</v>
      </c>
      <c r="S53" s="15" t="s">
        <v>11</v>
      </c>
      <c r="T53" s="15" t="s">
        <v>143</v>
      </c>
      <c r="U53" s="31" t="s">
        <v>158</v>
      </c>
      <c r="V53" s="23"/>
      <c r="W53" s="31" t="s">
        <v>158</v>
      </c>
    </row>
    <row r="54" spans="16:25" ht="18" customHeight="1">
      <c r="P54" s="125" t="e">
        <f>IF(COUNTIF(#REF!,【選択肢】!W54),"○","")</f>
        <v>#REF!</v>
      </c>
      <c r="Q54" s="119">
        <v>49</v>
      </c>
      <c r="R54" s="15" t="s">
        <v>122</v>
      </c>
      <c r="S54" s="15" t="s">
        <v>11</v>
      </c>
      <c r="T54" s="15" t="s">
        <v>143</v>
      </c>
      <c r="U54" s="31" t="s">
        <v>159</v>
      </c>
      <c r="V54" s="23"/>
      <c r="W54" s="31" t="s">
        <v>159</v>
      </c>
    </row>
    <row r="55" spans="16:25" ht="18" customHeight="1">
      <c r="P55" s="125" t="e">
        <f>IF(COUNTIF(#REF!,【選択肢】!W55),"○","")</f>
        <v>#REF!</v>
      </c>
      <c r="Q55" s="119">
        <v>50</v>
      </c>
      <c r="R55" s="15" t="s">
        <v>122</v>
      </c>
      <c r="S55" s="15" t="s">
        <v>11</v>
      </c>
      <c r="T55" s="15" t="s">
        <v>146</v>
      </c>
      <c r="U55" s="31" t="s">
        <v>160</v>
      </c>
      <c r="V55" s="23"/>
      <c r="W55" s="209" t="s">
        <v>160</v>
      </c>
    </row>
    <row r="56" spans="16:25" ht="18" customHeight="1">
      <c r="P56" s="125" t="e">
        <f>#REF!</f>
        <v>#REF!</v>
      </c>
      <c r="Q56" s="119">
        <v>51</v>
      </c>
      <c r="R56" s="15" t="s">
        <v>122</v>
      </c>
      <c r="S56" s="15" t="s">
        <v>12</v>
      </c>
      <c r="T56" s="15" t="s">
        <v>12</v>
      </c>
      <c r="U56" s="33" t="s">
        <v>161</v>
      </c>
      <c r="V56" s="23"/>
      <c r="W56" s="210"/>
    </row>
    <row r="57" spans="16:25" ht="18" customHeight="1">
      <c r="P57" s="125" t="e">
        <f>#REF!</f>
        <v>#REF!</v>
      </c>
      <c r="Q57" s="119">
        <v>52</v>
      </c>
      <c r="R57" s="15" t="s">
        <v>122</v>
      </c>
      <c r="S57" s="15" t="s">
        <v>162</v>
      </c>
      <c r="T57" s="15" t="s">
        <v>162</v>
      </c>
      <c r="U57" s="15" t="s">
        <v>163</v>
      </c>
      <c r="V57" s="23"/>
      <c r="X57" s="126"/>
    </row>
    <row r="58" spans="16:25" ht="18" customHeight="1">
      <c r="P58" s="125" t="e">
        <f>#REF!</f>
        <v>#REF!</v>
      </c>
      <c r="Q58" s="119">
        <v>53</v>
      </c>
      <c r="R58" s="15" t="s">
        <v>122</v>
      </c>
      <c r="S58" s="15" t="s">
        <v>162</v>
      </c>
      <c r="T58" s="15" t="s">
        <v>162</v>
      </c>
      <c r="U58" s="54" t="s">
        <v>190</v>
      </c>
      <c r="V58" s="23"/>
      <c r="X58" s="126"/>
    </row>
    <row r="59" spans="16:25" ht="18" customHeight="1">
      <c r="P59" s="125" t="e">
        <f>#REF!</f>
        <v>#REF!</v>
      </c>
      <c r="Q59" s="119">
        <v>54</v>
      </c>
      <c r="R59" s="15" t="s">
        <v>122</v>
      </c>
      <c r="S59" s="15" t="s">
        <v>162</v>
      </c>
      <c r="T59" s="15" t="s">
        <v>162</v>
      </c>
      <c r="U59" s="15" t="s">
        <v>164</v>
      </c>
      <c r="V59" s="23"/>
      <c r="X59" s="124"/>
    </row>
    <row r="60" spans="16:25" ht="18" customHeight="1">
      <c r="P60" s="125" t="e">
        <f>#REF!</f>
        <v>#REF!</v>
      </c>
      <c r="Q60" s="119">
        <v>55</v>
      </c>
      <c r="R60" s="15" t="s">
        <v>122</v>
      </c>
      <c r="S60" s="15" t="s">
        <v>162</v>
      </c>
      <c r="T60" s="15" t="s">
        <v>162</v>
      </c>
      <c r="U60" s="15" t="s">
        <v>165</v>
      </c>
      <c r="V60" s="23"/>
      <c r="X60" s="124"/>
    </row>
    <row r="61" spans="16:25" ht="18" customHeight="1">
      <c r="P61" s="125" t="e">
        <f>#REF!</f>
        <v>#REF!</v>
      </c>
      <c r="Q61" s="119">
        <v>56</v>
      </c>
      <c r="R61" s="15" t="s">
        <v>122</v>
      </c>
      <c r="S61" s="15" t="s">
        <v>162</v>
      </c>
      <c r="T61" s="15" t="s">
        <v>162</v>
      </c>
      <c r="U61" s="15" t="s">
        <v>166</v>
      </c>
      <c r="V61" s="23"/>
      <c r="X61" s="124"/>
    </row>
    <row r="62" spans="16:25" ht="18" customHeight="1">
      <c r="P62" s="125" t="e">
        <f>#REF!</f>
        <v>#REF!</v>
      </c>
      <c r="Q62" s="119">
        <v>57</v>
      </c>
      <c r="R62" s="15" t="s">
        <v>122</v>
      </c>
      <c r="S62" s="15" t="s">
        <v>162</v>
      </c>
      <c r="T62" s="15" t="s">
        <v>162</v>
      </c>
      <c r="U62" s="15" t="s">
        <v>185</v>
      </c>
      <c r="V62" s="23"/>
      <c r="X62" s="124"/>
    </row>
    <row r="63" spans="16:25" ht="18" customHeight="1">
      <c r="P63" s="125" t="e">
        <f>#REF!</f>
        <v>#REF!</v>
      </c>
      <c r="Q63" s="132">
        <v>58</v>
      </c>
      <c r="R63" s="15" t="s">
        <v>122</v>
      </c>
      <c r="S63" s="15" t="s">
        <v>162</v>
      </c>
      <c r="T63" s="15" t="s">
        <v>162</v>
      </c>
      <c r="U63" s="15" t="s">
        <v>167</v>
      </c>
      <c r="V63" s="23"/>
      <c r="X63" s="124"/>
    </row>
    <row r="64" spans="16:25" ht="18" customHeight="1">
      <c r="P64" s="125" t="e">
        <f>#REF!</f>
        <v>#REF!</v>
      </c>
      <c r="Q64" s="133" t="s">
        <v>290</v>
      </c>
      <c r="R64" s="15" t="s">
        <v>122</v>
      </c>
      <c r="S64" s="15" t="s">
        <v>162</v>
      </c>
      <c r="T64" s="15" t="s">
        <v>162</v>
      </c>
      <c r="U64" s="15" t="s">
        <v>291</v>
      </c>
      <c r="V64" s="23"/>
      <c r="X64" s="124"/>
    </row>
    <row r="65" spans="16:24" ht="18" customHeight="1">
      <c r="P65" s="125" t="e">
        <f>#REF!</f>
        <v>#REF!</v>
      </c>
      <c r="Q65" s="134" t="s">
        <v>292</v>
      </c>
      <c r="R65" s="15" t="s">
        <v>122</v>
      </c>
      <c r="S65" s="15" t="s">
        <v>162</v>
      </c>
      <c r="T65" s="15" t="s">
        <v>162</v>
      </c>
      <c r="U65" s="31" t="s">
        <v>293</v>
      </c>
      <c r="V65" s="23"/>
      <c r="X65" s="131"/>
    </row>
    <row r="66" spans="16:24" ht="18" customHeight="1">
      <c r="P66" s="125" t="e">
        <f>#REF!</f>
        <v>#REF!</v>
      </c>
      <c r="Q66" s="119">
        <v>59</v>
      </c>
      <c r="R66" s="15" t="s">
        <v>122</v>
      </c>
      <c r="S66" s="15" t="s">
        <v>162</v>
      </c>
      <c r="T66" s="15" t="s">
        <v>162</v>
      </c>
      <c r="U66" s="15" t="s">
        <v>168</v>
      </c>
      <c r="V66" s="23"/>
      <c r="X66" s="124"/>
    </row>
    <row r="67" spans="16:24" ht="18" customHeight="1">
      <c r="P67" s="125" t="e">
        <f>#REF!</f>
        <v>#REF!</v>
      </c>
      <c r="Q67" s="119">
        <v>60</v>
      </c>
      <c r="R67" s="15" t="s">
        <v>122</v>
      </c>
      <c r="S67" s="15" t="s">
        <v>162</v>
      </c>
      <c r="T67" s="15" t="s">
        <v>162</v>
      </c>
      <c r="U67" s="15" t="s">
        <v>294</v>
      </c>
      <c r="V67" s="23"/>
      <c r="X67" s="124"/>
    </row>
    <row r="68" spans="16:24" ht="18" customHeight="1">
      <c r="P68" s="125" t="e">
        <f>IF(COUNTIF(#REF!,【選択肢】!#REF!),"○","")</f>
        <v>#REF!</v>
      </c>
      <c r="Q68" s="119">
        <v>61</v>
      </c>
      <c r="R68" s="15" t="s">
        <v>169</v>
      </c>
      <c r="S68" s="15" t="s">
        <v>11</v>
      </c>
      <c r="T68" s="15" t="s">
        <v>0</v>
      </c>
      <c r="U68" s="15" t="s">
        <v>170</v>
      </c>
      <c r="V68" s="23"/>
      <c r="X68" s="124"/>
    </row>
    <row r="69" spans="16:24" ht="18" customHeight="1">
      <c r="P69" s="125" t="e">
        <f>IF(COUNTIF(#REF!,【選択肢】!#REF!),"○","")</f>
        <v>#REF!</v>
      </c>
      <c r="Q69" s="119">
        <v>62</v>
      </c>
      <c r="R69" s="15" t="s">
        <v>169</v>
      </c>
      <c r="S69" s="15" t="s">
        <v>11</v>
      </c>
      <c r="T69" s="15" t="s">
        <v>0</v>
      </c>
      <c r="U69" s="15" t="s">
        <v>172</v>
      </c>
      <c r="V69" s="23"/>
      <c r="X69" s="124"/>
    </row>
    <row r="70" spans="16:24" ht="18" customHeight="1">
      <c r="P70" s="125" t="e">
        <f>IF(COUNTIF(#REF!,【選択肢】!#REF!),"○","")</f>
        <v>#REF!</v>
      </c>
      <c r="Q70" s="119">
        <v>63</v>
      </c>
      <c r="R70" s="15" t="s">
        <v>169</v>
      </c>
      <c r="S70" s="15" t="s">
        <v>11</v>
      </c>
      <c r="T70" s="15" t="s">
        <v>1</v>
      </c>
      <c r="U70" s="15" t="s">
        <v>174</v>
      </c>
      <c r="V70" s="23"/>
      <c r="X70" s="124"/>
    </row>
    <row r="71" spans="16:24" ht="18" customHeight="1">
      <c r="P71" s="125" t="e">
        <f>IF(COUNTIF(#REF!,【選択肢】!#REF!),"○","")</f>
        <v>#REF!</v>
      </c>
      <c r="Q71" s="119">
        <v>64</v>
      </c>
      <c r="R71" s="15" t="s">
        <v>169</v>
      </c>
      <c r="S71" s="15" t="s">
        <v>11</v>
      </c>
      <c r="T71" s="15" t="s">
        <v>1</v>
      </c>
      <c r="U71" s="15" t="s">
        <v>176</v>
      </c>
      <c r="V71" s="23"/>
      <c r="X71" s="124"/>
    </row>
    <row r="72" spans="16:24" ht="18.75">
      <c r="P72" s="125" t="e">
        <f>IF(COUNTIF(#REF!,【選択肢】!#REF!),"○","")</f>
        <v>#REF!</v>
      </c>
      <c r="Q72" s="119">
        <v>65</v>
      </c>
      <c r="R72" s="15" t="s">
        <v>169</v>
      </c>
      <c r="S72" s="15" t="s">
        <v>11</v>
      </c>
      <c r="T72" s="15" t="s">
        <v>2</v>
      </c>
      <c r="U72" s="15" t="s">
        <v>178</v>
      </c>
      <c r="V72" s="23"/>
    </row>
    <row r="73" spans="16:24" ht="18.75">
      <c r="P73" s="125" t="e">
        <f>IF(COUNTIF(#REF!,【選択肢】!#REF!),"○","")</f>
        <v>#REF!</v>
      </c>
      <c r="Q73" s="135">
        <v>66</v>
      </c>
      <c r="R73" s="30" t="s">
        <v>169</v>
      </c>
      <c r="S73" s="30" t="s">
        <v>11</v>
      </c>
      <c r="T73" s="30" t="s">
        <v>2</v>
      </c>
      <c r="U73" s="30" t="s">
        <v>180</v>
      </c>
      <c r="V73" s="23"/>
    </row>
    <row r="74" spans="16:24">
      <c r="P74" s="211" t="s">
        <v>40</v>
      </c>
      <c r="Q74" s="136"/>
      <c r="R74" s="35"/>
      <c r="S74" s="35"/>
      <c r="T74" s="35"/>
      <c r="U74" s="35"/>
      <c r="V74" s="35"/>
    </row>
    <row r="75" spans="16:24">
      <c r="P75" s="211" t="s">
        <v>40</v>
      </c>
      <c r="Q75" s="212"/>
      <c r="R75" s="213"/>
      <c r="S75" s="213"/>
      <c r="T75" s="213"/>
      <c r="U75" s="213"/>
      <c r="V75" s="35"/>
    </row>
    <row r="76" spans="16:24">
      <c r="P76" s="211" t="s">
        <v>40</v>
      </c>
      <c r="Q76" s="212"/>
      <c r="R76" s="213"/>
      <c r="S76" s="213"/>
      <c r="T76" s="213"/>
      <c r="U76" s="213"/>
      <c r="V76" s="35"/>
    </row>
    <row r="77" spans="16:24">
      <c r="P77" s="211" t="s">
        <v>40</v>
      </c>
      <c r="Q77" s="212"/>
      <c r="R77" s="213"/>
      <c r="S77" s="213"/>
      <c r="T77" s="213"/>
      <c r="U77" s="213"/>
      <c r="V77" s="35"/>
    </row>
    <row r="78" spans="16:24">
      <c r="P78" s="211" t="s">
        <v>40</v>
      </c>
      <c r="Q78" s="212"/>
      <c r="R78" s="213"/>
      <c r="S78" s="213"/>
      <c r="T78" s="213"/>
      <c r="U78" s="213"/>
      <c r="V78" s="35"/>
    </row>
    <row r="79" spans="16:24">
      <c r="P79" s="211" t="s">
        <v>40</v>
      </c>
      <c r="Q79" s="212"/>
      <c r="R79" s="213"/>
      <c r="S79" s="213"/>
      <c r="T79" s="213"/>
      <c r="U79" s="213"/>
      <c r="V79" s="35"/>
    </row>
    <row r="80" spans="16:24">
      <c r="P80" s="211" t="s">
        <v>40</v>
      </c>
      <c r="Q80" s="212"/>
      <c r="R80" s="213"/>
      <c r="S80" s="213"/>
      <c r="T80" s="213"/>
      <c r="U80" s="213"/>
      <c r="V80" s="35"/>
    </row>
    <row r="81" spans="16:22">
      <c r="P81" s="211" t="s">
        <v>40</v>
      </c>
      <c r="Q81" s="212"/>
      <c r="R81" s="213"/>
      <c r="S81" s="213"/>
      <c r="T81" s="213"/>
      <c r="U81" s="213"/>
      <c r="V81" s="35"/>
    </row>
    <row r="82" spans="16:22">
      <c r="P82" s="211" t="s">
        <v>40</v>
      </c>
      <c r="Q82" s="212"/>
      <c r="R82" s="213"/>
      <c r="S82" s="213"/>
      <c r="T82" s="213"/>
      <c r="U82" s="213"/>
      <c r="V82" s="35"/>
    </row>
    <row r="83" spans="16:22">
      <c r="P83" s="211" t="s">
        <v>40</v>
      </c>
      <c r="Q83" s="212"/>
      <c r="R83" s="213"/>
      <c r="S83" s="213"/>
      <c r="T83" s="213"/>
      <c r="U83" s="213"/>
      <c r="V83" s="35"/>
    </row>
    <row r="84" spans="16:22">
      <c r="P84" s="211" t="s">
        <v>40</v>
      </c>
      <c r="Q84" s="212"/>
      <c r="R84" s="213"/>
      <c r="S84" s="213"/>
      <c r="T84" s="213"/>
      <c r="U84" s="213"/>
      <c r="V84" s="35"/>
    </row>
    <row r="85" spans="16:22">
      <c r="P85" s="211" t="s">
        <v>40</v>
      </c>
      <c r="Q85" s="212"/>
      <c r="R85" s="213"/>
      <c r="S85" s="213"/>
      <c r="T85" s="213"/>
      <c r="U85" s="213"/>
      <c r="V85" s="35"/>
    </row>
    <row r="86" spans="16:22">
      <c r="P86" s="211" t="s">
        <v>40</v>
      </c>
      <c r="Q86" s="212"/>
      <c r="R86" s="213"/>
      <c r="S86" s="213"/>
      <c r="T86" s="213"/>
      <c r="U86" s="213"/>
      <c r="V86" s="35"/>
    </row>
    <row r="87" spans="16:22">
      <c r="P87" s="211" t="s">
        <v>40</v>
      </c>
      <c r="Q87" s="212"/>
      <c r="R87" s="213"/>
      <c r="S87" s="213"/>
      <c r="T87" s="213"/>
      <c r="U87" s="213"/>
      <c r="V87" s="35"/>
    </row>
    <row r="88" spans="16:22">
      <c r="P88" s="211" t="s">
        <v>40</v>
      </c>
      <c r="Q88" s="212"/>
      <c r="R88" s="213"/>
      <c r="S88" s="213"/>
      <c r="T88" s="213"/>
      <c r="U88" s="213"/>
      <c r="V88" s="35"/>
    </row>
    <row r="89" spans="16:22">
      <c r="P89" s="211" t="s">
        <v>40</v>
      </c>
      <c r="Q89" s="137"/>
      <c r="R89" s="36"/>
      <c r="S89" s="36"/>
      <c r="T89" s="36"/>
      <c r="U89" s="36"/>
      <c r="V89" s="35"/>
    </row>
    <row r="90" spans="16:22">
      <c r="Q90" s="37"/>
      <c r="R90" s="37"/>
      <c r="S90" s="37" t="s">
        <v>182</v>
      </c>
      <c r="T90" s="37"/>
      <c r="U90" s="37"/>
      <c r="V90" s="38"/>
    </row>
    <row r="105" spans="16:21">
      <c r="P105" s="118" t="e" cm="1">
        <f t="array" aca="1" ref="P105:U135" ca="1">_xlfn._xlws.FILTER(P3:U89,P3:P89="○","")</f>
        <v>#NAME?</v>
      </c>
      <c r="Q105" s="138" t="e">
        <f ca="1"/>
        <v>#NAME?</v>
      </c>
      <c r="R105" s="139" t="e">
        <f ca="1"/>
        <v>#NAME?</v>
      </c>
      <c r="S105" s="139" t="e">
        <f ca="1"/>
        <v>#NAME?</v>
      </c>
      <c r="T105" s="139" t="e">
        <f ca="1"/>
        <v>#NAME?</v>
      </c>
      <c r="U105" s="139" t="e">
        <f ca="1"/>
        <v>#NAME?</v>
      </c>
    </row>
    <row r="106" spans="16:21">
      <c r="P106" s="118" t="e">
        <f ca="1"/>
        <v>#NAME?</v>
      </c>
      <c r="Q106" s="138" t="e">
        <f ca="1"/>
        <v>#NAME?</v>
      </c>
      <c r="R106" s="139" t="e">
        <f ca="1"/>
        <v>#NAME?</v>
      </c>
      <c r="S106" s="139" t="e">
        <f ca="1"/>
        <v>#NAME?</v>
      </c>
      <c r="T106" s="139" t="e">
        <f ca="1"/>
        <v>#NAME?</v>
      </c>
      <c r="U106" s="139" t="e">
        <f ca="1"/>
        <v>#NAME?</v>
      </c>
    </row>
    <row r="107" spans="16:21">
      <c r="P107" s="118" t="e">
        <f ca="1"/>
        <v>#NAME?</v>
      </c>
      <c r="Q107" s="138" t="e">
        <f ca="1"/>
        <v>#NAME?</v>
      </c>
      <c r="R107" s="139" t="e">
        <f ca="1"/>
        <v>#NAME?</v>
      </c>
      <c r="S107" s="139" t="e">
        <f ca="1"/>
        <v>#NAME?</v>
      </c>
      <c r="T107" s="139" t="e">
        <f ca="1"/>
        <v>#NAME?</v>
      </c>
      <c r="U107" s="139" t="e">
        <f ca="1"/>
        <v>#NAME?</v>
      </c>
    </row>
    <row r="108" spans="16:21">
      <c r="P108" s="118" t="e">
        <f ca="1"/>
        <v>#NAME?</v>
      </c>
      <c r="Q108" s="138" t="e">
        <f ca="1"/>
        <v>#NAME?</v>
      </c>
      <c r="R108" s="139" t="e">
        <f ca="1"/>
        <v>#NAME?</v>
      </c>
      <c r="S108" s="139" t="e">
        <f ca="1"/>
        <v>#NAME?</v>
      </c>
      <c r="T108" s="139" t="e">
        <f ca="1"/>
        <v>#NAME?</v>
      </c>
      <c r="U108" s="139" t="e">
        <f ca="1"/>
        <v>#NAME?</v>
      </c>
    </row>
    <row r="109" spans="16:21">
      <c r="P109" s="118" t="e">
        <f ca="1"/>
        <v>#NAME?</v>
      </c>
      <c r="Q109" s="138" t="e">
        <f ca="1"/>
        <v>#NAME?</v>
      </c>
      <c r="R109" s="139" t="e">
        <f ca="1"/>
        <v>#NAME?</v>
      </c>
      <c r="S109" s="139" t="e">
        <f ca="1"/>
        <v>#NAME?</v>
      </c>
      <c r="T109" s="139" t="e">
        <f ca="1"/>
        <v>#NAME?</v>
      </c>
      <c r="U109" s="139" t="e">
        <f ca="1"/>
        <v>#NAME?</v>
      </c>
    </row>
    <row r="110" spans="16:21">
      <c r="P110" s="118" t="e">
        <f ca="1"/>
        <v>#NAME?</v>
      </c>
      <c r="Q110" s="138" t="e">
        <f ca="1"/>
        <v>#NAME?</v>
      </c>
      <c r="R110" s="139" t="e">
        <f ca="1"/>
        <v>#NAME?</v>
      </c>
      <c r="S110" s="139" t="e">
        <f ca="1"/>
        <v>#NAME?</v>
      </c>
      <c r="T110" s="139" t="e">
        <f ca="1"/>
        <v>#NAME?</v>
      </c>
      <c r="U110" s="139" t="e">
        <f ca="1"/>
        <v>#NAME?</v>
      </c>
    </row>
    <row r="111" spans="16:21">
      <c r="P111" s="118" t="e">
        <f ca="1"/>
        <v>#NAME?</v>
      </c>
      <c r="Q111" s="138" t="e">
        <f ca="1"/>
        <v>#NAME?</v>
      </c>
      <c r="R111" s="139" t="e">
        <f ca="1"/>
        <v>#NAME?</v>
      </c>
      <c r="S111" s="139" t="e">
        <f ca="1"/>
        <v>#NAME?</v>
      </c>
      <c r="T111" s="139" t="e">
        <f ca="1"/>
        <v>#NAME?</v>
      </c>
      <c r="U111" s="139" t="e">
        <f ca="1"/>
        <v>#NAME?</v>
      </c>
    </row>
    <row r="112" spans="16:21">
      <c r="P112" s="118" t="e">
        <f ca="1"/>
        <v>#NAME?</v>
      </c>
      <c r="Q112" s="138" t="e">
        <f ca="1"/>
        <v>#NAME?</v>
      </c>
      <c r="R112" s="139" t="e">
        <f ca="1"/>
        <v>#NAME?</v>
      </c>
      <c r="S112" s="139" t="e">
        <f ca="1"/>
        <v>#NAME?</v>
      </c>
      <c r="T112" s="139" t="e">
        <f ca="1"/>
        <v>#NAME?</v>
      </c>
      <c r="U112" s="139" t="e">
        <f ca="1"/>
        <v>#NAME?</v>
      </c>
    </row>
    <row r="113" spans="16:21">
      <c r="P113" s="118" t="e">
        <f ca="1"/>
        <v>#NAME?</v>
      </c>
      <c r="Q113" s="138" t="e">
        <f ca="1"/>
        <v>#NAME?</v>
      </c>
      <c r="R113" s="139" t="e">
        <f ca="1"/>
        <v>#NAME?</v>
      </c>
      <c r="S113" s="139" t="e">
        <f ca="1"/>
        <v>#NAME?</v>
      </c>
      <c r="T113" s="139" t="e">
        <f ca="1"/>
        <v>#NAME?</v>
      </c>
      <c r="U113" s="139" t="e">
        <f ca="1"/>
        <v>#NAME?</v>
      </c>
    </row>
    <row r="114" spans="16:21">
      <c r="P114" s="118" t="e">
        <f ca="1"/>
        <v>#NAME?</v>
      </c>
      <c r="Q114" s="138" t="e">
        <f ca="1"/>
        <v>#NAME?</v>
      </c>
      <c r="R114" s="139" t="e">
        <f ca="1"/>
        <v>#NAME?</v>
      </c>
      <c r="S114" s="139" t="e">
        <f ca="1"/>
        <v>#NAME?</v>
      </c>
      <c r="T114" s="139" t="e">
        <f ca="1"/>
        <v>#NAME?</v>
      </c>
      <c r="U114" s="139" t="e">
        <f ca="1"/>
        <v>#NAME?</v>
      </c>
    </row>
    <row r="115" spans="16:21">
      <c r="P115" s="118" t="e">
        <f ca="1"/>
        <v>#NAME?</v>
      </c>
      <c r="Q115" s="138" t="e">
        <f ca="1"/>
        <v>#NAME?</v>
      </c>
      <c r="R115" s="139" t="e">
        <f ca="1"/>
        <v>#NAME?</v>
      </c>
      <c r="S115" s="139" t="e">
        <f ca="1"/>
        <v>#NAME?</v>
      </c>
      <c r="T115" s="139" t="e">
        <f ca="1"/>
        <v>#NAME?</v>
      </c>
      <c r="U115" s="139" t="e">
        <f ca="1"/>
        <v>#NAME?</v>
      </c>
    </row>
    <row r="116" spans="16:21">
      <c r="P116" s="118" t="e">
        <f ca="1"/>
        <v>#NAME?</v>
      </c>
      <c r="Q116" s="138" t="e">
        <f ca="1"/>
        <v>#NAME?</v>
      </c>
      <c r="R116" s="139" t="e">
        <f ca="1"/>
        <v>#NAME?</v>
      </c>
      <c r="S116" s="139" t="e">
        <f ca="1"/>
        <v>#NAME?</v>
      </c>
      <c r="T116" s="139" t="e">
        <f ca="1"/>
        <v>#NAME?</v>
      </c>
      <c r="U116" s="139" t="e">
        <f ca="1"/>
        <v>#NAME?</v>
      </c>
    </row>
    <row r="117" spans="16:21">
      <c r="P117" s="118" t="e">
        <f ca="1"/>
        <v>#NAME?</v>
      </c>
      <c r="Q117" s="138" t="e">
        <f ca="1"/>
        <v>#NAME?</v>
      </c>
      <c r="R117" s="139" t="e">
        <f ca="1"/>
        <v>#NAME?</v>
      </c>
      <c r="S117" s="139" t="e">
        <f ca="1"/>
        <v>#NAME?</v>
      </c>
      <c r="T117" s="139" t="e">
        <f ca="1"/>
        <v>#NAME?</v>
      </c>
      <c r="U117" s="139" t="e">
        <f ca="1"/>
        <v>#NAME?</v>
      </c>
    </row>
    <row r="118" spans="16:21">
      <c r="P118" s="118" t="e">
        <f ca="1"/>
        <v>#NAME?</v>
      </c>
      <c r="Q118" s="138" t="e">
        <f ca="1"/>
        <v>#NAME?</v>
      </c>
      <c r="R118" s="139" t="e">
        <f ca="1"/>
        <v>#NAME?</v>
      </c>
      <c r="S118" s="139" t="e">
        <f ca="1"/>
        <v>#NAME?</v>
      </c>
      <c r="T118" s="139" t="e">
        <f ca="1"/>
        <v>#NAME?</v>
      </c>
      <c r="U118" s="139" t="e">
        <f ca="1"/>
        <v>#NAME?</v>
      </c>
    </row>
    <row r="119" spans="16:21">
      <c r="P119" s="118" t="e">
        <f ca="1"/>
        <v>#NAME?</v>
      </c>
      <c r="Q119" s="138" t="e">
        <f ca="1"/>
        <v>#NAME?</v>
      </c>
      <c r="R119" s="139" t="e">
        <f ca="1"/>
        <v>#NAME?</v>
      </c>
      <c r="S119" s="139" t="e">
        <f ca="1"/>
        <v>#NAME?</v>
      </c>
      <c r="T119" s="139" t="e">
        <f ca="1"/>
        <v>#NAME?</v>
      </c>
      <c r="U119" s="139" t="e">
        <f ca="1"/>
        <v>#NAME?</v>
      </c>
    </row>
    <row r="120" spans="16:21">
      <c r="P120" s="118" t="e">
        <f ca="1"/>
        <v>#NAME?</v>
      </c>
      <c r="Q120" s="138" t="e">
        <f ca="1"/>
        <v>#NAME?</v>
      </c>
      <c r="R120" s="139" t="e">
        <f ca="1"/>
        <v>#NAME?</v>
      </c>
      <c r="S120" s="139" t="e">
        <f ca="1"/>
        <v>#NAME?</v>
      </c>
      <c r="T120" s="139" t="e">
        <f ca="1"/>
        <v>#NAME?</v>
      </c>
      <c r="U120" s="139" t="e">
        <f ca="1"/>
        <v>#NAME?</v>
      </c>
    </row>
    <row r="121" spans="16:21">
      <c r="P121" s="118" t="e">
        <f ca="1"/>
        <v>#NAME?</v>
      </c>
      <c r="Q121" s="138" t="e">
        <f ca="1"/>
        <v>#NAME?</v>
      </c>
      <c r="R121" s="139" t="e">
        <f ca="1"/>
        <v>#NAME?</v>
      </c>
      <c r="S121" s="139" t="e">
        <f ca="1"/>
        <v>#NAME?</v>
      </c>
      <c r="T121" s="139" t="e">
        <f ca="1"/>
        <v>#NAME?</v>
      </c>
      <c r="U121" s="139" t="e">
        <f ca="1"/>
        <v>#NAME?</v>
      </c>
    </row>
    <row r="122" spans="16:21">
      <c r="P122" s="118" t="e">
        <f ca="1"/>
        <v>#NAME?</v>
      </c>
      <c r="Q122" s="138" t="e">
        <f ca="1"/>
        <v>#NAME?</v>
      </c>
      <c r="R122" s="139" t="e">
        <f ca="1"/>
        <v>#NAME?</v>
      </c>
      <c r="S122" s="139" t="e">
        <f ca="1"/>
        <v>#NAME?</v>
      </c>
      <c r="T122" s="139" t="e">
        <f ca="1"/>
        <v>#NAME?</v>
      </c>
      <c r="U122" s="139" t="e">
        <f ca="1"/>
        <v>#NAME?</v>
      </c>
    </row>
    <row r="123" spans="16:21">
      <c r="P123" s="118" t="e">
        <f ca="1"/>
        <v>#NAME?</v>
      </c>
      <c r="Q123" s="138" t="e">
        <f ca="1"/>
        <v>#NAME?</v>
      </c>
      <c r="R123" s="139" t="e">
        <f ca="1"/>
        <v>#NAME?</v>
      </c>
      <c r="S123" s="139" t="e">
        <f ca="1"/>
        <v>#NAME?</v>
      </c>
      <c r="T123" s="139" t="e">
        <f ca="1"/>
        <v>#NAME?</v>
      </c>
      <c r="U123" s="139" t="e">
        <f ca="1"/>
        <v>#NAME?</v>
      </c>
    </row>
    <row r="124" spans="16:21">
      <c r="P124" s="118" t="e">
        <f ca="1"/>
        <v>#NAME?</v>
      </c>
      <c r="Q124" s="138" t="e">
        <f ca="1"/>
        <v>#NAME?</v>
      </c>
      <c r="R124" s="139" t="e">
        <f ca="1"/>
        <v>#NAME?</v>
      </c>
      <c r="S124" s="139" t="e">
        <f ca="1"/>
        <v>#NAME?</v>
      </c>
      <c r="T124" s="139" t="e">
        <f ca="1"/>
        <v>#NAME?</v>
      </c>
      <c r="U124" s="139" t="e">
        <f ca="1"/>
        <v>#NAME?</v>
      </c>
    </row>
    <row r="125" spans="16:21">
      <c r="P125" s="118" t="e">
        <f ca="1"/>
        <v>#NAME?</v>
      </c>
      <c r="Q125" s="138" t="e">
        <f ca="1"/>
        <v>#NAME?</v>
      </c>
      <c r="R125" s="139" t="e">
        <f ca="1"/>
        <v>#NAME?</v>
      </c>
      <c r="S125" s="139" t="e">
        <f ca="1"/>
        <v>#NAME?</v>
      </c>
      <c r="T125" s="139" t="e">
        <f ca="1"/>
        <v>#NAME?</v>
      </c>
      <c r="U125" s="139" t="e">
        <f ca="1"/>
        <v>#NAME?</v>
      </c>
    </row>
    <row r="126" spans="16:21">
      <c r="P126" s="118" t="e">
        <f ca="1"/>
        <v>#NAME?</v>
      </c>
      <c r="Q126" s="138" t="e">
        <f ca="1"/>
        <v>#NAME?</v>
      </c>
      <c r="R126" s="139" t="e">
        <f ca="1"/>
        <v>#NAME?</v>
      </c>
      <c r="S126" s="139" t="e">
        <f ca="1"/>
        <v>#NAME?</v>
      </c>
      <c r="T126" s="139" t="e">
        <f ca="1"/>
        <v>#NAME?</v>
      </c>
      <c r="U126" s="139" t="e">
        <f ca="1"/>
        <v>#NAME?</v>
      </c>
    </row>
    <row r="127" spans="16:21">
      <c r="P127" s="118" t="e">
        <f ca="1"/>
        <v>#NAME?</v>
      </c>
      <c r="Q127" s="138" t="e">
        <f ca="1"/>
        <v>#NAME?</v>
      </c>
      <c r="R127" s="139" t="e">
        <f ca="1"/>
        <v>#NAME?</v>
      </c>
      <c r="S127" s="139" t="e">
        <f ca="1"/>
        <v>#NAME?</v>
      </c>
      <c r="T127" s="139" t="e">
        <f ca="1"/>
        <v>#NAME?</v>
      </c>
      <c r="U127" s="139" t="e">
        <f ca="1"/>
        <v>#NAME?</v>
      </c>
    </row>
    <row r="128" spans="16:21">
      <c r="P128" s="118" t="e">
        <f ca="1"/>
        <v>#NAME?</v>
      </c>
      <c r="Q128" s="138" t="e">
        <f ca="1"/>
        <v>#NAME?</v>
      </c>
      <c r="R128" s="139" t="e">
        <f ca="1"/>
        <v>#NAME?</v>
      </c>
      <c r="S128" s="139" t="e">
        <f ca="1"/>
        <v>#NAME?</v>
      </c>
      <c r="T128" s="139" t="e">
        <f ca="1"/>
        <v>#NAME?</v>
      </c>
      <c r="U128" s="139" t="e">
        <f ca="1"/>
        <v>#NAME?</v>
      </c>
    </row>
    <row r="129" spans="16:21">
      <c r="P129" s="118" t="e">
        <f ca="1"/>
        <v>#NAME?</v>
      </c>
      <c r="Q129" s="138" t="e">
        <f ca="1"/>
        <v>#NAME?</v>
      </c>
      <c r="R129" s="139" t="e">
        <f ca="1"/>
        <v>#NAME?</v>
      </c>
      <c r="S129" s="139" t="e">
        <f ca="1"/>
        <v>#NAME?</v>
      </c>
      <c r="T129" s="139" t="e">
        <f ca="1"/>
        <v>#NAME?</v>
      </c>
      <c r="U129" s="139" t="e">
        <f ca="1"/>
        <v>#NAME?</v>
      </c>
    </row>
    <row r="130" spans="16:21">
      <c r="P130" s="118" t="e">
        <f ca="1"/>
        <v>#NAME?</v>
      </c>
      <c r="Q130" s="138" t="e">
        <f ca="1"/>
        <v>#NAME?</v>
      </c>
      <c r="R130" s="139" t="e">
        <f ca="1"/>
        <v>#NAME?</v>
      </c>
      <c r="S130" s="139" t="e">
        <f ca="1"/>
        <v>#NAME?</v>
      </c>
      <c r="T130" s="139" t="e">
        <f ca="1"/>
        <v>#NAME?</v>
      </c>
      <c r="U130" s="139" t="e">
        <f ca="1"/>
        <v>#NAME?</v>
      </c>
    </row>
    <row r="131" spans="16:21">
      <c r="P131" s="118" t="e">
        <f ca="1"/>
        <v>#NAME?</v>
      </c>
      <c r="Q131" s="138" t="e">
        <f ca="1"/>
        <v>#NAME?</v>
      </c>
      <c r="R131" s="139" t="e">
        <f ca="1"/>
        <v>#NAME?</v>
      </c>
      <c r="S131" s="139" t="e">
        <f ca="1"/>
        <v>#NAME?</v>
      </c>
      <c r="T131" s="139" t="e">
        <f ca="1"/>
        <v>#NAME?</v>
      </c>
      <c r="U131" s="139" t="e">
        <f ca="1"/>
        <v>#NAME?</v>
      </c>
    </row>
    <row r="132" spans="16:21">
      <c r="P132" s="118" t="e">
        <f ca="1"/>
        <v>#NAME?</v>
      </c>
      <c r="Q132" s="138" t="e">
        <f ca="1"/>
        <v>#NAME?</v>
      </c>
      <c r="R132" s="139" t="e">
        <f ca="1"/>
        <v>#NAME?</v>
      </c>
      <c r="S132" s="139" t="e">
        <f ca="1"/>
        <v>#NAME?</v>
      </c>
      <c r="T132" s="139" t="e">
        <f ca="1"/>
        <v>#NAME?</v>
      </c>
      <c r="U132" s="139" t="e">
        <f ca="1"/>
        <v>#NAME?</v>
      </c>
    </row>
    <row r="133" spans="16:21">
      <c r="P133" s="118" t="e">
        <f ca="1"/>
        <v>#NAME?</v>
      </c>
      <c r="Q133" s="138" t="e">
        <f ca="1"/>
        <v>#NAME?</v>
      </c>
      <c r="R133" s="139" t="e">
        <f ca="1"/>
        <v>#NAME?</v>
      </c>
      <c r="S133" s="139" t="e">
        <f ca="1"/>
        <v>#NAME?</v>
      </c>
      <c r="T133" s="139" t="e">
        <f ca="1"/>
        <v>#NAME?</v>
      </c>
      <c r="U133" s="139" t="e">
        <f ca="1"/>
        <v>#NAME?</v>
      </c>
    </row>
    <row r="134" spans="16:21">
      <c r="P134" s="118" t="e">
        <f ca="1"/>
        <v>#NAME?</v>
      </c>
      <c r="Q134" s="138" t="e">
        <f ca="1"/>
        <v>#NAME?</v>
      </c>
      <c r="R134" s="139" t="e">
        <f ca="1"/>
        <v>#NAME?</v>
      </c>
      <c r="S134" s="139" t="e">
        <f ca="1"/>
        <v>#NAME?</v>
      </c>
      <c r="T134" s="139" t="e">
        <f ca="1"/>
        <v>#NAME?</v>
      </c>
      <c r="U134" s="139" t="e">
        <f ca="1"/>
        <v>#NAME?</v>
      </c>
    </row>
    <row r="135" spans="16:21">
      <c r="P135" s="118" t="e">
        <f ca="1"/>
        <v>#NAME?</v>
      </c>
      <c r="Q135" s="138" t="e">
        <f ca="1"/>
        <v>#NAME?</v>
      </c>
      <c r="R135" s="139" t="e">
        <f ca="1"/>
        <v>#NAME?</v>
      </c>
      <c r="S135" s="139" t="e">
        <f ca="1"/>
        <v>#NAME?</v>
      </c>
      <c r="T135" s="139" t="e">
        <f ca="1"/>
        <v>#NAME?</v>
      </c>
      <c r="U135" s="139" t="e">
        <f ca="1"/>
        <v>#NAME?</v>
      </c>
    </row>
    <row r="136" spans="16:21">
      <c r="P136" s="118"/>
      <c r="Q136" s="138"/>
      <c r="R136" s="139"/>
      <c r="S136" s="139"/>
      <c r="T136" s="139"/>
      <c r="U136" s="139"/>
    </row>
    <row r="137" spans="16:21">
      <c r="P137" s="118"/>
      <c r="Q137" s="138"/>
      <c r="R137" s="139"/>
      <c r="S137" s="139"/>
      <c r="T137" s="139"/>
      <c r="U137" s="139"/>
    </row>
    <row r="138" spans="16:21">
      <c r="P138" s="118"/>
      <c r="Q138" s="138"/>
      <c r="R138" s="139"/>
      <c r="S138" s="139"/>
      <c r="T138" s="139"/>
      <c r="U138" s="139"/>
    </row>
    <row r="139" spans="16:21">
      <c r="P139" s="118"/>
      <c r="Q139" s="138"/>
      <c r="R139" s="139"/>
      <c r="S139" s="139"/>
      <c r="T139" s="139"/>
      <c r="U139" s="139"/>
    </row>
    <row r="140" spans="16:21">
      <c r="P140" s="118"/>
      <c r="Q140" s="138"/>
      <c r="R140" s="139"/>
      <c r="S140" s="139"/>
      <c r="T140" s="139"/>
      <c r="U140" s="139"/>
    </row>
    <row r="141" spans="16:21">
      <c r="P141" s="118"/>
      <c r="Q141" s="138"/>
      <c r="R141" s="139"/>
      <c r="S141" s="139"/>
      <c r="T141" s="139"/>
      <c r="U141" s="139"/>
    </row>
    <row r="142" spans="16:21">
      <c r="P142" s="118"/>
      <c r="Q142" s="138"/>
      <c r="R142" s="139"/>
      <c r="S142" s="139"/>
      <c r="T142" s="139"/>
      <c r="U142" s="139"/>
    </row>
    <row r="143" spans="16:21">
      <c r="P143" s="118"/>
      <c r="Q143" s="138"/>
      <c r="R143" s="139"/>
      <c r="S143" s="139"/>
      <c r="T143" s="139"/>
      <c r="U143" s="139"/>
    </row>
    <row r="144" spans="16:21">
      <c r="P144" s="118"/>
      <c r="Q144" s="138"/>
      <c r="R144" s="139"/>
      <c r="S144" s="139"/>
      <c r="T144" s="139"/>
      <c r="U144" s="139"/>
    </row>
    <row r="145" spans="16:21">
      <c r="P145" s="118"/>
      <c r="Q145" s="138"/>
      <c r="R145" s="139"/>
      <c r="S145" s="139"/>
      <c r="T145" s="139"/>
      <c r="U145" s="139"/>
    </row>
    <row r="146" spans="16:21">
      <c r="P146" s="118"/>
      <c r="Q146" s="138"/>
      <c r="R146" s="139"/>
      <c r="S146" s="139"/>
      <c r="T146" s="139"/>
      <c r="U146" s="139"/>
    </row>
    <row r="147" spans="16:21">
      <c r="P147" s="118"/>
      <c r="Q147" s="138"/>
      <c r="R147" s="139"/>
      <c r="S147" s="139"/>
      <c r="T147" s="139"/>
      <c r="U147" s="139"/>
    </row>
    <row r="148" spans="16:21">
      <c r="P148" s="118"/>
      <c r="Q148" s="138"/>
      <c r="R148" s="139"/>
      <c r="S148" s="139"/>
      <c r="T148" s="139"/>
      <c r="U148" s="139"/>
    </row>
    <row r="149" spans="16:21">
      <c r="P149" s="118"/>
      <c r="Q149" s="138"/>
      <c r="R149" s="139"/>
      <c r="S149" s="139"/>
      <c r="T149" s="139"/>
      <c r="U149" s="139"/>
    </row>
    <row r="150" spans="16:21">
      <c r="P150" s="118"/>
      <c r="Q150" s="138"/>
      <c r="R150" s="139"/>
      <c r="S150" s="139"/>
      <c r="T150" s="139"/>
      <c r="U150" s="139"/>
    </row>
    <row r="151" spans="16:21">
      <c r="P151" s="118"/>
      <c r="Q151" s="138"/>
      <c r="R151" s="139"/>
      <c r="S151" s="139"/>
      <c r="T151" s="139"/>
      <c r="U151" s="139"/>
    </row>
    <row r="152" spans="16:21">
      <c r="P152" s="118"/>
      <c r="Q152" s="138"/>
      <c r="R152" s="139"/>
      <c r="S152" s="139"/>
      <c r="T152" s="139"/>
      <c r="U152" s="139"/>
    </row>
    <row r="153" spans="16:21">
      <c r="P153" s="118"/>
      <c r="Q153" s="138"/>
      <c r="R153" s="139"/>
      <c r="S153" s="139"/>
      <c r="T153" s="139"/>
      <c r="U153" s="139"/>
    </row>
    <row r="154" spans="16:21">
      <c r="P154" s="118"/>
      <c r="Q154" s="138"/>
      <c r="R154" s="139"/>
      <c r="S154" s="139"/>
      <c r="T154" s="139"/>
      <c r="U154" s="139"/>
    </row>
    <row r="155" spans="16:21">
      <c r="P155" s="118"/>
      <c r="Q155" s="138"/>
      <c r="R155" s="139"/>
      <c r="S155" s="139"/>
      <c r="T155" s="139"/>
      <c r="U155" s="139"/>
    </row>
    <row r="156" spans="16:21">
      <c r="P156" s="118"/>
      <c r="Q156" s="138"/>
      <c r="R156" s="139"/>
      <c r="S156" s="139"/>
      <c r="T156" s="139"/>
      <c r="U156" s="139"/>
    </row>
    <row r="157" spans="16:21">
      <c r="P157" s="118"/>
      <c r="Q157" s="138"/>
      <c r="R157" s="139"/>
      <c r="S157" s="139"/>
      <c r="T157" s="139"/>
      <c r="U157" s="139"/>
    </row>
    <row r="158" spans="16:21">
      <c r="P158" s="118"/>
      <c r="Q158" s="138"/>
      <c r="R158" s="139"/>
      <c r="S158" s="139"/>
      <c r="T158" s="139"/>
      <c r="U158" s="139"/>
    </row>
    <row r="159" spans="16:21">
      <c r="P159" s="118"/>
      <c r="Q159" s="138"/>
      <c r="R159" s="139"/>
      <c r="S159" s="139"/>
      <c r="T159" s="139"/>
      <c r="U159" s="139"/>
    </row>
    <row r="160" spans="16:21">
      <c r="P160" s="118"/>
      <c r="Q160" s="138"/>
      <c r="R160" s="139"/>
      <c r="S160" s="139"/>
      <c r="T160" s="139"/>
      <c r="U160" s="139"/>
    </row>
    <row r="161" spans="16:21">
      <c r="P161" s="118"/>
      <c r="Q161" s="138"/>
      <c r="R161" s="139"/>
      <c r="S161" s="139"/>
      <c r="T161" s="139"/>
      <c r="U161" s="139"/>
    </row>
    <row r="162" spans="16:21">
      <c r="P162" s="118"/>
      <c r="Q162" s="138"/>
      <c r="R162" s="139"/>
      <c r="S162" s="139"/>
      <c r="T162" s="139"/>
      <c r="U162" s="139"/>
    </row>
    <row r="163" spans="16:21">
      <c r="P163" s="118"/>
      <c r="Q163" s="138"/>
      <c r="R163" s="139"/>
      <c r="S163" s="139"/>
      <c r="T163" s="139"/>
      <c r="U163" s="139"/>
    </row>
    <row r="164" spans="16:21">
      <c r="P164" s="118"/>
      <c r="Q164" s="138"/>
      <c r="R164" s="139"/>
      <c r="S164" s="139"/>
      <c r="T164" s="139"/>
      <c r="U164" s="139"/>
    </row>
    <row r="165" spans="16:21">
      <c r="P165" s="118"/>
      <c r="Q165" s="138"/>
      <c r="R165" s="139"/>
      <c r="S165" s="139"/>
      <c r="T165" s="139"/>
      <c r="U165" s="139"/>
    </row>
    <row r="166" spans="16:21">
      <c r="P166" s="118"/>
      <c r="Q166" s="138"/>
      <c r="R166" s="139"/>
      <c r="S166" s="139"/>
      <c r="T166" s="139"/>
      <c r="U166" s="139"/>
    </row>
    <row r="167" spans="16:21">
      <c r="P167" s="118"/>
      <c r="Q167" s="138"/>
      <c r="R167" s="139"/>
      <c r="S167" s="139"/>
      <c r="T167" s="139"/>
      <c r="U167" s="139"/>
    </row>
    <row r="168" spans="16:21">
      <c r="P168" s="118"/>
      <c r="Q168" s="138"/>
      <c r="R168" s="139"/>
      <c r="S168" s="139"/>
      <c r="T168" s="139"/>
      <c r="U168" s="139"/>
    </row>
    <row r="169" spans="16:21">
      <c r="P169" s="118"/>
      <c r="Q169" s="138"/>
      <c r="R169" s="139"/>
      <c r="S169" s="139"/>
      <c r="T169" s="139"/>
      <c r="U169" s="139"/>
    </row>
    <row r="170" spans="16:21">
      <c r="P170" s="118"/>
      <c r="Q170" s="138"/>
      <c r="R170" s="139"/>
      <c r="S170" s="139"/>
      <c r="T170" s="139"/>
      <c r="U170" s="139"/>
    </row>
    <row r="171" spans="16:21">
      <c r="P171" s="118"/>
      <c r="Q171" s="138"/>
      <c r="R171" s="139"/>
      <c r="S171" s="139"/>
      <c r="T171" s="139"/>
      <c r="U171" s="139"/>
    </row>
    <row r="172" spans="16:21">
      <c r="P172" s="118"/>
      <c r="Q172" s="138"/>
      <c r="R172" s="139"/>
      <c r="S172" s="139"/>
      <c r="T172" s="139"/>
      <c r="U172" s="139"/>
    </row>
    <row r="173" spans="16:21">
      <c r="P173" s="118"/>
      <c r="Q173" s="138"/>
      <c r="R173" s="139"/>
      <c r="S173" s="139"/>
      <c r="T173" s="139"/>
      <c r="U173" s="139"/>
    </row>
    <row r="174" spans="16:21">
      <c r="P174" s="118"/>
      <c r="Q174" s="138"/>
      <c r="R174" s="139"/>
      <c r="S174" s="139"/>
      <c r="T174" s="139"/>
      <c r="U174" s="139"/>
    </row>
    <row r="175" spans="16:21">
      <c r="P175" s="118"/>
      <c r="Q175" s="138"/>
      <c r="R175" s="139"/>
      <c r="S175" s="139"/>
      <c r="T175" s="139"/>
      <c r="U175" s="139"/>
    </row>
    <row r="176" spans="16:21">
      <c r="P176" s="118"/>
      <c r="Q176" s="138"/>
      <c r="R176" s="139"/>
      <c r="S176" s="139"/>
      <c r="T176" s="139"/>
      <c r="U176" s="139"/>
    </row>
    <row r="177" spans="16:21">
      <c r="P177" s="118"/>
      <c r="Q177" s="138"/>
      <c r="R177" s="139"/>
      <c r="S177" s="139"/>
      <c r="T177" s="139"/>
      <c r="U177" s="139"/>
    </row>
    <row r="178" spans="16:21">
      <c r="P178" s="118"/>
      <c r="Q178" s="138"/>
      <c r="R178" s="139"/>
      <c r="S178" s="139"/>
      <c r="T178" s="139"/>
      <c r="U178" s="139"/>
    </row>
    <row r="179" spans="16:21">
      <c r="P179" s="118"/>
      <c r="Q179" s="138"/>
      <c r="R179" s="139"/>
      <c r="S179" s="139"/>
      <c r="T179" s="139"/>
      <c r="U179" s="139"/>
    </row>
    <row r="180" spans="16:21">
      <c r="P180" s="118"/>
      <c r="Q180" s="138"/>
      <c r="R180" s="139"/>
      <c r="S180" s="139"/>
      <c r="T180" s="139"/>
      <c r="U180" s="139"/>
    </row>
    <row r="181" spans="16:21">
      <c r="P181" s="118"/>
      <c r="Q181" s="138"/>
      <c r="R181" s="139"/>
      <c r="S181" s="139"/>
      <c r="T181" s="139"/>
      <c r="U181" s="139"/>
    </row>
    <row r="182" spans="16:21">
      <c r="P182" s="118"/>
      <c r="Q182" s="138"/>
      <c r="R182" s="139"/>
      <c r="S182" s="139"/>
      <c r="T182" s="139"/>
      <c r="U182" s="139"/>
    </row>
    <row r="183" spans="16:21">
      <c r="P183" s="118"/>
      <c r="Q183" s="138"/>
      <c r="R183" s="139"/>
      <c r="S183" s="139"/>
      <c r="T183" s="139"/>
      <c r="U183" s="139"/>
    </row>
    <row r="184" spans="16:21">
      <c r="P184" s="118"/>
      <c r="Q184" s="138"/>
      <c r="R184" s="139"/>
      <c r="S184" s="139"/>
      <c r="T184" s="139"/>
      <c r="U184" s="139"/>
    </row>
    <row r="185" spans="16:21">
      <c r="P185" s="118"/>
      <c r="Q185" s="138"/>
      <c r="R185" s="139"/>
      <c r="S185" s="139"/>
      <c r="T185" s="139"/>
      <c r="U185" s="139"/>
    </row>
    <row r="186" spans="16:21">
      <c r="P186" s="118"/>
      <c r="Q186" s="138"/>
      <c r="R186" s="139"/>
      <c r="S186" s="139"/>
      <c r="T186" s="139"/>
      <c r="U186" s="139"/>
    </row>
    <row r="187" spans="16:21">
      <c r="P187" s="118"/>
      <c r="Q187" s="138"/>
      <c r="R187" s="139"/>
      <c r="S187" s="139"/>
      <c r="T187" s="139"/>
      <c r="U187" s="139"/>
    </row>
    <row r="188" spans="16:21">
      <c r="P188" s="118"/>
      <c r="Q188" s="138"/>
      <c r="R188" s="139"/>
      <c r="S188" s="139"/>
      <c r="T188" s="139"/>
      <c r="U188" s="139"/>
    </row>
    <row r="189" spans="16:21">
      <c r="P189" s="118"/>
      <c r="Q189" s="138"/>
      <c r="R189" s="139"/>
      <c r="S189" s="139"/>
      <c r="T189" s="139"/>
      <c r="U189" s="139"/>
    </row>
    <row r="190" spans="16:21">
      <c r="P190" s="118"/>
      <c r="Q190" s="138"/>
      <c r="R190" s="139"/>
      <c r="S190" s="139"/>
      <c r="T190" s="139"/>
      <c r="U190" s="139"/>
    </row>
    <row r="191" spans="16:21">
      <c r="P191" s="118"/>
      <c r="Q191" s="138"/>
      <c r="R191" s="139"/>
      <c r="S191" s="139"/>
      <c r="T191" s="139"/>
      <c r="U191" s="139"/>
    </row>
    <row r="192" spans="16:21">
      <c r="P192" s="118"/>
      <c r="Q192" s="138"/>
      <c r="R192" s="139"/>
      <c r="S192" s="139"/>
      <c r="T192" s="139"/>
      <c r="U192" s="139"/>
    </row>
    <row r="193" spans="16:21">
      <c r="P193" s="118"/>
      <c r="Q193" s="138"/>
      <c r="R193" s="139"/>
      <c r="S193" s="139"/>
      <c r="T193" s="139"/>
      <c r="U193" s="139"/>
    </row>
    <row r="194" spans="16:21">
      <c r="P194" s="118"/>
      <c r="Q194" s="138"/>
      <c r="R194" s="139"/>
      <c r="S194" s="139"/>
      <c r="T194" s="139"/>
      <c r="U194" s="139"/>
    </row>
    <row r="195" spans="16:21">
      <c r="P195" s="118"/>
      <c r="Q195" s="138"/>
      <c r="R195" s="139"/>
      <c r="S195" s="139"/>
      <c r="T195" s="139"/>
      <c r="U195" s="139"/>
    </row>
    <row r="196" spans="16:21">
      <c r="P196" s="118"/>
      <c r="Q196" s="138"/>
      <c r="R196" s="139"/>
      <c r="S196" s="139"/>
      <c r="T196" s="139"/>
      <c r="U196" s="139"/>
    </row>
    <row r="197" spans="16:21">
      <c r="P197" s="118"/>
      <c r="Q197" s="138"/>
      <c r="R197" s="139"/>
      <c r="S197" s="139"/>
      <c r="T197" s="139"/>
      <c r="U197" s="139"/>
    </row>
    <row r="198" spans="16:21">
      <c r="P198" s="118"/>
      <c r="Q198" s="138"/>
      <c r="R198" s="139"/>
      <c r="S198" s="139"/>
      <c r="T198" s="139"/>
      <c r="U198" s="139"/>
    </row>
    <row r="199" spans="16:21">
      <c r="P199" s="118"/>
      <c r="Q199" s="138"/>
      <c r="R199" s="139"/>
      <c r="S199" s="139"/>
      <c r="T199" s="139"/>
      <c r="U199" s="139"/>
    </row>
    <row r="200" spans="16:21">
      <c r="P200" s="118"/>
      <c r="Q200" s="138"/>
      <c r="R200" s="139"/>
      <c r="S200" s="139"/>
      <c r="T200" s="139"/>
      <c r="U200" s="139"/>
    </row>
    <row r="201" spans="16:21">
      <c r="P201" s="118"/>
      <c r="Q201" s="138"/>
      <c r="R201" s="139"/>
      <c r="S201" s="139"/>
      <c r="T201" s="139"/>
      <c r="U201" s="139"/>
    </row>
    <row r="202" spans="16:21">
      <c r="P202" s="118"/>
      <c r="Q202" s="138"/>
      <c r="R202" s="139"/>
      <c r="S202" s="139"/>
      <c r="T202" s="139"/>
      <c r="U202" s="139"/>
    </row>
    <row r="203" spans="16:21">
      <c r="P203" s="118"/>
      <c r="Q203" s="138"/>
      <c r="R203" s="139"/>
      <c r="S203" s="139"/>
      <c r="T203" s="139"/>
      <c r="U203" s="139"/>
    </row>
    <row r="204" spans="16:21">
      <c r="P204" s="118"/>
      <c r="Q204" s="138"/>
      <c r="R204" s="139"/>
      <c r="S204" s="139"/>
      <c r="T204" s="139"/>
      <c r="U204" s="139"/>
    </row>
    <row r="205" spans="16:21">
      <c r="P205" s="118"/>
      <c r="Q205" s="138"/>
      <c r="R205" s="139"/>
      <c r="S205" s="139"/>
      <c r="T205" s="139"/>
      <c r="U205" s="139"/>
    </row>
    <row r="206" spans="16:21">
      <c r="P206" s="118"/>
      <c r="Q206" s="138"/>
      <c r="R206" s="139"/>
      <c r="S206" s="139"/>
      <c r="T206" s="139"/>
      <c r="U206" s="139"/>
    </row>
    <row r="207" spans="16:21">
      <c r="P207" s="118"/>
      <c r="Q207" s="138"/>
      <c r="R207" s="139"/>
      <c r="S207" s="139"/>
      <c r="T207" s="139"/>
      <c r="U207" s="139"/>
    </row>
    <row r="208" spans="16:21">
      <c r="P208" s="118"/>
      <c r="Q208" s="138"/>
      <c r="R208" s="139"/>
      <c r="S208" s="139"/>
      <c r="T208" s="139"/>
      <c r="U208" s="139"/>
    </row>
    <row r="209" spans="16:21">
      <c r="P209" s="118"/>
      <c r="Q209" s="138"/>
      <c r="R209" s="139"/>
      <c r="S209" s="139"/>
      <c r="T209" s="139"/>
      <c r="U209" s="139"/>
    </row>
    <row r="210" spans="16:21">
      <c r="P210" s="118"/>
      <c r="Q210" s="138"/>
      <c r="R210" s="139"/>
      <c r="S210" s="139"/>
      <c r="T210" s="139"/>
      <c r="U210" s="139"/>
    </row>
    <row r="211" spans="16:21">
      <c r="P211" s="118"/>
      <c r="Q211" s="138"/>
      <c r="R211" s="139"/>
      <c r="S211" s="139"/>
      <c r="T211" s="139"/>
      <c r="U211" s="139"/>
    </row>
    <row r="212" spans="16:21">
      <c r="P212" s="118"/>
      <c r="Q212" s="138"/>
      <c r="R212" s="139"/>
      <c r="S212" s="139"/>
      <c r="T212" s="139"/>
      <c r="U212" s="139"/>
    </row>
    <row r="213" spans="16:21">
      <c r="P213" s="118"/>
      <c r="Q213" s="138"/>
      <c r="R213" s="139"/>
      <c r="S213" s="139"/>
      <c r="T213" s="139"/>
      <c r="U213" s="139"/>
    </row>
    <row r="214" spans="16:21">
      <c r="P214" s="118"/>
      <c r="Q214" s="138"/>
      <c r="R214" s="139"/>
      <c r="S214" s="139"/>
      <c r="T214" s="139"/>
      <c r="U214" s="139"/>
    </row>
    <row r="215" spans="16:21">
      <c r="P215" s="118"/>
      <c r="Q215" s="138"/>
      <c r="R215" s="139"/>
      <c r="S215" s="139"/>
      <c r="T215" s="139"/>
      <c r="U215" s="139"/>
    </row>
    <row r="216" spans="16:21">
      <c r="P216" s="118"/>
      <c r="Q216" s="138"/>
      <c r="R216" s="139"/>
      <c r="S216" s="139"/>
      <c r="T216" s="139"/>
      <c r="U216" s="139"/>
    </row>
    <row r="217" spans="16:21">
      <c r="P217" s="118"/>
      <c r="Q217" s="138"/>
      <c r="R217" s="139"/>
      <c r="S217" s="139"/>
      <c r="T217" s="139"/>
      <c r="U217" s="139"/>
    </row>
    <row r="218" spans="16:21">
      <c r="P218" s="118"/>
      <c r="Q218" s="138"/>
      <c r="R218" s="139"/>
      <c r="S218" s="139"/>
      <c r="T218" s="139"/>
      <c r="U218" s="139"/>
    </row>
    <row r="219" spans="16:21">
      <c r="P219" s="118"/>
      <c r="Q219" s="138"/>
      <c r="R219" s="139"/>
      <c r="S219" s="139"/>
      <c r="T219" s="139"/>
      <c r="U219" s="139"/>
    </row>
    <row r="220" spans="16:21">
      <c r="P220" s="118"/>
      <c r="Q220" s="138"/>
      <c r="R220" s="139"/>
      <c r="S220" s="139"/>
      <c r="T220" s="139"/>
      <c r="U220" s="139"/>
    </row>
    <row r="221" spans="16:21">
      <c r="P221" s="118"/>
      <c r="Q221" s="138"/>
      <c r="R221" s="139"/>
      <c r="S221" s="139"/>
      <c r="T221" s="139"/>
      <c r="U221" s="139"/>
    </row>
    <row r="222" spans="16:21">
      <c r="P222" s="118"/>
      <c r="Q222" s="138"/>
      <c r="R222" s="139"/>
      <c r="S222" s="139"/>
      <c r="T222" s="139"/>
      <c r="U222" s="139"/>
    </row>
    <row r="223" spans="16:21">
      <c r="P223" s="118"/>
      <c r="Q223" s="138"/>
      <c r="R223" s="139"/>
      <c r="S223" s="139"/>
      <c r="T223" s="139"/>
      <c r="U223" s="139"/>
    </row>
    <row r="224" spans="16:21">
      <c r="P224" s="118"/>
      <c r="Q224" s="138"/>
      <c r="R224" s="139"/>
      <c r="S224" s="139"/>
      <c r="T224" s="139"/>
      <c r="U224" s="139"/>
    </row>
    <row r="225" spans="16:21">
      <c r="P225" s="118"/>
      <c r="Q225" s="138"/>
      <c r="R225" s="139"/>
      <c r="S225" s="139"/>
      <c r="T225" s="139"/>
      <c r="U225" s="139"/>
    </row>
    <row r="226" spans="16:21">
      <c r="P226" s="118"/>
      <c r="Q226" s="138"/>
      <c r="R226" s="139"/>
      <c r="S226" s="139"/>
      <c r="T226" s="139"/>
      <c r="U226" s="139"/>
    </row>
    <row r="227" spans="16:21">
      <c r="P227" s="118"/>
      <c r="Q227" s="138"/>
      <c r="R227" s="139"/>
      <c r="S227" s="139"/>
      <c r="T227" s="139"/>
      <c r="U227" s="139"/>
    </row>
    <row r="228" spans="16:21">
      <c r="P228" s="118"/>
      <c r="Q228" s="138"/>
      <c r="R228" s="139"/>
      <c r="S228" s="139"/>
      <c r="T228" s="139"/>
      <c r="U228" s="139"/>
    </row>
    <row r="229" spans="16:21">
      <c r="P229" s="118"/>
      <c r="Q229" s="138"/>
      <c r="R229" s="139"/>
      <c r="S229" s="139"/>
      <c r="T229" s="139"/>
      <c r="U229" s="139"/>
    </row>
    <row r="230" spans="16:21">
      <c r="P230" s="118"/>
      <c r="Q230" s="138"/>
      <c r="R230" s="139"/>
      <c r="S230" s="139"/>
      <c r="T230" s="139"/>
      <c r="U230" s="139"/>
    </row>
    <row r="231" spans="16:21">
      <c r="P231" s="118"/>
      <c r="Q231" s="138"/>
      <c r="R231" s="139"/>
      <c r="S231" s="139"/>
      <c r="T231" s="139"/>
      <c r="U231" s="139"/>
    </row>
    <row r="232" spans="16:21">
      <c r="P232" s="118"/>
      <c r="Q232" s="138"/>
      <c r="R232" s="139"/>
      <c r="S232" s="139"/>
      <c r="T232" s="139"/>
      <c r="U232" s="139"/>
    </row>
    <row r="233" spans="16:21">
      <c r="P233" s="118"/>
      <c r="Q233" s="138"/>
      <c r="R233" s="139"/>
      <c r="S233" s="139"/>
      <c r="T233" s="139"/>
      <c r="U233" s="139"/>
    </row>
    <row r="234" spans="16:21">
      <c r="P234" s="118"/>
      <c r="Q234" s="138"/>
      <c r="R234" s="139"/>
      <c r="S234" s="139"/>
      <c r="T234" s="139"/>
      <c r="U234" s="139"/>
    </row>
    <row r="235" spans="16:21">
      <c r="P235" s="118"/>
      <c r="Q235" s="138"/>
      <c r="R235" s="139"/>
      <c r="S235" s="139"/>
      <c r="T235" s="139"/>
      <c r="U235" s="139"/>
    </row>
    <row r="236" spans="16:21">
      <c r="P236" s="118"/>
      <c r="Q236" s="138"/>
      <c r="R236" s="139"/>
      <c r="S236" s="139"/>
      <c r="T236" s="139"/>
      <c r="U236" s="139"/>
    </row>
    <row r="237" spans="16:21">
      <c r="P237" s="118"/>
      <c r="Q237" s="138"/>
      <c r="R237" s="139"/>
      <c r="S237" s="139"/>
      <c r="T237" s="139"/>
      <c r="U237" s="139"/>
    </row>
    <row r="238" spans="16:21">
      <c r="P238" s="118"/>
      <c r="Q238" s="138"/>
      <c r="R238" s="139"/>
      <c r="S238" s="139"/>
      <c r="T238" s="139"/>
      <c r="U238" s="139"/>
    </row>
    <row r="239" spans="16:21">
      <c r="P239" s="118"/>
      <c r="Q239" s="138"/>
      <c r="R239" s="139"/>
      <c r="S239" s="139"/>
      <c r="T239" s="139"/>
      <c r="U239" s="139"/>
    </row>
    <row r="240" spans="16:21">
      <c r="P240" s="118"/>
      <c r="Q240" s="138"/>
      <c r="R240" s="139"/>
      <c r="S240" s="139"/>
      <c r="T240" s="139"/>
      <c r="U240" s="139"/>
    </row>
    <row r="241" spans="16:21">
      <c r="P241" s="118"/>
      <c r="Q241" s="138"/>
      <c r="R241" s="139"/>
      <c r="S241" s="139"/>
      <c r="T241" s="139"/>
      <c r="U241" s="139"/>
    </row>
    <row r="242" spans="16:21">
      <c r="P242" s="118"/>
      <c r="Q242" s="138"/>
      <c r="R242" s="139"/>
      <c r="S242" s="139"/>
      <c r="T242" s="139"/>
      <c r="U242" s="139"/>
    </row>
    <row r="243" spans="16:21">
      <c r="P243" s="118"/>
      <c r="Q243" s="138"/>
      <c r="R243" s="139"/>
      <c r="S243" s="139"/>
      <c r="T243" s="139"/>
      <c r="U243" s="139"/>
    </row>
    <row r="244" spans="16:21">
      <c r="P244" s="118"/>
      <c r="Q244" s="138"/>
      <c r="R244" s="139"/>
      <c r="S244" s="139"/>
      <c r="T244" s="139"/>
      <c r="U244" s="139"/>
    </row>
    <row r="245" spans="16:21">
      <c r="P245" s="118"/>
      <c r="Q245" s="138"/>
      <c r="R245" s="139"/>
      <c r="S245" s="139"/>
      <c r="T245" s="139"/>
      <c r="U245" s="139"/>
    </row>
  </sheetData>
  <mergeCells count="8">
    <mergeCell ref="C17:G17"/>
    <mergeCell ref="X21:Z22"/>
    <mergeCell ref="A1:N1"/>
    <mergeCell ref="Q1:U1"/>
    <mergeCell ref="V1:V2"/>
    <mergeCell ref="W1:W2"/>
    <mergeCell ref="F2:J2"/>
    <mergeCell ref="S2:T2"/>
  </mergeCells>
  <phoneticPr fontId="5"/>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34</vt:i4>
      </vt:variant>
    </vt:vector>
  </HeadingPairs>
  <TitlesOfParts>
    <vt:vector size="43" baseType="lpstr">
      <vt:lpstr>様式第1-1号 </vt:lpstr>
      <vt:lpstr>様式第1-2号</vt:lpstr>
      <vt:lpstr>活動計画書（このシートはこのまま印刷し提出してください）</vt:lpstr>
      <vt:lpstr>別葉（６）</vt:lpstr>
      <vt:lpstr>別添1 位置図</vt:lpstr>
      <vt:lpstr>別添2 構成員一覧</vt:lpstr>
      <vt:lpstr>別添4 位置図</vt:lpstr>
      <vt:lpstr>様式第１－11号</vt:lpstr>
      <vt:lpstr>【選択肢】</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'活動計画書（このシートはこのまま印刷し提出してください）'!Print_Area</vt:lpstr>
      <vt:lpstr>'別添2 構成員一覧'!Print_Area</vt:lpstr>
      <vt:lpstr>'様式第１－11号'!Print_Area</vt:lpstr>
      <vt:lpstr>'様式第1-1号 '!Print_Area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kitajima tarou</cp:lastModifiedBy>
  <dcterms:modified xsi:type="dcterms:W3CDTF">2025-04-18T00:37:41Z</dcterms:modified>
</cp:coreProperties>
</file>