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ity.joetsu.niigata.jp\share\Profile-2\102412\デスクトップ\"/>
    </mc:Choice>
  </mc:AlternateContent>
  <bookViews>
    <workbookView xWindow="0" yWindow="0" windowWidth="28800" windowHeight="12450"/>
  </bookViews>
  <sheets>
    <sheet name="R7.6" sheetId="1" r:id="rId1"/>
  </sheets>
  <definedNames>
    <definedName name="_xlnm.Print_Area" localSheetId="0">'R7.6'!$A$1:$H$144</definedName>
    <definedName name="_xlnm.Print_Titles" localSheetId="0">'R7.6'!$3:$4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4" i="1" l="1"/>
  <c r="C144" i="1"/>
  <c r="E143" i="1"/>
  <c r="E142" i="1"/>
  <c r="E141" i="1"/>
  <c r="E140" i="1"/>
  <c r="H139" i="1"/>
  <c r="G139" i="1"/>
  <c r="F139" i="1"/>
  <c r="E139" i="1"/>
  <c r="E138" i="1"/>
  <c r="E137" i="1"/>
  <c r="E136" i="1"/>
  <c r="E135" i="1"/>
  <c r="E134" i="1"/>
  <c r="H132" i="1" s="1"/>
  <c r="E133" i="1"/>
  <c r="G132" i="1"/>
  <c r="F132" i="1"/>
  <c r="E132" i="1"/>
  <c r="E131" i="1"/>
  <c r="E130" i="1"/>
  <c r="E129" i="1"/>
  <c r="G128" i="1"/>
  <c r="F128" i="1"/>
  <c r="E128" i="1"/>
  <c r="H128" i="1" s="1"/>
  <c r="E127" i="1"/>
  <c r="E126" i="1"/>
  <c r="E125" i="1"/>
  <c r="E124" i="1"/>
  <c r="H122" i="1" s="1"/>
  <c r="E123" i="1"/>
  <c r="G122" i="1"/>
  <c r="F122" i="1"/>
  <c r="E122" i="1"/>
  <c r="E121" i="1"/>
  <c r="E120" i="1"/>
  <c r="E119" i="1"/>
  <c r="H117" i="1" s="1"/>
  <c r="E118" i="1"/>
  <c r="G117" i="1"/>
  <c r="F117" i="1"/>
  <c r="E117" i="1"/>
  <c r="E116" i="1"/>
  <c r="E115" i="1"/>
  <c r="E114" i="1"/>
  <c r="E113" i="1"/>
  <c r="E112" i="1"/>
  <c r="E111" i="1"/>
  <c r="H110" i="1"/>
  <c r="G110" i="1"/>
  <c r="F110" i="1"/>
  <c r="E110" i="1"/>
  <c r="E109" i="1"/>
  <c r="E108" i="1"/>
  <c r="E107" i="1"/>
  <c r="E106" i="1"/>
  <c r="E105" i="1"/>
  <c r="H103" i="1" s="1"/>
  <c r="E104" i="1"/>
  <c r="G103" i="1"/>
  <c r="F103" i="1"/>
  <c r="E103" i="1"/>
  <c r="E102" i="1"/>
  <c r="E101" i="1"/>
  <c r="E100" i="1"/>
  <c r="H98" i="1" s="1"/>
  <c r="E99" i="1"/>
  <c r="G98" i="1"/>
  <c r="F98" i="1"/>
  <c r="E98" i="1"/>
  <c r="E97" i="1"/>
  <c r="E96" i="1"/>
  <c r="E95" i="1"/>
  <c r="E94" i="1"/>
  <c r="E93" i="1"/>
  <c r="E92" i="1"/>
  <c r="E91" i="1"/>
  <c r="H89" i="1" s="1"/>
  <c r="E90" i="1"/>
  <c r="G89" i="1"/>
  <c r="F89" i="1"/>
  <c r="E89" i="1"/>
  <c r="E88" i="1"/>
  <c r="E87" i="1"/>
  <c r="E86" i="1"/>
  <c r="E85" i="1"/>
  <c r="E84" i="1"/>
  <c r="E83" i="1"/>
  <c r="H82" i="1"/>
  <c r="G82" i="1"/>
  <c r="F82" i="1"/>
  <c r="E82" i="1"/>
  <c r="E81" i="1"/>
  <c r="E80" i="1"/>
  <c r="E79" i="1"/>
  <c r="E78" i="1"/>
  <c r="H77" i="1"/>
  <c r="G77" i="1"/>
  <c r="F77" i="1"/>
  <c r="E77" i="1"/>
  <c r="E76" i="1"/>
  <c r="E75" i="1"/>
  <c r="E74" i="1"/>
  <c r="E73" i="1"/>
  <c r="E72" i="1"/>
  <c r="G71" i="1"/>
  <c r="F71" i="1"/>
  <c r="E71" i="1"/>
  <c r="H71" i="1" s="1"/>
  <c r="E70" i="1"/>
  <c r="E69" i="1"/>
  <c r="E68" i="1"/>
  <c r="E67" i="1"/>
  <c r="H64" i="1" s="1"/>
  <c r="E66" i="1"/>
  <c r="E65" i="1"/>
  <c r="G64" i="1"/>
  <c r="F64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G5" i="1"/>
  <c r="F5" i="1"/>
  <c r="E5" i="1"/>
  <c r="E144" i="1" s="1"/>
  <c r="H5" i="1" l="1"/>
</calcChain>
</file>

<file path=xl/sharedStrings.xml><?xml version="1.0" encoding="utf-8"?>
<sst xmlns="http://schemas.openxmlformats.org/spreadsheetml/2006/main" count="288" uniqueCount="286">
  <si>
    <t>投票区別選挙人名簿登録者数（令和7年6月2日）</t>
    <rPh sb="0" eb="2">
      <t>トウヒョウ</t>
    </rPh>
    <rPh sb="2" eb="4">
      <t>クベツ</t>
    </rPh>
    <rPh sb="14" eb="15">
      <t>レイ</t>
    </rPh>
    <rPh sb="15" eb="16">
      <t>ワ</t>
    </rPh>
    <phoneticPr fontId="4"/>
  </si>
  <si>
    <t>投票区・投票所の名称</t>
    <rPh sb="4" eb="6">
      <t>トウヒョウ</t>
    </rPh>
    <rPh sb="6" eb="7">
      <t>ジョ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</si>
  <si>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</si>
  <si>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</si>
  <si>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</si>
  <si>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地　区　計</t>
    <rPh sb="0" eb="1">
      <t>チ</t>
    </rPh>
    <rPh sb="2" eb="3">
      <t>ク</t>
    </rPh>
    <rPh sb="4" eb="5">
      <t>ケイ</t>
    </rPh>
    <phoneticPr fontId="4"/>
  </si>
  <si>
    <t>男性</t>
    <rPh sb="0" eb="1">
      <t>オトコ</t>
    </rPh>
    <rPh sb="1" eb="2">
      <t>セイ</t>
    </rPh>
    <phoneticPr fontId="4"/>
  </si>
  <si>
    <t>第1</t>
  </si>
  <si>
    <t>南本町２丁目会館</t>
  </si>
  <si>
    <t>第2</t>
  </si>
  <si>
    <t>南本町小学校</t>
  </si>
  <si>
    <t>第3</t>
  </si>
  <si>
    <t>城西中学校</t>
  </si>
  <si>
    <t>第4</t>
  </si>
  <si>
    <t>高田高等学校</t>
    <rPh sb="0" eb="2">
      <t>タカダ</t>
    </rPh>
    <rPh sb="2" eb="4">
      <t>コウトウ</t>
    </rPh>
    <rPh sb="4" eb="6">
      <t>ガッコウ</t>
    </rPh>
    <phoneticPr fontId="8"/>
  </si>
  <si>
    <t>第5</t>
  </si>
  <si>
    <t>大手町小学校</t>
  </si>
  <si>
    <t>第6</t>
  </si>
  <si>
    <t>大町小学校</t>
  </si>
  <si>
    <t>第7</t>
  </si>
  <si>
    <t>福祉交流プラザ</t>
  </si>
  <si>
    <t>第8</t>
  </si>
  <si>
    <t>上越高等学校</t>
    <rPh sb="0" eb="2">
      <t>ジョウエツ</t>
    </rPh>
    <rPh sb="2" eb="4">
      <t>コウトウ</t>
    </rPh>
    <rPh sb="4" eb="6">
      <t>ガッコウ</t>
    </rPh>
    <phoneticPr fontId="8"/>
  </si>
  <si>
    <t>第9</t>
  </si>
  <si>
    <t>上越市市民プラザ</t>
    <rPh sb="0" eb="3">
      <t>ジョウエツシ</t>
    </rPh>
    <rPh sb="3" eb="5">
      <t>シミン</t>
    </rPh>
    <phoneticPr fontId="6"/>
  </si>
  <si>
    <t>第10</t>
  </si>
  <si>
    <t>東本町保育園</t>
    <rPh sb="0" eb="6">
      <t>ヒガシホンチョウホイクエン</t>
    </rPh>
    <phoneticPr fontId="8"/>
  </si>
  <si>
    <t>第11</t>
  </si>
  <si>
    <t>新潟日報カルチャースクール上越教室</t>
  </si>
  <si>
    <t>第12</t>
  </si>
  <si>
    <t>高田北城高等学校</t>
  </si>
  <si>
    <t>第13</t>
  </si>
  <si>
    <t>子安保育園</t>
  </si>
  <si>
    <t>第14</t>
  </si>
  <si>
    <t>稲田小学校</t>
  </si>
  <si>
    <t>第15</t>
  </si>
  <si>
    <t>富岡小学校</t>
  </si>
  <si>
    <t>第16</t>
  </si>
  <si>
    <t>高田西趣味の家</t>
  </si>
  <si>
    <t>第17</t>
  </si>
  <si>
    <t>黒田小学校</t>
  </si>
  <si>
    <t>第18</t>
  </si>
  <si>
    <t>飯小学校</t>
    <rPh sb="0" eb="4">
      <t>イイショウガッコウ</t>
    </rPh>
    <phoneticPr fontId="9"/>
  </si>
  <si>
    <t>第19</t>
    <phoneticPr fontId="4"/>
  </si>
  <si>
    <t>昭和町二丁目町内会館</t>
    <rPh sb="0" eb="3">
      <t>ショウワマチ</t>
    </rPh>
    <rPh sb="3" eb="6">
      <t>2チョウメ</t>
    </rPh>
    <rPh sb="6" eb="10">
      <t>チョウナイカイカン</t>
    </rPh>
    <phoneticPr fontId="9"/>
  </si>
  <si>
    <t>第20</t>
  </si>
  <si>
    <t>中ノ俣地区多目的研修センター</t>
  </si>
  <si>
    <t>第21</t>
  </si>
  <si>
    <t>下正善寺集落開発センター</t>
  </si>
  <si>
    <t>第22</t>
  </si>
  <si>
    <t>和田小学校</t>
  </si>
  <si>
    <t>第23</t>
  </si>
  <si>
    <t>大和保育園</t>
    <rPh sb="2" eb="5">
      <t>ホイクエン</t>
    </rPh>
    <phoneticPr fontId="8"/>
  </si>
  <si>
    <t>第24</t>
  </si>
  <si>
    <t>しまだこどもの家</t>
  </si>
  <si>
    <t>第25</t>
  </si>
  <si>
    <t>三郷小学校</t>
    <rPh sb="2" eb="5">
      <t>ショウガッコウ</t>
    </rPh>
    <phoneticPr fontId="6"/>
  </si>
  <si>
    <t>第26</t>
  </si>
  <si>
    <t>戸野目保育園</t>
    <rPh sb="3" eb="6">
      <t>ホイクエン</t>
    </rPh>
    <phoneticPr fontId="6"/>
  </si>
  <si>
    <t>第27</t>
  </si>
  <si>
    <t>ファームセンター</t>
  </si>
  <si>
    <t>第28</t>
  </si>
  <si>
    <t>四辻町多目的研修センター</t>
  </si>
  <si>
    <t>第29</t>
  </si>
  <si>
    <t>荒屋会館</t>
  </si>
  <si>
    <t>第30</t>
  </si>
  <si>
    <t>諏訪児童館</t>
  </si>
  <si>
    <t>第31</t>
  </si>
  <si>
    <t>高志小学校</t>
    <rPh sb="2" eb="5">
      <t>ショウガッコウ</t>
    </rPh>
    <phoneticPr fontId="8"/>
  </si>
  <si>
    <t>第32</t>
  </si>
  <si>
    <t>岩木多目的研修センター</t>
  </si>
  <si>
    <t>第33</t>
  </si>
  <si>
    <t>春日小学校</t>
  </si>
  <si>
    <t>第34</t>
  </si>
  <si>
    <t>春日中学校</t>
    <rPh sb="2" eb="5">
      <t>チュウガッコウ</t>
    </rPh>
    <phoneticPr fontId="8"/>
  </si>
  <si>
    <t>第35</t>
  </si>
  <si>
    <t>高士地区公民館</t>
  </si>
  <si>
    <t>第36</t>
  </si>
  <si>
    <t>レインボーセンター</t>
  </si>
  <si>
    <t>第37</t>
  </si>
  <si>
    <t>直江津屋台会館</t>
  </si>
  <si>
    <t>第38</t>
  </si>
  <si>
    <t>直江津ショッピングセンターエルマール</t>
  </si>
  <si>
    <t>第39</t>
  </si>
  <si>
    <t>旧古城小学校</t>
    <rPh sb="0" eb="1">
      <t>キュウ</t>
    </rPh>
    <phoneticPr fontId="6"/>
  </si>
  <si>
    <t>第40</t>
  </si>
  <si>
    <t>とううんちょうこどもの家</t>
  </si>
  <si>
    <t>第41</t>
  </si>
  <si>
    <t>新光町３丁目町内会館</t>
  </si>
  <si>
    <t>第42</t>
  </si>
  <si>
    <t>国府小学校</t>
  </si>
  <si>
    <t>第43</t>
  </si>
  <si>
    <t>国府４丁目町内会館</t>
  </si>
  <si>
    <t>第44</t>
  </si>
  <si>
    <t>教育プラザ</t>
  </si>
  <si>
    <t>第45</t>
  </si>
  <si>
    <t>春日新田小学校</t>
  </si>
  <si>
    <t>第46</t>
  </si>
  <si>
    <t>カルチャーセンター</t>
  </si>
  <si>
    <t>第47</t>
  </si>
  <si>
    <t>有田小学校</t>
    <rPh sb="0" eb="5">
      <t>アリタショウガッコウ</t>
    </rPh>
    <phoneticPr fontId="9"/>
  </si>
  <si>
    <t>第49</t>
  </si>
  <si>
    <t>北諏訪小学校</t>
  </si>
  <si>
    <t>第50</t>
  </si>
  <si>
    <t>黒井町内会館</t>
  </si>
  <si>
    <t>第51</t>
  </si>
  <si>
    <t>八千浦交流館はまぐみ</t>
  </si>
  <si>
    <t>第52</t>
  </si>
  <si>
    <t>夷浜会館</t>
  </si>
  <si>
    <t>第53</t>
  </si>
  <si>
    <t>保倉保育園</t>
  </si>
  <si>
    <t>第54</t>
  </si>
  <si>
    <t>小泉集落開発センター</t>
  </si>
  <si>
    <t>第55</t>
  </si>
  <si>
    <t>下青野会館</t>
  </si>
  <si>
    <t>第56</t>
  </si>
  <si>
    <t>長浜会館</t>
  </si>
  <si>
    <t>第57</t>
  </si>
  <si>
    <t>たにはま保育園</t>
    <rPh sb="4" eb="7">
      <t>ホイクエン</t>
    </rPh>
    <phoneticPr fontId="8"/>
  </si>
  <si>
    <t>第58</t>
  </si>
  <si>
    <t>中桑取集落開発センター</t>
    <rPh sb="0" eb="1">
      <t>ナカ</t>
    </rPh>
    <rPh sb="1" eb="3">
      <t>クワド</t>
    </rPh>
    <rPh sb="3" eb="7">
      <t>シュウラクカイハツ</t>
    </rPh>
    <phoneticPr fontId="8"/>
  </si>
  <si>
    <t>第59</t>
  </si>
  <si>
    <t>大渕公民館</t>
  </si>
  <si>
    <t>第60</t>
  </si>
  <si>
    <t>土口集落開発センター</t>
  </si>
  <si>
    <t>安塚区第1</t>
  </si>
  <si>
    <t>安塚小学校</t>
  </si>
  <si>
    <t>安塚区第2</t>
  </si>
  <si>
    <t>中川地域生涯学習センター</t>
  </si>
  <si>
    <t>安塚区第3</t>
  </si>
  <si>
    <t>安塚B＆G海洋センター</t>
  </si>
  <si>
    <t>安塚区第4</t>
  </si>
  <si>
    <t>菅沼集落センター</t>
  </si>
  <si>
    <t>安塚区第5</t>
  </si>
  <si>
    <t>高沢地区集落開発センター</t>
  </si>
  <si>
    <t>安塚区第6</t>
  </si>
  <si>
    <t>真荻平地区集落開発センター</t>
  </si>
  <si>
    <t>安塚区第7</t>
  </si>
  <si>
    <t>須川ふれあいセンター</t>
  </si>
  <si>
    <t>浦川原区第1</t>
  </si>
  <si>
    <t>浦川原コミュニティプラザ</t>
  </si>
  <si>
    <t>浦川原区第2</t>
  </si>
  <si>
    <t>浦川原体育館</t>
  </si>
  <si>
    <t>浦川原区第3</t>
  </si>
  <si>
    <t>浦川原里山地域活性化センター</t>
  </si>
  <si>
    <t>浦川原区第4</t>
  </si>
  <si>
    <t>谷集会所</t>
  </si>
  <si>
    <t>浦川原区第5</t>
  </si>
  <si>
    <t>熊沢集会場</t>
    <rPh sb="0" eb="2">
      <t>クマザワ</t>
    </rPh>
    <rPh sb="2" eb="5">
      <t>シュウカイジョウ</t>
    </rPh>
    <phoneticPr fontId="6"/>
  </si>
  <si>
    <t>浦川原区第6</t>
  </si>
  <si>
    <t>中猪子田集会所</t>
    <rPh sb="0" eb="1">
      <t>ナカ</t>
    </rPh>
    <rPh sb="1" eb="2">
      <t>イノシシ</t>
    </rPh>
    <rPh sb="2" eb="3">
      <t>コ</t>
    </rPh>
    <rPh sb="3" eb="4">
      <t>タ</t>
    </rPh>
    <rPh sb="4" eb="6">
      <t>シュウカイ</t>
    </rPh>
    <rPh sb="6" eb="7">
      <t>ジョ</t>
    </rPh>
    <phoneticPr fontId="10"/>
  </si>
  <si>
    <t>大島区第1</t>
  </si>
  <si>
    <t>大島旭農村環境改善センター</t>
  </si>
  <si>
    <t>大島区第2</t>
  </si>
  <si>
    <t>大島多目的ホールふれあい館</t>
    <rPh sb="2" eb="5">
      <t>タモクテキ</t>
    </rPh>
    <rPh sb="12" eb="13">
      <t>カン</t>
    </rPh>
    <phoneticPr fontId="6"/>
  </si>
  <si>
    <t>大島区第3</t>
  </si>
  <si>
    <t>大島生活改善センター</t>
  </si>
  <si>
    <t>大島区第4</t>
  </si>
  <si>
    <t>大島地域生涯学習センター</t>
  </si>
  <si>
    <t>大島区第5</t>
  </si>
  <si>
    <t>菖蒲農村環境改善センター</t>
  </si>
  <si>
    <t>牧区第1</t>
  </si>
  <si>
    <t>宮口公会堂</t>
  </si>
  <si>
    <t>牧区第2</t>
  </si>
  <si>
    <t>牧体育館</t>
  </si>
  <si>
    <t>牧区第3</t>
  </si>
  <si>
    <t>牧ふれあい体験交流施設</t>
  </si>
  <si>
    <t>牧区第4</t>
  </si>
  <si>
    <t>白峰山菜加工所</t>
  </si>
  <si>
    <t>牧区第5</t>
  </si>
  <si>
    <t>高尾活性化センター</t>
  </si>
  <si>
    <t>牧区第6</t>
  </si>
  <si>
    <t>川上集会所</t>
  </si>
  <si>
    <t>牧区第7</t>
  </si>
  <si>
    <t>沖見会館</t>
    <rPh sb="2" eb="4">
      <t>カイカン</t>
    </rPh>
    <phoneticPr fontId="9"/>
  </si>
  <si>
    <t>柿崎区第1</t>
  </si>
  <si>
    <t>柿崎コミュニティプラザ</t>
  </si>
  <si>
    <t>柿崎区第2</t>
  </si>
  <si>
    <t>久比岐高等学校</t>
  </si>
  <si>
    <t>柿崎区第3</t>
  </si>
  <si>
    <t>上下浜小学校</t>
    <rPh sb="0" eb="3">
      <t>ジョウゲハマ</t>
    </rPh>
    <rPh sb="3" eb="6">
      <t>ショウガッコウ</t>
    </rPh>
    <phoneticPr fontId="11"/>
  </si>
  <si>
    <t>柿崎区第4</t>
  </si>
  <si>
    <t>柿崎体育館</t>
  </si>
  <si>
    <t>柿崎区第5</t>
  </si>
  <si>
    <t>七ケ地区コミュニティセンター</t>
  </si>
  <si>
    <t>柿崎区第6</t>
  </si>
  <si>
    <t>下黒川小学校</t>
  </si>
  <si>
    <t>柿崎区第7</t>
  </si>
  <si>
    <t>柿崎地区公民館黒川分館</t>
  </si>
  <si>
    <t>柿崎区第8</t>
  </si>
  <si>
    <t>柿崎川浄水場</t>
  </si>
  <si>
    <t>柿崎区第9</t>
  </si>
  <si>
    <t>北黒岩会館</t>
  </si>
  <si>
    <t>大潟区第1</t>
  </si>
  <si>
    <t>大潟町中学校</t>
  </si>
  <si>
    <t>大潟区第2</t>
  </si>
  <si>
    <t>大潟町小学校</t>
  </si>
  <si>
    <t>大潟区第3</t>
  </si>
  <si>
    <t>渋柿浜町内会館</t>
  </si>
  <si>
    <t>大潟区第4</t>
  </si>
  <si>
    <t>潟端町内会館</t>
  </si>
  <si>
    <t>大潟区第5</t>
  </si>
  <si>
    <t>大潟老人福祉センター</t>
  </si>
  <si>
    <t>頸城区第1</t>
  </si>
  <si>
    <t>頸城コミュニティプラザ</t>
  </si>
  <si>
    <t>頸城区第2</t>
  </si>
  <si>
    <t>南川小学校</t>
  </si>
  <si>
    <t>頸城区第3</t>
  </si>
  <si>
    <t>頸城地区公民館大坂井分館</t>
  </si>
  <si>
    <t>頸城区第4</t>
  </si>
  <si>
    <t>頸城地区公民館西部分館</t>
  </si>
  <si>
    <t>頸城区第5</t>
  </si>
  <si>
    <t>明治保育園</t>
    <rPh sb="0" eb="2">
      <t>メイジ</t>
    </rPh>
    <rPh sb="2" eb="5">
      <t>ホイクエン</t>
    </rPh>
    <phoneticPr fontId="8"/>
  </si>
  <si>
    <t>頸城区第6</t>
  </si>
  <si>
    <t>頸城地区公民館明治南分館</t>
  </si>
  <si>
    <t>頸城区第7</t>
  </si>
  <si>
    <t>玄僧公民館</t>
  </si>
  <si>
    <t>吉川区第2</t>
  </si>
  <si>
    <t>源地域生涯学習センター</t>
  </si>
  <si>
    <t>吉川区第3</t>
  </si>
  <si>
    <t>東田中集落開発センター</t>
    <rPh sb="3" eb="7">
      <t>シュウラクカイハツ</t>
    </rPh>
    <phoneticPr fontId="11"/>
  </si>
  <si>
    <t>吉川区第4</t>
  </si>
  <si>
    <t>土尻集落開発センター</t>
    <rPh sb="0" eb="1">
      <t>ツチ</t>
    </rPh>
    <rPh sb="1" eb="2">
      <t>シリ</t>
    </rPh>
    <rPh sb="2" eb="6">
      <t>シュウラクカイハツ</t>
    </rPh>
    <phoneticPr fontId="11"/>
  </si>
  <si>
    <t>吉川区第5</t>
  </si>
  <si>
    <t>赤沢ふれあいセンター</t>
    <rPh sb="0" eb="2">
      <t>アカサワ</t>
    </rPh>
    <phoneticPr fontId="11"/>
  </si>
  <si>
    <t>吉川区第6</t>
  </si>
  <si>
    <t>吉川保健センター</t>
  </si>
  <si>
    <t>吉川区第7</t>
  </si>
  <si>
    <t>吉川地区公民館竹直分館</t>
  </si>
  <si>
    <t>吉川区第8</t>
  </si>
  <si>
    <t>吉川旭地区農業拠点センター</t>
  </si>
  <si>
    <t>中郷区第1</t>
  </si>
  <si>
    <t>藤沢集落センター</t>
  </si>
  <si>
    <t>中郷区第2</t>
  </si>
  <si>
    <t>中郷コミュニティプラザ</t>
  </si>
  <si>
    <t>中郷区第3</t>
  </si>
  <si>
    <t>二本木会館</t>
  </si>
  <si>
    <t>中郷区第4</t>
  </si>
  <si>
    <t>片貝縄文資料館</t>
  </si>
  <si>
    <t>中郷区第5</t>
  </si>
  <si>
    <t>岡沢農民研修センター</t>
  </si>
  <si>
    <t>板倉区第1</t>
  </si>
  <si>
    <t>板倉農村環境改善センター</t>
  </si>
  <si>
    <t>板倉区第2</t>
  </si>
  <si>
    <t>豊原小学校</t>
  </si>
  <si>
    <t>板倉区第3</t>
  </si>
  <si>
    <t>旧宮嶋小学校</t>
    <rPh sb="0" eb="1">
      <t>キュウ</t>
    </rPh>
    <phoneticPr fontId="11"/>
  </si>
  <si>
    <t>板倉区第4</t>
  </si>
  <si>
    <t>筒方地区地域資源加工施設</t>
  </si>
  <si>
    <t>板倉区第5</t>
  </si>
  <si>
    <t>ゑしんの里記念館</t>
  </si>
  <si>
    <t>板倉区第7</t>
  </si>
  <si>
    <t>下西ふれあいセンター</t>
  </si>
  <si>
    <t>清里区第1</t>
  </si>
  <si>
    <t>清里スポーツセンター</t>
  </si>
  <si>
    <t>清里区第2</t>
  </si>
  <si>
    <t>馬屋自治会館</t>
  </si>
  <si>
    <t>清里区第3</t>
  </si>
  <si>
    <t>東戸野多目的集会所</t>
  </si>
  <si>
    <t>清里区第4</t>
  </si>
  <si>
    <t>櫛池地域生涯学習センター</t>
  </si>
  <si>
    <t>三和区第1</t>
  </si>
  <si>
    <t>里公小学校</t>
  </si>
  <si>
    <t>三和区第2</t>
  </si>
  <si>
    <t>野会館</t>
  </si>
  <si>
    <t>三和区第3</t>
  </si>
  <si>
    <t>上杉小学校</t>
  </si>
  <si>
    <t>三和区第4</t>
  </si>
  <si>
    <t>岡田集落センター</t>
  </si>
  <si>
    <t>三和区第5</t>
  </si>
  <si>
    <t>三和スポーツセンター</t>
  </si>
  <si>
    <t>三和区第6</t>
  </si>
  <si>
    <t>美守小学校</t>
  </si>
  <si>
    <t>三和区第7</t>
  </si>
  <si>
    <t>末野地区会館</t>
  </si>
  <si>
    <t>名立区第1</t>
  </si>
  <si>
    <t>名立地区公民館</t>
  </si>
  <si>
    <t>名立区第2</t>
  </si>
  <si>
    <t>円田荘</t>
  </si>
  <si>
    <t>名立区第3</t>
  </si>
  <si>
    <t>森町内会館</t>
    <rPh sb="0" eb="1">
      <t>モリ</t>
    </rPh>
    <rPh sb="1" eb="3">
      <t>チョウナイ</t>
    </rPh>
    <rPh sb="3" eb="5">
      <t>カイカン</t>
    </rPh>
    <phoneticPr fontId="0"/>
  </si>
  <si>
    <t>名立区第4</t>
  </si>
  <si>
    <t>名立地区公民館上名立分館</t>
  </si>
  <si>
    <t>名立区第5</t>
  </si>
  <si>
    <t>不動地域生涯学習センター</t>
  </si>
  <si>
    <t>登　録　者　数　総　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</si>
</sst>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 shrinkToFit="1"/>
    </xf>
    <xf numFmtId="176" fontId="6" fillId="0" borderId="0" xfId="1" applyNumberFormat="1" applyFont="1" applyFill="1" applyAlignment="1">
      <alignment horizontal="right" vertical="center" indent="1"/>
    </xf>
    <xf numFmtId="176" fontId="6" fillId="0" borderId="0" xfId="1" applyNumberFormat="1" applyFont="1" applyAlignment="1">
      <alignment horizontal="right" vertical="center" indent="1"/>
    </xf>
    <xf numFmtId="176" fontId="5" fillId="0" borderId="0" xfId="1" applyNumberFormat="1" applyFont="1" applyFill="1" applyAlignment="1">
      <alignment horizontal="right" vertical="center" indent="1"/>
    </xf>
    <xf numFmtId="176" fontId="5" fillId="0" borderId="0" xfId="1" applyNumberFormat="1" applyFont="1" applyAlignment="1">
      <alignment horizontal="right" vertical="center" indent="1"/>
    </xf>
    <xf numFmtId="0" fontId="1" fillId="0" borderId="0" xfId="0" applyFont="1"/>
    <xf numFmtId="38" fontId="5" fillId="0" borderId="0" xfId="1" applyFont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 wrapText="1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38" fontId="7" fillId="0" borderId="13" xfId="1" applyFont="1" applyBorder="1" applyAlignment="1" applyProtection="1">
      <alignment horizontal="center" vertical="center" shrinkToFit="1"/>
      <protection locked="0"/>
    </xf>
    <xf numFmtId="38" fontId="7" fillId="0" borderId="14" xfId="1" applyFont="1" applyFill="1" applyBorder="1" applyAlignment="1">
      <alignment vertical="center" shrinkToFit="1"/>
    </xf>
    <xf numFmtId="176" fontId="7" fillId="0" borderId="3" xfId="1" applyNumberFormat="1" applyFont="1" applyFill="1" applyBorder="1" applyAlignment="1" applyProtection="1">
      <alignment vertical="center"/>
      <protection locked="0"/>
    </xf>
    <xf numFmtId="176" fontId="7" fillId="0" borderId="14" xfId="1" applyNumberFormat="1" applyFont="1" applyBorder="1" applyAlignment="1">
      <alignment horizontal="right"/>
    </xf>
    <xf numFmtId="176" fontId="7" fillId="0" borderId="15" xfId="1" applyNumberFormat="1" applyFont="1" applyBorder="1" applyAlignment="1">
      <alignment horizontal="right"/>
    </xf>
    <xf numFmtId="38" fontId="7" fillId="0" borderId="16" xfId="1" applyFont="1" applyBorder="1" applyAlignment="1" applyProtection="1">
      <alignment horizontal="center" vertical="center" shrinkToFit="1"/>
      <protection locked="0"/>
    </xf>
    <xf numFmtId="38" fontId="7" fillId="0" borderId="17" xfId="1" applyFont="1" applyFill="1" applyBorder="1" applyAlignment="1">
      <alignment vertical="center" shrinkToFit="1"/>
    </xf>
    <xf numFmtId="176" fontId="7" fillId="0" borderId="18" xfId="1" applyNumberFormat="1" applyFont="1" applyFill="1" applyBorder="1" applyAlignment="1" applyProtection="1">
      <alignment vertical="center"/>
      <protection locked="0"/>
    </xf>
    <xf numFmtId="176" fontId="7" fillId="0" borderId="17" xfId="1" applyNumberFormat="1" applyFont="1" applyFill="1" applyBorder="1" applyAlignment="1">
      <alignment vertical="center"/>
    </xf>
    <xf numFmtId="176" fontId="7" fillId="0" borderId="19" xfId="1" applyNumberFormat="1" applyFont="1" applyBorder="1" applyAlignment="1">
      <alignment horizontal="right"/>
    </xf>
    <xf numFmtId="176" fontId="7" fillId="0" borderId="20" xfId="1" applyNumberFormat="1" applyFont="1" applyBorder="1" applyAlignment="1">
      <alignment horizontal="right"/>
    </xf>
    <xf numFmtId="38" fontId="7" fillId="0" borderId="17" xfId="1" applyFont="1" applyFill="1" applyBorder="1" applyAlignment="1">
      <alignment vertical="center" wrapText="1" shrinkToFit="1"/>
    </xf>
    <xf numFmtId="38" fontId="7" fillId="0" borderId="16" xfId="1" applyFont="1" applyFill="1" applyBorder="1" applyAlignment="1" applyProtection="1">
      <alignment horizontal="center" vertical="center" shrinkToFit="1"/>
      <protection locked="0"/>
    </xf>
    <xf numFmtId="38" fontId="7" fillId="0" borderId="21" xfId="1" applyFont="1" applyBorder="1" applyAlignment="1">
      <alignment horizontal="center" vertical="center" shrinkToFit="1"/>
    </xf>
    <xf numFmtId="38" fontId="7" fillId="0" borderId="22" xfId="1" applyFont="1" applyBorder="1" applyAlignment="1">
      <alignment horizontal="center" vertical="center" shrinkToFit="1"/>
    </xf>
    <xf numFmtId="38" fontId="7" fillId="0" borderId="23" xfId="1" applyFont="1" applyFill="1" applyBorder="1" applyAlignment="1">
      <alignment vertical="center" shrinkToFit="1"/>
    </xf>
    <xf numFmtId="176" fontId="7" fillId="0" borderId="23" xfId="1" applyNumberFormat="1" applyFont="1" applyFill="1" applyBorder="1" applyAlignment="1">
      <alignment vertical="center"/>
    </xf>
    <xf numFmtId="0" fontId="1" fillId="0" borderId="0" xfId="0" applyFont="1" applyBorder="1"/>
    <xf numFmtId="38" fontId="7" fillId="0" borderId="24" xfId="1" applyFont="1" applyBorder="1" applyAlignment="1">
      <alignment horizontal="center" vertical="center" shrinkToFit="1"/>
    </xf>
    <xf numFmtId="38" fontId="7" fillId="0" borderId="25" xfId="1" applyFont="1" applyFill="1" applyBorder="1" applyAlignment="1">
      <alignment vertical="center" shrinkToFit="1"/>
    </xf>
    <xf numFmtId="176" fontId="7" fillId="0" borderId="25" xfId="1" applyNumberFormat="1" applyFont="1" applyFill="1" applyBorder="1" applyAlignment="1">
      <alignment vertical="center"/>
    </xf>
    <xf numFmtId="176" fontId="7" fillId="0" borderId="26" xfId="1" applyNumberFormat="1" applyFont="1" applyFill="1" applyBorder="1" applyAlignment="1">
      <alignment vertical="center"/>
    </xf>
    <xf numFmtId="176" fontId="7" fillId="0" borderId="25" xfId="1" applyNumberFormat="1" applyFont="1" applyBorder="1" applyAlignment="1">
      <alignment horizontal="right"/>
    </xf>
    <xf numFmtId="176" fontId="7" fillId="0" borderId="27" xfId="1" applyNumberFormat="1" applyFont="1" applyBorder="1" applyAlignment="1">
      <alignment horizontal="right"/>
    </xf>
    <xf numFmtId="38" fontId="7" fillId="0" borderId="28" xfId="1" applyFont="1" applyBorder="1" applyAlignment="1">
      <alignment horizontal="center" vertical="center" shrinkToFit="1"/>
    </xf>
    <xf numFmtId="38" fontId="7" fillId="0" borderId="23" xfId="1" applyFont="1" applyBorder="1" applyAlignment="1">
      <alignment vertical="center" shrinkToFit="1"/>
    </xf>
    <xf numFmtId="176" fontId="7" fillId="0" borderId="19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horizontal="right"/>
    </xf>
    <xf numFmtId="38" fontId="7" fillId="0" borderId="0" xfId="1" applyFont="1" applyAlignment="1">
      <alignment vertical="center" shrinkToFit="1"/>
    </xf>
    <xf numFmtId="38" fontId="7" fillId="0" borderId="17" xfId="1" applyFont="1" applyBorder="1" applyAlignment="1">
      <alignment vertical="center" shrinkToFit="1"/>
    </xf>
    <xf numFmtId="38" fontId="7" fillId="0" borderId="29" xfId="1" applyFont="1" applyBorder="1" applyAlignment="1">
      <alignment horizontal="center" vertical="center" shrinkToFit="1"/>
    </xf>
    <xf numFmtId="38" fontId="7" fillId="0" borderId="30" xfId="1" applyFont="1" applyBorder="1" applyAlignment="1">
      <alignment vertical="center" shrinkToFit="1"/>
    </xf>
    <xf numFmtId="176" fontId="7" fillId="0" borderId="14" xfId="1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horizontal="right"/>
    </xf>
    <xf numFmtId="38" fontId="7" fillId="0" borderId="31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38" fontId="7" fillId="0" borderId="32" xfId="1" applyFont="1" applyBorder="1" applyAlignment="1">
      <alignment horizontal="center" vertical="center" shrinkToFit="1"/>
    </xf>
    <xf numFmtId="176" fontId="7" fillId="0" borderId="25" xfId="1" applyNumberFormat="1" applyFont="1" applyFill="1" applyBorder="1" applyAlignment="1">
      <alignment horizontal="right"/>
    </xf>
    <xf numFmtId="176" fontId="7" fillId="0" borderId="5" xfId="1" applyNumberFormat="1" applyFont="1" applyFill="1" applyBorder="1" applyAlignment="1">
      <alignment horizontal="right"/>
    </xf>
    <xf numFmtId="176" fontId="7" fillId="0" borderId="6" xfId="1" applyNumberFormat="1" applyFont="1" applyBorder="1" applyAlignment="1">
      <alignment horizontal="right"/>
    </xf>
    <xf numFmtId="176" fontId="7" fillId="0" borderId="33" xfId="1" applyNumberFormat="1" applyFont="1" applyFill="1" applyBorder="1" applyAlignment="1">
      <alignment horizontal="right"/>
    </xf>
    <xf numFmtId="176" fontId="7" fillId="0" borderId="34" xfId="1" applyNumberFormat="1" applyFont="1" applyBorder="1" applyAlignment="1">
      <alignment horizontal="right"/>
    </xf>
    <xf numFmtId="38" fontId="7" fillId="0" borderId="29" xfId="1" applyFont="1" applyFill="1" applyBorder="1" applyAlignment="1">
      <alignment horizontal="center" vertical="center" shrinkToFit="1"/>
    </xf>
    <xf numFmtId="176" fontId="7" fillId="0" borderId="15" xfId="1" applyNumberFormat="1" applyFont="1" applyFill="1" applyBorder="1" applyAlignment="1">
      <alignment horizontal="right"/>
    </xf>
    <xf numFmtId="38" fontId="7" fillId="0" borderId="21" xfId="1" applyFont="1" applyFill="1" applyBorder="1" applyAlignment="1">
      <alignment horizontal="center" vertical="center" shrinkToFit="1"/>
    </xf>
    <xf numFmtId="176" fontId="7" fillId="0" borderId="20" xfId="1" applyNumberFormat="1" applyFont="1" applyFill="1" applyBorder="1" applyAlignment="1">
      <alignment horizontal="right"/>
    </xf>
    <xf numFmtId="38" fontId="7" fillId="0" borderId="32" xfId="1" applyFont="1" applyFill="1" applyBorder="1" applyAlignment="1">
      <alignment horizontal="center" vertical="center" shrinkToFit="1"/>
    </xf>
    <xf numFmtId="176" fontId="7" fillId="0" borderId="27" xfId="1" applyNumberFormat="1" applyFont="1" applyFill="1" applyBorder="1" applyAlignment="1">
      <alignment horizontal="right"/>
    </xf>
    <xf numFmtId="176" fontId="5" fillId="0" borderId="0" xfId="1" applyNumberFormat="1" applyFont="1" applyBorder="1" applyAlignment="1">
      <alignment horizontal="center"/>
    </xf>
    <xf numFmtId="38" fontId="7" fillId="0" borderId="26" xfId="1" applyFont="1" applyFill="1" applyBorder="1" applyAlignment="1">
      <alignment vertical="center" shrinkToFit="1"/>
    </xf>
    <xf numFmtId="38" fontId="7" fillId="0" borderId="35" xfId="1" applyFont="1" applyBorder="1" applyAlignment="1">
      <alignment horizontal="center" vertical="center" shrinkToFit="1"/>
    </xf>
    <xf numFmtId="38" fontId="7" fillId="0" borderId="36" xfId="1" applyFont="1" applyBorder="1" applyAlignment="1">
      <alignment horizontal="center" vertical="center" shrinkToFit="1"/>
    </xf>
    <xf numFmtId="176" fontId="7" fillId="0" borderId="37" xfId="1" applyNumberFormat="1" applyFont="1" applyFill="1" applyBorder="1" applyAlignment="1">
      <alignment vertical="center"/>
    </xf>
    <xf numFmtId="176" fontId="7" fillId="0" borderId="0" xfId="1" applyNumberFormat="1" applyFont="1" applyAlignment="1">
      <alignment horizontal="right" vertical="center" indent="1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 shrinkToFit="1"/>
    </xf>
    <xf numFmtId="176" fontId="6" fillId="0" borderId="0" xfId="1" applyNumberFormat="1" applyFont="1" applyFill="1" applyBorder="1" applyAlignment="1">
      <alignment horizontal="right" vertical="center" indent="1"/>
    </xf>
    <xf numFmtId="176" fontId="6" fillId="0" borderId="0" xfId="1" applyNumberFormat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tabSelected="1" zoomScale="70" zoomScaleNormal="70" zoomScaleSheetLayoutView="85" workbookViewId="0">
      <selection activeCell="K20" sqref="K20"/>
    </sheetView>
  </sheetViews>
  <sheetFormatPr defaultRowHeight="27.95" customHeight="1" x14ac:dyDescent="0.15"/>
  <cols>
    <col min="1" max="1" width="15.5" style="75" customWidth="1"/>
    <col min="2" max="2" width="30.375" style="76" customWidth="1"/>
    <col min="3" max="4" width="10.625" style="77" customWidth="1"/>
    <col min="5" max="5" width="10.625" style="4" customWidth="1"/>
    <col min="6" max="8" width="10.625" style="6" customWidth="1"/>
    <col min="9" max="13" width="8.875" style="7" customWidth="1"/>
    <col min="14" max="16384" width="9" style="8"/>
  </cols>
  <sheetData>
    <row r="1" spans="1:8" ht="26.25" customHeight="1" x14ac:dyDescent="0.15">
      <c r="A1" s="1" t="s">
        <v>0</v>
      </c>
      <c r="B1" s="2"/>
      <c r="C1" s="3"/>
      <c r="D1" s="3"/>
      <c r="F1" s="5"/>
    </row>
    <row r="2" spans="1:8" ht="21.75" customHeight="1" thickBot="1" x14ac:dyDescent="0.2">
      <c r="A2" s="8"/>
      <c r="B2" s="2"/>
      <c r="C2" s="3"/>
      <c r="D2" s="3"/>
    </row>
    <row r="3" spans="1:8" ht="19.5" customHeight="1" x14ac:dyDescent="0.15">
      <c r="A3" s="9" t="s">
        <v>1</v>
      </c>
      <c r="B3" s="10"/>
      <c r="C3" s="11" t="s">
        <v>2</v>
      </c>
      <c r="D3" s="11" t="s">
        <v>3</v>
      </c>
      <c r="E3" s="12" t="s">
        <v>4</v>
      </c>
      <c r="F3" s="13" t="s">
        <v>5</v>
      </c>
      <c r="G3" s="13"/>
      <c r="H3" s="14"/>
    </row>
    <row r="4" spans="1:8" ht="19.5" customHeight="1" thickBot="1" x14ac:dyDescent="0.2">
      <c r="A4" s="15"/>
      <c r="B4" s="16"/>
      <c r="C4" s="17"/>
      <c r="D4" s="17"/>
      <c r="E4" s="18"/>
      <c r="F4" s="19" t="s">
        <v>6</v>
      </c>
      <c r="G4" s="19" t="s">
        <v>3</v>
      </c>
      <c r="H4" s="20" t="s">
        <v>4</v>
      </c>
    </row>
    <row r="5" spans="1:8" ht="23.25" customHeight="1" x14ac:dyDescent="0.15">
      <c r="A5" s="21" t="s">
        <v>7</v>
      </c>
      <c r="B5" s="22" t="s">
        <v>8</v>
      </c>
      <c r="C5" s="23">
        <v>919</v>
      </c>
      <c r="D5" s="23">
        <v>982</v>
      </c>
      <c r="E5" s="23">
        <f>SUM(C5:D5)</f>
        <v>1901</v>
      </c>
      <c r="F5" s="24">
        <f>SUM(C5:C63)</f>
        <v>51654</v>
      </c>
      <c r="G5" s="24">
        <f>SUM(D5:D63)</f>
        <v>53941</v>
      </c>
      <c r="H5" s="25">
        <f>SUM(E5:E63)</f>
        <v>105595</v>
      </c>
    </row>
    <row r="6" spans="1:8" ht="23.25" customHeight="1" x14ac:dyDescent="0.15">
      <c r="A6" s="26" t="s">
        <v>9</v>
      </c>
      <c r="B6" s="27" t="s">
        <v>10</v>
      </c>
      <c r="C6" s="28">
        <v>1031</v>
      </c>
      <c r="D6" s="28">
        <v>1200</v>
      </c>
      <c r="E6" s="29">
        <f>SUM(C6:D6)</f>
        <v>2231</v>
      </c>
      <c r="F6" s="30"/>
      <c r="G6" s="30"/>
      <c r="H6" s="31"/>
    </row>
    <row r="7" spans="1:8" ht="23.25" customHeight="1" x14ac:dyDescent="0.15">
      <c r="A7" s="26" t="s">
        <v>11</v>
      </c>
      <c r="B7" s="27" t="s">
        <v>12</v>
      </c>
      <c r="C7" s="28">
        <v>1335</v>
      </c>
      <c r="D7" s="28">
        <v>1635</v>
      </c>
      <c r="E7" s="29">
        <f t="shared" ref="E7:E71" si="0">SUM(C7:D7)</f>
        <v>2970</v>
      </c>
      <c r="F7" s="30"/>
      <c r="G7" s="30"/>
      <c r="H7" s="31"/>
    </row>
    <row r="8" spans="1:8" ht="23.25" customHeight="1" x14ac:dyDescent="0.15">
      <c r="A8" s="26" t="s">
        <v>13</v>
      </c>
      <c r="B8" s="27" t="s">
        <v>14</v>
      </c>
      <c r="C8" s="28">
        <v>1596</v>
      </c>
      <c r="D8" s="28">
        <v>1413</v>
      </c>
      <c r="E8" s="29">
        <f t="shared" si="0"/>
        <v>3009</v>
      </c>
      <c r="F8" s="30"/>
      <c r="G8" s="30"/>
      <c r="H8" s="31"/>
    </row>
    <row r="9" spans="1:8" ht="23.25" customHeight="1" x14ac:dyDescent="0.15">
      <c r="A9" s="26" t="s">
        <v>15</v>
      </c>
      <c r="B9" s="32" t="s">
        <v>16</v>
      </c>
      <c r="C9" s="28">
        <v>1126</v>
      </c>
      <c r="D9" s="28">
        <v>1321</v>
      </c>
      <c r="E9" s="29">
        <f t="shared" si="0"/>
        <v>2447</v>
      </c>
      <c r="F9" s="30"/>
      <c r="G9" s="30"/>
      <c r="H9" s="31"/>
    </row>
    <row r="10" spans="1:8" ht="23.25" customHeight="1" x14ac:dyDescent="0.15">
      <c r="A10" s="26" t="s">
        <v>17</v>
      </c>
      <c r="B10" s="27" t="s">
        <v>18</v>
      </c>
      <c r="C10" s="28">
        <v>653</v>
      </c>
      <c r="D10" s="28">
        <v>800</v>
      </c>
      <c r="E10" s="29">
        <f t="shared" si="0"/>
        <v>1453</v>
      </c>
      <c r="F10" s="30"/>
      <c r="G10" s="30"/>
      <c r="H10" s="31"/>
    </row>
    <row r="11" spans="1:8" ht="23.25" customHeight="1" x14ac:dyDescent="0.15">
      <c r="A11" s="26" t="s">
        <v>19</v>
      </c>
      <c r="B11" s="27" t="s">
        <v>20</v>
      </c>
      <c r="C11" s="28">
        <v>548</v>
      </c>
      <c r="D11" s="28">
        <v>609</v>
      </c>
      <c r="E11" s="29">
        <f t="shared" si="0"/>
        <v>1157</v>
      </c>
      <c r="F11" s="30"/>
      <c r="G11" s="30"/>
      <c r="H11" s="31"/>
    </row>
    <row r="12" spans="1:8" ht="23.25" customHeight="1" x14ac:dyDescent="0.15">
      <c r="A12" s="26" t="s">
        <v>21</v>
      </c>
      <c r="B12" s="27" t="s">
        <v>22</v>
      </c>
      <c r="C12" s="28">
        <v>757</v>
      </c>
      <c r="D12" s="28">
        <v>853</v>
      </c>
      <c r="E12" s="29">
        <f t="shared" si="0"/>
        <v>1610</v>
      </c>
      <c r="F12" s="30"/>
      <c r="G12" s="30"/>
      <c r="H12" s="31"/>
    </row>
    <row r="13" spans="1:8" ht="23.25" customHeight="1" x14ac:dyDescent="0.15">
      <c r="A13" s="26" t="s">
        <v>23</v>
      </c>
      <c r="B13" s="32" t="s">
        <v>24</v>
      </c>
      <c r="C13" s="28">
        <v>947</v>
      </c>
      <c r="D13" s="28">
        <v>961</v>
      </c>
      <c r="E13" s="29">
        <f t="shared" si="0"/>
        <v>1908</v>
      </c>
      <c r="F13" s="30"/>
      <c r="G13" s="30"/>
      <c r="H13" s="31"/>
    </row>
    <row r="14" spans="1:8" ht="23.25" customHeight="1" x14ac:dyDescent="0.15">
      <c r="A14" s="26" t="s">
        <v>25</v>
      </c>
      <c r="B14" s="27" t="s">
        <v>26</v>
      </c>
      <c r="C14" s="28">
        <v>1355</v>
      </c>
      <c r="D14" s="28">
        <v>1363</v>
      </c>
      <c r="E14" s="29">
        <f t="shared" si="0"/>
        <v>2718</v>
      </c>
      <c r="F14" s="30"/>
      <c r="G14" s="30"/>
      <c r="H14" s="31"/>
    </row>
    <row r="15" spans="1:8" ht="23.25" customHeight="1" x14ac:dyDescent="0.15">
      <c r="A15" s="26" t="s">
        <v>27</v>
      </c>
      <c r="B15" s="27" t="s">
        <v>28</v>
      </c>
      <c r="C15" s="28">
        <v>790</v>
      </c>
      <c r="D15" s="28">
        <v>866</v>
      </c>
      <c r="E15" s="29">
        <f t="shared" si="0"/>
        <v>1656</v>
      </c>
      <c r="F15" s="30"/>
      <c r="G15" s="30"/>
      <c r="H15" s="31"/>
    </row>
    <row r="16" spans="1:8" ht="23.25" customHeight="1" x14ac:dyDescent="0.15">
      <c r="A16" s="26" t="s">
        <v>29</v>
      </c>
      <c r="B16" s="27" t="s">
        <v>30</v>
      </c>
      <c r="C16" s="28">
        <v>1174</v>
      </c>
      <c r="D16" s="28">
        <v>1257</v>
      </c>
      <c r="E16" s="29">
        <f t="shared" si="0"/>
        <v>2431</v>
      </c>
      <c r="F16" s="30"/>
      <c r="G16" s="30"/>
      <c r="H16" s="31"/>
    </row>
    <row r="17" spans="1:9" ht="23.25" customHeight="1" x14ac:dyDescent="0.15">
      <c r="A17" s="26" t="s">
        <v>31</v>
      </c>
      <c r="B17" s="27" t="s">
        <v>32</v>
      </c>
      <c r="C17" s="28">
        <v>1714</v>
      </c>
      <c r="D17" s="28">
        <v>1941</v>
      </c>
      <c r="E17" s="29">
        <f t="shared" si="0"/>
        <v>3655</v>
      </c>
      <c r="F17" s="30"/>
      <c r="G17" s="30"/>
      <c r="H17" s="31"/>
    </row>
    <row r="18" spans="1:9" ht="23.25" customHeight="1" x14ac:dyDescent="0.15">
      <c r="A18" s="33" t="s">
        <v>33</v>
      </c>
      <c r="B18" s="27" t="s">
        <v>34</v>
      </c>
      <c r="C18" s="28">
        <v>1043</v>
      </c>
      <c r="D18" s="28">
        <v>1077</v>
      </c>
      <c r="E18" s="29">
        <f t="shared" si="0"/>
        <v>2120</v>
      </c>
      <c r="F18" s="30"/>
      <c r="G18" s="30"/>
      <c r="H18" s="31"/>
    </row>
    <row r="19" spans="1:9" ht="23.25" customHeight="1" x14ac:dyDescent="0.15">
      <c r="A19" s="26" t="s">
        <v>35</v>
      </c>
      <c r="B19" s="27" t="s">
        <v>36</v>
      </c>
      <c r="C19" s="28">
        <v>954</v>
      </c>
      <c r="D19" s="28">
        <v>904</v>
      </c>
      <c r="E19" s="29">
        <f t="shared" si="0"/>
        <v>1858</v>
      </c>
      <c r="F19" s="30"/>
      <c r="G19" s="30"/>
      <c r="H19" s="31"/>
    </row>
    <row r="20" spans="1:9" ht="23.25" customHeight="1" x14ac:dyDescent="0.15">
      <c r="A20" s="26" t="s">
        <v>37</v>
      </c>
      <c r="B20" s="27" t="s">
        <v>38</v>
      </c>
      <c r="C20" s="28">
        <v>1304</v>
      </c>
      <c r="D20" s="28">
        <v>1474</v>
      </c>
      <c r="E20" s="29">
        <f t="shared" si="0"/>
        <v>2778</v>
      </c>
      <c r="F20" s="30"/>
      <c r="G20" s="30"/>
      <c r="H20" s="31"/>
    </row>
    <row r="21" spans="1:9" ht="23.25" customHeight="1" x14ac:dyDescent="0.15">
      <c r="A21" s="26" t="s">
        <v>39</v>
      </c>
      <c r="B21" s="27" t="s">
        <v>40</v>
      </c>
      <c r="C21" s="28">
        <v>861</v>
      </c>
      <c r="D21" s="28">
        <v>856</v>
      </c>
      <c r="E21" s="29">
        <f t="shared" si="0"/>
        <v>1717</v>
      </c>
      <c r="F21" s="30"/>
      <c r="G21" s="30"/>
      <c r="H21" s="31"/>
    </row>
    <row r="22" spans="1:9" s="7" customFormat="1" ht="23.25" customHeight="1" x14ac:dyDescent="0.15">
      <c r="A22" s="26" t="s">
        <v>41</v>
      </c>
      <c r="B22" s="27" t="s">
        <v>42</v>
      </c>
      <c r="C22" s="28">
        <v>1336</v>
      </c>
      <c r="D22" s="28">
        <v>1314</v>
      </c>
      <c r="E22" s="29">
        <f t="shared" si="0"/>
        <v>2650</v>
      </c>
      <c r="F22" s="30"/>
      <c r="G22" s="30"/>
      <c r="H22" s="31"/>
    </row>
    <row r="23" spans="1:9" s="7" customFormat="1" ht="23.25" customHeight="1" x14ac:dyDescent="0.15">
      <c r="A23" s="26" t="s">
        <v>43</v>
      </c>
      <c r="B23" s="27" t="s">
        <v>44</v>
      </c>
      <c r="C23" s="28">
        <v>1069</v>
      </c>
      <c r="D23" s="28">
        <v>1139</v>
      </c>
      <c r="E23" s="29">
        <f>SUM(C23:D23)</f>
        <v>2208</v>
      </c>
      <c r="F23" s="30"/>
      <c r="G23" s="30"/>
      <c r="H23" s="31"/>
    </row>
    <row r="24" spans="1:9" s="7" customFormat="1" ht="23.25" customHeight="1" x14ac:dyDescent="0.15">
      <c r="A24" s="26" t="s">
        <v>45</v>
      </c>
      <c r="B24" s="27" t="s">
        <v>46</v>
      </c>
      <c r="C24" s="28">
        <v>17</v>
      </c>
      <c r="D24" s="28">
        <v>21</v>
      </c>
      <c r="E24" s="29">
        <f t="shared" si="0"/>
        <v>38</v>
      </c>
      <c r="F24" s="30"/>
      <c r="G24" s="30"/>
      <c r="H24" s="31"/>
    </row>
    <row r="25" spans="1:9" s="7" customFormat="1" ht="23.25" customHeight="1" x14ac:dyDescent="0.15">
      <c r="A25" s="34" t="s">
        <v>47</v>
      </c>
      <c r="B25" s="27" t="s">
        <v>48</v>
      </c>
      <c r="C25" s="29">
        <v>82</v>
      </c>
      <c r="D25" s="29">
        <v>85</v>
      </c>
      <c r="E25" s="29">
        <f t="shared" si="0"/>
        <v>167</v>
      </c>
      <c r="F25" s="30"/>
      <c r="G25" s="30"/>
      <c r="H25" s="31"/>
    </row>
    <row r="26" spans="1:9" s="7" customFormat="1" ht="23.25" customHeight="1" x14ac:dyDescent="0.15">
      <c r="A26" s="34" t="s">
        <v>49</v>
      </c>
      <c r="B26" s="27" t="s">
        <v>50</v>
      </c>
      <c r="C26" s="29">
        <v>529</v>
      </c>
      <c r="D26" s="29">
        <v>555</v>
      </c>
      <c r="E26" s="29">
        <f t="shared" si="0"/>
        <v>1084</v>
      </c>
      <c r="F26" s="30"/>
      <c r="G26" s="30"/>
      <c r="H26" s="31"/>
    </row>
    <row r="27" spans="1:9" s="7" customFormat="1" ht="23.25" customHeight="1" x14ac:dyDescent="0.15">
      <c r="A27" s="35" t="s">
        <v>51</v>
      </c>
      <c r="B27" s="36" t="s">
        <v>52</v>
      </c>
      <c r="C27" s="37">
        <v>1621</v>
      </c>
      <c r="D27" s="37">
        <v>1735</v>
      </c>
      <c r="E27" s="37">
        <f t="shared" si="0"/>
        <v>3356</v>
      </c>
      <c r="F27" s="30"/>
      <c r="G27" s="30"/>
      <c r="H27" s="31"/>
    </row>
    <row r="28" spans="1:9" s="7" customFormat="1" ht="23.25" customHeight="1" x14ac:dyDescent="0.15">
      <c r="A28" s="34" t="s">
        <v>53</v>
      </c>
      <c r="B28" s="27" t="s">
        <v>54</v>
      </c>
      <c r="C28" s="29">
        <v>270</v>
      </c>
      <c r="D28" s="29">
        <v>271</v>
      </c>
      <c r="E28" s="29">
        <f t="shared" si="0"/>
        <v>541</v>
      </c>
      <c r="F28" s="30"/>
      <c r="G28" s="30"/>
      <c r="H28" s="31"/>
    </row>
    <row r="29" spans="1:9" s="7" customFormat="1" ht="23.25" customHeight="1" x14ac:dyDescent="0.15">
      <c r="A29" s="34" t="s">
        <v>55</v>
      </c>
      <c r="B29" s="27" t="s">
        <v>56</v>
      </c>
      <c r="C29" s="29">
        <v>495</v>
      </c>
      <c r="D29" s="29">
        <v>525</v>
      </c>
      <c r="E29" s="29">
        <f t="shared" si="0"/>
        <v>1020</v>
      </c>
      <c r="F29" s="30"/>
      <c r="G29" s="30"/>
      <c r="H29" s="31"/>
    </row>
    <row r="30" spans="1:9" s="7" customFormat="1" ht="23.25" customHeight="1" x14ac:dyDescent="0.15">
      <c r="A30" s="34" t="s">
        <v>57</v>
      </c>
      <c r="B30" s="27" t="s">
        <v>58</v>
      </c>
      <c r="C30" s="29">
        <v>1014</v>
      </c>
      <c r="D30" s="29">
        <v>1076</v>
      </c>
      <c r="E30" s="29">
        <f t="shared" si="0"/>
        <v>2090</v>
      </c>
      <c r="F30" s="30"/>
      <c r="G30" s="30"/>
      <c r="H30" s="31"/>
    </row>
    <row r="31" spans="1:9" s="7" customFormat="1" ht="23.25" customHeight="1" x14ac:dyDescent="0.15">
      <c r="A31" s="34" t="s">
        <v>59</v>
      </c>
      <c r="B31" s="27" t="s">
        <v>60</v>
      </c>
      <c r="C31" s="29">
        <v>679</v>
      </c>
      <c r="D31" s="29">
        <v>733</v>
      </c>
      <c r="E31" s="29">
        <f t="shared" si="0"/>
        <v>1412</v>
      </c>
      <c r="F31" s="30"/>
      <c r="G31" s="30"/>
      <c r="H31" s="31"/>
    </row>
    <row r="32" spans="1:9" s="7" customFormat="1" ht="23.25" customHeight="1" x14ac:dyDescent="0.15">
      <c r="A32" s="34" t="s">
        <v>61</v>
      </c>
      <c r="B32" s="27" t="s">
        <v>62</v>
      </c>
      <c r="C32" s="29">
        <v>120</v>
      </c>
      <c r="D32" s="29">
        <v>128</v>
      </c>
      <c r="E32" s="29">
        <f t="shared" si="0"/>
        <v>248</v>
      </c>
      <c r="F32" s="30"/>
      <c r="G32" s="30"/>
      <c r="H32" s="31"/>
      <c r="I32" s="38"/>
    </row>
    <row r="33" spans="1:8" s="7" customFormat="1" ht="23.25" customHeight="1" x14ac:dyDescent="0.15">
      <c r="A33" s="34" t="s">
        <v>63</v>
      </c>
      <c r="B33" s="27" t="s">
        <v>64</v>
      </c>
      <c r="C33" s="29">
        <v>68</v>
      </c>
      <c r="D33" s="29">
        <v>70</v>
      </c>
      <c r="E33" s="29">
        <f t="shared" si="0"/>
        <v>138</v>
      </c>
      <c r="F33" s="30"/>
      <c r="G33" s="30"/>
      <c r="H33" s="31"/>
    </row>
    <row r="34" spans="1:8" s="7" customFormat="1" ht="23.25" customHeight="1" x14ac:dyDescent="0.15">
      <c r="A34" s="34" t="s">
        <v>65</v>
      </c>
      <c r="B34" s="27" t="s">
        <v>66</v>
      </c>
      <c r="C34" s="29">
        <v>338</v>
      </c>
      <c r="D34" s="29">
        <v>416</v>
      </c>
      <c r="E34" s="29">
        <f t="shared" si="0"/>
        <v>754</v>
      </c>
      <c r="F34" s="30"/>
      <c r="G34" s="30"/>
      <c r="H34" s="31"/>
    </row>
    <row r="35" spans="1:8" s="7" customFormat="1" ht="23.25" customHeight="1" x14ac:dyDescent="0.15">
      <c r="A35" s="34" t="s">
        <v>67</v>
      </c>
      <c r="B35" s="27" t="s">
        <v>68</v>
      </c>
      <c r="C35" s="29">
        <v>2151</v>
      </c>
      <c r="D35" s="29">
        <v>2145</v>
      </c>
      <c r="E35" s="29">
        <f t="shared" si="0"/>
        <v>4296</v>
      </c>
      <c r="F35" s="30"/>
      <c r="G35" s="30"/>
      <c r="H35" s="31"/>
    </row>
    <row r="36" spans="1:8" s="7" customFormat="1" ht="23.25" customHeight="1" x14ac:dyDescent="0.15">
      <c r="A36" s="34" t="s">
        <v>69</v>
      </c>
      <c r="B36" s="27" t="s">
        <v>70</v>
      </c>
      <c r="C36" s="29">
        <v>1250</v>
      </c>
      <c r="D36" s="29">
        <v>1125</v>
      </c>
      <c r="E36" s="29">
        <f t="shared" si="0"/>
        <v>2375</v>
      </c>
      <c r="F36" s="30"/>
      <c r="G36" s="30"/>
      <c r="H36" s="31"/>
    </row>
    <row r="37" spans="1:8" s="7" customFormat="1" ht="23.25" customHeight="1" x14ac:dyDescent="0.15">
      <c r="A37" s="34" t="s">
        <v>71</v>
      </c>
      <c r="B37" s="27" t="s">
        <v>72</v>
      </c>
      <c r="C37" s="29">
        <v>2895</v>
      </c>
      <c r="D37" s="29">
        <v>2908</v>
      </c>
      <c r="E37" s="29">
        <f t="shared" si="0"/>
        <v>5803</v>
      </c>
      <c r="F37" s="30"/>
      <c r="G37" s="30"/>
      <c r="H37" s="31"/>
    </row>
    <row r="38" spans="1:8" s="7" customFormat="1" ht="23.25" customHeight="1" x14ac:dyDescent="0.15">
      <c r="A38" s="34" t="s">
        <v>73</v>
      </c>
      <c r="B38" s="27" t="s">
        <v>74</v>
      </c>
      <c r="C38" s="29">
        <v>1519</v>
      </c>
      <c r="D38" s="29">
        <v>1625</v>
      </c>
      <c r="E38" s="29">
        <f t="shared" si="0"/>
        <v>3144</v>
      </c>
      <c r="F38" s="30"/>
      <c r="G38" s="30"/>
      <c r="H38" s="31"/>
    </row>
    <row r="39" spans="1:8" s="7" customFormat="1" ht="23.25" customHeight="1" x14ac:dyDescent="0.15">
      <c r="A39" s="34" t="s">
        <v>75</v>
      </c>
      <c r="B39" s="27" t="s">
        <v>76</v>
      </c>
      <c r="C39" s="29">
        <v>540</v>
      </c>
      <c r="D39" s="29">
        <v>537</v>
      </c>
      <c r="E39" s="29">
        <f t="shared" si="0"/>
        <v>1077</v>
      </c>
      <c r="F39" s="30"/>
      <c r="G39" s="30"/>
      <c r="H39" s="31"/>
    </row>
    <row r="40" spans="1:8" s="7" customFormat="1" ht="23.25" customHeight="1" x14ac:dyDescent="0.15">
      <c r="A40" s="34" t="s">
        <v>77</v>
      </c>
      <c r="B40" s="27" t="s">
        <v>78</v>
      </c>
      <c r="C40" s="29">
        <v>727</v>
      </c>
      <c r="D40" s="29">
        <v>775</v>
      </c>
      <c r="E40" s="29">
        <f t="shared" si="0"/>
        <v>1502</v>
      </c>
      <c r="F40" s="30"/>
      <c r="G40" s="30"/>
      <c r="H40" s="31"/>
    </row>
    <row r="41" spans="1:8" s="7" customFormat="1" ht="23.25" customHeight="1" x14ac:dyDescent="0.15">
      <c r="A41" s="34" t="s">
        <v>79</v>
      </c>
      <c r="B41" s="27" t="s">
        <v>80</v>
      </c>
      <c r="C41" s="29">
        <v>569</v>
      </c>
      <c r="D41" s="29">
        <v>651</v>
      </c>
      <c r="E41" s="29">
        <f t="shared" si="0"/>
        <v>1220</v>
      </c>
      <c r="F41" s="30"/>
      <c r="G41" s="30"/>
      <c r="H41" s="31"/>
    </row>
    <row r="42" spans="1:8" s="7" customFormat="1" ht="23.25" customHeight="1" x14ac:dyDescent="0.15">
      <c r="A42" s="34" t="s">
        <v>81</v>
      </c>
      <c r="B42" s="27" t="s">
        <v>82</v>
      </c>
      <c r="C42" s="29">
        <v>1033</v>
      </c>
      <c r="D42" s="29">
        <v>1114</v>
      </c>
      <c r="E42" s="29">
        <f t="shared" si="0"/>
        <v>2147</v>
      </c>
      <c r="F42" s="30"/>
      <c r="G42" s="30"/>
      <c r="H42" s="31"/>
    </row>
    <row r="43" spans="1:8" s="7" customFormat="1" ht="23.25" customHeight="1" x14ac:dyDescent="0.15">
      <c r="A43" s="34" t="s">
        <v>83</v>
      </c>
      <c r="B43" s="27" t="s">
        <v>84</v>
      </c>
      <c r="C43" s="29">
        <v>410</v>
      </c>
      <c r="D43" s="29">
        <v>385</v>
      </c>
      <c r="E43" s="29">
        <f t="shared" si="0"/>
        <v>795</v>
      </c>
      <c r="F43" s="30"/>
      <c r="G43" s="30"/>
      <c r="H43" s="31"/>
    </row>
    <row r="44" spans="1:8" s="7" customFormat="1" ht="23.25" customHeight="1" x14ac:dyDescent="0.15">
      <c r="A44" s="34" t="s">
        <v>85</v>
      </c>
      <c r="B44" s="27" t="s">
        <v>86</v>
      </c>
      <c r="C44" s="29">
        <v>1564</v>
      </c>
      <c r="D44" s="29">
        <v>1577</v>
      </c>
      <c r="E44" s="29">
        <f t="shared" si="0"/>
        <v>3141</v>
      </c>
      <c r="F44" s="30"/>
      <c r="G44" s="30"/>
      <c r="H44" s="31"/>
    </row>
    <row r="45" spans="1:8" s="7" customFormat="1" ht="23.25" customHeight="1" x14ac:dyDescent="0.15">
      <c r="A45" s="34" t="s">
        <v>87</v>
      </c>
      <c r="B45" s="27" t="s">
        <v>88</v>
      </c>
      <c r="C45" s="29">
        <v>1054</v>
      </c>
      <c r="D45" s="29">
        <v>1071</v>
      </c>
      <c r="E45" s="29">
        <f t="shared" si="0"/>
        <v>2125</v>
      </c>
      <c r="F45" s="30"/>
      <c r="G45" s="30"/>
      <c r="H45" s="31"/>
    </row>
    <row r="46" spans="1:8" s="7" customFormat="1" ht="23.25" customHeight="1" x14ac:dyDescent="0.15">
      <c r="A46" s="34" t="s">
        <v>89</v>
      </c>
      <c r="B46" s="27" t="s">
        <v>90</v>
      </c>
      <c r="C46" s="29">
        <v>1012</v>
      </c>
      <c r="D46" s="29">
        <v>1070</v>
      </c>
      <c r="E46" s="29">
        <f t="shared" si="0"/>
        <v>2082</v>
      </c>
      <c r="F46" s="30"/>
      <c r="G46" s="30"/>
      <c r="H46" s="31"/>
    </row>
    <row r="47" spans="1:8" s="7" customFormat="1" ht="23.25" customHeight="1" x14ac:dyDescent="0.15">
      <c r="A47" s="34" t="s">
        <v>91</v>
      </c>
      <c r="B47" s="27" t="s">
        <v>92</v>
      </c>
      <c r="C47" s="29">
        <v>1638</v>
      </c>
      <c r="D47" s="29">
        <v>1746</v>
      </c>
      <c r="E47" s="29">
        <f t="shared" si="0"/>
        <v>3384</v>
      </c>
      <c r="F47" s="30"/>
      <c r="G47" s="30"/>
      <c r="H47" s="31"/>
    </row>
    <row r="48" spans="1:8" s="7" customFormat="1" ht="23.25" customHeight="1" x14ac:dyDescent="0.15">
      <c r="A48" s="34" t="s">
        <v>93</v>
      </c>
      <c r="B48" s="27" t="s">
        <v>94</v>
      </c>
      <c r="C48" s="29">
        <v>1311</v>
      </c>
      <c r="D48" s="29">
        <v>1293</v>
      </c>
      <c r="E48" s="29">
        <f t="shared" si="0"/>
        <v>2604</v>
      </c>
      <c r="F48" s="30"/>
      <c r="G48" s="30"/>
      <c r="H48" s="31"/>
    </row>
    <row r="49" spans="1:8" s="7" customFormat="1" ht="23.25" customHeight="1" x14ac:dyDescent="0.15">
      <c r="A49" s="35" t="s">
        <v>95</v>
      </c>
      <c r="B49" s="27" t="s">
        <v>96</v>
      </c>
      <c r="C49" s="29">
        <v>1763</v>
      </c>
      <c r="D49" s="29">
        <v>1747</v>
      </c>
      <c r="E49" s="37">
        <f t="shared" si="0"/>
        <v>3510</v>
      </c>
      <c r="F49" s="30"/>
      <c r="G49" s="30"/>
      <c r="H49" s="31"/>
    </row>
    <row r="50" spans="1:8" s="7" customFormat="1" ht="23.25" customHeight="1" x14ac:dyDescent="0.15">
      <c r="A50" s="34" t="s">
        <v>97</v>
      </c>
      <c r="B50" s="27" t="s">
        <v>98</v>
      </c>
      <c r="C50" s="29">
        <v>1355</v>
      </c>
      <c r="D50" s="29">
        <v>1341</v>
      </c>
      <c r="E50" s="29">
        <f t="shared" si="0"/>
        <v>2696</v>
      </c>
      <c r="F50" s="30"/>
      <c r="G50" s="30"/>
      <c r="H50" s="31"/>
    </row>
    <row r="51" spans="1:8" s="7" customFormat="1" ht="23.25" customHeight="1" x14ac:dyDescent="0.15">
      <c r="A51" s="34" t="s">
        <v>99</v>
      </c>
      <c r="B51" s="27" t="s">
        <v>100</v>
      </c>
      <c r="C51" s="29">
        <v>1649</v>
      </c>
      <c r="D51" s="29">
        <v>1745</v>
      </c>
      <c r="E51" s="29">
        <f t="shared" si="0"/>
        <v>3394</v>
      </c>
      <c r="F51" s="30"/>
      <c r="G51" s="30"/>
      <c r="H51" s="31"/>
    </row>
    <row r="52" spans="1:8" s="7" customFormat="1" ht="23.25" customHeight="1" x14ac:dyDescent="0.15">
      <c r="A52" s="34" t="s">
        <v>101</v>
      </c>
      <c r="B52" s="27" t="s">
        <v>102</v>
      </c>
      <c r="C52" s="29">
        <v>612</v>
      </c>
      <c r="D52" s="29">
        <v>557</v>
      </c>
      <c r="E52" s="29">
        <f t="shared" si="0"/>
        <v>1169</v>
      </c>
      <c r="F52" s="30"/>
      <c r="G52" s="30"/>
      <c r="H52" s="31"/>
    </row>
    <row r="53" spans="1:8" s="7" customFormat="1" ht="23.25" customHeight="1" x14ac:dyDescent="0.15">
      <c r="A53" s="34" t="s">
        <v>103</v>
      </c>
      <c r="B53" s="27" t="s">
        <v>104</v>
      </c>
      <c r="C53" s="29">
        <v>386</v>
      </c>
      <c r="D53" s="29">
        <v>372</v>
      </c>
      <c r="E53" s="29">
        <f t="shared" si="0"/>
        <v>758</v>
      </c>
      <c r="F53" s="30"/>
      <c r="G53" s="30"/>
      <c r="H53" s="31"/>
    </row>
    <row r="54" spans="1:8" s="7" customFormat="1" ht="23.25" customHeight="1" x14ac:dyDescent="0.15">
      <c r="A54" s="34" t="s">
        <v>105</v>
      </c>
      <c r="B54" s="27" t="s">
        <v>106</v>
      </c>
      <c r="C54" s="29">
        <v>408</v>
      </c>
      <c r="D54" s="29">
        <v>416</v>
      </c>
      <c r="E54" s="29">
        <f t="shared" si="0"/>
        <v>824</v>
      </c>
      <c r="F54" s="30"/>
      <c r="G54" s="30"/>
      <c r="H54" s="31"/>
    </row>
    <row r="55" spans="1:8" s="7" customFormat="1" ht="23.25" customHeight="1" x14ac:dyDescent="0.15">
      <c r="A55" s="34" t="s">
        <v>107</v>
      </c>
      <c r="B55" s="27" t="s">
        <v>108</v>
      </c>
      <c r="C55" s="29">
        <v>692</v>
      </c>
      <c r="D55" s="29">
        <v>703</v>
      </c>
      <c r="E55" s="29">
        <f t="shared" si="0"/>
        <v>1395</v>
      </c>
      <c r="F55" s="30"/>
      <c r="G55" s="30"/>
      <c r="H55" s="31"/>
    </row>
    <row r="56" spans="1:8" s="7" customFormat="1" ht="23.25" customHeight="1" x14ac:dyDescent="0.15">
      <c r="A56" s="34" t="s">
        <v>109</v>
      </c>
      <c r="B56" s="27" t="s">
        <v>110</v>
      </c>
      <c r="C56" s="29">
        <v>417</v>
      </c>
      <c r="D56" s="29">
        <v>471</v>
      </c>
      <c r="E56" s="29">
        <f t="shared" si="0"/>
        <v>888</v>
      </c>
      <c r="F56" s="30"/>
      <c r="G56" s="30"/>
      <c r="H56" s="31"/>
    </row>
    <row r="57" spans="1:8" s="7" customFormat="1" ht="23.25" customHeight="1" x14ac:dyDescent="0.15">
      <c r="A57" s="34" t="s">
        <v>111</v>
      </c>
      <c r="B57" s="27" t="s">
        <v>112</v>
      </c>
      <c r="C57" s="29">
        <v>217</v>
      </c>
      <c r="D57" s="29">
        <v>225</v>
      </c>
      <c r="E57" s="29">
        <f t="shared" si="0"/>
        <v>442</v>
      </c>
      <c r="F57" s="30"/>
      <c r="G57" s="30"/>
      <c r="H57" s="31"/>
    </row>
    <row r="58" spans="1:8" s="7" customFormat="1" ht="23.25" customHeight="1" x14ac:dyDescent="0.15">
      <c r="A58" s="34" t="s">
        <v>113</v>
      </c>
      <c r="B58" s="27" t="s">
        <v>114</v>
      </c>
      <c r="C58" s="29">
        <v>160</v>
      </c>
      <c r="D58" s="29">
        <v>169</v>
      </c>
      <c r="E58" s="29">
        <f t="shared" si="0"/>
        <v>329</v>
      </c>
      <c r="F58" s="30"/>
      <c r="G58" s="30"/>
      <c r="H58" s="31"/>
    </row>
    <row r="59" spans="1:8" s="7" customFormat="1" ht="23.25" customHeight="1" x14ac:dyDescent="0.15">
      <c r="A59" s="34" t="s">
        <v>115</v>
      </c>
      <c r="B59" s="27" t="s">
        <v>116</v>
      </c>
      <c r="C59" s="29">
        <v>142</v>
      </c>
      <c r="D59" s="29">
        <v>160</v>
      </c>
      <c r="E59" s="29">
        <f t="shared" si="0"/>
        <v>302</v>
      </c>
      <c r="F59" s="30"/>
      <c r="G59" s="30"/>
      <c r="H59" s="31"/>
    </row>
    <row r="60" spans="1:8" s="7" customFormat="1" ht="23.25" customHeight="1" x14ac:dyDescent="0.15">
      <c r="A60" s="34" t="s">
        <v>117</v>
      </c>
      <c r="B60" s="27" t="s">
        <v>118</v>
      </c>
      <c r="C60" s="29">
        <v>212</v>
      </c>
      <c r="D60" s="29">
        <v>195</v>
      </c>
      <c r="E60" s="29">
        <f t="shared" si="0"/>
        <v>407</v>
      </c>
      <c r="F60" s="30"/>
      <c r="G60" s="30"/>
      <c r="H60" s="31"/>
    </row>
    <row r="61" spans="1:8" s="7" customFormat="1" ht="23.25" customHeight="1" x14ac:dyDescent="0.15">
      <c r="A61" s="34" t="s">
        <v>119</v>
      </c>
      <c r="B61" s="27" t="s">
        <v>120</v>
      </c>
      <c r="C61" s="29">
        <v>125</v>
      </c>
      <c r="D61" s="29">
        <v>136</v>
      </c>
      <c r="E61" s="29">
        <f t="shared" si="0"/>
        <v>261</v>
      </c>
      <c r="F61" s="30"/>
      <c r="G61" s="30"/>
      <c r="H61" s="31"/>
    </row>
    <row r="62" spans="1:8" s="7" customFormat="1" ht="23.25" customHeight="1" x14ac:dyDescent="0.15">
      <c r="A62" s="34" t="s">
        <v>121</v>
      </c>
      <c r="B62" s="27" t="s">
        <v>122</v>
      </c>
      <c r="C62" s="29">
        <v>46</v>
      </c>
      <c r="D62" s="29">
        <v>56</v>
      </c>
      <c r="E62" s="29">
        <f t="shared" si="0"/>
        <v>102</v>
      </c>
      <c r="F62" s="30"/>
      <c r="G62" s="30"/>
      <c r="H62" s="31"/>
    </row>
    <row r="63" spans="1:8" s="7" customFormat="1" ht="23.25" customHeight="1" thickBot="1" x14ac:dyDescent="0.2">
      <c r="A63" s="39" t="s">
        <v>123</v>
      </c>
      <c r="B63" s="40" t="s">
        <v>124</v>
      </c>
      <c r="C63" s="41">
        <v>52</v>
      </c>
      <c r="D63" s="41">
        <v>46</v>
      </c>
      <c r="E63" s="42">
        <f t="shared" si="0"/>
        <v>98</v>
      </c>
      <c r="F63" s="43"/>
      <c r="G63" s="43"/>
      <c r="H63" s="44"/>
    </row>
    <row r="64" spans="1:8" s="7" customFormat="1" ht="23.25" customHeight="1" x14ac:dyDescent="0.15">
      <c r="A64" s="45" t="s">
        <v>125</v>
      </c>
      <c r="B64" s="46" t="s">
        <v>126</v>
      </c>
      <c r="C64" s="47">
        <v>418</v>
      </c>
      <c r="D64" s="47">
        <v>491</v>
      </c>
      <c r="E64" s="47">
        <f t="shared" si="0"/>
        <v>909</v>
      </c>
      <c r="F64" s="48">
        <f>SUM(C64:C70)</f>
        <v>806</v>
      </c>
      <c r="G64" s="48">
        <f>SUM(D64:D70)</f>
        <v>865</v>
      </c>
      <c r="H64" s="31">
        <f>SUM(E64:E70)</f>
        <v>1671</v>
      </c>
    </row>
    <row r="65" spans="1:8" s="7" customFormat="1" ht="23.25" customHeight="1" x14ac:dyDescent="0.15">
      <c r="A65" s="34" t="s">
        <v>127</v>
      </c>
      <c r="B65" s="46" t="s">
        <v>128</v>
      </c>
      <c r="C65" s="29">
        <v>55</v>
      </c>
      <c r="D65" s="29">
        <v>53</v>
      </c>
      <c r="E65" s="29">
        <f t="shared" si="0"/>
        <v>108</v>
      </c>
      <c r="F65" s="48"/>
      <c r="G65" s="48"/>
      <c r="H65" s="31"/>
    </row>
    <row r="66" spans="1:8" s="7" customFormat="1" ht="23.25" customHeight="1" x14ac:dyDescent="0.15">
      <c r="A66" s="34" t="s">
        <v>129</v>
      </c>
      <c r="B66" s="46" t="s">
        <v>130</v>
      </c>
      <c r="C66" s="29">
        <v>171</v>
      </c>
      <c r="D66" s="29">
        <v>171</v>
      </c>
      <c r="E66" s="29">
        <f t="shared" si="0"/>
        <v>342</v>
      </c>
      <c r="F66" s="48"/>
      <c r="G66" s="48"/>
      <c r="H66" s="31"/>
    </row>
    <row r="67" spans="1:8" s="7" customFormat="1" ht="23.25" customHeight="1" x14ac:dyDescent="0.15">
      <c r="A67" s="34" t="s">
        <v>131</v>
      </c>
      <c r="B67" s="49" t="s">
        <v>132</v>
      </c>
      <c r="C67" s="29">
        <v>13</v>
      </c>
      <c r="D67" s="29">
        <v>12</v>
      </c>
      <c r="E67" s="29">
        <f t="shared" si="0"/>
        <v>25</v>
      </c>
      <c r="F67" s="48"/>
      <c r="G67" s="48"/>
      <c r="H67" s="31"/>
    </row>
    <row r="68" spans="1:8" s="7" customFormat="1" ht="23.25" customHeight="1" x14ac:dyDescent="0.15">
      <c r="A68" s="34" t="s">
        <v>133</v>
      </c>
      <c r="B68" s="50" t="s">
        <v>134</v>
      </c>
      <c r="C68" s="29">
        <v>83</v>
      </c>
      <c r="D68" s="29">
        <v>79</v>
      </c>
      <c r="E68" s="29">
        <f t="shared" si="0"/>
        <v>162</v>
      </c>
      <c r="F68" s="48"/>
      <c r="G68" s="48"/>
      <c r="H68" s="31"/>
    </row>
    <row r="69" spans="1:8" s="7" customFormat="1" ht="23.25" customHeight="1" x14ac:dyDescent="0.15">
      <c r="A69" s="34" t="s">
        <v>135</v>
      </c>
      <c r="B69" s="50" t="s">
        <v>136</v>
      </c>
      <c r="C69" s="29">
        <v>35</v>
      </c>
      <c r="D69" s="29">
        <v>28</v>
      </c>
      <c r="E69" s="29">
        <f t="shared" si="0"/>
        <v>63</v>
      </c>
      <c r="F69" s="48"/>
      <c r="G69" s="48"/>
      <c r="H69" s="31"/>
    </row>
    <row r="70" spans="1:8" s="7" customFormat="1" ht="23.25" customHeight="1" thickBot="1" x14ac:dyDescent="0.2">
      <c r="A70" s="34" t="s">
        <v>137</v>
      </c>
      <c r="B70" s="49" t="s">
        <v>138</v>
      </c>
      <c r="C70" s="29">
        <v>31</v>
      </c>
      <c r="D70" s="29">
        <v>31</v>
      </c>
      <c r="E70" s="29">
        <f t="shared" si="0"/>
        <v>62</v>
      </c>
      <c r="F70" s="48"/>
      <c r="G70" s="48"/>
      <c r="H70" s="31"/>
    </row>
    <row r="71" spans="1:8" s="7" customFormat="1" ht="23.25" customHeight="1" x14ac:dyDescent="0.15">
      <c r="A71" s="51" t="s">
        <v>139</v>
      </c>
      <c r="B71" s="52" t="s">
        <v>140</v>
      </c>
      <c r="C71" s="53">
        <v>369</v>
      </c>
      <c r="D71" s="53">
        <v>399</v>
      </c>
      <c r="E71" s="53">
        <f t="shared" si="0"/>
        <v>768</v>
      </c>
      <c r="F71" s="54">
        <f>SUM(C71:C76)</f>
        <v>1198</v>
      </c>
      <c r="G71" s="54">
        <f>SUM(D71:D76)</f>
        <v>1241</v>
      </c>
      <c r="H71" s="25">
        <f>SUM(E71:E76)</f>
        <v>2439</v>
      </c>
    </row>
    <row r="72" spans="1:8" s="7" customFormat="1" ht="23.25" customHeight="1" x14ac:dyDescent="0.15">
      <c r="A72" s="34" t="s">
        <v>141</v>
      </c>
      <c r="B72" s="49" t="s">
        <v>142</v>
      </c>
      <c r="C72" s="29">
        <v>285</v>
      </c>
      <c r="D72" s="29">
        <v>286</v>
      </c>
      <c r="E72" s="29">
        <f t="shared" ref="E72:E131" si="1">SUM(C72:D72)</f>
        <v>571</v>
      </c>
      <c r="F72" s="48"/>
      <c r="G72" s="48"/>
      <c r="H72" s="31"/>
    </row>
    <row r="73" spans="1:8" s="7" customFormat="1" ht="23.25" customHeight="1" x14ac:dyDescent="0.15">
      <c r="A73" s="34" t="s">
        <v>143</v>
      </c>
      <c r="B73" s="50" t="s">
        <v>144</v>
      </c>
      <c r="C73" s="29">
        <v>295</v>
      </c>
      <c r="D73" s="29">
        <v>303</v>
      </c>
      <c r="E73" s="29">
        <f t="shared" si="1"/>
        <v>598</v>
      </c>
      <c r="F73" s="48"/>
      <c r="G73" s="48"/>
      <c r="H73" s="31"/>
    </row>
    <row r="74" spans="1:8" s="7" customFormat="1" ht="23.25" customHeight="1" x14ac:dyDescent="0.15">
      <c r="A74" s="34" t="s">
        <v>145</v>
      </c>
      <c r="B74" s="49" t="s">
        <v>146</v>
      </c>
      <c r="C74" s="29">
        <v>14</v>
      </c>
      <c r="D74" s="29">
        <v>10</v>
      </c>
      <c r="E74" s="29">
        <f t="shared" si="1"/>
        <v>24</v>
      </c>
      <c r="F74" s="48"/>
      <c r="G74" s="48"/>
      <c r="H74" s="31"/>
    </row>
    <row r="75" spans="1:8" s="7" customFormat="1" ht="23.25" customHeight="1" x14ac:dyDescent="0.15">
      <c r="A75" s="34" t="s">
        <v>147</v>
      </c>
      <c r="B75" s="55" t="s">
        <v>148</v>
      </c>
      <c r="C75" s="29">
        <v>89</v>
      </c>
      <c r="D75" s="29">
        <v>86</v>
      </c>
      <c r="E75" s="29">
        <f t="shared" si="1"/>
        <v>175</v>
      </c>
      <c r="F75" s="48"/>
      <c r="G75" s="48"/>
      <c r="H75" s="31"/>
    </row>
    <row r="76" spans="1:8" s="7" customFormat="1" ht="23.25" customHeight="1" thickBot="1" x14ac:dyDescent="0.2">
      <c r="A76" s="34" t="s">
        <v>149</v>
      </c>
      <c r="B76" s="56" t="s">
        <v>150</v>
      </c>
      <c r="C76" s="29">
        <v>146</v>
      </c>
      <c r="D76" s="29">
        <v>157</v>
      </c>
      <c r="E76" s="29">
        <f t="shared" si="1"/>
        <v>303</v>
      </c>
      <c r="F76" s="48"/>
      <c r="G76" s="48"/>
      <c r="H76" s="31"/>
    </row>
    <row r="77" spans="1:8" s="7" customFormat="1" ht="23.25" customHeight="1" x14ac:dyDescent="0.15">
      <c r="A77" s="51" t="s">
        <v>151</v>
      </c>
      <c r="B77" s="22" t="s">
        <v>152</v>
      </c>
      <c r="C77" s="53">
        <v>61</v>
      </c>
      <c r="D77" s="53">
        <v>66</v>
      </c>
      <c r="E77" s="53">
        <f t="shared" si="1"/>
        <v>127</v>
      </c>
      <c r="F77" s="54">
        <f>SUM(C77:C81)</f>
        <v>520</v>
      </c>
      <c r="G77" s="54">
        <f>SUM(D77:D81)</f>
        <v>575</v>
      </c>
      <c r="H77" s="25">
        <f>SUM(E77:E81)</f>
        <v>1095</v>
      </c>
    </row>
    <row r="78" spans="1:8" s="7" customFormat="1" ht="23.25" customHeight="1" x14ac:dyDescent="0.15">
      <c r="A78" s="34" t="s">
        <v>153</v>
      </c>
      <c r="B78" s="27" t="s">
        <v>154</v>
      </c>
      <c r="C78" s="29">
        <v>278</v>
      </c>
      <c r="D78" s="29">
        <v>351</v>
      </c>
      <c r="E78" s="29">
        <f t="shared" si="1"/>
        <v>629</v>
      </c>
      <c r="F78" s="48"/>
      <c r="G78" s="48"/>
      <c r="H78" s="31"/>
    </row>
    <row r="79" spans="1:8" s="7" customFormat="1" ht="23.25" customHeight="1" x14ac:dyDescent="0.15">
      <c r="A79" s="34" t="s">
        <v>155</v>
      </c>
      <c r="B79" s="27" t="s">
        <v>156</v>
      </c>
      <c r="C79" s="29">
        <v>70</v>
      </c>
      <c r="D79" s="29">
        <v>63</v>
      </c>
      <c r="E79" s="29">
        <f t="shared" si="1"/>
        <v>133</v>
      </c>
      <c r="F79" s="48"/>
      <c r="G79" s="48"/>
      <c r="H79" s="31"/>
    </row>
    <row r="80" spans="1:8" s="7" customFormat="1" ht="23.25" customHeight="1" x14ac:dyDescent="0.15">
      <c r="A80" s="34" t="s">
        <v>157</v>
      </c>
      <c r="B80" s="27" t="s">
        <v>158</v>
      </c>
      <c r="C80" s="29">
        <v>56</v>
      </c>
      <c r="D80" s="29">
        <v>46</v>
      </c>
      <c r="E80" s="29">
        <f t="shared" si="1"/>
        <v>102</v>
      </c>
      <c r="F80" s="48"/>
      <c r="G80" s="48"/>
      <c r="H80" s="31"/>
    </row>
    <row r="81" spans="1:8" s="7" customFormat="1" ht="23.25" customHeight="1" thickBot="1" x14ac:dyDescent="0.2">
      <c r="A81" s="34" t="s">
        <v>159</v>
      </c>
      <c r="B81" s="27" t="s">
        <v>160</v>
      </c>
      <c r="C81" s="29">
        <v>55</v>
      </c>
      <c r="D81" s="29">
        <v>49</v>
      </c>
      <c r="E81" s="29">
        <f t="shared" si="1"/>
        <v>104</v>
      </c>
      <c r="F81" s="48"/>
      <c r="G81" s="48"/>
      <c r="H81" s="31"/>
    </row>
    <row r="82" spans="1:8" s="7" customFormat="1" ht="23.25" customHeight="1" x14ac:dyDescent="0.15">
      <c r="A82" s="51" t="s">
        <v>161</v>
      </c>
      <c r="B82" s="22" t="s">
        <v>162</v>
      </c>
      <c r="C82" s="53">
        <v>84</v>
      </c>
      <c r="D82" s="53">
        <v>75</v>
      </c>
      <c r="E82" s="53">
        <f t="shared" si="1"/>
        <v>159</v>
      </c>
      <c r="F82" s="54">
        <f>SUM(C82:C88)</f>
        <v>629</v>
      </c>
      <c r="G82" s="54">
        <f>SUM(D82:D88)</f>
        <v>692</v>
      </c>
      <c r="H82" s="25">
        <f>SUM(E82:E88)</f>
        <v>1321</v>
      </c>
    </row>
    <row r="83" spans="1:8" s="7" customFormat="1" ht="23.25" customHeight="1" x14ac:dyDescent="0.15">
      <c r="A83" s="34" t="s">
        <v>163</v>
      </c>
      <c r="B83" s="27" t="s">
        <v>164</v>
      </c>
      <c r="C83" s="29">
        <v>286</v>
      </c>
      <c r="D83" s="29">
        <v>302</v>
      </c>
      <c r="E83" s="29">
        <f t="shared" si="1"/>
        <v>588</v>
      </c>
      <c r="F83" s="48"/>
      <c r="G83" s="48"/>
      <c r="H83" s="31"/>
    </row>
    <row r="84" spans="1:8" s="7" customFormat="1" ht="23.25" customHeight="1" x14ac:dyDescent="0.15">
      <c r="A84" s="34" t="s">
        <v>165</v>
      </c>
      <c r="B84" s="27" t="s">
        <v>166</v>
      </c>
      <c r="C84" s="29">
        <v>99</v>
      </c>
      <c r="D84" s="29">
        <v>96</v>
      </c>
      <c r="E84" s="29">
        <f t="shared" si="1"/>
        <v>195</v>
      </c>
      <c r="F84" s="48"/>
      <c r="G84" s="48"/>
      <c r="H84" s="31"/>
    </row>
    <row r="85" spans="1:8" s="7" customFormat="1" ht="23.25" customHeight="1" x14ac:dyDescent="0.15">
      <c r="A85" s="34" t="s">
        <v>167</v>
      </c>
      <c r="B85" s="27" t="s">
        <v>168</v>
      </c>
      <c r="C85" s="29">
        <v>20</v>
      </c>
      <c r="D85" s="29">
        <v>26</v>
      </c>
      <c r="E85" s="29">
        <f t="shared" si="1"/>
        <v>46</v>
      </c>
      <c r="F85" s="48"/>
      <c r="G85" s="48"/>
      <c r="H85" s="31"/>
    </row>
    <row r="86" spans="1:8" s="7" customFormat="1" ht="23.25" customHeight="1" x14ac:dyDescent="0.15">
      <c r="A86" s="34" t="s">
        <v>169</v>
      </c>
      <c r="B86" s="27" t="s">
        <v>170</v>
      </c>
      <c r="C86" s="29">
        <v>23</v>
      </c>
      <c r="D86" s="29">
        <v>24</v>
      </c>
      <c r="E86" s="29">
        <f t="shared" si="1"/>
        <v>47</v>
      </c>
      <c r="F86" s="48"/>
      <c r="G86" s="48"/>
      <c r="H86" s="31"/>
    </row>
    <row r="87" spans="1:8" s="7" customFormat="1" ht="23.25" customHeight="1" x14ac:dyDescent="0.15">
      <c r="A87" s="34" t="s">
        <v>171</v>
      </c>
      <c r="B87" s="27" t="s">
        <v>172</v>
      </c>
      <c r="C87" s="29">
        <v>38</v>
      </c>
      <c r="D87" s="29">
        <v>38</v>
      </c>
      <c r="E87" s="29">
        <f t="shared" si="1"/>
        <v>76</v>
      </c>
      <c r="F87" s="48"/>
      <c r="G87" s="48"/>
      <c r="H87" s="31"/>
    </row>
    <row r="88" spans="1:8" s="7" customFormat="1" ht="23.25" customHeight="1" thickBot="1" x14ac:dyDescent="0.2">
      <c r="A88" s="57" t="s">
        <v>173</v>
      </c>
      <c r="B88" s="40" t="s">
        <v>174</v>
      </c>
      <c r="C88" s="41">
        <v>79</v>
      </c>
      <c r="D88" s="41">
        <v>131</v>
      </c>
      <c r="E88" s="41">
        <f t="shared" si="1"/>
        <v>210</v>
      </c>
      <c r="F88" s="58"/>
      <c r="G88" s="58"/>
      <c r="H88" s="44"/>
    </row>
    <row r="89" spans="1:8" s="7" customFormat="1" ht="23.25" customHeight="1" x14ac:dyDescent="0.15">
      <c r="A89" s="51" t="s">
        <v>175</v>
      </c>
      <c r="B89" s="22" t="s">
        <v>176</v>
      </c>
      <c r="C89" s="53">
        <v>903</v>
      </c>
      <c r="D89" s="53">
        <v>1014</v>
      </c>
      <c r="E89" s="53">
        <f t="shared" si="1"/>
        <v>1917</v>
      </c>
      <c r="F89" s="54">
        <f>SUM(C89:C97)</f>
        <v>3526</v>
      </c>
      <c r="G89" s="59">
        <f>SUM(D89:D97)</f>
        <v>3772</v>
      </c>
      <c r="H89" s="60">
        <f>SUM(E89:E97)</f>
        <v>7298</v>
      </c>
    </row>
    <row r="90" spans="1:8" s="7" customFormat="1" ht="23.25" customHeight="1" x14ac:dyDescent="0.15">
      <c r="A90" s="34" t="s">
        <v>177</v>
      </c>
      <c r="B90" s="27" t="s">
        <v>178</v>
      </c>
      <c r="C90" s="29">
        <v>521</v>
      </c>
      <c r="D90" s="29">
        <v>568</v>
      </c>
      <c r="E90" s="29">
        <f t="shared" si="1"/>
        <v>1089</v>
      </c>
      <c r="F90" s="48"/>
      <c r="G90" s="61"/>
      <c r="H90" s="62"/>
    </row>
    <row r="91" spans="1:8" s="7" customFormat="1" ht="23.25" customHeight="1" x14ac:dyDescent="0.15">
      <c r="A91" s="34" t="s">
        <v>179</v>
      </c>
      <c r="B91" s="27" t="s">
        <v>180</v>
      </c>
      <c r="C91" s="29">
        <v>678</v>
      </c>
      <c r="D91" s="29">
        <v>727</v>
      </c>
      <c r="E91" s="29">
        <f t="shared" si="1"/>
        <v>1405</v>
      </c>
      <c r="F91" s="48"/>
      <c r="G91" s="61"/>
      <c r="H91" s="62"/>
    </row>
    <row r="92" spans="1:8" s="7" customFormat="1" ht="23.25" customHeight="1" x14ac:dyDescent="0.15">
      <c r="A92" s="34" t="s">
        <v>181</v>
      </c>
      <c r="B92" s="27" t="s">
        <v>182</v>
      </c>
      <c r="C92" s="29">
        <v>494</v>
      </c>
      <c r="D92" s="29">
        <v>487</v>
      </c>
      <c r="E92" s="29">
        <f t="shared" si="1"/>
        <v>981</v>
      </c>
      <c r="F92" s="48"/>
      <c r="G92" s="61"/>
      <c r="H92" s="62"/>
    </row>
    <row r="93" spans="1:8" s="7" customFormat="1" ht="23.25" customHeight="1" x14ac:dyDescent="0.15">
      <c r="A93" s="34" t="s">
        <v>183</v>
      </c>
      <c r="B93" s="27" t="s">
        <v>184</v>
      </c>
      <c r="C93" s="29">
        <v>94</v>
      </c>
      <c r="D93" s="29">
        <v>100</v>
      </c>
      <c r="E93" s="29">
        <f t="shared" si="1"/>
        <v>194</v>
      </c>
      <c r="F93" s="48"/>
      <c r="G93" s="61"/>
      <c r="H93" s="62"/>
    </row>
    <row r="94" spans="1:8" s="7" customFormat="1" ht="23.25" customHeight="1" x14ac:dyDescent="0.15">
      <c r="A94" s="34" t="s">
        <v>185</v>
      </c>
      <c r="B94" s="27" t="s">
        <v>186</v>
      </c>
      <c r="C94" s="29">
        <v>572</v>
      </c>
      <c r="D94" s="29">
        <v>597</v>
      </c>
      <c r="E94" s="29">
        <f t="shared" si="1"/>
        <v>1169</v>
      </c>
      <c r="F94" s="48"/>
      <c r="G94" s="61"/>
      <c r="H94" s="62"/>
    </row>
    <row r="95" spans="1:8" s="7" customFormat="1" ht="23.25" customHeight="1" x14ac:dyDescent="0.15">
      <c r="A95" s="34" t="s">
        <v>187</v>
      </c>
      <c r="B95" s="27" t="s">
        <v>188</v>
      </c>
      <c r="C95" s="29">
        <v>187</v>
      </c>
      <c r="D95" s="29">
        <v>208</v>
      </c>
      <c r="E95" s="29">
        <f t="shared" si="1"/>
        <v>395</v>
      </c>
      <c r="F95" s="48"/>
      <c r="G95" s="61"/>
      <c r="H95" s="62"/>
    </row>
    <row r="96" spans="1:8" s="7" customFormat="1" ht="23.25" customHeight="1" x14ac:dyDescent="0.15">
      <c r="A96" s="34" t="s">
        <v>189</v>
      </c>
      <c r="B96" s="27" t="s">
        <v>190</v>
      </c>
      <c r="C96" s="29">
        <v>57</v>
      </c>
      <c r="D96" s="29">
        <v>59</v>
      </c>
      <c r="E96" s="29">
        <f t="shared" si="1"/>
        <v>116</v>
      </c>
      <c r="F96" s="48"/>
      <c r="G96" s="61"/>
      <c r="H96" s="62"/>
    </row>
    <row r="97" spans="1:8" s="7" customFormat="1" ht="23.25" customHeight="1" thickBot="1" x14ac:dyDescent="0.2">
      <c r="A97" s="34" t="s">
        <v>191</v>
      </c>
      <c r="B97" s="27" t="s">
        <v>192</v>
      </c>
      <c r="C97" s="29">
        <v>20</v>
      </c>
      <c r="D97" s="29">
        <v>12</v>
      </c>
      <c r="E97" s="29">
        <f t="shared" si="1"/>
        <v>32</v>
      </c>
      <c r="F97" s="48"/>
      <c r="G97" s="61"/>
      <c r="H97" s="62"/>
    </row>
    <row r="98" spans="1:8" s="7" customFormat="1" ht="23.25" customHeight="1" x14ac:dyDescent="0.15">
      <c r="A98" s="51" t="s">
        <v>193</v>
      </c>
      <c r="B98" s="22" t="s">
        <v>194</v>
      </c>
      <c r="C98" s="53">
        <v>860</v>
      </c>
      <c r="D98" s="53">
        <v>929</v>
      </c>
      <c r="E98" s="53">
        <f t="shared" si="1"/>
        <v>1789</v>
      </c>
      <c r="F98" s="54">
        <f>SUM(C98:C102)</f>
        <v>3657</v>
      </c>
      <c r="G98" s="54">
        <f>SUM(D98:D102)</f>
        <v>3893</v>
      </c>
      <c r="H98" s="25">
        <f>SUM(E98:E102)</f>
        <v>7550</v>
      </c>
    </row>
    <row r="99" spans="1:8" s="7" customFormat="1" ht="23.25" customHeight="1" x14ac:dyDescent="0.15">
      <c r="A99" s="34" t="s">
        <v>195</v>
      </c>
      <c r="B99" s="27" t="s">
        <v>196</v>
      </c>
      <c r="C99" s="29">
        <v>1166</v>
      </c>
      <c r="D99" s="29">
        <v>1187</v>
      </c>
      <c r="E99" s="29">
        <f t="shared" si="1"/>
        <v>2353</v>
      </c>
      <c r="F99" s="48"/>
      <c r="G99" s="48"/>
      <c r="H99" s="31"/>
    </row>
    <row r="100" spans="1:8" s="7" customFormat="1" ht="23.25" customHeight="1" x14ac:dyDescent="0.15">
      <c r="A100" s="34" t="s">
        <v>197</v>
      </c>
      <c r="B100" s="27" t="s">
        <v>198</v>
      </c>
      <c r="C100" s="29">
        <v>903</v>
      </c>
      <c r="D100" s="29">
        <v>995</v>
      </c>
      <c r="E100" s="29">
        <f t="shared" si="1"/>
        <v>1898</v>
      </c>
      <c r="F100" s="48"/>
      <c r="G100" s="48"/>
      <c r="H100" s="31"/>
    </row>
    <row r="101" spans="1:8" s="7" customFormat="1" ht="23.25" customHeight="1" x14ac:dyDescent="0.15">
      <c r="A101" s="34" t="s">
        <v>199</v>
      </c>
      <c r="B101" s="27" t="s">
        <v>200</v>
      </c>
      <c r="C101" s="29">
        <v>114</v>
      </c>
      <c r="D101" s="29">
        <v>134</v>
      </c>
      <c r="E101" s="29">
        <f t="shared" si="1"/>
        <v>248</v>
      </c>
      <c r="F101" s="48"/>
      <c r="G101" s="48"/>
      <c r="H101" s="31"/>
    </row>
    <row r="102" spans="1:8" s="7" customFormat="1" ht="23.25" customHeight="1" thickBot="1" x14ac:dyDescent="0.2">
      <c r="A102" s="57" t="s">
        <v>201</v>
      </c>
      <c r="B102" s="40" t="s">
        <v>202</v>
      </c>
      <c r="C102" s="41">
        <v>614</v>
      </c>
      <c r="D102" s="41">
        <v>648</v>
      </c>
      <c r="E102" s="41">
        <f t="shared" si="1"/>
        <v>1262</v>
      </c>
      <c r="F102" s="58"/>
      <c r="G102" s="58"/>
      <c r="H102" s="44"/>
    </row>
    <row r="103" spans="1:8" s="7" customFormat="1" ht="23.25" customHeight="1" x14ac:dyDescent="0.15">
      <c r="A103" s="63" t="s">
        <v>203</v>
      </c>
      <c r="B103" s="22" t="s">
        <v>204</v>
      </c>
      <c r="C103" s="53">
        <v>722</v>
      </c>
      <c r="D103" s="53">
        <v>689</v>
      </c>
      <c r="E103" s="53">
        <f t="shared" si="1"/>
        <v>1411</v>
      </c>
      <c r="F103" s="54">
        <f>SUM(C103:C109)</f>
        <v>3636</v>
      </c>
      <c r="G103" s="54">
        <f>SUM(D103:D109)</f>
        <v>3626</v>
      </c>
      <c r="H103" s="64">
        <f>SUM(E103:E109)</f>
        <v>7262</v>
      </c>
    </row>
    <row r="104" spans="1:8" s="7" customFormat="1" ht="23.25" customHeight="1" x14ac:dyDescent="0.15">
      <c r="A104" s="65" t="s">
        <v>205</v>
      </c>
      <c r="B104" s="27" t="s">
        <v>206</v>
      </c>
      <c r="C104" s="29">
        <v>1752</v>
      </c>
      <c r="D104" s="29">
        <v>1770</v>
      </c>
      <c r="E104" s="29">
        <f t="shared" si="1"/>
        <v>3522</v>
      </c>
      <c r="F104" s="48"/>
      <c r="G104" s="48"/>
      <c r="H104" s="66"/>
    </row>
    <row r="105" spans="1:8" s="7" customFormat="1" ht="23.25" customHeight="1" x14ac:dyDescent="0.15">
      <c r="A105" s="65" t="s">
        <v>207</v>
      </c>
      <c r="B105" s="27" t="s">
        <v>208</v>
      </c>
      <c r="C105" s="29">
        <v>239</v>
      </c>
      <c r="D105" s="29">
        <v>238</v>
      </c>
      <c r="E105" s="29">
        <f t="shared" si="1"/>
        <v>477</v>
      </c>
      <c r="F105" s="48"/>
      <c r="G105" s="48"/>
      <c r="H105" s="66"/>
    </row>
    <row r="106" spans="1:8" s="7" customFormat="1" ht="23.25" customHeight="1" x14ac:dyDescent="0.15">
      <c r="A106" s="65" t="s">
        <v>209</v>
      </c>
      <c r="B106" s="27" t="s">
        <v>210</v>
      </c>
      <c r="C106" s="29">
        <v>305</v>
      </c>
      <c r="D106" s="29">
        <v>313</v>
      </c>
      <c r="E106" s="29">
        <f t="shared" si="1"/>
        <v>618</v>
      </c>
      <c r="F106" s="48"/>
      <c r="G106" s="48"/>
      <c r="H106" s="66"/>
    </row>
    <row r="107" spans="1:8" s="7" customFormat="1" ht="23.25" customHeight="1" x14ac:dyDescent="0.15">
      <c r="A107" s="65" t="s">
        <v>211</v>
      </c>
      <c r="B107" s="27" t="s">
        <v>212</v>
      </c>
      <c r="C107" s="29">
        <v>393</v>
      </c>
      <c r="D107" s="29">
        <v>414</v>
      </c>
      <c r="E107" s="29">
        <f t="shared" si="1"/>
        <v>807</v>
      </c>
      <c r="F107" s="48"/>
      <c r="G107" s="48"/>
      <c r="H107" s="66"/>
    </row>
    <row r="108" spans="1:8" s="7" customFormat="1" ht="23.25" customHeight="1" x14ac:dyDescent="0.15">
      <c r="A108" s="65" t="s">
        <v>213</v>
      </c>
      <c r="B108" s="27" t="s">
        <v>214</v>
      </c>
      <c r="C108" s="29">
        <v>185</v>
      </c>
      <c r="D108" s="29">
        <v>170</v>
      </c>
      <c r="E108" s="29">
        <f t="shared" si="1"/>
        <v>355</v>
      </c>
      <c r="F108" s="48"/>
      <c r="G108" s="48"/>
      <c r="H108" s="66"/>
    </row>
    <row r="109" spans="1:8" s="7" customFormat="1" ht="23.25" customHeight="1" thickBot="1" x14ac:dyDescent="0.2">
      <c r="A109" s="67" t="s">
        <v>215</v>
      </c>
      <c r="B109" s="40" t="s">
        <v>216</v>
      </c>
      <c r="C109" s="41">
        <v>40</v>
      </c>
      <c r="D109" s="41">
        <v>32</v>
      </c>
      <c r="E109" s="41">
        <f t="shared" si="1"/>
        <v>72</v>
      </c>
      <c r="F109" s="58"/>
      <c r="G109" s="58"/>
      <c r="H109" s="68"/>
    </row>
    <row r="110" spans="1:8" s="7" customFormat="1" ht="23.25" customHeight="1" x14ac:dyDescent="0.15">
      <c r="A110" s="34" t="s">
        <v>217</v>
      </c>
      <c r="B110" s="27" t="s">
        <v>218</v>
      </c>
      <c r="C110" s="29">
        <v>121</v>
      </c>
      <c r="D110" s="29">
        <v>109</v>
      </c>
      <c r="E110" s="29">
        <f t="shared" si="1"/>
        <v>230</v>
      </c>
      <c r="F110" s="48">
        <f>SUM(C110:C116)</f>
        <v>1496</v>
      </c>
      <c r="G110" s="48">
        <f>SUM(D110:D116)</f>
        <v>1551</v>
      </c>
      <c r="H110" s="31">
        <f>SUM(E110:E116)</f>
        <v>3047</v>
      </c>
    </row>
    <row r="111" spans="1:8" s="7" customFormat="1" ht="23.25" customHeight="1" x14ac:dyDescent="0.15">
      <c r="A111" s="34" t="s">
        <v>219</v>
      </c>
      <c r="B111" s="27" t="s">
        <v>220</v>
      </c>
      <c r="C111" s="29">
        <v>184</v>
      </c>
      <c r="D111" s="29">
        <v>196</v>
      </c>
      <c r="E111" s="29">
        <f t="shared" si="1"/>
        <v>380</v>
      </c>
      <c r="F111" s="48"/>
      <c r="G111" s="48"/>
      <c r="H111" s="31"/>
    </row>
    <row r="112" spans="1:8" s="7" customFormat="1" ht="23.25" customHeight="1" x14ac:dyDescent="0.15">
      <c r="A112" s="34" t="s">
        <v>221</v>
      </c>
      <c r="B112" s="27" t="s">
        <v>222</v>
      </c>
      <c r="C112" s="29">
        <v>96</v>
      </c>
      <c r="D112" s="29">
        <v>111</v>
      </c>
      <c r="E112" s="29">
        <f t="shared" si="1"/>
        <v>207</v>
      </c>
      <c r="F112" s="48"/>
      <c r="G112" s="48"/>
      <c r="H112" s="31"/>
    </row>
    <row r="113" spans="1:9" s="7" customFormat="1" ht="23.25" customHeight="1" x14ac:dyDescent="0.15">
      <c r="A113" s="34" t="s">
        <v>223</v>
      </c>
      <c r="B113" s="27" t="s">
        <v>224</v>
      </c>
      <c r="C113" s="29">
        <v>65</v>
      </c>
      <c r="D113" s="29">
        <v>66</v>
      </c>
      <c r="E113" s="29">
        <f t="shared" si="1"/>
        <v>131</v>
      </c>
      <c r="F113" s="48"/>
      <c r="G113" s="48"/>
      <c r="H113" s="31"/>
    </row>
    <row r="114" spans="1:9" s="7" customFormat="1" ht="23.25" customHeight="1" x14ac:dyDescent="0.15">
      <c r="A114" s="34" t="s">
        <v>225</v>
      </c>
      <c r="B114" s="27" t="s">
        <v>226</v>
      </c>
      <c r="C114" s="29">
        <v>509</v>
      </c>
      <c r="D114" s="29">
        <v>522</v>
      </c>
      <c r="E114" s="29">
        <f t="shared" si="1"/>
        <v>1031</v>
      </c>
      <c r="F114" s="48"/>
      <c r="G114" s="48"/>
      <c r="H114" s="31"/>
    </row>
    <row r="115" spans="1:9" s="7" customFormat="1" ht="23.25" customHeight="1" x14ac:dyDescent="0.15">
      <c r="A115" s="34" t="s">
        <v>227</v>
      </c>
      <c r="B115" s="27" t="s">
        <v>228</v>
      </c>
      <c r="C115" s="29">
        <v>216</v>
      </c>
      <c r="D115" s="29">
        <v>221</v>
      </c>
      <c r="E115" s="29">
        <f t="shared" si="1"/>
        <v>437</v>
      </c>
      <c r="F115" s="48"/>
      <c r="G115" s="48"/>
      <c r="H115" s="31"/>
    </row>
    <row r="116" spans="1:9" s="7" customFormat="1" ht="23.25" customHeight="1" thickBot="1" x14ac:dyDescent="0.2">
      <c r="A116" s="34" t="s">
        <v>229</v>
      </c>
      <c r="B116" s="27" t="s">
        <v>230</v>
      </c>
      <c r="C116" s="29">
        <v>305</v>
      </c>
      <c r="D116" s="29">
        <v>326</v>
      </c>
      <c r="E116" s="29">
        <f t="shared" si="1"/>
        <v>631</v>
      </c>
      <c r="F116" s="48"/>
      <c r="G116" s="48"/>
      <c r="H116" s="31"/>
    </row>
    <row r="117" spans="1:9" s="7" customFormat="1" ht="23.25" customHeight="1" x14ac:dyDescent="0.15">
      <c r="A117" s="51" t="s">
        <v>231</v>
      </c>
      <c r="B117" s="22" t="s">
        <v>232</v>
      </c>
      <c r="C117" s="53">
        <v>146</v>
      </c>
      <c r="D117" s="53">
        <v>135</v>
      </c>
      <c r="E117" s="53">
        <f t="shared" si="1"/>
        <v>281</v>
      </c>
      <c r="F117" s="54">
        <f>SUM(C117:C121)</f>
        <v>1375</v>
      </c>
      <c r="G117" s="54">
        <f>SUM(D117:D121)</f>
        <v>1444</v>
      </c>
      <c r="H117" s="25">
        <f>SUM(E117:E121)</f>
        <v>2819</v>
      </c>
      <c r="I117" s="69"/>
    </row>
    <row r="118" spans="1:9" s="7" customFormat="1" ht="23.25" customHeight="1" x14ac:dyDescent="0.15">
      <c r="A118" s="34" t="s">
        <v>233</v>
      </c>
      <c r="B118" s="27" t="s">
        <v>234</v>
      </c>
      <c r="C118" s="29">
        <v>526</v>
      </c>
      <c r="D118" s="29">
        <v>572</v>
      </c>
      <c r="E118" s="29">
        <f t="shared" si="1"/>
        <v>1098</v>
      </c>
      <c r="F118" s="48"/>
      <c r="G118" s="48"/>
      <c r="H118" s="31"/>
      <c r="I118" s="69"/>
    </row>
    <row r="119" spans="1:9" s="7" customFormat="1" ht="23.25" customHeight="1" x14ac:dyDescent="0.15">
      <c r="A119" s="34" t="s">
        <v>235</v>
      </c>
      <c r="B119" s="27" t="s">
        <v>236</v>
      </c>
      <c r="C119" s="29">
        <v>245</v>
      </c>
      <c r="D119" s="29">
        <v>269</v>
      </c>
      <c r="E119" s="29">
        <f t="shared" si="1"/>
        <v>514</v>
      </c>
      <c r="F119" s="48"/>
      <c r="G119" s="48"/>
      <c r="H119" s="31"/>
      <c r="I119" s="69"/>
    </row>
    <row r="120" spans="1:9" s="7" customFormat="1" ht="23.25" customHeight="1" x14ac:dyDescent="0.15">
      <c r="A120" s="34" t="s">
        <v>237</v>
      </c>
      <c r="B120" s="27" t="s">
        <v>238</v>
      </c>
      <c r="C120" s="29">
        <v>215</v>
      </c>
      <c r="D120" s="29">
        <v>248</v>
      </c>
      <c r="E120" s="29">
        <f t="shared" si="1"/>
        <v>463</v>
      </c>
      <c r="F120" s="48"/>
      <c r="G120" s="48"/>
      <c r="H120" s="31"/>
      <c r="I120" s="69"/>
    </row>
    <row r="121" spans="1:9" s="7" customFormat="1" ht="23.25" customHeight="1" thickBot="1" x14ac:dyDescent="0.2">
      <c r="A121" s="34" t="s">
        <v>239</v>
      </c>
      <c r="B121" s="27" t="s">
        <v>240</v>
      </c>
      <c r="C121" s="29">
        <v>243</v>
      </c>
      <c r="D121" s="29">
        <v>220</v>
      </c>
      <c r="E121" s="29">
        <f t="shared" si="1"/>
        <v>463</v>
      </c>
      <c r="F121" s="48"/>
      <c r="G121" s="48"/>
      <c r="H121" s="31"/>
      <c r="I121" s="69"/>
    </row>
    <row r="122" spans="1:9" s="7" customFormat="1" ht="23.25" customHeight="1" x14ac:dyDescent="0.15">
      <c r="A122" s="51" t="s">
        <v>241</v>
      </c>
      <c r="B122" s="22" t="s">
        <v>242</v>
      </c>
      <c r="C122" s="53">
        <v>778</v>
      </c>
      <c r="D122" s="53">
        <v>858</v>
      </c>
      <c r="E122" s="53">
        <f t="shared" si="1"/>
        <v>1636</v>
      </c>
      <c r="F122" s="54">
        <f>SUM(C122:C127)</f>
        <v>2496</v>
      </c>
      <c r="G122" s="54">
        <f>SUM(D122:D127)</f>
        <v>2644</v>
      </c>
      <c r="H122" s="25">
        <f>SUM(E122:E127)</f>
        <v>5140</v>
      </c>
    </row>
    <row r="123" spans="1:9" s="7" customFormat="1" ht="23.25" customHeight="1" x14ac:dyDescent="0.15">
      <c r="A123" s="34" t="s">
        <v>243</v>
      </c>
      <c r="B123" s="27" t="s">
        <v>244</v>
      </c>
      <c r="C123" s="29">
        <v>862</v>
      </c>
      <c r="D123" s="29">
        <v>878</v>
      </c>
      <c r="E123" s="29">
        <f t="shared" si="1"/>
        <v>1740</v>
      </c>
      <c r="F123" s="48"/>
      <c r="G123" s="48"/>
      <c r="H123" s="31"/>
    </row>
    <row r="124" spans="1:9" s="7" customFormat="1" ht="23.25" customHeight="1" x14ac:dyDescent="0.15">
      <c r="A124" s="34" t="s">
        <v>245</v>
      </c>
      <c r="B124" s="27" t="s">
        <v>246</v>
      </c>
      <c r="C124" s="29">
        <v>331</v>
      </c>
      <c r="D124" s="29">
        <v>358</v>
      </c>
      <c r="E124" s="29">
        <f t="shared" si="1"/>
        <v>689</v>
      </c>
      <c r="F124" s="48"/>
      <c r="G124" s="48"/>
      <c r="H124" s="31"/>
    </row>
    <row r="125" spans="1:9" s="7" customFormat="1" ht="23.25" customHeight="1" x14ac:dyDescent="0.15">
      <c r="A125" s="34" t="s">
        <v>247</v>
      </c>
      <c r="B125" s="27" t="s">
        <v>248</v>
      </c>
      <c r="C125" s="29">
        <v>91</v>
      </c>
      <c r="D125" s="29">
        <v>90</v>
      </c>
      <c r="E125" s="29">
        <f t="shared" si="1"/>
        <v>181</v>
      </c>
      <c r="F125" s="48"/>
      <c r="G125" s="48"/>
      <c r="H125" s="31"/>
    </row>
    <row r="126" spans="1:9" s="7" customFormat="1" ht="23.25" customHeight="1" x14ac:dyDescent="0.15">
      <c r="A126" s="34" t="s">
        <v>249</v>
      </c>
      <c r="B126" s="27" t="s">
        <v>250</v>
      </c>
      <c r="C126" s="29">
        <v>314</v>
      </c>
      <c r="D126" s="29">
        <v>354</v>
      </c>
      <c r="E126" s="29">
        <f t="shared" si="1"/>
        <v>668</v>
      </c>
      <c r="F126" s="48"/>
      <c r="G126" s="48"/>
      <c r="H126" s="31"/>
    </row>
    <row r="127" spans="1:9" s="7" customFormat="1" ht="23.25" customHeight="1" thickBot="1" x14ac:dyDescent="0.2">
      <c r="A127" s="39" t="s">
        <v>251</v>
      </c>
      <c r="B127" s="70" t="s">
        <v>252</v>
      </c>
      <c r="C127" s="42">
        <v>120</v>
      </c>
      <c r="D127" s="42">
        <v>106</v>
      </c>
      <c r="E127" s="42">
        <f t="shared" si="1"/>
        <v>226</v>
      </c>
      <c r="F127" s="58"/>
      <c r="G127" s="58"/>
      <c r="H127" s="44"/>
    </row>
    <row r="128" spans="1:9" s="7" customFormat="1" ht="23.25" customHeight="1" x14ac:dyDescent="0.15">
      <c r="A128" s="51" t="s">
        <v>253</v>
      </c>
      <c r="B128" s="22" t="s">
        <v>254</v>
      </c>
      <c r="C128" s="53">
        <v>666</v>
      </c>
      <c r="D128" s="53">
        <v>684</v>
      </c>
      <c r="E128" s="53">
        <f t="shared" si="1"/>
        <v>1350</v>
      </c>
      <c r="F128" s="54">
        <f>SUM(C128:C131)</f>
        <v>1041</v>
      </c>
      <c r="G128" s="54">
        <f>SUM(D128:D131)</f>
        <v>1010</v>
      </c>
      <c r="H128" s="25">
        <f>SUM(E128:E131)</f>
        <v>2051</v>
      </c>
    </row>
    <row r="129" spans="1:8" s="7" customFormat="1" ht="23.25" customHeight="1" x14ac:dyDescent="0.15">
      <c r="A129" s="34" t="s">
        <v>255</v>
      </c>
      <c r="B129" s="27" t="s">
        <v>256</v>
      </c>
      <c r="C129" s="29">
        <v>133</v>
      </c>
      <c r="D129" s="29">
        <v>122</v>
      </c>
      <c r="E129" s="29">
        <f t="shared" si="1"/>
        <v>255</v>
      </c>
      <c r="F129" s="48"/>
      <c r="G129" s="48"/>
      <c r="H129" s="31"/>
    </row>
    <row r="130" spans="1:8" s="7" customFormat="1" ht="23.25" customHeight="1" x14ac:dyDescent="0.15">
      <c r="A130" s="34" t="s">
        <v>257</v>
      </c>
      <c r="B130" s="27" t="s">
        <v>258</v>
      </c>
      <c r="C130" s="29">
        <v>85</v>
      </c>
      <c r="D130" s="29">
        <v>81</v>
      </c>
      <c r="E130" s="29">
        <f t="shared" si="1"/>
        <v>166</v>
      </c>
      <c r="F130" s="48"/>
      <c r="G130" s="48"/>
      <c r="H130" s="31"/>
    </row>
    <row r="131" spans="1:8" s="7" customFormat="1" ht="23.25" customHeight="1" thickBot="1" x14ac:dyDescent="0.2">
      <c r="A131" s="34" t="s">
        <v>259</v>
      </c>
      <c r="B131" s="27" t="s">
        <v>260</v>
      </c>
      <c r="C131" s="29">
        <v>157</v>
      </c>
      <c r="D131" s="29">
        <v>123</v>
      </c>
      <c r="E131" s="29">
        <f t="shared" si="1"/>
        <v>280</v>
      </c>
      <c r="F131" s="48"/>
      <c r="G131" s="48"/>
      <c r="H131" s="31"/>
    </row>
    <row r="132" spans="1:8" s="7" customFormat="1" ht="23.25" customHeight="1" x14ac:dyDescent="0.15">
      <c r="A132" s="51" t="s">
        <v>261</v>
      </c>
      <c r="B132" s="22" t="s">
        <v>262</v>
      </c>
      <c r="C132" s="53">
        <v>564</v>
      </c>
      <c r="D132" s="53">
        <v>574</v>
      </c>
      <c r="E132" s="53">
        <f>SUM(C132:D132)</f>
        <v>1138</v>
      </c>
      <c r="F132" s="54">
        <f>SUM(C132:C138)</f>
        <v>2087</v>
      </c>
      <c r="G132" s="54">
        <f>SUM(D132:D138)</f>
        <v>2166</v>
      </c>
      <c r="H132" s="25">
        <f>SUM(E132:E138)</f>
        <v>4253</v>
      </c>
    </row>
    <row r="133" spans="1:8" s="7" customFormat="1" ht="23.25" customHeight="1" x14ac:dyDescent="0.15">
      <c r="A133" s="34" t="s">
        <v>263</v>
      </c>
      <c r="B133" s="27" t="s">
        <v>264</v>
      </c>
      <c r="C133" s="29">
        <v>382</v>
      </c>
      <c r="D133" s="29">
        <v>421</v>
      </c>
      <c r="E133" s="29">
        <f t="shared" ref="E133:E143" si="2">SUM(C133:D133)</f>
        <v>803</v>
      </c>
      <c r="F133" s="48"/>
      <c r="G133" s="48"/>
      <c r="H133" s="31"/>
    </row>
    <row r="134" spans="1:8" s="7" customFormat="1" ht="23.25" customHeight="1" x14ac:dyDescent="0.15">
      <c r="A134" s="34" t="s">
        <v>265</v>
      </c>
      <c r="B134" s="27" t="s">
        <v>266</v>
      </c>
      <c r="C134" s="29">
        <v>215</v>
      </c>
      <c r="D134" s="29">
        <v>213</v>
      </c>
      <c r="E134" s="29">
        <f t="shared" si="2"/>
        <v>428</v>
      </c>
      <c r="F134" s="48"/>
      <c r="G134" s="48"/>
      <c r="H134" s="31"/>
    </row>
    <row r="135" spans="1:8" s="7" customFormat="1" ht="23.25" customHeight="1" x14ac:dyDescent="0.15">
      <c r="A135" s="34" t="s">
        <v>267</v>
      </c>
      <c r="B135" s="27" t="s">
        <v>268</v>
      </c>
      <c r="C135" s="29">
        <v>137</v>
      </c>
      <c r="D135" s="29">
        <v>140</v>
      </c>
      <c r="E135" s="29">
        <f t="shared" si="2"/>
        <v>277</v>
      </c>
      <c r="F135" s="48"/>
      <c r="G135" s="48"/>
      <c r="H135" s="31"/>
    </row>
    <row r="136" spans="1:8" s="7" customFormat="1" ht="23.25" customHeight="1" x14ac:dyDescent="0.15">
      <c r="A136" s="34" t="s">
        <v>269</v>
      </c>
      <c r="B136" s="27" t="s">
        <v>270</v>
      </c>
      <c r="C136" s="29">
        <v>399</v>
      </c>
      <c r="D136" s="29">
        <v>442</v>
      </c>
      <c r="E136" s="29">
        <f t="shared" si="2"/>
        <v>841</v>
      </c>
      <c r="F136" s="48"/>
      <c r="G136" s="48"/>
      <c r="H136" s="31"/>
    </row>
    <row r="137" spans="1:8" s="7" customFormat="1" ht="23.25" customHeight="1" x14ac:dyDescent="0.15">
      <c r="A137" s="34" t="s">
        <v>271</v>
      </c>
      <c r="B137" s="27" t="s">
        <v>272</v>
      </c>
      <c r="C137" s="29">
        <v>273</v>
      </c>
      <c r="D137" s="29">
        <v>258</v>
      </c>
      <c r="E137" s="29">
        <f t="shared" si="2"/>
        <v>531</v>
      </c>
      <c r="F137" s="48"/>
      <c r="G137" s="48"/>
      <c r="H137" s="31"/>
    </row>
    <row r="138" spans="1:8" s="7" customFormat="1" ht="23.25" customHeight="1" thickBot="1" x14ac:dyDescent="0.2">
      <c r="A138" s="34" t="s">
        <v>273</v>
      </c>
      <c r="B138" s="27" t="s">
        <v>274</v>
      </c>
      <c r="C138" s="29">
        <v>117</v>
      </c>
      <c r="D138" s="29">
        <v>118</v>
      </c>
      <c r="E138" s="29">
        <f t="shared" si="2"/>
        <v>235</v>
      </c>
      <c r="F138" s="48"/>
      <c r="G138" s="48"/>
      <c r="H138" s="31"/>
    </row>
    <row r="139" spans="1:8" s="7" customFormat="1" ht="23.25" customHeight="1" x14ac:dyDescent="0.15">
      <c r="A139" s="51" t="s">
        <v>275</v>
      </c>
      <c r="B139" s="22" t="s">
        <v>276</v>
      </c>
      <c r="C139" s="53">
        <v>547</v>
      </c>
      <c r="D139" s="53">
        <v>633</v>
      </c>
      <c r="E139" s="53">
        <f t="shared" si="2"/>
        <v>1180</v>
      </c>
      <c r="F139" s="54">
        <f>SUM(C139:C143)</f>
        <v>919</v>
      </c>
      <c r="G139" s="54">
        <f>SUM(D139:D143)</f>
        <v>986</v>
      </c>
      <c r="H139" s="25">
        <f>SUM(E139:E143)</f>
        <v>1905</v>
      </c>
    </row>
    <row r="140" spans="1:8" s="7" customFormat="1" ht="23.25" customHeight="1" x14ac:dyDescent="0.15">
      <c r="A140" s="34" t="s">
        <v>277</v>
      </c>
      <c r="B140" s="27" t="s">
        <v>278</v>
      </c>
      <c r="C140" s="29">
        <v>133</v>
      </c>
      <c r="D140" s="29">
        <v>108</v>
      </c>
      <c r="E140" s="29">
        <f t="shared" si="2"/>
        <v>241</v>
      </c>
      <c r="F140" s="48"/>
      <c r="G140" s="48"/>
      <c r="H140" s="31"/>
    </row>
    <row r="141" spans="1:8" s="7" customFormat="1" ht="23.25" customHeight="1" x14ac:dyDescent="0.15">
      <c r="A141" s="34" t="s">
        <v>279</v>
      </c>
      <c r="B141" s="27" t="s">
        <v>280</v>
      </c>
      <c r="C141" s="29">
        <v>113</v>
      </c>
      <c r="D141" s="29">
        <v>127</v>
      </c>
      <c r="E141" s="29">
        <f t="shared" si="2"/>
        <v>240</v>
      </c>
      <c r="F141" s="48"/>
      <c r="G141" s="48"/>
      <c r="H141" s="31"/>
    </row>
    <row r="142" spans="1:8" s="7" customFormat="1" ht="23.25" customHeight="1" x14ac:dyDescent="0.15">
      <c r="A142" s="34" t="s">
        <v>281</v>
      </c>
      <c r="B142" s="27" t="s">
        <v>282</v>
      </c>
      <c r="C142" s="29">
        <v>47</v>
      </c>
      <c r="D142" s="29">
        <v>45</v>
      </c>
      <c r="E142" s="29">
        <f t="shared" si="2"/>
        <v>92</v>
      </c>
      <c r="F142" s="48"/>
      <c r="G142" s="48"/>
      <c r="H142" s="31"/>
    </row>
    <row r="143" spans="1:8" s="7" customFormat="1" ht="23.25" customHeight="1" thickBot="1" x14ac:dyDescent="0.2">
      <c r="A143" s="57" t="s">
        <v>283</v>
      </c>
      <c r="B143" s="40" t="s">
        <v>284</v>
      </c>
      <c r="C143" s="41">
        <v>79</v>
      </c>
      <c r="D143" s="41">
        <v>73</v>
      </c>
      <c r="E143" s="41">
        <f t="shared" si="2"/>
        <v>152</v>
      </c>
      <c r="F143" s="58"/>
      <c r="G143" s="58"/>
      <c r="H143" s="44"/>
    </row>
    <row r="144" spans="1:8" s="7" customFormat="1" ht="27" customHeight="1" thickBot="1" x14ac:dyDescent="0.2">
      <c r="A144" s="71" t="s">
        <v>285</v>
      </c>
      <c r="B144" s="72"/>
      <c r="C144" s="73">
        <f>SUM(C5:C143)</f>
        <v>75040</v>
      </c>
      <c r="D144" s="73">
        <f>SUM(D5:D143)</f>
        <v>78406</v>
      </c>
      <c r="E144" s="73">
        <f>SUM(E5:E143)</f>
        <v>153446</v>
      </c>
      <c r="F144" s="74"/>
      <c r="G144" s="74"/>
      <c r="H144" s="74"/>
    </row>
    <row r="145" spans="1:8" s="7" customFormat="1" ht="27.95" customHeight="1" x14ac:dyDescent="0.15">
      <c r="A145" s="75"/>
      <c r="B145" s="76"/>
      <c r="C145" s="77"/>
      <c r="D145" s="77"/>
      <c r="E145" s="78"/>
      <c r="F145" s="6"/>
      <c r="G145" s="6"/>
      <c r="H145" s="6"/>
    </row>
  </sheetData>
  <mergeCells count="49">
    <mergeCell ref="F139:F143"/>
    <mergeCell ref="G139:G143"/>
    <mergeCell ref="H139:H143"/>
    <mergeCell ref="A144:B144"/>
    <mergeCell ref="F128:F131"/>
    <mergeCell ref="G128:G131"/>
    <mergeCell ref="H128:H131"/>
    <mergeCell ref="F132:F138"/>
    <mergeCell ref="G132:G138"/>
    <mergeCell ref="H132:H138"/>
    <mergeCell ref="F117:F121"/>
    <mergeCell ref="G117:G121"/>
    <mergeCell ref="H117:H121"/>
    <mergeCell ref="I117:I121"/>
    <mergeCell ref="F122:F127"/>
    <mergeCell ref="G122:G127"/>
    <mergeCell ref="H122:H127"/>
    <mergeCell ref="F103:F109"/>
    <mergeCell ref="G103:G109"/>
    <mergeCell ref="H103:H109"/>
    <mergeCell ref="F110:F116"/>
    <mergeCell ref="G110:G116"/>
    <mergeCell ref="H110:H116"/>
    <mergeCell ref="F89:F97"/>
    <mergeCell ref="G89:G97"/>
    <mergeCell ref="H89:H97"/>
    <mergeCell ref="F98:F102"/>
    <mergeCell ref="G98:G102"/>
    <mergeCell ref="H98:H102"/>
    <mergeCell ref="F77:F81"/>
    <mergeCell ref="G77:G81"/>
    <mergeCell ref="H77:H81"/>
    <mergeCell ref="F82:F88"/>
    <mergeCell ref="G82:G88"/>
    <mergeCell ref="H82:H88"/>
    <mergeCell ref="F64:F70"/>
    <mergeCell ref="G64:G70"/>
    <mergeCell ref="H64:H70"/>
    <mergeCell ref="F71:F76"/>
    <mergeCell ref="G71:G76"/>
    <mergeCell ref="H71:H76"/>
    <mergeCell ref="A3:B4"/>
    <mergeCell ref="C3:C4"/>
    <mergeCell ref="D3:D4"/>
    <mergeCell ref="E3:E4"/>
    <mergeCell ref="F3:H3"/>
    <mergeCell ref="F5:F63"/>
    <mergeCell ref="G5:G63"/>
    <mergeCell ref="H5:H63"/>
  </mergeCells>
  <phoneticPr fontId="3"/>
  <printOptions horizontalCentered="1"/>
  <pageMargins left="0.78740157480314965" right="0.78740157480314965" top="0.59055118110236227" bottom="0.39370078740157483" header="0.39370078740157483" footer="0.19685039370078741"/>
  <pageSetup paperSize="9" scale="79" fitToHeight="4" orientation="portrait" r:id="rId1"/>
  <headerFooter alignWithMargins="0"/>
  <rowBreaks count="1" manualBreakCount="1">
    <brk id="1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R7.6</vt:lpstr>
      <vt:lpstr>R7.6!Print_Area</vt:lpstr>
      <vt:lpstr>R7.6!Print_Titles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 taichi</dc:creator>
  <cp:lastModifiedBy>okada taichi</cp:lastModifiedBy>
  <cp:lastPrinted>2025-06-02T10:01:11Z</cp:lastPrinted>
  <dcterms:created xsi:type="dcterms:W3CDTF">2025-06-02T10:01:08Z</dcterms:created>
  <dcterms:modified xsi:type="dcterms:W3CDTF">2025-06-02T10:01:29Z</dcterms:modified>
</cp:coreProperties>
</file>