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552688C5-CF6B-4B7B-9F81-AF131E91E255}" xr6:coauthVersionLast="47" xr6:coauthVersionMax="47" xr10:uidLastSave="{00000000-0000-0000-0000-000000000000}"/>
  <bookViews>
    <workbookView xWindow="-120" yWindow="-120" windowWidth="29040" windowHeight="15720" tabRatio="918" xr2:uid="{00000000-000D-0000-FFFF-FFFF00000000}"/>
  </bookViews>
  <sheets>
    <sheet name="活動写真" sheetId="27" r:id="rId1"/>
    <sheet name="加算措置　棚田加算" sheetId="36" r:id="rId2"/>
    <sheet name="加算措置　棚田以外" sheetId="35" r:id="rId3"/>
    <sheet name="決算書" sheetId="21" r:id="rId4"/>
    <sheet name="収入伝票" sheetId="23" r:id="rId5"/>
    <sheet name="支出伝票" sheetId="48" r:id="rId6"/>
    <sheet name="共同活動参加者名簿兼受領書" sheetId="50" r:id="rId7"/>
    <sheet name="×賃金明細書(振込用)" sheetId="26" state="hidden" r:id="rId8"/>
    <sheet name="環境負荷低減チェックシート" sheetId="49" r:id="rId9"/>
    <sheet name="共用資産管理台帳" sheetId="38" r:id="rId10"/>
    <sheet name="機械等利用簿" sheetId="39" r:id="rId11"/>
    <sheet name="変更届出書(表紙)" sheetId="40" r:id="rId12"/>
  </sheets>
  <externalReferences>
    <externalReference r:id="rId13"/>
  </externalReferences>
  <definedNames>
    <definedName name="_0109集落協定の概要等">#REF!</definedName>
    <definedName name="_109集落協定の概要等">#REF!</definedName>
    <definedName name="_111集落協定参加者の内訳等">#REF!</definedName>
    <definedName name="_xlnm._FilterDatabase" localSheetId="2" hidden="1">'加算措置　棚田以外'!$B$4:$AE$15</definedName>
    <definedName name="①②に該当">#REF!</definedName>
    <definedName name="②のみ該当">#REF!</definedName>
    <definedName name="a">#REF!</definedName>
    <definedName name="A.■か□" localSheetId="11">#REF!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7">'×賃金明細書(振込用)'!$A$1:$L$20</definedName>
    <definedName name="_xlnm.Print_Area" localSheetId="2">'加算措置　棚田以外'!$B$1:$AE$15</definedName>
    <definedName name="_xlnm.Print_Area" localSheetId="1">'加算措置　棚田加算'!$C$1:$W$17</definedName>
    <definedName name="_xlnm.Print_Area" localSheetId="0">活動写真!$A$1:$K$49</definedName>
    <definedName name="_xlnm.Print_Area" localSheetId="8">環境負荷低減チェックシート!$A$1:$J$46</definedName>
    <definedName name="_xlnm.Print_Area" localSheetId="6">共同活動参加者名簿兼受領書!$A$1:$CR$31</definedName>
    <definedName name="_xlnm.Print_Area" localSheetId="3">決算書!$B$1:$R$88</definedName>
    <definedName name="_xlnm.Print_Area" localSheetId="5">支出伝票!$A$1:$V$36</definedName>
    <definedName name="_xlnm.Print_Area" localSheetId="4">収入伝票!$A$1:$U$20</definedName>
    <definedName name="_xlnm.Print_Area" localSheetId="11">'変更届出書(表紙)'!$A$1:$C$30</definedName>
    <definedName name="_xlnm.Print_Titles" localSheetId="6">共同活動参加者名簿兼受領書!$A:$C,共同活動参加者名簿兼受領書!$1:$1</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構成員">#REF!</definedName>
    <definedName name="構成員一覧">#REF!</definedName>
    <definedName name="江の設置_作溝実施">#REF!</definedName>
    <definedName name="江の設置_作溝未実施">#REF!</definedName>
    <definedName name="水路">#REF!</definedName>
    <definedName name="地目">[1]プルダウンリスト!$A$2:$D$2</definedName>
    <definedName name="中干し延期">#REF!</definedName>
    <definedName name="長期中干し">#REF!</definedName>
    <definedName name="直営施工を実施しない場合は○">#REF!</definedName>
    <definedName name="都道府県名">#REF!</definedName>
    <definedName name="冬期湛水">#REF!</definedName>
    <definedName name="農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31" i="50" l="1"/>
  <c r="CJ31" i="50"/>
  <c r="CH31" i="50"/>
  <c r="CF31" i="50"/>
  <c r="CD31" i="50"/>
  <c r="CB31" i="50"/>
  <c r="BZ31" i="50"/>
  <c r="BX31" i="50"/>
  <c r="BV31" i="50"/>
  <c r="BT31" i="50"/>
  <c r="BR31" i="50"/>
  <c r="BP31" i="50"/>
  <c r="BN31" i="50"/>
  <c r="BL31" i="50"/>
  <c r="BJ31" i="50"/>
  <c r="BH31" i="50"/>
  <c r="BF31" i="50"/>
  <c r="BD31" i="50"/>
  <c r="BB31" i="50"/>
  <c r="AZ31" i="50"/>
  <c r="AX31" i="50"/>
  <c r="AV31" i="50"/>
  <c r="AT31" i="50"/>
  <c r="AR31" i="50"/>
  <c r="AP31" i="50"/>
  <c r="AN31" i="50"/>
  <c r="AL31" i="50"/>
  <c r="AJ31" i="50"/>
  <c r="AH31" i="50"/>
  <c r="AF31" i="50"/>
  <c r="AD31" i="50"/>
  <c r="AB31" i="50"/>
  <c r="Z31" i="50"/>
  <c r="X31" i="50"/>
  <c r="V31" i="50"/>
  <c r="T31" i="50"/>
  <c r="R31" i="50"/>
  <c r="P31" i="50"/>
  <c r="N31" i="50"/>
  <c r="L31" i="50"/>
  <c r="J31" i="50"/>
  <c r="H31" i="50"/>
  <c r="F31" i="50"/>
  <c r="D31" i="50"/>
  <c r="CO30" i="50"/>
  <c r="CN30" i="50"/>
  <c r="CP30" i="50" s="1"/>
  <c r="CO29" i="50"/>
  <c r="CN29" i="50"/>
  <c r="CP29" i="50" s="1"/>
  <c r="CO28" i="50"/>
  <c r="CN28" i="50"/>
  <c r="CP28" i="50" s="1"/>
  <c r="CO27" i="50"/>
  <c r="CN27" i="50"/>
  <c r="CO26" i="50"/>
  <c r="CN26" i="50"/>
  <c r="CO25" i="50"/>
  <c r="CN25" i="50"/>
  <c r="CO24" i="50"/>
  <c r="CN24" i="50"/>
  <c r="CP24" i="50" s="1"/>
  <c r="CO23" i="50"/>
  <c r="CN23" i="50"/>
  <c r="CO22" i="50"/>
  <c r="CN22" i="50"/>
  <c r="CP22" i="50" s="1"/>
  <c r="CO21" i="50"/>
  <c r="CN21" i="50"/>
  <c r="CP21" i="50" s="1"/>
  <c r="CO20" i="50"/>
  <c r="CN20" i="50"/>
  <c r="CP20" i="50" s="1"/>
  <c r="CO19" i="50"/>
  <c r="CN19" i="50"/>
  <c r="CO18" i="50"/>
  <c r="CN18" i="50"/>
  <c r="CO17" i="50"/>
  <c r="CN17" i="50"/>
  <c r="CO16" i="50"/>
  <c r="CN16" i="50"/>
  <c r="CP16" i="50" s="1"/>
  <c r="CO15" i="50"/>
  <c r="CN15" i="50"/>
  <c r="CO14" i="50"/>
  <c r="CN14" i="50"/>
  <c r="CP14" i="50" s="1"/>
  <c r="CO13" i="50"/>
  <c r="CN13" i="50"/>
  <c r="CP13" i="50" s="1"/>
  <c r="CO12" i="50"/>
  <c r="CN12" i="50"/>
  <c r="CO11" i="50"/>
  <c r="CO31" i="50" s="1"/>
  <c r="CN11" i="50"/>
  <c r="H86" i="21"/>
  <c r="E27" i="21"/>
  <c r="G27" i="21" s="1"/>
  <c r="E70" i="21"/>
  <c r="W80" i="21"/>
  <c r="V80" i="21"/>
  <c r="V77" i="21"/>
  <c r="W77" i="21"/>
  <c r="V78" i="21"/>
  <c r="W78" i="21"/>
  <c r="X78" i="21" s="1"/>
  <c r="V79" i="21"/>
  <c r="W79" i="21"/>
  <c r="V81" i="21"/>
  <c r="W81" i="21"/>
  <c r="E64" i="21"/>
  <c r="F55" i="21"/>
  <c r="E53" i="21"/>
  <c r="E51" i="21"/>
  <c r="E41" i="21"/>
  <c r="E35" i="21"/>
  <c r="G35" i="21" s="1"/>
  <c r="F33" i="21"/>
  <c r="E31" i="21"/>
  <c r="CP19" i="50" l="1"/>
  <c r="CP27" i="50"/>
  <c r="CP12" i="50"/>
  <c r="CP15" i="50"/>
  <c r="CP17" i="50"/>
  <c r="CP26" i="50"/>
  <c r="CP18" i="50"/>
  <c r="CP23" i="50"/>
  <c r="CP25" i="50"/>
  <c r="CP11" i="50"/>
  <c r="CN31" i="50"/>
  <c r="X80" i="21"/>
  <c r="X79" i="21"/>
  <c r="X81" i="21"/>
  <c r="X77" i="21"/>
  <c r="CP31" i="50" l="1"/>
  <c r="X16" i="36"/>
  <c r="X14" i="36"/>
  <c r="X12" i="36"/>
  <c r="X10" i="36"/>
  <c r="X8" i="36"/>
  <c r="G88" i="21" l="1"/>
  <c r="F88" i="21"/>
  <c r="E88" i="21"/>
  <c r="H87" i="21"/>
  <c r="H85" i="21"/>
  <c r="H84" i="21"/>
  <c r="E74" i="21"/>
  <c r="G74" i="21" s="1"/>
  <c r="E69" i="21"/>
  <c r="F69" i="21"/>
  <c r="E67" i="21"/>
  <c r="F63" i="21"/>
  <c r="E60" i="21"/>
  <c r="E59" i="21" s="1"/>
  <c r="F59" i="21"/>
  <c r="E56" i="21"/>
  <c r="G56" i="21" s="1"/>
  <c r="G55" i="21" s="1"/>
  <c r="G53" i="21"/>
  <c r="G51" i="21"/>
  <c r="E49" i="21"/>
  <c r="G49" i="21" s="1"/>
  <c r="E47" i="21"/>
  <c r="G47" i="21" s="1"/>
  <c r="E44" i="21"/>
  <c r="G44" i="21" s="1"/>
  <c r="G41" i="21"/>
  <c r="E38" i="21"/>
  <c r="G31" i="21"/>
  <c r="F26" i="21"/>
  <c r="F21" i="21"/>
  <c r="E19" i="21"/>
  <c r="G19" i="21" s="1"/>
  <c r="E16" i="21"/>
  <c r="G16" i="21" s="1"/>
  <c r="K10" i="21"/>
  <c r="K7" i="21"/>
  <c r="G67" i="21" l="1"/>
  <c r="E63" i="21"/>
  <c r="E33" i="21"/>
  <c r="G38" i="21"/>
  <c r="G33" i="21" s="1"/>
  <c r="H88" i="21"/>
  <c r="E7" i="21"/>
  <c r="E55" i="21"/>
  <c r="G60" i="21"/>
  <c r="G59" i="21" s="1"/>
  <c r="E26" i="21"/>
  <c r="F76" i="21"/>
  <c r="G64" i="21"/>
  <c r="G63" i="21" s="1"/>
  <c r="G70" i="21"/>
  <c r="G69" i="21" s="1"/>
  <c r="G26" i="21"/>
  <c r="E76" i="21" l="1"/>
  <c r="F79" i="21" s="1"/>
  <c r="E21" i="21"/>
  <c r="E79" i="21" s="1"/>
  <c r="G7" i="21"/>
  <c r="G76" i="21"/>
  <c r="G79" i="21" l="1"/>
  <c r="G21" i="21"/>
  <c r="F20" i="26" l="1"/>
  <c r="E20" i="26"/>
  <c r="D20" i="26"/>
  <c r="C20" i="26"/>
  <c r="B20" i="26"/>
  <c r="G19" i="26"/>
  <c r="G18" i="26"/>
  <c r="G17" i="26"/>
  <c r="G16" i="26"/>
  <c r="G15" i="26"/>
  <c r="G14" i="26"/>
  <c r="G13" i="26"/>
  <c r="G12" i="26"/>
  <c r="G11" i="26"/>
  <c r="G10" i="26"/>
  <c r="G9" i="26"/>
  <c r="G8" i="26"/>
  <c r="G7" i="26"/>
  <c r="G6" i="26"/>
  <c r="G5" i="26"/>
  <c r="G2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800-000001000000}">
      <text>
        <r>
          <rPr>
            <sz val="9"/>
            <color indexed="81"/>
            <rFont val="ＭＳ Ｐゴシック"/>
            <family val="3"/>
            <charset val="128"/>
          </rPr>
          <t>作業年月日を入力
例　「令和3年4月1日｣　の場合
　　「2021/4/1｣　　と入力</t>
        </r>
      </text>
    </comment>
  </commentList>
</comments>
</file>

<file path=xl/sharedStrings.xml><?xml version="1.0" encoding="utf-8"?>
<sst xmlns="http://schemas.openxmlformats.org/spreadsheetml/2006/main" count="609" uniqueCount="370">
  <si>
    <t>・多面的機能増進活動費</t>
  </si>
  <si>
    <t>・共同利用施設整備等費</t>
    <rPh sb="9" eb="10">
      <t>トウ</t>
    </rPh>
    <phoneticPr fontId="1"/>
  </si>
  <si>
    <t>・土地利用調整関係費</t>
    <phoneticPr fontId="1"/>
  </si>
  <si>
    <t>説　　　　　　　　明</t>
    <rPh sb="0" eb="1">
      <t>セツ</t>
    </rPh>
    <rPh sb="9" eb="10">
      <t>メイ</t>
    </rPh>
    <phoneticPr fontId="1"/>
  </si>
  <si>
    <t>入力ルール</t>
    <rPh sb="0" eb="2">
      <t>ニュウリョク</t>
    </rPh>
    <phoneticPr fontId="1"/>
  </si>
  <si>
    <t>・グリーン箇所は入力</t>
    <rPh sb="5" eb="7">
      <t>カショ</t>
    </rPh>
    <rPh sb="8" eb="10">
      <t>ニュウリョク</t>
    </rPh>
    <phoneticPr fontId="1"/>
  </si>
  <si>
    <t>・役員報酬</t>
    <phoneticPr fontId="1"/>
  </si>
  <si>
    <t>令和</t>
    <rPh sb="0" eb="2">
      <t>レイワ</t>
    </rPh>
    <phoneticPr fontId="1"/>
  </si>
  <si>
    <t>代表</t>
    <rPh sb="0" eb="2">
      <t>ダイヒョウ</t>
    </rPh>
    <phoneticPr fontId="1"/>
  </si>
  <si>
    <t>１項</t>
    <rPh sb="1" eb="2">
      <t>コウ</t>
    </rPh>
    <phoneticPr fontId="1"/>
  </si>
  <si>
    <t>２項</t>
    <rPh sb="1" eb="2">
      <t>コウ</t>
    </rPh>
    <phoneticPr fontId="1"/>
  </si>
  <si>
    <t>共同利用施設整備等費</t>
    <rPh sb="8" eb="9">
      <t>トウ</t>
    </rPh>
    <phoneticPr fontId="1"/>
  </si>
  <si>
    <t>３項</t>
    <rPh sb="1" eb="2">
      <t>コウ</t>
    </rPh>
    <phoneticPr fontId="1"/>
  </si>
  <si>
    <t>黄色のセルは入力してください</t>
    <rPh sb="0" eb="2">
      <t>キイロ</t>
    </rPh>
    <rPh sb="6" eb="8">
      <t>ニュウリョク</t>
    </rPh>
    <phoneticPr fontId="1"/>
  </si>
  <si>
    <t>年</t>
    <rPh sb="0" eb="1">
      <t>ネン</t>
    </rPh>
    <phoneticPr fontId="1"/>
  </si>
  <si>
    <t>月</t>
    <rPh sb="0" eb="1">
      <t>ツキ</t>
    </rPh>
    <phoneticPr fontId="1"/>
  </si>
  <si>
    <t>日</t>
    <rPh sb="0" eb="1">
      <t>ヒ</t>
    </rPh>
    <phoneticPr fontId="1"/>
  </si>
  <si>
    <t>　№</t>
  </si>
  <si>
    <t>緑色のセルは選択してください</t>
    <rPh sb="0" eb="2">
      <t>ミドリイロ</t>
    </rPh>
    <rPh sb="6" eb="8">
      <t>センタク</t>
    </rPh>
    <phoneticPr fontId="1"/>
  </si>
  <si>
    <t>副代表</t>
  </si>
  <si>
    <t>（月）</t>
    <rPh sb="1" eb="2">
      <t>ゲツ</t>
    </rPh>
    <phoneticPr fontId="1"/>
  </si>
  <si>
    <t>（火）</t>
    <rPh sb="1" eb="2">
      <t>ヒ</t>
    </rPh>
    <phoneticPr fontId="1"/>
  </si>
  <si>
    <t>（水）</t>
    <rPh sb="1" eb="2">
      <t>スイ</t>
    </rPh>
    <phoneticPr fontId="1"/>
  </si>
  <si>
    <t>金</t>
  </si>
  <si>
    <t>（木）</t>
    <rPh sb="1" eb="2">
      <t>モク</t>
    </rPh>
    <phoneticPr fontId="1"/>
  </si>
  <si>
    <t>（金）</t>
    <rPh sb="1" eb="2">
      <t>キン</t>
    </rPh>
    <phoneticPr fontId="1"/>
  </si>
  <si>
    <t>（土）</t>
    <rPh sb="1" eb="2">
      <t>ド</t>
    </rPh>
    <phoneticPr fontId="1"/>
  </si>
  <si>
    <t>（日）</t>
    <rPh sb="1" eb="2">
      <t>ヒ</t>
    </rPh>
    <phoneticPr fontId="1"/>
  </si>
  <si>
    <t>交付金（共同取組配分）</t>
    <rPh sb="0" eb="3">
      <t>コウフキン</t>
    </rPh>
    <rPh sb="4" eb="6">
      <t>キョウドウ</t>
    </rPh>
    <rPh sb="6" eb="8">
      <t>トリクミ</t>
    </rPh>
    <rPh sb="8" eb="10">
      <t>ハイブン</t>
    </rPh>
    <phoneticPr fontId="1"/>
  </si>
  <si>
    <t>交付金（個人配分分）</t>
    <rPh sb="4" eb="6">
      <t>コジン</t>
    </rPh>
    <rPh sb="6" eb="8">
      <t>ハイブン</t>
    </rPh>
    <rPh sb="8" eb="9">
      <t>ブン</t>
    </rPh>
    <phoneticPr fontId="1"/>
  </si>
  <si>
    <t>農道整備積立基金</t>
    <rPh sb="0" eb="2">
      <t>ノウドウ</t>
    </rPh>
    <rPh sb="2" eb="4">
      <t>セイビ</t>
    </rPh>
    <rPh sb="4" eb="6">
      <t>ツミタテ</t>
    </rPh>
    <rPh sb="6" eb="8">
      <t>キキン</t>
    </rPh>
    <phoneticPr fontId="1"/>
  </si>
  <si>
    <t>水路整備積立基金</t>
    <rPh sb="0" eb="2">
      <t>スイロ</t>
    </rPh>
    <rPh sb="2" eb="4">
      <t>セイビ</t>
    </rPh>
    <rPh sb="4" eb="6">
      <t>ツミタテ</t>
    </rPh>
    <rPh sb="6" eb="8">
      <t>キキン</t>
    </rPh>
    <phoneticPr fontId="1"/>
  </si>
  <si>
    <t>ため池整備積立基金</t>
    <rPh sb="2" eb="3">
      <t>イケ</t>
    </rPh>
    <rPh sb="3" eb="5">
      <t>セイビ</t>
    </rPh>
    <rPh sb="5" eb="7">
      <t>ツミタテ</t>
    </rPh>
    <rPh sb="7" eb="9">
      <t>キキン</t>
    </rPh>
    <phoneticPr fontId="1"/>
  </si>
  <si>
    <t>圃場整備積立基金</t>
    <rPh sb="0" eb="2">
      <t>ホジョウ</t>
    </rPh>
    <rPh sb="2" eb="4">
      <t>セイビ</t>
    </rPh>
    <rPh sb="4" eb="6">
      <t>ツミタテ</t>
    </rPh>
    <rPh sb="6" eb="8">
      <t>キキン</t>
    </rPh>
    <phoneticPr fontId="1"/>
  </si>
  <si>
    <t>共同機械整備積立基金</t>
    <rPh sb="0" eb="2">
      <t>キョウドウ</t>
    </rPh>
    <rPh sb="2" eb="4">
      <t>キカイ</t>
    </rPh>
    <rPh sb="4" eb="6">
      <t>セイビ</t>
    </rPh>
    <rPh sb="6" eb="8">
      <t>ツミタテ</t>
    </rPh>
    <rPh sb="8" eb="10">
      <t>キキン</t>
    </rPh>
    <phoneticPr fontId="1"/>
  </si>
  <si>
    <t>共同施設整備積立基金</t>
    <rPh sb="0" eb="2">
      <t>キョウドウ</t>
    </rPh>
    <rPh sb="2" eb="4">
      <t>シセツ</t>
    </rPh>
    <rPh sb="4" eb="6">
      <t>セイビ</t>
    </rPh>
    <rPh sb="6" eb="8">
      <t>ツミタテ</t>
    </rPh>
    <rPh sb="8" eb="10">
      <t>キキン</t>
    </rPh>
    <phoneticPr fontId="1"/>
  </si>
  <si>
    <t>拠点施設整備基金</t>
    <rPh sb="0" eb="2">
      <t>キョテン</t>
    </rPh>
    <rPh sb="2" eb="4">
      <t>シセツ</t>
    </rPh>
    <rPh sb="4" eb="6">
      <t>セイビ</t>
    </rPh>
    <rPh sb="6" eb="8">
      <t>キキン</t>
    </rPh>
    <phoneticPr fontId="1"/>
  </si>
  <si>
    <t>災害復旧積立基金</t>
    <rPh sb="0" eb="2">
      <t>サイガイ</t>
    </rPh>
    <rPh sb="2" eb="4">
      <t>フッキュウ</t>
    </rPh>
    <rPh sb="4" eb="6">
      <t>ツミタテ</t>
    </rPh>
    <rPh sb="6" eb="8">
      <t>キキン</t>
    </rPh>
    <phoneticPr fontId="1"/>
  </si>
  <si>
    <t>耕作継続積立基金</t>
    <rPh sb="0" eb="2">
      <t>コウサク</t>
    </rPh>
    <rPh sb="2" eb="4">
      <t>ケイゾク</t>
    </rPh>
    <rPh sb="4" eb="6">
      <t>ツミタテ</t>
    </rPh>
    <rPh sb="6" eb="8">
      <t>キキン</t>
    </rPh>
    <phoneticPr fontId="1"/>
  </si>
  <si>
    <t>イベント積立基金</t>
    <rPh sb="4" eb="6">
      <t>ツミタテ</t>
    </rPh>
    <rPh sb="6" eb="8">
      <t>キキン</t>
    </rPh>
    <phoneticPr fontId="1"/>
  </si>
  <si>
    <t>賃　　金　　明　　細　　書</t>
    <rPh sb="0" eb="1">
      <t>チン</t>
    </rPh>
    <rPh sb="3" eb="4">
      <t>カネ</t>
    </rPh>
    <rPh sb="6" eb="7">
      <t>メイ</t>
    </rPh>
    <rPh sb="9" eb="10">
      <t>ホソ</t>
    </rPh>
    <rPh sb="12" eb="13">
      <t>ショ</t>
    </rPh>
    <phoneticPr fontId="1"/>
  </si>
  <si>
    <t>作　業　名</t>
    <rPh sb="0" eb="1">
      <t>サク</t>
    </rPh>
    <rPh sb="2" eb="3">
      <t>ギョウ</t>
    </rPh>
    <rPh sb="4" eb="5">
      <t>メイ</t>
    </rPh>
    <phoneticPr fontId="1"/>
  </si>
  <si>
    <t>合　　計</t>
    <rPh sb="0" eb="1">
      <t>ゴウ</t>
    </rPh>
    <rPh sb="3" eb="4">
      <t>ケイ</t>
    </rPh>
    <phoneticPr fontId="1"/>
  </si>
  <si>
    <t>作業日</t>
    <rPh sb="0" eb="3">
      <t>サギョウビ</t>
    </rPh>
    <phoneticPr fontId="1"/>
  </si>
  <si>
    <t>支出№</t>
    <rPh sb="0" eb="2">
      <t>シシュツ</t>
    </rPh>
    <phoneticPr fontId="1"/>
  </si>
  <si>
    <t>※入力上の注意</t>
    <rPh sb="1" eb="3">
      <t>ニュウリョク</t>
    </rPh>
    <rPh sb="3" eb="4">
      <t>ジョウ</t>
    </rPh>
    <rPh sb="5" eb="7">
      <t>チュウイ</t>
    </rPh>
    <phoneticPr fontId="1"/>
  </si>
  <si>
    <t>・エローの箇所は数式</t>
    <rPh sb="5" eb="7">
      <t>カショ</t>
    </rPh>
    <rPh sb="8" eb="10">
      <t>スウシキ</t>
    </rPh>
    <phoneticPr fontId="1"/>
  </si>
  <si>
    <t>精算対応について、活動項目ごとに精算してくださるようお願いします。</t>
    <rPh sb="0" eb="2">
      <t>セイサン</t>
    </rPh>
    <rPh sb="2" eb="4">
      <t>タイオウ</t>
    </rPh>
    <rPh sb="9" eb="11">
      <t>カツドウ</t>
    </rPh>
    <rPh sb="11" eb="13">
      <t>コウモク</t>
    </rPh>
    <rPh sb="16" eb="18">
      <t>セイサン</t>
    </rPh>
    <rPh sb="27" eb="28">
      <t>ネガ</t>
    </rPh>
    <phoneticPr fontId="1"/>
  </si>
  <si>
    <t>　№　</t>
    <phoneticPr fontId="1"/>
  </si>
  <si>
    <t>種類</t>
    <rPh sb="0" eb="2">
      <t>シュルイ</t>
    </rPh>
    <phoneticPr fontId="1"/>
  </si>
  <si>
    <t>口座番号</t>
    <rPh sb="0" eb="2">
      <t>コウザ</t>
    </rPh>
    <rPh sb="2" eb="4">
      <t>バンゴウ</t>
    </rPh>
    <phoneticPr fontId="1"/>
  </si>
  <si>
    <t>普通</t>
    <rPh sb="0" eb="2">
      <t>フツウ</t>
    </rPh>
    <phoneticPr fontId="1"/>
  </si>
  <si>
    <t>起票者</t>
    <rPh sb="0" eb="2">
      <t>キヒョウ</t>
    </rPh>
    <rPh sb="2" eb="3">
      <t>シャ</t>
    </rPh>
    <phoneticPr fontId="1"/>
  </si>
  <si>
    <t>支払金額</t>
    <rPh sb="0" eb="2">
      <t>シハラ</t>
    </rPh>
    <rPh sb="2" eb="4">
      <t>キンガク</t>
    </rPh>
    <phoneticPr fontId="1"/>
  </si>
  <si>
    <t>円</t>
    <rPh sb="0" eb="1">
      <t>エン</t>
    </rPh>
    <phoneticPr fontId="1"/>
  </si>
  <si>
    <t>活動写真</t>
    <rPh sb="0" eb="2">
      <t>カツドウ</t>
    </rPh>
    <rPh sb="2" eb="4">
      <t>シャシン</t>
    </rPh>
    <phoneticPr fontId="1"/>
  </si>
  <si>
    <t>セル</t>
    <phoneticPr fontId="1"/>
  </si>
  <si>
    <t>年度</t>
    <phoneticPr fontId="1"/>
  </si>
  <si>
    <t>㊞</t>
    <phoneticPr fontId="1"/>
  </si>
  <si>
    <t>交　付　金</t>
    <phoneticPr fontId="1"/>
  </si>
  <si>
    <t>積立基金取り崩し額</t>
    <phoneticPr fontId="1"/>
  </si>
  <si>
    <t>前年度繰越金</t>
    <rPh sb="0" eb="3">
      <t>ゼンネンド</t>
    </rPh>
    <rPh sb="3" eb="5">
      <t>クリコシ</t>
    </rPh>
    <rPh sb="5" eb="6">
      <t>キン</t>
    </rPh>
    <phoneticPr fontId="1"/>
  </si>
  <si>
    <t>として</t>
    <phoneticPr fontId="1"/>
  </si>
  <si>
    <t>交　付　金</t>
    <phoneticPr fontId="1"/>
  </si>
  <si>
    <t>交付金加算措置（棚田地域振興活動加算）</t>
    <rPh sb="3" eb="5">
      <t>カサン</t>
    </rPh>
    <rPh sb="5" eb="7">
      <t>ソチ</t>
    </rPh>
    <rPh sb="8" eb="10">
      <t>タナダ</t>
    </rPh>
    <rPh sb="10" eb="12">
      <t>チイキ</t>
    </rPh>
    <rPh sb="12" eb="14">
      <t>シンコウ</t>
    </rPh>
    <rPh sb="14" eb="16">
      <t>カツドウ</t>
    </rPh>
    <rPh sb="16" eb="18">
      <t>カサン</t>
    </rPh>
    <phoneticPr fontId="1"/>
  </si>
  <si>
    <t>交付金加算措置（超急傾斜農地保全管理加算）</t>
    <rPh sb="3" eb="5">
      <t>カサン</t>
    </rPh>
    <rPh sb="5" eb="7">
      <t>ソチ</t>
    </rPh>
    <rPh sb="8" eb="9">
      <t>チョウ</t>
    </rPh>
    <rPh sb="9" eb="12">
      <t>キュウケイシャ</t>
    </rPh>
    <rPh sb="12" eb="14">
      <t>ノウチ</t>
    </rPh>
    <rPh sb="14" eb="16">
      <t>ホゼン</t>
    </rPh>
    <rPh sb="16" eb="18">
      <t>カンリ</t>
    </rPh>
    <rPh sb="18" eb="20">
      <t>カサン</t>
    </rPh>
    <phoneticPr fontId="1"/>
  </si>
  <si>
    <t>交付金加算措置（集落協定広域化加算）</t>
    <rPh sb="3" eb="5">
      <t>カサン</t>
    </rPh>
    <rPh sb="5" eb="7">
      <t>ソチ</t>
    </rPh>
    <rPh sb="8" eb="10">
      <t>シュウラク</t>
    </rPh>
    <rPh sb="10" eb="12">
      <t>キョウテイ</t>
    </rPh>
    <rPh sb="12" eb="15">
      <t>コウイキカ</t>
    </rPh>
    <rPh sb="15" eb="17">
      <t>カサン</t>
    </rPh>
    <phoneticPr fontId="1"/>
  </si>
  <si>
    <t>交付金加算措置（集落機能強化加算）</t>
    <rPh sb="3" eb="5">
      <t>カサン</t>
    </rPh>
    <rPh sb="5" eb="7">
      <t>ソチ</t>
    </rPh>
    <rPh sb="8" eb="10">
      <t>シュウラク</t>
    </rPh>
    <rPh sb="10" eb="12">
      <t>キノウ</t>
    </rPh>
    <rPh sb="12" eb="14">
      <t>キョウカ</t>
    </rPh>
    <rPh sb="14" eb="16">
      <t>カサン</t>
    </rPh>
    <phoneticPr fontId="1"/>
  </si>
  <si>
    <t>交付金加算措置（生産性向上加算）</t>
    <rPh sb="3" eb="5">
      <t>カサン</t>
    </rPh>
    <rPh sb="5" eb="7">
      <t>ソチ</t>
    </rPh>
    <rPh sb="8" eb="11">
      <t>セイサンセイ</t>
    </rPh>
    <rPh sb="11" eb="13">
      <t>コウジョウ</t>
    </rPh>
    <rPh sb="13" eb="15">
      <t>カサン</t>
    </rPh>
    <phoneticPr fontId="1"/>
  </si>
  <si>
    <t>積立基金取り崩し額</t>
    <phoneticPr fontId="1"/>
  </si>
  <si>
    <t>事務経費目的繰越金</t>
    <rPh sb="0" eb="2">
      <t>ジム</t>
    </rPh>
    <rPh sb="2" eb="4">
      <t>ケイヒ</t>
    </rPh>
    <rPh sb="4" eb="6">
      <t>モクテキ</t>
    </rPh>
    <rPh sb="6" eb="9">
      <t>クリコシキン</t>
    </rPh>
    <phoneticPr fontId="1"/>
  </si>
  <si>
    <t>管理経費目的繰越金</t>
    <rPh sb="0" eb="2">
      <t>カンリ</t>
    </rPh>
    <rPh sb="2" eb="4">
      <t>ケイヒ</t>
    </rPh>
    <rPh sb="4" eb="6">
      <t>モクテキ</t>
    </rPh>
    <rPh sb="6" eb="9">
      <t>クリコシキン</t>
    </rPh>
    <phoneticPr fontId="1"/>
  </si>
  <si>
    <t>代
表</t>
    <phoneticPr fontId="17"/>
  </si>
  <si>
    <t>会
計</t>
    <rPh sb="0" eb="1">
      <t>カイ</t>
    </rPh>
    <rPh sb="3" eb="4">
      <t>ケイ</t>
    </rPh>
    <phoneticPr fontId="17"/>
  </si>
  <si>
    <t>但し、</t>
    <phoneticPr fontId="17"/>
  </si>
  <si>
    <t>として</t>
    <phoneticPr fontId="1"/>
  </si>
  <si>
    <t>下記の金額の支払いを命ずる。</t>
    <phoneticPr fontId="1"/>
  </si>
  <si>
    <t>※</t>
    <phoneticPr fontId="1"/>
  </si>
  <si>
    <t>※別紙、請求書・領収書のとおり</t>
    <rPh sb="1" eb="3">
      <t>ベッシ</t>
    </rPh>
    <rPh sb="4" eb="7">
      <t>セイキュウショ</t>
    </rPh>
    <rPh sb="8" eb="11">
      <t>リョウシュウショ</t>
    </rPh>
    <phoneticPr fontId="1"/>
  </si>
  <si>
    <t>【立替払いした場合】</t>
    <rPh sb="1" eb="3">
      <t>タテカエ</t>
    </rPh>
    <rPh sb="3" eb="4">
      <t>バラ</t>
    </rPh>
    <rPh sb="7" eb="9">
      <t>バアイ</t>
    </rPh>
    <phoneticPr fontId="1"/>
  </si>
  <si>
    <t>　集落協定　代表者　様</t>
    <phoneticPr fontId="1"/>
  </si>
  <si>
    <t>上記の立替払いした金額を領収しました。</t>
    <rPh sb="3" eb="5">
      <t>タテカエ</t>
    </rPh>
    <rPh sb="5" eb="6">
      <t>バラ</t>
    </rPh>
    <phoneticPr fontId="1"/>
  </si>
  <si>
    <t>住所</t>
    <rPh sb="0" eb="1">
      <t>ジュウ</t>
    </rPh>
    <rPh sb="1" eb="2">
      <t>ショ</t>
    </rPh>
    <phoneticPr fontId="1"/>
  </si>
  <si>
    <t>氏名</t>
    <phoneticPr fontId="1"/>
  </si>
  <si>
    <t>㊞</t>
    <phoneticPr fontId="17"/>
  </si>
  <si>
    <t>加算名称</t>
    <rPh sb="0" eb="2">
      <t>カサン</t>
    </rPh>
    <rPh sb="2" eb="4">
      <t>メイショウ</t>
    </rPh>
    <phoneticPr fontId="40"/>
  </si>
  <si>
    <t>中山間地域等直接支払交付金　加算措置取組状況報告書</t>
    <rPh sb="0" eb="1">
      <t>チュウ</t>
    </rPh>
    <rPh sb="1" eb="3">
      <t>サンカン</t>
    </rPh>
    <rPh sb="3" eb="5">
      <t>チイキ</t>
    </rPh>
    <rPh sb="5" eb="6">
      <t>トウ</t>
    </rPh>
    <rPh sb="6" eb="8">
      <t>チョクセツ</t>
    </rPh>
    <rPh sb="8" eb="10">
      <t>シハライ</t>
    </rPh>
    <rPh sb="10" eb="13">
      <t>コウフキン</t>
    </rPh>
    <rPh sb="14" eb="16">
      <t>カサン</t>
    </rPh>
    <rPh sb="16" eb="18">
      <t>ソチ</t>
    </rPh>
    <rPh sb="18" eb="20">
      <t>トリクミ</t>
    </rPh>
    <rPh sb="20" eb="22">
      <t>ジョウキョウ</t>
    </rPh>
    <rPh sb="22" eb="25">
      <t>ホウコクショ</t>
    </rPh>
    <phoneticPr fontId="40"/>
  </si>
  <si>
    <t>協定名</t>
    <rPh sb="0" eb="2">
      <t>キョウテイ</t>
    </rPh>
    <rPh sb="2" eb="3">
      <t>メイ</t>
    </rPh>
    <phoneticPr fontId="40"/>
  </si>
  <si>
    <t>報告年度</t>
    <rPh sb="0" eb="2">
      <t>ホウコク</t>
    </rPh>
    <rPh sb="2" eb="4">
      <t>ネンド</t>
    </rPh>
    <phoneticPr fontId="40"/>
  </si>
  <si>
    <t>令和</t>
    <rPh sb="0" eb="2">
      <t>レイワ</t>
    </rPh>
    <phoneticPr fontId="40"/>
  </si>
  <si>
    <t>年度</t>
    <rPh sb="0" eb="2">
      <t>ネンド</t>
    </rPh>
    <phoneticPr fontId="40"/>
  </si>
  <si>
    <t>当年度
交付金額</t>
    <rPh sb="0" eb="3">
      <t>トウネンド</t>
    </rPh>
    <rPh sb="4" eb="6">
      <t>コウフ</t>
    </rPh>
    <rPh sb="6" eb="8">
      <t>キンガク</t>
    </rPh>
    <phoneticPr fontId="40"/>
  </si>
  <si>
    <t>円</t>
    <rPh sb="0" eb="1">
      <t>エン</t>
    </rPh>
    <phoneticPr fontId="40"/>
  </si>
  <si>
    <t>取組年度</t>
    <rPh sb="0" eb="2">
      <t>トリクミ</t>
    </rPh>
    <rPh sb="2" eb="4">
      <t>ネンド</t>
    </rPh>
    <phoneticPr fontId="40"/>
  </si>
  <si>
    <t>年度から令和</t>
    <rPh sb="0" eb="2">
      <t>ネンド</t>
    </rPh>
    <rPh sb="4" eb="6">
      <t>レイワ</t>
    </rPh>
    <phoneticPr fontId="40"/>
  </si>
  <si>
    <t>年度まで</t>
    <rPh sb="0" eb="2">
      <t>ネンド</t>
    </rPh>
    <phoneticPr fontId="40"/>
  </si>
  <si>
    <t>目標</t>
    <rPh sb="0" eb="2">
      <t>モクヒョウ</t>
    </rPh>
    <phoneticPr fontId="40"/>
  </si>
  <si>
    <t>年度別取組状況</t>
    <rPh sb="0" eb="2">
      <t>ネンド</t>
    </rPh>
    <rPh sb="2" eb="3">
      <t>ベツ</t>
    </rPh>
    <rPh sb="3" eb="5">
      <t>トリクミ</t>
    </rPh>
    <rPh sb="5" eb="7">
      <t>ジョウキョウ</t>
    </rPh>
    <phoneticPr fontId="40"/>
  </si>
  <si>
    <t>取組内容</t>
    <rPh sb="0" eb="2">
      <t>トリクミ</t>
    </rPh>
    <rPh sb="2" eb="4">
      <t>ナイヨウ</t>
    </rPh>
    <phoneticPr fontId="40"/>
  </si>
  <si>
    <t>加算金
支出金額</t>
    <rPh sb="0" eb="2">
      <t>カサン</t>
    </rPh>
    <rPh sb="2" eb="3">
      <t>キン</t>
    </rPh>
    <rPh sb="4" eb="6">
      <t>シシュツ</t>
    </rPh>
    <rPh sb="6" eb="8">
      <t>キンガク</t>
    </rPh>
    <phoneticPr fontId="40"/>
  </si>
  <si>
    <r>
      <t>達成</t>
    </r>
    <r>
      <rPr>
        <vertAlign val="superscript"/>
        <sz val="12"/>
        <color theme="1"/>
        <rFont val="ＭＳ ゴシック"/>
        <family val="3"/>
        <charset val="128"/>
      </rPr>
      <t>※</t>
    </r>
    <rPh sb="0" eb="2">
      <t>タッセイ</t>
    </rPh>
    <phoneticPr fontId="40"/>
  </si>
  <si>
    <t>関係写真貼付け欄</t>
    <rPh sb="0" eb="2">
      <t>カンケイ</t>
    </rPh>
    <rPh sb="2" eb="4">
      <t>シャシン</t>
    </rPh>
    <rPh sb="4" eb="6">
      <t>ハリツ</t>
    </rPh>
    <rPh sb="7" eb="8">
      <t>ラン</t>
    </rPh>
    <phoneticPr fontId="40"/>
  </si>
  <si>
    <t>※写真のほか、打合せの記録など取組の状況がわかる書類を添付してください。</t>
    <rPh sb="1" eb="3">
      <t>シャシン</t>
    </rPh>
    <rPh sb="7" eb="9">
      <t>ウチアワ</t>
    </rPh>
    <rPh sb="11" eb="13">
      <t>キロク</t>
    </rPh>
    <rPh sb="15" eb="17">
      <t>トリクミ</t>
    </rPh>
    <rPh sb="18" eb="20">
      <t>ジョウキョウ</t>
    </rPh>
    <rPh sb="24" eb="26">
      <t>ショルイ</t>
    </rPh>
    <rPh sb="27" eb="29">
      <t>テンプ</t>
    </rPh>
    <phoneticPr fontId="40"/>
  </si>
  <si>
    <t>中山間地域等直接支払交付金　加算措置取組状況報告書（棚田地域振興活動加算）</t>
    <rPh sb="0" eb="1">
      <t>チュウ</t>
    </rPh>
    <rPh sb="1" eb="3">
      <t>サンカン</t>
    </rPh>
    <rPh sb="3" eb="5">
      <t>チイキ</t>
    </rPh>
    <rPh sb="5" eb="6">
      <t>トウ</t>
    </rPh>
    <rPh sb="6" eb="8">
      <t>チョクセツ</t>
    </rPh>
    <rPh sb="8" eb="10">
      <t>シハライ</t>
    </rPh>
    <rPh sb="10" eb="13">
      <t>コウフキン</t>
    </rPh>
    <rPh sb="14" eb="16">
      <t>カサン</t>
    </rPh>
    <rPh sb="16" eb="18">
      <t>ソチ</t>
    </rPh>
    <rPh sb="18" eb="20">
      <t>トリクミ</t>
    </rPh>
    <rPh sb="20" eb="22">
      <t>ジョウキョウ</t>
    </rPh>
    <rPh sb="22" eb="25">
      <t>ホウコクショ</t>
    </rPh>
    <rPh sb="26" eb="28">
      <t>タナダ</t>
    </rPh>
    <rPh sb="28" eb="30">
      <t>チイキ</t>
    </rPh>
    <rPh sb="30" eb="32">
      <t>シンコウ</t>
    </rPh>
    <rPh sb="32" eb="34">
      <t>カツドウ</t>
    </rPh>
    <rPh sb="34" eb="36">
      <t>カサン</t>
    </rPh>
    <phoneticPr fontId="40"/>
  </si>
  <si>
    <t>集落協定名</t>
    <rPh sb="0" eb="2">
      <t>シュウラク</t>
    </rPh>
    <rPh sb="2" eb="4">
      <t>キョウテイ</t>
    </rPh>
    <rPh sb="4" eb="5">
      <t>メイ</t>
    </rPh>
    <phoneticPr fontId="40"/>
  </si>
  <si>
    <t>取組
年度</t>
    <rPh sb="0" eb="2">
      <t>トリクミ</t>
    </rPh>
    <rPh sb="3" eb="5">
      <t>ネンド</t>
    </rPh>
    <phoneticPr fontId="40"/>
  </si>
  <si>
    <t>報告
年度</t>
    <rPh sb="0" eb="2">
      <t>ホウコク</t>
    </rPh>
    <rPh sb="3" eb="5">
      <t>ネンド</t>
    </rPh>
    <phoneticPr fontId="40"/>
  </si>
  <si>
    <t>当年度
加算金額</t>
    <phoneticPr fontId="40"/>
  </si>
  <si>
    <t>①　棚田等の保全</t>
    <rPh sb="2" eb="4">
      <t>タナダ</t>
    </rPh>
    <rPh sb="4" eb="5">
      <t>トウ</t>
    </rPh>
    <rPh sb="6" eb="8">
      <t>ホゼン</t>
    </rPh>
    <phoneticPr fontId="40"/>
  </si>
  <si>
    <t>②　棚田等の保全を通じた多面にわたる
機能の維持・発揮</t>
    <rPh sb="2" eb="4">
      <t>タナダ</t>
    </rPh>
    <rPh sb="4" eb="5">
      <t>トウ</t>
    </rPh>
    <rPh sb="6" eb="8">
      <t>ホゼン</t>
    </rPh>
    <rPh sb="9" eb="10">
      <t>ツウ</t>
    </rPh>
    <rPh sb="12" eb="14">
      <t>タメン</t>
    </rPh>
    <rPh sb="19" eb="21">
      <t>キノウ</t>
    </rPh>
    <rPh sb="22" eb="24">
      <t>イジ</t>
    </rPh>
    <rPh sb="25" eb="27">
      <t>ハッキ</t>
    </rPh>
    <phoneticPr fontId="40"/>
  </si>
  <si>
    <t>③　棚田を核とした棚田地域の振興</t>
    <rPh sb="2" eb="4">
      <t>タナダ</t>
    </rPh>
    <rPh sb="5" eb="6">
      <t>カク</t>
    </rPh>
    <rPh sb="9" eb="11">
      <t>タナダ</t>
    </rPh>
    <rPh sb="11" eb="13">
      <t>チイキ</t>
    </rPh>
    <rPh sb="14" eb="16">
      <t>シンコウ</t>
    </rPh>
    <phoneticPr fontId="40"/>
  </si>
  <si>
    <t>事務費</t>
    <rPh sb="0" eb="3">
      <t>ジムヒ</t>
    </rPh>
    <phoneticPr fontId="40"/>
  </si>
  <si>
    <t>積立金</t>
    <rPh sb="0" eb="2">
      <t>ツミタテ</t>
    </rPh>
    <rPh sb="2" eb="3">
      <t>キン</t>
    </rPh>
    <phoneticPr fontId="40"/>
  </si>
  <si>
    <t>加算金支出額</t>
    <rPh sb="0" eb="2">
      <t>カサン</t>
    </rPh>
    <rPh sb="2" eb="3">
      <t>キン</t>
    </rPh>
    <rPh sb="3" eb="6">
      <t>シシュツガク</t>
    </rPh>
    <phoneticPr fontId="40"/>
  </si>
  <si>
    <t>※総会資料、取組状況がわかる活動記録などを添付してください。</t>
    <rPh sb="1" eb="3">
      <t>ソウカイ</t>
    </rPh>
    <rPh sb="3" eb="5">
      <t>シリョウ</t>
    </rPh>
    <rPh sb="6" eb="8">
      <t>トリクミ</t>
    </rPh>
    <rPh sb="8" eb="10">
      <t>ジョウキョウ</t>
    </rPh>
    <rPh sb="14" eb="16">
      <t>カツドウ</t>
    </rPh>
    <rPh sb="16" eb="18">
      <t>キロク</t>
    </rPh>
    <rPh sb="21" eb="23">
      <t>テンプ</t>
    </rPh>
    <phoneticPr fontId="40"/>
  </si>
  <si>
    <t>令和　　年度</t>
    <rPh sb="0" eb="2">
      <t>レイワ</t>
    </rPh>
    <rPh sb="4" eb="6">
      <t>ネンド</t>
    </rPh>
    <phoneticPr fontId="40"/>
  </si>
  <si>
    <t>共用資産管理台帳</t>
    <rPh sb="0" eb="2">
      <t>キョウヨウ</t>
    </rPh>
    <rPh sb="2" eb="4">
      <t>シサン</t>
    </rPh>
    <rPh sb="4" eb="6">
      <t>カンリ</t>
    </rPh>
    <rPh sb="6" eb="8">
      <t>ダイチョウ</t>
    </rPh>
    <phoneticPr fontId="49"/>
  </si>
  <si>
    <t>（集落協定名：　　　集落協定）</t>
    <rPh sb="1" eb="3">
      <t>シュウラク</t>
    </rPh>
    <rPh sb="3" eb="5">
      <t>キョウテイ</t>
    </rPh>
    <rPh sb="5" eb="6">
      <t>メイ</t>
    </rPh>
    <rPh sb="10" eb="12">
      <t>シュウラク</t>
    </rPh>
    <rPh sb="12" eb="14">
      <t>キョウテイ</t>
    </rPh>
    <phoneticPr fontId="49"/>
  </si>
  <si>
    <t>施設・
機械名</t>
    <rPh sb="0" eb="2">
      <t>シセツ</t>
    </rPh>
    <rPh sb="4" eb="6">
      <t>キカイ</t>
    </rPh>
    <rPh sb="6" eb="7">
      <t>メイ</t>
    </rPh>
    <phoneticPr fontId="49"/>
  </si>
  <si>
    <t>型式等</t>
    <rPh sb="0" eb="1">
      <t>カタ</t>
    </rPh>
    <rPh sb="1" eb="2">
      <t>シキ</t>
    </rPh>
    <rPh sb="2" eb="3">
      <t>トウ</t>
    </rPh>
    <phoneticPr fontId="49"/>
  </si>
  <si>
    <t>購入先</t>
    <rPh sb="0" eb="3">
      <t>コウニュウサキ</t>
    </rPh>
    <phoneticPr fontId="49"/>
  </si>
  <si>
    <t>設置場所</t>
    <rPh sb="0" eb="2">
      <t>セッチ</t>
    </rPh>
    <rPh sb="2" eb="4">
      <t>バショ</t>
    </rPh>
    <phoneticPr fontId="49"/>
  </si>
  <si>
    <t>事業実施期間</t>
    <rPh sb="0" eb="2">
      <t>ジギョウ</t>
    </rPh>
    <rPh sb="2" eb="4">
      <t>ジッシ</t>
    </rPh>
    <rPh sb="4" eb="6">
      <t>キカン</t>
    </rPh>
    <phoneticPr fontId="49"/>
  </si>
  <si>
    <t>購入額
（円）</t>
    <rPh sb="0" eb="2">
      <t>コウニュウ</t>
    </rPh>
    <rPh sb="2" eb="3">
      <t>ガク</t>
    </rPh>
    <rPh sb="5" eb="6">
      <t>エン</t>
    </rPh>
    <phoneticPr fontId="49"/>
  </si>
  <si>
    <t>管理責任者</t>
    <rPh sb="0" eb="2">
      <t>カンリ</t>
    </rPh>
    <rPh sb="2" eb="5">
      <t>セキニンシャ</t>
    </rPh>
    <phoneticPr fontId="49"/>
  </si>
  <si>
    <t>負担区分
（円）</t>
    <rPh sb="0" eb="2">
      <t>フタン</t>
    </rPh>
    <rPh sb="2" eb="4">
      <t>クブン</t>
    </rPh>
    <rPh sb="6" eb="7">
      <t>エン</t>
    </rPh>
    <phoneticPr fontId="49"/>
  </si>
  <si>
    <t>処分制限期間</t>
    <rPh sb="0" eb="2">
      <t>ショブン</t>
    </rPh>
    <rPh sb="2" eb="4">
      <t>セイゲン</t>
    </rPh>
    <rPh sb="4" eb="6">
      <t>キカン</t>
    </rPh>
    <phoneticPr fontId="49"/>
  </si>
  <si>
    <t>処分の状況</t>
    <rPh sb="0" eb="2">
      <t>ショブン</t>
    </rPh>
    <rPh sb="3" eb="5">
      <t>ジョウキョウ</t>
    </rPh>
    <phoneticPr fontId="49"/>
  </si>
  <si>
    <t>備考</t>
    <rPh sb="0" eb="2">
      <t>ビコウ</t>
    </rPh>
    <phoneticPr fontId="49"/>
  </si>
  <si>
    <t>着工
年月日</t>
    <rPh sb="0" eb="2">
      <t>チャッコウ</t>
    </rPh>
    <rPh sb="3" eb="6">
      <t>ネンガッピ</t>
    </rPh>
    <phoneticPr fontId="49"/>
  </si>
  <si>
    <t>完了
年月日</t>
    <rPh sb="0" eb="2">
      <t>カンリョウ</t>
    </rPh>
    <rPh sb="3" eb="6">
      <t>ネンガッピ</t>
    </rPh>
    <phoneticPr fontId="49"/>
  </si>
  <si>
    <t>交付金</t>
    <rPh sb="0" eb="3">
      <t>コウフキン</t>
    </rPh>
    <phoneticPr fontId="49"/>
  </si>
  <si>
    <t>その他</t>
    <rPh sb="2" eb="3">
      <t>タ</t>
    </rPh>
    <phoneticPr fontId="49"/>
  </si>
  <si>
    <t>耐用
年数</t>
    <rPh sb="0" eb="2">
      <t>タイヨウ</t>
    </rPh>
    <rPh sb="3" eb="5">
      <t>ネンスウ</t>
    </rPh>
    <phoneticPr fontId="49"/>
  </si>
  <si>
    <t>処分制限
年月日</t>
    <rPh sb="0" eb="2">
      <t>ショブン</t>
    </rPh>
    <rPh sb="2" eb="4">
      <t>セイゲン</t>
    </rPh>
    <rPh sb="5" eb="8">
      <t>ネンガッピ</t>
    </rPh>
    <phoneticPr fontId="49"/>
  </si>
  <si>
    <t>承認
年月日</t>
    <rPh sb="0" eb="2">
      <t>ショウニン</t>
    </rPh>
    <rPh sb="3" eb="6">
      <t>ネンガッピ</t>
    </rPh>
    <phoneticPr fontId="49"/>
  </si>
  <si>
    <t>処分の内容</t>
    <rPh sb="0" eb="2">
      <t>ショブン</t>
    </rPh>
    <rPh sb="3" eb="5">
      <t>ナイヨウ</t>
    </rPh>
    <phoneticPr fontId="49"/>
  </si>
  <si>
    <t>機械等利用簿</t>
  </si>
  <si>
    <t>使用者氏名</t>
  </si>
  <si>
    <t>借受機種</t>
  </si>
  <si>
    <t>借受・返却月日</t>
  </si>
  <si>
    <t>令和</t>
    <rPh sb="0" eb="2">
      <t>レイワ</t>
    </rPh>
    <phoneticPr fontId="49"/>
  </si>
  <si>
    <t>年　　　　</t>
    <phoneticPr fontId="49"/>
  </si>
  <si>
    <t>月</t>
    <phoneticPr fontId="49"/>
  </si>
  <si>
    <t>日　　　　　</t>
    <phoneticPr fontId="49"/>
  </si>
  <si>
    <t>時　　　　　</t>
    <phoneticPr fontId="49"/>
  </si>
  <si>
    <t>分　借受</t>
    <phoneticPr fontId="49"/>
  </si>
  <si>
    <t>年　　　　</t>
    <phoneticPr fontId="49"/>
  </si>
  <si>
    <t>月</t>
    <phoneticPr fontId="49"/>
  </si>
  <si>
    <t>日　　　　　</t>
    <phoneticPr fontId="49"/>
  </si>
  <si>
    <t>時　　　　　</t>
    <phoneticPr fontId="49"/>
  </si>
  <si>
    <t>分　返却</t>
    <phoneticPr fontId="49"/>
  </si>
  <si>
    <t>実動日数</t>
  </si>
  <si>
    <t>日　　　　　</t>
    <phoneticPr fontId="49"/>
  </si>
  <si>
    <t>日</t>
    <rPh sb="0" eb="1">
      <t>ヒ</t>
    </rPh>
    <phoneticPr fontId="49"/>
  </si>
  <si>
    <t>月</t>
    <phoneticPr fontId="49"/>
  </si>
  <si>
    <t>日　　　　　</t>
    <phoneticPr fontId="49"/>
  </si>
  <si>
    <t>年　　　　</t>
    <phoneticPr fontId="49"/>
  </si>
  <si>
    <t>合　計</t>
  </si>
  <si>
    <t>日</t>
    <rPh sb="0" eb="1">
      <t>ニチ</t>
    </rPh>
    <phoneticPr fontId="49"/>
  </si>
  <si>
    <t>点　　検</t>
    <phoneticPr fontId="49"/>
  </si>
  <si>
    <t>使用前　　　　　　　</t>
    <phoneticPr fontId="49"/>
  </si>
  <si>
    <t>異常項目</t>
    <phoneticPr fontId="49"/>
  </si>
  <si>
    <t>有・無</t>
    <phoneticPr fontId="49"/>
  </si>
  <si>
    <t>使用後　　　　　　</t>
    <phoneticPr fontId="49"/>
  </si>
  <si>
    <t>異常項目</t>
    <phoneticPr fontId="49"/>
  </si>
  <si>
    <t>有・無</t>
    <phoneticPr fontId="49"/>
  </si>
  <si>
    <t>給　　油</t>
    <phoneticPr fontId="49"/>
  </si>
  <si>
    <t>リットル</t>
    <phoneticPr fontId="49"/>
  </si>
  <si>
    <t>備　　考</t>
    <phoneticPr fontId="49"/>
  </si>
  <si>
    <t>※注意事項
　⑴　消耗品及び燃料等は使用者が用意してください。
　⑵　使用後は、清掃及び点検整備を行ってから返却してください。
　⑶　故障を発見したとき又は故障を起こした時は、ただちに管理責任者へ報告して
　　　ください。
　⑷　機械等の使用中の事故等は、使用者の責任となり、組合は一切の責任を負いま
　　　せんので充分注意してください。</t>
    <phoneticPr fontId="49"/>
  </si>
  <si>
    <t>集落協定名：</t>
    <rPh sb="0" eb="4">
      <t>キョウテイ</t>
    </rPh>
    <phoneticPr fontId="1"/>
  </si>
  <si>
    <t>　　代表者名：</t>
    <phoneticPr fontId="1"/>
  </si>
  <si>
    <t>項　　目</t>
    <rPh sb="0" eb="1">
      <t>コウ</t>
    </rPh>
    <rPh sb="3" eb="4">
      <t>メ</t>
    </rPh>
    <phoneticPr fontId="1"/>
  </si>
  <si>
    <t>本年度決算額</t>
    <rPh sb="0" eb="3">
      <t>ホンネンド</t>
    </rPh>
    <rPh sb="3" eb="5">
      <t>ケッサン</t>
    </rPh>
    <rPh sb="5" eb="6">
      <t>ガク</t>
    </rPh>
    <phoneticPr fontId="2"/>
  </si>
  <si>
    <t>本年度予算額</t>
    <rPh sb="0" eb="3">
      <t>ホンネンド</t>
    </rPh>
    <rPh sb="3" eb="5">
      <t>ヨサン</t>
    </rPh>
    <rPh sb="5" eb="6">
      <t>ガク</t>
    </rPh>
    <phoneticPr fontId="2"/>
  </si>
  <si>
    <t>本体交付金</t>
    <rPh sb="0" eb="2">
      <t>ホンタイ</t>
    </rPh>
    <rPh sb="2" eb="5">
      <t>コウフキン</t>
    </rPh>
    <phoneticPr fontId="2"/>
  </si>
  <si>
    <t>共同取組活動</t>
    <rPh sb="0" eb="2">
      <t>キョウドウ</t>
    </rPh>
    <rPh sb="2" eb="4">
      <t>トリクミ</t>
    </rPh>
    <rPh sb="4" eb="6">
      <t>カツドウ</t>
    </rPh>
    <phoneticPr fontId="1"/>
  </si>
  <si>
    <t>個人配分</t>
    <rPh sb="0" eb="2">
      <t>コジン</t>
    </rPh>
    <rPh sb="2" eb="4">
      <t>ハイブン</t>
    </rPh>
    <phoneticPr fontId="1"/>
  </si>
  <si>
    <t>加算措置</t>
    <rPh sb="0" eb="2">
      <t>カサン</t>
    </rPh>
    <rPh sb="2" eb="4">
      <t>ソチ</t>
    </rPh>
    <phoneticPr fontId="2"/>
  </si>
  <si>
    <t>棚田地域振興活動加算</t>
    <rPh sb="0" eb="2">
      <t>タナダ</t>
    </rPh>
    <rPh sb="2" eb="4">
      <t>チイキ</t>
    </rPh>
    <rPh sb="4" eb="6">
      <t>シンコウ</t>
    </rPh>
    <rPh sb="6" eb="8">
      <t>カツドウ</t>
    </rPh>
    <rPh sb="8" eb="10">
      <t>カサン</t>
    </rPh>
    <phoneticPr fontId="1"/>
  </si>
  <si>
    <t>超急傾斜農地保全管理加算</t>
    <rPh sb="0" eb="1">
      <t>チョウ</t>
    </rPh>
    <rPh sb="1" eb="4">
      <t>キュウケイシャ</t>
    </rPh>
    <rPh sb="4" eb="6">
      <t>ノウチ</t>
    </rPh>
    <rPh sb="6" eb="8">
      <t>ホゼン</t>
    </rPh>
    <rPh sb="8" eb="10">
      <t>カンリ</t>
    </rPh>
    <rPh sb="10" eb="12">
      <t>カサン</t>
    </rPh>
    <phoneticPr fontId="1"/>
  </si>
  <si>
    <t>（基金名）</t>
    <rPh sb="1" eb="3">
      <t>キキン</t>
    </rPh>
    <rPh sb="3" eb="4">
      <t>メイ</t>
    </rPh>
    <phoneticPr fontId="1"/>
  </si>
  <si>
    <t>（金額）</t>
    <rPh sb="1" eb="3">
      <t>キンガク</t>
    </rPh>
    <phoneticPr fontId="1"/>
  </si>
  <si>
    <t>（用途）</t>
    <rPh sb="1" eb="3">
      <t>ヨウト</t>
    </rPh>
    <phoneticPr fontId="1"/>
  </si>
  <si>
    <t>○</t>
    <phoneticPr fontId="1"/>
  </si>
  <si>
    <t>集落協定に定める役職者に対して支払われた額の合計を入力</t>
  </si>
  <si>
    <t>副代表</t>
    <rPh sb="0" eb="3">
      <t>フクダイヒョウ</t>
    </rPh>
    <phoneticPr fontId="1"/>
  </si>
  <si>
    <t>役員</t>
    <rPh sb="0" eb="2">
      <t>ヤクイン</t>
    </rPh>
    <phoneticPr fontId="1"/>
  </si>
  <si>
    <t>・研修会等費</t>
    <rPh sb="1" eb="4">
      <t>ケンシュウカイ</t>
    </rPh>
    <rPh sb="4" eb="5">
      <t>トウ</t>
    </rPh>
    <rPh sb="5" eb="6">
      <t>ヒ</t>
    </rPh>
    <phoneticPr fontId="1"/>
  </si>
  <si>
    <t>協定参加者が参加する各種研修等に係る経費、新規就農者・オペレーター等の研修に係る経費等の額の合計を入力</t>
  </si>
  <si>
    <t>・鳥獣害防止対策費</t>
    <phoneticPr fontId="1"/>
  </si>
  <si>
    <t>防止柵等資材費、防止柵等設置費、防止柵維持管理費等の合計を入力</t>
  </si>
  <si>
    <t>・共同利用機械購入等費</t>
    <rPh sb="7" eb="9">
      <t>コウニュウ</t>
    </rPh>
    <rPh sb="9" eb="10">
      <t>トウ</t>
    </rPh>
    <rPh sb="10" eb="11">
      <t>ヒ</t>
    </rPh>
    <phoneticPr fontId="1"/>
  </si>
  <si>
    <t>トラクター、コンバイン、草刈機等購入費、共同機械修理費、燃料代、機械組合への助成費等の合計を入力</t>
  </si>
  <si>
    <t>共同利用施設（育苗施設、集出荷施設、処理加工施設、販売施設、その他協定参加者の共同利用に供する施設等）に係る建設費、施設補修費、施設運営費等の合計を入力</t>
  </si>
  <si>
    <t>集落協定に定める多面的機能増進活動に係る経費の合計を入力</t>
  </si>
  <si>
    <t>集落協定における土地利用調整に係る経費（利用権の設定、農作業の委託費の話し合い経費等）の合計を入力</t>
    <rPh sb="35" eb="36">
      <t>ハナ</t>
    </rPh>
    <rPh sb="37" eb="38">
      <t>ア</t>
    </rPh>
    <rPh sb="39" eb="41">
      <t>ケイヒ</t>
    </rPh>
    <rPh sb="41" eb="42">
      <t>トウ</t>
    </rPh>
    <phoneticPr fontId="1"/>
  </si>
  <si>
    <t>・法人設立関係費</t>
    <phoneticPr fontId="1"/>
  </si>
  <si>
    <t>集落協定における法人の設立に係る経費の合計を入力</t>
  </si>
  <si>
    <t>・農産物等の販売促進関係費</t>
    <rPh sb="1" eb="4">
      <t>ノウサンブツ</t>
    </rPh>
    <rPh sb="4" eb="5">
      <t>トウ</t>
    </rPh>
    <rPh sb="6" eb="8">
      <t>ハンバイ</t>
    </rPh>
    <rPh sb="8" eb="10">
      <t>ソクシン</t>
    </rPh>
    <rPh sb="10" eb="13">
      <t>カンケイヒ</t>
    </rPh>
    <phoneticPr fontId="1"/>
  </si>
  <si>
    <t>農産物の販売促進（パッケージ、パンフの作成、ブランド化等）に係る経費の合計を入力</t>
    <rPh sb="0" eb="3">
      <t>ノウサンブツ</t>
    </rPh>
    <rPh sb="4" eb="6">
      <t>ハンバイ</t>
    </rPh>
    <rPh sb="6" eb="8">
      <t>ソクシン</t>
    </rPh>
    <rPh sb="19" eb="21">
      <t>サクセイ</t>
    </rPh>
    <rPh sb="26" eb="27">
      <t>カ</t>
    </rPh>
    <rPh sb="27" eb="28">
      <t>トウ</t>
    </rPh>
    <rPh sb="30" eb="31">
      <t>カカ</t>
    </rPh>
    <rPh sb="32" eb="34">
      <t>ケイヒ</t>
    </rPh>
    <rPh sb="35" eb="37">
      <t>ゴウケイ</t>
    </rPh>
    <rPh sb="38" eb="40">
      <t>ニュウリョク</t>
    </rPh>
    <phoneticPr fontId="1"/>
  </si>
  <si>
    <t>・都市住民との交流促進関係費</t>
    <rPh sb="1" eb="3">
      <t>トシ</t>
    </rPh>
    <rPh sb="3" eb="5">
      <t>ジュウミン</t>
    </rPh>
    <rPh sb="7" eb="9">
      <t>コウリュウ</t>
    </rPh>
    <rPh sb="9" eb="11">
      <t>ソクシン</t>
    </rPh>
    <rPh sb="11" eb="14">
      <t>カンケイヒ</t>
    </rPh>
    <phoneticPr fontId="1"/>
  </si>
  <si>
    <t>都市交流（施設の設置・運営、環境配慮、棚田オーナー等）に係る経費の合計を入力</t>
    <rPh sb="0" eb="2">
      <t>トシ</t>
    </rPh>
    <rPh sb="2" eb="4">
      <t>コウリュウ</t>
    </rPh>
    <rPh sb="5" eb="7">
      <t>シセツ</t>
    </rPh>
    <rPh sb="8" eb="10">
      <t>セッチ</t>
    </rPh>
    <rPh sb="11" eb="13">
      <t>ウンエイ</t>
    </rPh>
    <rPh sb="14" eb="16">
      <t>カンキョウ</t>
    </rPh>
    <rPh sb="16" eb="18">
      <t>ハイリョ</t>
    </rPh>
    <rPh sb="19" eb="21">
      <t>タナダ</t>
    </rPh>
    <rPh sb="25" eb="26">
      <t>トウ</t>
    </rPh>
    <rPh sb="28" eb="29">
      <t>カカ</t>
    </rPh>
    <rPh sb="30" eb="32">
      <t>ケイヒ</t>
    </rPh>
    <rPh sb="33" eb="35">
      <t>ゴウケイ</t>
    </rPh>
    <rPh sb="36" eb="38">
      <t>ニュウリョク</t>
    </rPh>
    <phoneticPr fontId="1"/>
  </si>
  <si>
    <t>・農道、水路管理費</t>
    <rPh sb="1" eb="3">
      <t>ノウドウ</t>
    </rPh>
    <rPh sb="4" eb="6">
      <t>スイロ</t>
    </rPh>
    <rPh sb="6" eb="9">
      <t>カンリヒ</t>
    </rPh>
    <phoneticPr fontId="1"/>
  </si>
  <si>
    <t>道・水路を管理するための経費（草刈・泥上げ等の出役費、道・水路の補修費、水利組合等への委託費、管理活動に必要な備品購入費（スコップ、カマ等）等）の合計を入力</t>
  </si>
  <si>
    <t>・農地管理費</t>
    <phoneticPr fontId="1"/>
  </si>
  <si>
    <t>畦畔管理費、法面点検費、簡易基盤整備費、荒廃農地の管理費、荒廃農地の復旧費等の農地を管理していくための諸経費の合計を入力</t>
    <rPh sb="20" eb="24">
      <t>コウハイノウチ</t>
    </rPh>
    <rPh sb="29" eb="33">
      <t>コウハイノウチ</t>
    </rPh>
    <phoneticPr fontId="1"/>
  </si>
  <si>
    <t>・積立金</t>
    <rPh sb="1" eb="3">
      <t>ツミタテ</t>
    </rPh>
    <rPh sb="3" eb="4">
      <t>キン</t>
    </rPh>
    <phoneticPr fontId="1"/>
  </si>
  <si>
    <t>共同取組活動充当額のうち積立等（繰越含む）の額の合計</t>
    <rPh sb="16" eb="18">
      <t>クリコシ</t>
    </rPh>
    <rPh sb="18" eb="19">
      <t>フク</t>
    </rPh>
    <rPh sb="22" eb="23">
      <t>ガク</t>
    </rPh>
    <rPh sb="24" eb="26">
      <t>ゴウケイ</t>
    </rPh>
    <phoneticPr fontId="1"/>
  </si>
  <si>
    <t>・繰越金</t>
    <rPh sb="1" eb="3">
      <t>クリコシ</t>
    </rPh>
    <rPh sb="3" eb="4">
      <t>キン</t>
    </rPh>
    <phoneticPr fontId="1"/>
  </si>
  <si>
    <t>次年度へ繰り越される金額</t>
    <rPh sb="0" eb="3">
      <t>ジネンド</t>
    </rPh>
    <rPh sb="4" eb="5">
      <t>ク</t>
    </rPh>
    <rPh sb="6" eb="7">
      <t>コシ</t>
    </rPh>
    <rPh sb="10" eb="12">
      <t>キンガク</t>
    </rPh>
    <phoneticPr fontId="1"/>
  </si>
  <si>
    <t>上記以外の金額</t>
    <rPh sb="0" eb="2">
      <t>ジョウキ</t>
    </rPh>
    <rPh sb="2" eb="4">
      <t>イガイ</t>
    </rPh>
    <rPh sb="5" eb="7">
      <t>キンガク</t>
    </rPh>
    <phoneticPr fontId="1"/>
  </si>
  <si>
    <t>※加算措置収支確認欄</t>
    <rPh sb="1" eb="3">
      <t>カサン</t>
    </rPh>
    <rPh sb="3" eb="5">
      <t>ソチ</t>
    </rPh>
    <rPh sb="5" eb="7">
      <t>シュウシ</t>
    </rPh>
    <rPh sb="7" eb="9">
      <t>カクニン</t>
    </rPh>
    <rPh sb="9" eb="10">
      <t>ラン</t>
    </rPh>
    <phoneticPr fontId="1"/>
  </si>
  <si>
    <t>３．収支状況</t>
    <rPh sb="2" eb="6">
      <t>シュウシジョウキョウ</t>
    </rPh>
    <phoneticPr fontId="1"/>
  </si>
  <si>
    <t>収入</t>
  </si>
  <si>
    <t xml:space="preserve"> 支出</t>
    <phoneticPr fontId="2"/>
  </si>
  <si>
    <t>残金</t>
    <phoneticPr fontId="1"/>
  </si>
  <si>
    <t>４．積立金・繰越金の管理状況</t>
    <rPh sb="2" eb="5">
      <t>ツミタテキン</t>
    </rPh>
    <rPh sb="6" eb="9">
      <t>クリコシキン</t>
    </rPh>
    <rPh sb="10" eb="14">
      <t>カンリジョウキョウ</t>
    </rPh>
    <phoneticPr fontId="2"/>
  </si>
  <si>
    <t>年度始残高
①</t>
    <rPh sb="0" eb="2">
      <t>ネンド</t>
    </rPh>
    <rPh sb="2" eb="3">
      <t>ハジメ</t>
    </rPh>
    <rPh sb="3" eb="5">
      <t>ザンダカ</t>
    </rPh>
    <phoneticPr fontId="2"/>
  </si>
  <si>
    <t>期中取崩額
②</t>
    <rPh sb="0" eb="2">
      <t>キチュウ</t>
    </rPh>
    <rPh sb="2" eb="4">
      <t>トリクズシ</t>
    </rPh>
    <rPh sb="4" eb="5">
      <t>ガク</t>
    </rPh>
    <phoneticPr fontId="2"/>
  </si>
  <si>
    <t>期中積立額
③</t>
    <rPh sb="0" eb="2">
      <t>キチュウ</t>
    </rPh>
    <rPh sb="2" eb="4">
      <t>ツミタテ</t>
    </rPh>
    <rPh sb="4" eb="5">
      <t>ガク</t>
    </rPh>
    <phoneticPr fontId="2"/>
  </si>
  <si>
    <t>年度末残高
①-②+③</t>
    <rPh sb="0" eb="3">
      <t>ネンドマツ</t>
    </rPh>
    <rPh sb="3" eb="5">
      <t>ザンダカ</t>
    </rPh>
    <phoneticPr fontId="2"/>
  </si>
  <si>
    <t>積立先</t>
    <rPh sb="0" eb="3">
      <t>ツミタテサキ</t>
    </rPh>
    <phoneticPr fontId="1"/>
  </si>
  <si>
    <t>合　　計</t>
    <rPh sb="0" eb="1">
      <t>ゴウ</t>
    </rPh>
    <rPh sb="3" eb="4">
      <t>ケイ</t>
    </rPh>
    <phoneticPr fontId="2"/>
  </si>
  <si>
    <t>合　　計</t>
    <phoneticPr fontId="1"/>
  </si>
  <si>
    <t>１．収入</t>
    <rPh sb="2" eb="3">
      <t>オサム</t>
    </rPh>
    <rPh sb="3" eb="4">
      <t>ハイ</t>
    </rPh>
    <phoneticPr fontId="1"/>
  </si>
  <si>
    <t>２．支出</t>
    <rPh sb="2" eb="3">
      <t>シ</t>
    </rPh>
    <rPh sb="3" eb="4">
      <t>デ</t>
    </rPh>
    <phoneticPr fontId="1"/>
  </si>
  <si>
    <t>1.　交付金</t>
    <phoneticPr fontId="1"/>
  </si>
  <si>
    <t>2.　積立基金取り崩し額</t>
    <rPh sb="3" eb="4">
      <t>ツモル</t>
    </rPh>
    <rPh sb="5" eb="7">
      <t>キキン</t>
    </rPh>
    <rPh sb="7" eb="8">
      <t>ト</t>
    </rPh>
    <rPh sb="9" eb="10">
      <t>クズ</t>
    </rPh>
    <rPh sb="11" eb="12">
      <t>ガク</t>
    </rPh>
    <phoneticPr fontId="1"/>
  </si>
  <si>
    <t>3.　前年度繰越金</t>
    <rPh sb="3" eb="6">
      <t>ゼンネンド</t>
    </rPh>
    <rPh sb="6" eb="7">
      <t>クリ</t>
    </rPh>
    <rPh sb="7" eb="8">
      <t>コシ</t>
    </rPh>
    <rPh sb="8" eb="9">
      <t>キン</t>
    </rPh>
    <phoneticPr fontId="1"/>
  </si>
  <si>
    <t>1.役員等の各担当者の活動に対する経費</t>
    <rPh sb="2" eb="4">
      <t>ヤクイン</t>
    </rPh>
    <rPh sb="4" eb="5">
      <t>トウ</t>
    </rPh>
    <rPh sb="6" eb="10">
      <t>カクタントウシャ</t>
    </rPh>
    <rPh sb="11" eb="13">
      <t>カツドウ</t>
    </rPh>
    <rPh sb="14" eb="15">
      <t>タイ</t>
    </rPh>
    <rPh sb="17" eb="19">
      <t>ケイヒ</t>
    </rPh>
    <phoneticPr fontId="1"/>
  </si>
  <si>
    <t>2.農業生産活動等の体制整備に向けた活動等の集落マスタープランの将来像を実現するための活動に対する経費</t>
    <rPh sb="2" eb="4">
      <t>ノウギョウ</t>
    </rPh>
    <rPh sb="4" eb="6">
      <t>セイサン</t>
    </rPh>
    <rPh sb="6" eb="8">
      <t>カツドウ</t>
    </rPh>
    <rPh sb="8" eb="9">
      <t>トウ</t>
    </rPh>
    <rPh sb="10" eb="12">
      <t>タイセイ</t>
    </rPh>
    <rPh sb="12" eb="14">
      <t>セイビ</t>
    </rPh>
    <rPh sb="15" eb="16">
      <t>ム</t>
    </rPh>
    <rPh sb="18" eb="20">
      <t>カツドウ</t>
    </rPh>
    <rPh sb="20" eb="21">
      <t>トウ</t>
    </rPh>
    <rPh sb="22" eb="24">
      <t>シュウラク</t>
    </rPh>
    <rPh sb="32" eb="35">
      <t>ショウライゾウ</t>
    </rPh>
    <rPh sb="36" eb="38">
      <t>ジツゲン</t>
    </rPh>
    <rPh sb="43" eb="45">
      <t>カツドウ</t>
    </rPh>
    <rPh sb="46" eb="47">
      <t>タイ</t>
    </rPh>
    <rPh sb="49" eb="51">
      <t>ケイヒ</t>
    </rPh>
    <phoneticPr fontId="1"/>
  </si>
  <si>
    <t>3.水路、農道等の維持・管理等集落の協同取組活動に要する経費</t>
    <rPh sb="2" eb="4">
      <t>スイロ</t>
    </rPh>
    <rPh sb="5" eb="7">
      <t>ノウドウ</t>
    </rPh>
    <rPh sb="7" eb="8">
      <t>トウ</t>
    </rPh>
    <rPh sb="9" eb="11">
      <t>イジ</t>
    </rPh>
    <rPh sb="12" eb="14">
      <t>カンリ</t>
    </rPh>
    <rPh sb="14" eb="15">
      <t>トウ</t>
    </rPh>
    <rPh sb="15" eb="17">
      <t>シュウラク</t>
    </rPh>
    <rPh sb="18" eb="20">
      <t>キョウドウ</t>
    </rPh>
    <rPh sb="20" eb="22">
      <t>トリクミ</t>
    </rPh>
    <rPh sb="22" eb="24">
      <t>カツドウ</t>
    </rPh>
    <rPh sb="25" eb="26">
      <t>ヨウ</t>
    </rPh>
    <rPh sb="28" eb="30">
      <t>ケイヒ</t>
    </rPh>
    <phoneticPr fontId="1"/>
  </si>
  <si>
    <t>4.農用地の維持・管理活動を行う者に対する経費</t>
    <rPh sb="2" eb="5">
      <t>ノウヨウチ</t>
    </rPh>
    <rPh sb="6" eb="8">
      <t>イジ</t>
    </rPh>
    <rPh sb="9" eb="11">
      <t>カンリ</t>
    </rPh>
    <rPh sb="11" eb="13">
      <t>カツドウ</t>
    </rPh>
    <rPh sb="14" eb="15">
      <t>オコナ</t>
    </rPh>
    <rPh sb="16" eb="17">
      <t>モノ</t>
    </rPh>
    <rPh sb="18" eb="19">
      <t>タイ</t>
    </rPh>
    <rPh sb="21" eb="23">
      <t>ケイヒ</t>
    </rPh>
    <phoneticPr fontId="1"/>
  </si>
  <si>
    <t>5.毎年の積立額または次年度への繰越予定額</t>
    <rPh sb="2" eb="4">
      <t>マイトシ</t>
    </rPh>
    <rPh sb="5" eb="7">
      <t>ツミタテ</t>
    </rPh>
    <rPh sb="7" eb="8">
      <t>ガク</t>
    </rPh>
    <rPh sb="11" eb="14">
      <t>ジネンド</t>
    </rPh>
    <rPh sb="16" eb="18">
      <t>クリコシ</t>
    </rPh>
    <rPh sb="18" eb="20">
      <t>ヨテイ</t>
    </rPh>
    <rPh sb="20" eb="21">
      <t>ガク</t>
    </rPh>
    <phoneticPr fontId="1"/>
  </si>
  <si>
    <t>6.　そ の 他</t>
    <phoneticPr fontId="1"/>
  </si>
  <si>
    <t>7.　個人配分</t>
    <phoneticPr fontId="1"/>
  </si>
  <si>
    <t>令和　 年度　中山間地域等直接支払交付金　収支決算書</t>
    <rPh sb="0" eb="2">
      <t>レイワ</t>
    </rPh>
    <rPh sb="21" eb="23">
      <t>シュウシ</t>
    </rPh>
    <rPh sb="23" eb="25">
      <t>ケッサン</t>
    </rPh>
    <rPh sb="25" eb="26">
      <t>ショ</t>
    </rPh>
    <phoneticPr fontId="1"/>
  </si>
  <si>
    <t>ＪＡえちご上越　　支店</t>
    <rPh sb="5" eb="7">
      <t>ジョウエツ</t>
    </rPh>
    <rPh sb="9" eb="11">
      <t>シテン</t>
    </rPh>
    <phoneticPr fontId="1"/>
  </si>
  <si>
    <t>比較増減(△)</t>
    <phoneticPr fontId="2"/>
  </si>
  <si>
    <t>比較増減(△)</t>
    <phoneticPr fontId="2"/>
  </si>
  <si>
    <t>(内容)</t>
    <rPh sb="1" eb="3">
      <t>ナイヨウ</t>
    </rPh>
    <phoneticPr fontId="1"/>
  </si>
  <si>
    <t>(金額)</t>
    <rPh sb="1" eb="3">
      <t>キンガク</t>
    </rPh>
    <phoneticPr fontId="1"/>
  </si>
  <si>
    <t>加算措置の支出に「○」</t>
    <rPh sb="0" eb="4">
      <t>カサンソチ</t>
    </rPh>
    <rPh sb="5" eb="7">
      <t>シシュツ</t>
    </rPh>
    <phoneticPr fontId="1"/>
  </si>
  <si>
    <t>(基金名)</t>
    <rPh sb="1" eb="3">
      <t>キキン</t>
    </rPh>
    <rPh sb="3" eb="4">
      <t>メイ</t>
    </rPh>
    <phoneticPr fontId="1"/>
  </si>
  <si>
    <t>(用途)</t>
    <rPh sb="1" eb="3">
      <t>ヨウト</t>
    </rPh>
    <phoneticPr fontId="1"/>
  </si>
  <si>
    <t>棚
田</t>
    <rPh sb="0" eb="1">
      <t>タナ</t>
    </rPh>
    <rPh sb="2" eb="3">
      <t>タ</t>
    </rPh>
    <phoneticPr fontId="1"/>
  </si>
  <si>
    <t>超
急</t>
    <rPh sb="0" eb="1">
      <t>チョウ</t>
    </rPh>
    <rPh sb="2" eb="3">
      <t>キュウ</t>
    </rPh>
    <phoneticPr fontId="1"/>
  </si>
  <si>
    <t>上越市長　様</t>
    <rPh sb="0" eb="4">
      <t>ジョウエツシチョウ</t>
    </rPh>
    <rPh sb="5" eb="6">
      <t>サマ</t>
    </rPh>
    <phoneticPr fontId="1"/>
  </si>
  <si>
    <t>多面的機能発揮促進事業に関する計画の変更届出書</t>
    <rPh sb="18" eb="20">
      <t>ヘンコウ</t>
    </rPh>
    <rPh sb="20" eb="23">
      <t>トドケデショ</t>
    </rPh>
    <phoneticPr fontId="1"/>
  </si>
  <si>
    <t>　中山間地域等直接支払交付金に係る計画書の変更をしたいので、「農業の有する多面的機能の発揮の促進に関する活動計画書」を添えて届け出ます。</t>
    <phoneticPr fontId="1"/>
  </si>
  <si>
    <t>令和　　年　　月　　日</t>
    <rPh sb="0" eb="2">
      <t>レイワ</t>
    </rPh>
    <rPh sb="4" eb="5">
      <t>ネン</t>
    </rPh>
    <rPh sb="7" eb="8">
      <t>ガツ</t>
    </rPh>
    <rPh sb="10" eb="11">
      <t>ニチ</t>
    </rPh>
    <phoneticPr fontId="1"/>
  </si>
  <si>
    <t>合計額
※当年度加算金額と一致すること</t>
    <rPh sb="0" eb="2">
      <t>ゴウケイ</t>
    </rPh>
    <rPh sb="2" eb="3">
      <t>ガク</t>
    </rPh>
    <rPh sb="5" eb="7">
      <t>トウネン</t>
    </rPh>
    <rPh sb="7" eb="8">
      <t>ド</t>
    </rPh>
    <rPh sb="8" eb="10">
      <t>カサン</t>
    </rPh>
    <rPh sb="10" eb="12">
      <t>キンガク</t>
    </rPh>
    <rPh sb="13" eb="15">
      <t>イッチ</t>
    </rPh>
    <phoneticPr fontId="17"/>
  </si>
  <si>
    <t>金融機関受付日付印</t>
    <rPh sb="0" eb="2">
      <t>キンユウ</t>
    </rPh>
    <rPh sb="2" eb="4">
      <t>キカン</t>
    </rPh>
    <rPh sb="4" eb="6">
      <t>ウケツケ</t>
    </rPh>
    <rPh sb="6" eb="8">
      <t>ヒヅケ</t>
    </rPh>
    <rPh sb="8" eb="9">
      <t>イン</t>
    </rPh>
    <phoneticPr fontId="1"/>
  </si>
  <si>
    <t>会計・書記</t>
    <rPh sb="0" eb="2">
      <t>カイケイ</t>
    </rPh>
    <rPh sb="3" eb="5">
      <t>ショキ</t>
    </rPh>
    <phoneticPr fontId="1"/>
  </si>
  <si>
    <t>※口座残高と一致確認</t>
    <rPh sb="1" eb="3">
      <t>コウザ</t>
    </rPh>
    <rPh sb="3" eb="5">
      <t>ザンダカ</t>
    </rPh>
    <rPh sb="6" eb="8">
      <t>イッチ</t>
    </rPh>
    <rPh sb="8" eb="10">
      <t>カクニン</t>
    </rPh>
    <phoneticPr fontId="17"/>
  </si>
  <si>
    <t>項目</t>
    <rPh sb="0" eb="2">
      <t>コウモク</t>
    </rPh>
    <phoneticPr fontId="1"/>
  </si>
  <si>
    <t>支出費目</t>
    <rPh sb="0" eb="2">
      <t>シシュツ</t>
    </rPh>
    <rPh sb="2" eb="4">
      <t>ヒモク</t>
    </rPh>
    <phoneticPr fontId="1"/>
  </si>
  <si>
    <t>役員等の各担当者の活動に対する経費</t>
  </si>
  <si>
    <t>農業生産活動等の体制整備に向けた活動等の集落マスタープランの将来像を実現するための活動に対する経費</t>
    <phoneticPr fontId="17"/>
  </si>
  <si>
    <t>水路、農道等の維持・管理等集落の協同取組活動に要する経費</t>
    <rPh sb="0" eb="2">
      <t>スイロ</t>
    </rPh>
    <rPh sb="3" eb="5">
      <t>ノウドウ</t>
    </rPh>
    <rPh sb="5" eb="6">
      <t>トウ</t>
    </rPh>
    <rPh sb="7" eb="9">
      <t>イジ</t>
    </rPh>
    <rPh sb="10" eb="12">
      <t>カンリ</t>
    </rPh>
    <rPh sb="12" eb="13">
      <t>トウ</t>
    </rPh>
    <rPh sb="13" eb="15">
      <t>シュウラク</t>
    </rPh>
    <rPh sb="16" eb="18">
      <t>キョウドウ</t>
    </rPh>
    <rPh sb="18" eb="20">
      <t>トリクミ</t>
    </rPh>
    <rPh sb="20" eb="22">
      <t>カツドウ</t>
    </rPh>
    <rPh sb="23" eb="24">
      <t>ヨウ</t>
    </rPh>
    <rPh sb="26" eb="28">
      <t>ケイヒ</t>
    </rPh>
    <phoneticPr fontId="1"/>
  </si>
  <si>
    <t>農用地の維持・管理活動を行う者に対する経費</t>
    <rPh sb="0" eb="3">
      <t>ノウヨウチ</t>
    </rPh>
    <rPh sb="4" eb="6">
      <t>イジ</t>
    </rPh>
    <rPh sb="7" eb="9">
      <t>カンリ</t>
    </rPh>
    <rPh sb="9" eb="11">
      <t>カツドウ</t>
    </rPh>
    <rPh sb="12" eb="13">
      <t>オコナ</t>
    </rPh>
    <rPh sb="14" eb="15">
      <t>モノ</t>
    </rPh>
    <rPh sb="16" eb="17">
      <t>タイ</t>
    </rPh>
    <rPh sb="19" eb="21">
      <t>ケイヒ</t>
    </rPh>
    <phoneticPr fontId="1"/>
  </si>
  <si>
    <t>毎年の積立額または次年度への繰越予定額</t>
    <rPh sb="0" eb="2">
      <t>マイトシ</t>
    </rPh>
    <rPh sb="3" eb="5">
      <t>ツミタテ</t>
    </rPh>
    <rPh sb="5" eb="6">
      <t>ガク</t>
    </rPh>
    <rPh sb="9" eb="12">
      <t>ジネンド</t>
    </rPh>
    <rPh sb="14" eb="16">
      <t>クリコシ</t>
    </rPh>
    <rPh sb="16" eb="18">
      <t>ヨテイ</t>
    </rPh>
    <rPh sb="18" eb="19">
      <t>ガク</t>
    </rPh>
    <phoneticPr fontId="1"/>
  </si>
  <si>
    <t>そ の 他</t>
    <phoneticPr fontId="17"/>
  </si>
  <si>
    <t>個人配分</t>
    <phoneticPr fontId="17"/>
  </si>
  <si>
    <t>役員報酬</t>
    <phoneticPr fontId="17"/>
  </si>
  <si>
    <t>研修会等費</t>
    <rPh sb="0" eb="3">
      <t>ケンシュウカイ</t>
    </rPh>
    <rPh sb="3" eb="4">
      <t>トウ</t>
    </rPh>
    <rPh sb="4" eb="5">
      <t>ヒ</t>
    </rPh>
    <phoneticPr fontId="1"/>
  </si>
  <si>
    <t>鳥獣害防止対策費</t>
    <phoneticPr fontId="17"/>
  </si>
  <si>
    <t>共同利用機械購入等費</t>
    <rPh sb="6" eb="8">
      <t>コウニュウ</t>
    </rPh>
    <rPh sb="8" eb="9">
      <t>トウ</t>
    </rPh>
    <rPh sb="9" eb="10">
      <t>ヒ</t>
    </rPh>
    <phoneticPr fontId="1"/>
  </si>
  <si>
    <t>多面的機能増進活動費</t>
    <phoneticPr fontId="17"/>
  </si>
  <si>
    <t>土地利用調整関係費</t>
    <phoneticPr fontId="17"/>
  </si>
  <si>
    <t>法人設立関係費</t>
    <phoneticPr fontId="17"/>
  </si>
  <si>
    <t>農産物等の販売促進関係費</t>
    <rPh sb="0" eb="3">
      <t>ノウサンブツ</t>
    </rPh>
    <rPh sb="3" eb="4">
      <t>トウ</t>
    </rPh>
    <rPh sb="5" eb="7">
      <t>ハンバイ</t>
    </rPh>
    <rPh sb="7" eb="9">
      <t>ソクシン</t>
    </rPh>
    <rPh sb="9" eb="12">
      <t>カンケイヒ</t>
    </rPh>
    <phoneticPr fontId="1"/>
  </si>
  <si>
    <t>都市住民との交流促進関係費</t>
    <rPh sb="0" eb="2">
      <t>トシ</t>
    </rPh>
    <rPh sb="2" eb="4">
      <t>ジュウミン</t>
    </rPh>
    <rPh sb="6" eb="8">
      <t>コウリュウ</t>
    </rPh>
    <rPh sb="8" eb="10">
      <t>ソクシン</t>
    </rPh>
    <rPh sb="10" eb="13">
      <t>カンケイヒ</t>
    </rPh>
    <phoneticPr fontId="1"/>
  </si>
  <si>
    <t>農道、水路管理費</t>
    <rPh sb="0" eb="2">
      <t>ノウドウ</t>
    </rPh>
    <rPh sb="3" eb="5">
      <t>スイロ</t>
    </rPh>
    <rPh sb="5" eb="8">
      <t>カンリヒ</t>
    </rPh>
    <phoneticPr fontId="1"/>
  </si>
  <si>
    <t>農地管理費</t>
    <phoneticPr fontId="17"/>
  </si>
  <si>
    <t>積立金</t>
    <rPh sb="0" eb="2">
      <t>ツミタテ</t>
    </rPh>
    <rPh sb="2" eb="3">
      <t>キン</t>
    </rPh>
    <phoneticPr fontId="1"/>
  </si>
  <si>
    <t>繰越金</t>
    <rPh sb="0" eb="2">
      <t>クリコシ</t>
    </rPh>
    <rPh sb="2" eb="3">
      <t>キン</t>
    </rPh>
    <phoneticPr fontId="1"/>
  </si>
  <si>
    <t>（　　　　　集落協定）</t>
    <rPh sb="6" eb="8">
      <t>シュウラク</t>
    </rPh>
    <rPh sb="8" eb="10">
      <t>キョウテイ</t>
    </rPh>
    <phoneticPr fontId="49"/>
  </si>
  <si>
    <t>（協定名）</t>
    <rPh sb="1" eb="3">
      <t>キョウテイ</t>
    </rPh>
    <rPh sb="3" eb="4">
      <t>メイ</t>
    </rPh>
    <phoneticPr fontId="17"/>
  </si>
  <si>
    <t>（代表）</t>
    <rPh sb="1" eb="3">
      <t>ダイヒョウ</t>
    </rPh>
    <phoneticPr fontId="17"/>
  </si>
  <si>
    <t>令和 　 年度から令和 　 年度まで</t>
    <rPh sb="0" eb="2">
      <t>レイワ</t>
    </rPh>
    <rPh sb="5" eb="7">
      <t>ネンド</t>
    </rPh>
    <rPh sb="9" eb="11">
      <t>レイワ</t>
    </rPh>
    <rPh sb="14" eb="16">
      <t>ネンド</t>
    </rPh>
    <phoneticPr fontId="40"/>
  </si>
  <si>
    <t xml:space="preserve"> </t>
    <phoneticPr fontId="17"/>
  </si>
  <si>
    <t>現金渡しの場合は本人の受領印を、口座振り込みの場合は金融機関の受付印が押印された振込伝票の写し（ATMでの振込の場合は利用明細書の写し）を添付してください。</t>
    <rPh sb="0" eb="2">
      <t>ゲンキン</t>
    </rPh>
    <rPh sb="2" eb="3">
      <t>ワタ</t>
    </rPh>
    <rPh sb="5" eb="7">
      <t>バアイ</t>
    </rPh>
    <rPh sb="8" eb="10">
      <t>ホンニン</t>
    </rPh>
    <rPh sb="11" eb="14">
      <t>ジュリョウイン</t>
    </rPh>
    <rPh sb="16" eb="18">
      <t>コウザ</t>
    </rPh>
    <rPh sb="18" eb="19">
      <t>フ</t>
    </rPh>
    <rPh sb="20" eb="21">
      <t>コ</t>
    </rPh>
    <rPh sb="23" eb="25">
      <t>バアイ</t>
    </rPh>
    <rPh sb="26" eb="30">
      <t>キンユウキカン</t>
    </rPh>
    <rPh sb="31" eb="33">
      <t>ウケツケ</t>
    </rPh>
    <rPh sb="33" eb="34">
      <t>イン</t>
    </rPh>
    <rPh sb="35" eb="37">
      <t>オウイン</t>
    </rPh>
    <rPh sb="40" eb="42">
      <t>フリコミ</t>
    </rPh>
    <rPh sb="42" eb="44">
      <t>デンピョウ</t>
    </rPh>
    <rPh sb="45" eb="46">
      <t>ウツ</t>
    </rPh>
    <rPh sb="53" eb="55">
      <t>フリコミ</t>
    </rPh>
    <rPh sb="56" eb="58">
      <t>バアイ</t>
    </rPh>
    <rPh sb="59" eb="61">
      <t>リヨウ</t>
    </rPh>
    <rPh sb="61" eb="64">
      <t>メイサイショ</t>
    </rPh>
    <rPh sb="65" eb="66">
      <t>ウツ</t>
    </rPh>
    <rPh sb="69" eb="71">
      <t>テンプ</t>
    </rPh>
    <phoneticPr fontId="1"/>
  </si>
  <si>
    <t>活動日：令和　　年　　月　　日</t>
    <rPh sb="0" eb="3">
      <t>カツドウビ</t>
    </rPh>
    <rPh sb="4" eb="6">
      <t>レイワ</t>
    </rPh>
    <rPh sb="8" eb="9">
      <t>ネン</t>
    </rPh>
    <rPh sb="11" eb="12">
      <t>ガツ</t>
    </rPh>
    <rPh sb="14" eb="15">
      <t>ニチ</t>
    </rPh>
    <phoneticPr fontId="17"/>
  </si>
  <si>
    <t>ネットワーク化活動加算</t>
    <rPh sb="6" eb="7">
      <t>カ</t>
    </rPh>
    <rPh sb="7" eb="9">
      <t>カツドウ</t>
    </rPh>
    <rPh sb="9" eb="11">
      <t>カサン</t>
    </rPh>
    <phoneticPr fontId="1"/>
  </si>
  <si>
    <t>スマート農業加算</t>
    <rPh sb="4" eb="6">
      <t>ノウギョウ</t>
    </rPh>
    <rPh sb="6" eb="8">
      <t>カサン</t>
    </rPh>
    <phoneticPr fontId="1"/>
  </si>
  <si>
    <t>（参考様式第14号）</t>
    <phoneticPr fontId="17"/>
  </si>
  <si>
    <t>（参考様式第12号）</t>
    <rPh sb="1" eb="3">
      <t>サンコウ</t>
    </rPh>
    <rPh sb="3" eb="5">
      <t>ヨウシキ</t>
    </rPh>
    <rPh sb="5" eb="6">
      <t>ダイ</t>
    </rPh>
    <rPh sb="8" eb="9">
      <t>ゴウ</t>
    </rPh>
    <phoneticPr fontId="49"/>
  </si>
  <si>
    <t>（ 別紙様式８ ）</t>
    <phoneticPr fontId="1"/>
  </si>
  <si>
    <t>環境負荷低減のチェックシート（集落協定向け）</t>
    <phoneticPr fontId="1"/>
  </si>
  <si>
    <t>申請時
（します）</t>
    <rPh sb="0" eb="3">
      <t>シンセイジ</t>
    </rPh>
    <phoneticPr fontId="1"/>
  </si>
  <si>
    <t>（１）適正な施肥</t>
    <phoneticPr fontId="1"/>
  </si>
  <si>
    <t>報告時
（しました）</t>
    <rPh sb="0" eb="3">
      <t>ホウコクジ</t>
    </rPh>
    <phoneticPr fontId="1"/>
  </si>
  <si>
    <t>（５）廃棄物の発生抑制、
　　 適正な循環的な利用及び適正な処分</t>
    <phoneticPr fontId="1"/>
  </si>
  <si>
    <t>①</t>
    <phoneticPr fontId="1"/>
  </si>
  <si>
    <t>□</t>
  </si>
  <si>
    <r>
      <rPr>
        <sz val="10.5"/>
        <rFont val="ＭＳ Ｐゴシック"/>
        <family val="3"/>
        <charset val="128"/>
      </rPr>
      <t>※共同取組活動で施肥を行う場合</t>
    </r>
    <r>
      <rPr>
        <sz val="11"/>
        <color theme="1"/>
        <rFont val="ＭＳ Ｐゴシック"/>
        <family val="3"/>
        <charset val="128"/>
        <scheme val="minor"/>
      </rPr>
      <t xml:space="preserve">
</t>
    </r>
    <r>
      <rPr>
        <sz val="12"/>
        <rFont val="ＭＳ Ｐゴシック"/>
        <family val="3"/>
        <charset val="128"/>
      </rPr>
      <t>肥料の適正な保管</t>
    </r>
    <r>
      <rPr>
        <sz val="11"/>
        <color theme="1"/>
        <rFont val="ＭＳ Ｐゴシック"/>
        <family val="3"/>
        <charset val="128"/>
        <scheme val="minor"/>
      </rPr>
      <t xml:space="preserve">
（該当しない　　　）</t>
    </r>
    <phoneticPr fontId="1"/>
  </si>
  <si>
    <t>⑧</t>
    <phoneticPr fontId="1"/>
  </si>
  <si>
    <t>共同取組活動を行う場合には、
プラ等廃棄物の削減に努め、適正に処理</t>
    <phoneticPr fontId="1"/>
  </si>
  <si>
    <t>②</t>
    <phoneticPr fontId="1"/>
  </si>
  <si>
    <r>
      <rPr>
        <sz val="10.5"/>
        <rFont val="ＭＳ Ｐゴシック"/>
        <family val="3"/>
        <charset val="128"/>
      </rPr>
      <t>※共同取組活動で施肥を行う場合</t>
    </r>
    <r>
      <rPr>
        <sz val="11"/>
        <color theme="1"/>
        <rFont val="ＭＳ Ｐゴシック"/>
        <family val="3"/>
        <charset val="128"/>
        <scheme val="minor"/>
      </rPr>
      <t xml:space="preserve">
</t>
    </r>
    <r>
      <rPr>
        <sz val="12"/>
        <rFont val="ＭＳ Ｐゴシック"/>
        <family val="3"/>
        <charset val="128"/>
      </rPr>
      <t>肥料の使用状況等の記録・保存に努める</t>
    </r>
    <r>
      <rPr>
        <sz val="11"/>
        <color theme="1"/>
        <rFont val="ＭＳ Ｐゴシック"/>
        <family val="3"/>
        <charset val="128"/>
        <scheme val="minor"/>
      </rPr>
      <t xml:space="preserve">
（該当しない　　　）</t>
    </r>
    <phoneticPr fontId="1"/>
  </si>
  <si>
    <t>（６）生物多様性への悪影響の防止</t>
    <phoneticPr fontId="1"/>
  </si>
  <si>
    <t>⑨</t>
    <phoneticPr fontId="1"/>
  </si>
  <si>
    <r>
      <rPr>
        <sz val="10.5"/>
        <rFont val="ＭＳ Ｐゴシック"/>
        <family val="3"/>
        <charset val="128"/>
      </rPr>
      <t>※共同取組活動で農薬を使った防除を行う場合</t>
    </r>
    <r>
      <rPr>
        <sz val="11"/>
        <color theme="1"/>
        <rFont val="ＭＳ Ｐゴシック"/>
        <family val="3"/>
        <charset val="128"/>
        <scheme val="minor"/>
      </rPr>
      <t xml:space="preserve">
</t>
    </r>
    <r>
      <rPr>
        <sz val="12"/>
        <rFont val="ＭＳ Ｐゴシック"/>
        <family val="3"/>
        <charset val="128"/>
      </rPr>
      <t>農薬の適正な使用・保管</t>
    </r>
    <r>
      <rPr>
        <sz val="11"/>
        <color theme="1"/>
        <rFont val="ＭＳ Ｐゴシック"/>
        <family val="3"/>
        <charset val="128"/>
        <scheme val="minor"/>
      </rPr>
      <t xml:space="preserve">
（該当しない　　　）</t>
    </r>
    <phoneticPr fontId="1"/>
  </si>
  <si>
    <t>（２）適正な防除</t>
    <phoneticPr fontId="1"/>
  </si>
  <si>
    <t>③</t>
    <phoneticPr fontId="1"/>
  </si>
  <si>
    <t>⑩</t>
    <phoneticPr fontId="1"/>
  </si>
  <si>
    <r>
      <rPr>
        <sz val="10.5"/>
        <rFont val="ＭＳ Ｐゴシック"/>
        <family val="3"/>
        <charset val="128"/>
      </rPr>
      <t>※共同取組活動で農薬を使った防除を行う場合</t>
    </r>
    <r>
      <rPr>
        <sz val="11"/>
        <color theme="1"/>
        <rFont val="ＭＳ Ｐゴシック"/>
        <family val="3"/>
        <charset val="128"/>
        <scheme val="minor"/>
      </rPr>
      <t xml:space="preserve">
</t>
    </r>
    <r>
      <rPr>
        <sz val="12"/>
        <rFont val="ＭＳ Ｐゴシック"/>
        <family val="3"/>
        <charset val="128"/>
      </rPr>
      <t>農薬の使用状況等の記録・保存</t>
    </r>
    <r>
      <rPr>
        <sz val="11"/>
        <color theme="1"/>
        <rFont val="ＭＳ Ｐゴシック"/>
        <family val="3"/>
        <charset val="128"/>
        <scheme val="minor"/>
      </rPr>
      <t xml:space="preserve">
（該当しない　　　）</t>
    </r>
    <phoneticPr fontId="1"/>
  </si>
  <si>
    <t>④</t>
    <phoneticPr fontId="1"/>
  </si>
  <si>
    <t>⑪</t>
    <phoneticPr fontId="1"/>
  </si>
  <si>
    <r>
      <rPr>
        <sz val="10.5"/>
        <rFont val="ＭＳ Ｐゴシック"/>
        <family val="3"/>
        <charset val="128"/>
      </rPr>
      <t>※生物多様性への影響が想定される工事等を
　 実施する場合</t>
    </r>
    <r>
      <rPr>
        <sz val="11"/>
        <color theme="1"/>
        <rFont val="ＭＳ Ｐゴシック"/>
        <family val="3"/>
        <charset val="128"/>
        <scheme val="minor"/>
      </rPr>
      <t xml:space="preserve">
</t>
    </r>
    <r>
      <rPr>
        <sz val="12"/>
        <rFont val="ＭＳ Ｐゴシック"/>
        <family val="3"/>
        <charset val="128"/>
      </rPr>
      <t>生物多様性に配慮した事業実施に努める</t>
    </r>
    <r>
      <rPr>
        <sz val="11"/>
        <color theme="1"/>
        <rFont val="ＭＳ Ｐゴシック"/>
        <family val="3"/>
        <charset val="128"/>
        <scheme val="minor"/>
      </rPr>
      <t xml:space="preserve">
（該当しない　　　）</t>
    </r>
    <phoneticPr fontId="1"/>
  </si>
  <si>
    <t>（３）エネルギーの節減</t>
    <phoneticPr fontId="1"/>
  </si>
  <si>
    <t>（７）環境関係法令の遵守等</t>
    <phoneticPr fontId="1"/>
  </si>
  <si>
    <t>⑤</t>
    <phoneticPr fontId="1"/>
  </si>
  <si>
    <r>
      <t xml:space="preserve">※共有資産として入手した50万円以上の農機等が
　 ある場合
</t>
    </r>
    <r>
      <rPr>
        <sz val="12"/>
        <rFont val="ＭＳ Ｐゴシック"/>
        <family val="3"/>
        <charset val="128"/>
      </rPr>
      <t>農機等の燃料の使用状況の記録・保存に努める</t>
    </r>
    <r>
      <rPr>
        <sz val="11"/>
        <color theme="1"/>
        <rFont val="ＭＳ Ｐゴシック"/>
        <family val="3"/>
        <charset val="128"/>
        <scheme val="minor"/>
      </rPr>
      <t xml:space="preserve">
（該当しない　　　）</t>
    </r>
    <phoneticPr fontId="1"/>
  </si>
  <si>
    <t>⑫</t>
    <phoneticPr fontId="1"/>
  </si>
  <si>
    <t>「みどりの食料システム戦略」を理解し、適切な事業実施に努める</t>
    <phoneticPr fontId="1"/>
  </si>
  <si>
    <t>⑬</t>
    <phoneticPr fontId="1"/>
  </si>
  <si>
    <t>関係法令の遵守</t>
    <phoneticPr fontId="1"/>
  </si>
  <si>
    <t>⑥</t>
    <phoneticPr fontId="1"/>
  </si>
  <si>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color theme="1"/>
        <rFont val="ＭＳ Ｐゴシック"/>
        <family val="3"/>
        <charset val="128"/>
        <scheme val="minor"/>
      </rPr>
      <t xml:space="preserve">
（該当しない　　　）</t>
    </r>
    <phoneticPr fontId="1"/>
  </si>
  <si>
    <t>⑭</t>
    <phoneticPr fontId="1"/>
  </si>
  <si>
    <r>
      <rPr>
        <sz val="10.5"/>
        <rFont val="ＭＳ Ｐゴシック"/>
        <family val="3"/>
        <charset val="128"/>
      </rPr>
      <t>※機械等を扱う事業者である場合</t>
    </r>
    <r>
      <rPr>
        <sz val="11"/>
        <color theme="1"/>
        <rFont val="ＭＳ Ｐゴシック"/>
        <family val="3"/>
        <charset val="128"/>
        <scheme val="minor"/>
      </rPr>
      <t xml:space="preserve">
</t>
    </r>
    <r>
      <rPr>
        <sz val="12"/>
        <rFont val="ＭＳ Ｐゴシック"/>
        <family val="3"/>
        <charset val="128"/>
      </rPr>
      <t>機械等の適切な整備と管理に努める</t>
    </r>
    <r>
      <rPr>
        <sz val="11"/>
        <color theme="1"/>
        <rFont val="ＭＳ Ｐゴシック"/>
        <family val="3"/>
        <charset val="128"/>
        <scheme val="minor"/>
      </rPr>
      <t xml:space="preserve">
（該当しない　　　）</t>
    </r>
    <phoneticPr fontId="1"/>
  </si>
  <si>
    <t>⑮</t>
    <phoneticPr fontId="1"/>
  </si>
  <si>
    <t>正しい知識に基づく作業安全に努める</t>
    <phoneticPr fontId="1"/>
  </si>
  <si>
    <t>（４）悪臭及び害虫の発生防止</t>
    <phoneticPr fontId="1"/>
  </si>
  <si>
    <t>⑦</t>
    <phoneticPr fontId="1"/>
  </si>
  <si>
    <t>共同取組活動を行う場合には、
悪臭・害虫の発生防止・低減に努める</t>
    <phoneticPr fontId="1"/>
  </si>
  <si>
    <t>注１　申請時は「します」の□、報告時は「しました」の□にチェックしてください。</t>
    <phoneticPr fontId="1"/>
  </si>
  <si>
    <t>注２　「※」の記載内容に該当しない場合は「（該当しない　□）」にチェックしてください。
　　　この場合、当該項目の申請時・報告時のチェックは不要です。</t>
    <phoneticPr fontId="1"/>
  </si>
  <si>
    <t>・イエローの箇所は入力</t>
    <rPh sb="9" eb="11">
      <t>ニュウリョク</t>
    </rPh>
    <phoneticPr fontId="1"/>
  </si>
  <si>
    <t>・グリーン箇所は数式</t>
    <rPh sb="8" eb="10">
      <t>スウシキ</t>
    </rPh>
    <phoneticPr fontId="1"/>
  </si>
  <si>
    <t>ネットワーク</t>
    <phoneticPr fontId="1"/>
  </si>
  <si>
    <t>スマート</t>
    <phoneticPr fontId="17"/>
  </si>
  <si>
    <t>機
能</t>
    <phoneticPr fontId="1"/>
  </si>
  <si>
    <t>ネットワーク化加算</t>
    <rPh sb="6" eb="7">
      <t>カ</t>
    </rPh>
    <rPh sb="7" eb="9">
      <t>カサン</t>
    </rPh>
    <phoneticPr fontId="1"/>
  </si>
  <si>
    <t>集落機能強化加算の経過措置</t>
    <rPh sb="0" eb="2">
      <t>シュウラク</t>
    </rPh>
    <rPh sb="2" eb="4">
      <t>キノウ</t>
    </rPh>
    <rPh sb="4" eb="6">
      <t>キョウカ</t>
    </rPh>
    <rPh sb="6" eb="8">
      <t>カサン</t>
    </rPh>
    <rPh sb="9" eb="11">
      <t>ケイカ</t>
    </rPh>
    <rPh sb="11" eb="13">
      <t>ソチ</t>
    </rPh>
    <phoneticPr fontId="1"/>
  </si>
  <si>
    <t>集落機能強化加算経過措置</t>
    <phoneticPr fontId="1"/>
  </si>
  <si>
    <t>収　　　入　　　伝　　　票</t>
    <rPh sb="8" eb="9">
      <t>デン</t>
    </rPh>
    <rPh sb="12" eb="13">
      <t>ヒョウ</t>
    </rPh>
    <phoneticPr fontId="17"/>
  </si>
  <si>
    <t>支　　出　　伝　　票</t>
    <rPh sb="6" eb="7">
      <t>デン</t>
    </rPh>
    <rPh sb="9" eb="10">
      <t>ピョウ</t>
    </rPh>
    <phoneticPr fontId="17"/>
  </si>
  <si>
    <t>積立</t>
    <rPh sb="0" eb="2">
      <t>ツミタテ</t>
    </rPh>
    <phoneticPr fontId="1"/>
  </si>
  <si>
    <t>繰越</t>
    <rPh sb="0" eb="2">
      <t>クリコシ</t>
    </rPh>
    <phoneticPr fontId="1"/>
  </si>
  <si>
    <t>積立・繰越を充てた支出に「〇」</t>
    <rPh sb="0" eb="2">
      <t>ツミタテ</t>
    </rPh>
    <rPh sb="3" eb="5">
      <t>クリコシ</t>
    </rPh>
    <rPh sb="6" eb="7">
      <t>ア</t>
    </rPh>
    <rPh sb="9" eb="11">
      <t>シシュツ</t>
    </rPh>
    <phoneticPr fontId="1"/>
  </si>
  <si>
    <t>スマート農業加算</t>
    <rPh sb="4" eb="8">
      <t>ノウギョウカサン</t>
    </rPh>
    <phoneticPr fontId="1"/>
  </si>
  <si>
    <t>区分</t>
    <rPh sb="0" eb="2">
      <t>クブン</t>
    </rPh>
    <phoneticPr fontId="17"/>
  </si>
  <si>
    <t>基金の種別</t>
    <phoneticPr fontId="17"/>
  </si>
  <si>
    <t>活動実施日</t>
    <rPh sb="0" eb="2">
      <t>カツドウ</t>
    </rPh>
    <rPh sb="2" eb="4">
      <t>ジッシ</t>
    </rPh>
    <rPh sb="4" eb="5">
      <t>ヒ</t>
    </rPh>
    <phoneticPr fontId="82"/>
  </si>
  <si>
    <t>合　　計</t>
    <rPh sb="0" eb="1">
      <t>ア</t>
    </rPh>
    <rPh sb="3" eb="4">
      <t>ケイ</t>
    </rPh>
    <phoneticPr fontId="80"/>
  </si>
  <si>
    <t>領収印</t>
    <rPh sb="0" eb="2">
      <t>リョウシュウ</t>
    </rPh>
    <rPh sb="2" eb="3">
      <t>イン</t>
    </rPh>
    <phoneticPr fontId="80"/>
  </si>
  <si>
    <t>活動時間</t>
    <rPh sb="0" eb="2">
      <t>カツドウ</t>
    </rPh>
    <rPh sb="2" eb="4">
      <t>ジカン</t>
    </rPh>
    <phoneticPr fontId="82"/>
  </si>
  <si>
    <t>区分</t>
    <rPh sb="0" eb="2">
      <t>クブン</t>
    </rPh>
    <phoneticPr fontId="82"/>
  </si>
  <si>
    <t>農業者</t>
    <rPh sb="0" eb="3">
      <t>ノウギョウシャ</t>
    </rPh>
    <phoneticPr fontId="82"/>
  </si>
  <si>
    <t>農業者以外</t>
    <rPh sb="0" eb="5">
      <t>ノウギョウシャイガイ</t>
    </rPh>
    <phoneticPr fontId="82"/>
  </si>
  <si>
    <t>№</t>
    <phoneticPr fontId="82"/>
  </si>
  <si>
    <t>氏名</t>
    <rPh sb="0" eb="2">
      <t>シメイ</t>
    </rPh>
    <phoneticPr fontId="82"/>
  </si>
  <si>
    <t>農業者区分</t>
    <rPh sb="0" eb="3">
      <t>ノウギョウシャ</t>
    </rPh>
    <rPh sb="3" eb="5">
      <t>クブン</t>
    </rPh>
    <phoneticPr fontId="82"/>
  </si>
  <si>
    <t>日当</t>
    <rPh sb="0" eb="2">
      <t>ニットウ</t>
    </rPh>
    <phoneticPr fontId="82"/>
  </si>
  <si>
    <t xml:space="preserve"> 借上料等</t>
  </si>
  <si>
    <t>備考</t>
    <rPh sb="0" eb="2">
      <t>ビコウ</t>
    </rPh>
    <phoneticPr fontId="82"/>
  </si>
  <si>
    <t>日当</t>
    <rPh sb="0" eb="2">
      <t>ニットウ</t>
    </rPh>
    <phoneticPr fontId="80"/>
  </si>
  <si>
    <t>借上</t>
    <rPh sb="0" eb="2">
      <t>シャクジョウ</t>
    </rPh>
    <phoneticPr fontId="80"/>
  </si>
  <si>
    <t>合計</t>
    <rPh sb="0" eb="2">
      <t>ゴウケイ</t>
    </rPh>
    <phoneticPr fontId="82"/>
  </si>
  <si>
    <t>日</t>
    <rPh sb="0" eb="1">
      <t>ヒ</t>
    </rPh>
    <phoneticPr fontId="80"/>
  </si>
  <si>
    <t>印</t>
    <rPh sb="0" eb="1">
      <t>イン</t>
    </rPh>
    <phoneticPr fontId="80"/>
  </si>
  <si>
    <t>/</t>
    <phoneticPr fontId="80"/>
  </si>
  <si>
    <t>（　　　　　　　　　　　　　　　　集落協定）</t>
    <phoneticPr fontId="80"/>
  </si>
  <si>
    <t>共同取組活動参加者名簿兼報酬等支払明細書</t>
    <rPh sb="0" eb="2">
      <t>キョウドウ</t>
    </rPh>
    <rPh sb="2" eb="4">
      <t>トリクミ</t>
    </rPh>
    <rPh sb="4" eb="6">
      <t>カツドウ</t>
    </rPh>
    <rPh sb="6" eb="9">
      <t>サンカシャ</t>
    </rPh>
    <rPh sb="9" eb="11">
      <t>メイボ</t>
    </rPh>
    <rPh sb="11" eb="12">
      <t>ケン</t>
    </rPh>
    <rPh sb="12" eb="15">
      <t>ホウシュウトウ</t>
    </rPh>
    <rPh sb="15" eb="20">
      <t>シハライメイサイショ</t>
    </rPh>
    <phoneticPr fontId="80"/>
  </si>
  <si>
    <t>支出№</t>
    <rPh sb="0" eb="2">
      <t>シシュツ</t>
    </rPh>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</si>
</sst>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quot;円&quot;"/>
    <numFmt numFmtId="178" formatCode="#,##0;&quot;△ &quot;#,##0"/>
    <numFmt numFmtId="179" formatCode="#,##0_ "/>
    <numFmt numFmtId="180" formatCode="&quot;令和&quot;#&quot;年度&quot;"/>
    <numFmt numFmtId="181" formatCode="#,###&quot;円&quot;"/>
    <numFmt numFmtId="182" formatCode="[&lt;=999]000;[&lt;=9999]000\-00;000\-0000"/>
    <numFmt numFmtId="183" formatCode="[$-411]ge\.m\.d;@"/>
    <numFmt numFmtId="184" formatCode="General;;"/>
    <numFmt numFmtId="185" formatCode="General&quot;時間&quot;"/>
    <numFmt numFmtId="186" formatCode="#,##0_);[Red]\(#,##0\)"/>
  </numFmts>
  <fonts count="86" x14ac:knownFonts="1">
    <font>
      <sz val="11"/>
      <color theme="1"/>
      <name val="ＭＳ Ｐゴシック"/>
      <family val="3"/>
      <charset val="128"/>
      <scheme val="minor"/>
    </font>
    <font>
      <sz val="6"/>
      <name val="ＭＳ Ｐゴシック"/>
      <family val="3"/>
      <charset val="128"/>
    </font>
    <font>
      <sz val="6"/>
      <name val="ＭＳ 明朝"/>
      <family val="1"/>
      <charset val="128"/>
    </font>
    <font>
      <sz val="11"/>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4"/>
      <color theme="1"/>
      <name val="ＭＳ 明朝"/>
      <family val="1"/>
      <charset val="128"/>
    </font>
    <font>
      <sz val="20"/>
      <color theme="1"/>
      <name val="ＭＳ 明朝"/>
      <family val="1"/>
      <charset val="128"/>
    </font>
    <font>
      <sz val="16"/>
      <color theme="1"/>
      <name val="ＭＳ 明朝"/>
      <family val="1"/>
      <charset val="128"/>
    </font>
    <font>
      <sz val="16"/>
      <color theme="1"/>
      <name val="ＭＳ Ｐゴシック"/>
      <family val="3"/>
      <charset val="128"/>
      <scheme val="minor"/>
    </font>
    <font>
      <sz val="24"/>
      <color theme="1"/>
      <name val="ＭＳ 明朝"/>
      <family val="1"/>
      <charset val="128"/>
    </font>
    <font>
      <b/>
      <sz val="16"/>
      <color theme="1"/>
      <name val="ＭＳ 明朝"/>
      <family val="1"/>
      <charset val="128"/>
    </font>
    <font>
      <b/>
      <sz val="14"/>
      <color indexed="8"/>
      <name val="ＭＳ 明朝"/>
      <family val="1"/>
      <charset val="128"/>
    </font>
    <font>
      <b/>
      <sz val="16"/>
      <color indexed="8"/>
      <name val="ＭＳ 明朝"/>
      <family val="1"/>
      <charset val="128"/>
    </font>
    <font>
      <sz val="6"/>
      <name val="ＭＳ Ｐゴシック"/>
      <family val="3"/>
      <charset val="128"/>
      <scheme val="minor"/>
    </font>
    <font>
      <sz val="11"/>
      <name val="ＭＳ 明朝"/>
      <family val="1"/>
      <charset val="128"/>
    </font>
    <font>
      <sz val="11"/>
      <color theme="1"/>
      <name val="ＭＳ ゴシック"/>
      <family val="3"/>
      <charset val="128"/>
    </font>
    <font>
      <sz val="11"/>
      <name val="ＭＳ ゴシック"/>
      <family val="3"/>
      <charset val="128"/>
    </font>
    <font>
      <sz val="13"/>
      <color theme="1"/>
      <name val="ＭＳ 明朝"/>
      <family val="1"/>
      <charset val="128"/>
    </font>
    <font>
      <sz val="11"/>
      <color indexed="8"/>
      <name val="ＭＳ 明朝"/>
      <family val="1"/>
      <charset val="128"/>
    </font>
    <font>
      <sz val="11"/>
      <color rgb="FFFF0000"/>
      <name val="ＭＳ 明朝"/>
      <family val="1"/>
      <charset val="128"/>
    </font>
    <font>
      <sz val="14"/>
      <color theme="1"/>
      <name val="Century"/>
      <family val="1"/>
    </font>
    <font>
      <b/>
      <sz val="12"/>
      <color indexed="8"/>
      <name val="ＭＳ 明朝"/>
      <family val="1"/>
      <charset val="128"/>
    </font>
    <font>
      <sz val="12"/>
      <color theme="1"/>
      <name val="Century"/>
      <family val="1"/>
    </font>
    <font>
      <sz val="16"/>
      <name val="ＭＳ Ｐゴシック"/>
      <family val="3"/>
      <charset val="128"/>
    </font>
    <font>
      <sz val="12"/>
      <name val="ＭＳ 明朝"/>
      <family val="1"/>
      <charset val="128"/>
    </font>
    <font>
      <sz val="11.5"/>
      <name val="ＭＳ 明朝"/>
      <family val="1"/>
      <charset val="128"/>
    </font>
    <font>
      <sz val="16"/>
      <name val="ＭＳ ゴシック"/>
      <family val="3"/>
      <charset val="128"/>
    </font>
    <font>
      <sz val="12"/>
      <name val="ＭＳ ゴシック"/>
      <family val="3"/>
      <charset val="128"/>
    </font>
    <font>
      <sz val="11.5"/>
      <name val="ＭＳ ゴシック"/>
      <family val="3"/>
      <charset val="128"/>
    </font>
    <font>
      <sz val="11"/>
      <color indexed="8"/>
      <name val="ＭＳ ゴシック"/>
      <family val="3"/>
      <charset val="128"/>
    </font>
    <font>
      <sz val="16"/>
      <color theme="1"/>
      <name val="ＭＳ ゴシック"/>
      <family val="3"/>
      <charset val="128"/>
    </font>
    <font>
      <sz val="13"/>
      <color theme="1"/>
      <name val="ＭＳ ゴシック"/>
      <family val="3"/>
      <charset val="128"/>
    </font>
    <font>
      <sz val="11"/>
      <color rgb="FFFF0000"/>
      <name val="ＭＳ ゴシック"/>
      <family val="3"/>
      <charset val="128"/>
    </font>
    <font>
      <sz val="12"/>
      <color rgb="FFFF0000"/>
      <name val="ＭＳ 明朝"/>
      <family val="1"/>
      <charset val="128"/>
    </font>
    <font>
      <sz val="14"/>
      <color theme="1"/>
      <name val="ＭＳ Ｐゴシック"/>
      <family val="3"/>
      <charset val="128"/>
      <scheme val="minor"/>
    </font>
    <font>
      <sz val="16"/>
      <color rgb="FFFF0000"/>
      <name val="ＭＳ ゴシック"/>
      <family val="3"/>
      <charset val="128"/>
    </font>
    <font>
      <sz val="6"/>
      <name val="ＭＳ Ｐゴシック"/>
      <family val="2"/>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vertAlign val="superscript"/>
      <sz val="12"/>
      <color theme="1"/>
      <name val="ＭＳ ゴシック"/>
      <family val="3"/>
      <charset val="128"/>
    </font>
    <font>
      <sz val="9"/>
      <color theme="1"/>
      <name val="ＭＳ ゴシック"/>
      <family val="3"/>
      <charset val="128"/>
    </font>
    <font>
      <sz val="18"/>
      <color theme="1"/>
      <name val="ＭＳ ゴシック"/>
      <family val="3"/>
      <charset val="128"/>
    </font>
    <font>
      <sz val="14"/>
      <color theme="1"/>
      <name val="ＭＳ Ｐゴシック"/>
      <family val="3"/>
      <charset val="128"/>
    </font>
    <font>
      <sz val="20"/>
      <color theme="1"/>
      <name val="ＭＳ ゴシック"/>
      <family val="3"/>
      <charset val="128"/>
    </font>
    <font>
      <sz val="6"/>
      <name val="ＭＳ Ｐゴシック"/>
      <family val="2"/>
      <charset val="128"/>
      <scheme val="minor"/>
    </font>
    <font>
      <sz val="8"/>
      <color theme="1"/>
      <name val="ＭＳ 明朝"/>
      <family val="1"/>
      <charset val="128"/>
    </font>
    <font>
      <sz val="12"/>
      <color rgb="FF000000"/>
      <name val="ＭＳ ゴシック"/>
      <family val="3"/>
      <charset val="128"/>
    </font>
    <font>
      <sz val="14"/>
      <color rgb="FF000000"/>
      <name val="ＭＳ ゴシック"/>
      <family val="3"/>
      <charset val="128"/>
    </font>
    <font>
      <sz val="12"/>
      <color rgb="FF000000"/>
      <name val="ＭＳ 明朝"/>
      <family val="1"/>
      <charset val="128"/>
    </font>
    <font>
      <b/>
      <sz val="14"/>
      <color theme="1"/>
      <name val="ＭＳ 明朝"/>
      <family val="1"/>
      <charset val="128"/>
    </font>
    <font>
      <sz val="14"/>
      <color rgb="FFFF0000"/>
      <name val="ＭＳ 明朝"/>
      <family val="1"/>
      <charset val="128"/>
    </font>
    <font>
      <sz val="14"/>
      <name val="ＭＳ ゴシック"/>
      <family val="3"/>
      <charset val="128"/>
    </font>
    <font>
      <b/>
      <sz val="11"/>
      <color theme="1"/>
      <name val="ＭＳ Ｐゴシック"/>
      <family val="3"/>
      <charset val="128"/>
      <scheme val="minor"/>
    </font>
    <font>
      <sz val="16"/>
      <color indexed="8"/>
      <name val="ＭＳ 明朝"/>
      <family val="1"/>
      <charset val="128"/>
    </font>
    <font>
      <sz val="16"/>
      <color rgb="FFFF0000"/>
      <name val="ＭＳ 明朝"/>
      <family val="1"/>
      <charset val="128"/>
    </font>
    <font>
      <sz val="18"/>
      <name val="ＭＳ 明朝"/>
      <family val="1"/>
      <charset val="128"/>
    </font>
    <font>
      <sz val="20"/>
      <color theme="1"/>
      <name val="ＭＳ Ｐゴシック"/>
      <family val="3"/>
      <charset val="128"/>
      <scheme val="minor"/>
    </font>
    <font>
      <sz val="24"/>
      <color theme="1"/>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6"/>
      <name val="ＭＳ 明朝"/>
      <family val="1"/>
      <charset val="128"/>
    </font>
    <font>
      <sz val="10"/>
      <name val="ＭＳ ゴシック"/>
      <family val="3"/>
      <charset val="128"/>
    </font>
    <font>
      <b/>
      <u/>
      <sz val="16"/>
      <color theme="1"/>
      <name val="ＭＳ 明朝"/>
      <family val="1"/>
      <charset val="128"/>
    </font>
    <font>
      <sz val="18"/>
      <name val="ＭＳ Ｐゴシック"/>
      <family val="3"/>
      <charset val="128"/>
    </font>
    <font>
      <b/>
      <sz val="11"/>
      <name val="ＭＳ Ｐゴシック"/>
      <family val="3"/>
      <charset val="128"/>
    </font>
    <font>
      <sz val="10.5"/>
      <name val="ＭＳ Ｐゴシック"/>
      <family val="3"/>
      <charset val="128"/>
    </font>
    <font>
      <sz val="12"/>
      <name val="ＭＳ Ｐゴシック"/>
      <family val="3"/>
      <charset val="128"/>
    </font>
    <font>
      <b/>
      <sz val="9"/>
      <color theme="1"/>
      <name val="ＭＳ 明朝"/>
      <family val="1"/>
      <charset val="128"/>
    </font>
    <font>
      <b/>
      <sz val="12"/>
      <color theme="1"/>
      <name val="ＭＳ 明朝"/>
      <family val="1"/>
      <charset val="128"/>
    </font>
    <font>
      <sz val="16"/>
      <color rgb="FFFF0000"/>
      <name val="HGP創英角ﾎﾟｯﾌﾟ体"/>
      <family val="3"/>
      <charset val="128"/>
    </font>
    <font>
      <sz val="16"/>
      <color rgb="FFFF0000"/>
      <name val="HGS創英角ﾎﾟｯﾌﾟ体"/>
      <family val="3"/>
      <charset val="128"/>
    </font>
    <font>
      <sz val="16"/>
      <name val="ＭＳ Ｐゴシック"/>
      <family val="3"/>
      <charset val="128"/>
      <scheme val="minor"/>
    </font>
    <font>
      <sz val="11"/>
      <name val="ＭＳ ゴシック"/>
      <family val="3"/>
    </font>
    <font>
      <b/>
      <sz val="14"/>
      <name val="ＭＳ ゴシック"/>
      <family val="3"/>
    </font>
    <font>
      <b/>
      <sz val="18"/>
      <name val="ＭＳ ゴシック"/>
      <family val="3"/>
    </font>
    <font>
      <sz val="6"/>
      <name val="ＭＳ Ｐゴシック"/>
      <family val="3"/>
    </font>
    <font>
      <sz val="11"/>
      <color theme="1"/>
      <name val="ＭＳ Ｐゴシック"/>
      <family val="3"/>
      <scheme val="minor"/>
    </font>
    <font>
      <sz val="6"/>
      <name val="ＭＳ ゴシック"/>
      <family val="3"/>
    </font>
    <font>
      <sz val="12"/>
      <name val="ＭＳ Ｐゴシック"/>
      <family val="3"/>
      <scheme val="minor"/>
    </font>
    <font>
      <sz val="12"/>
      <color theme="1"/>
      <name val="ＭＳ Ｐゴシック"/>
      <family val="3"/>
      <scheme val="minor"/>
    </font>
    <font>
      <sz val="12"/>
      <name val="ＭＳ Ｐゴシック"/>
      <family val="3"/>
    </font>
  </fonts>
  <fills count="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2"/>
        <bgColor indexed="64"/>
      </patternFill>
    </fill>
    <fill>
      <patternFill patternType="solid">
        <fgColor indexed="43"/>
        <bgColor indexed="64"/>
      </patternFill>
    </fill>
    <fill>
      <patternFill patternType="solid">
        <fgColor theme="8" tint="0.79998168889431442"/>
        <bgColor indexed="64"/>
      </patternFill>
    </fill>
    <fill>
      <patternFill patternType="solid">
        <fgColor theme="0" tint="-0.14999847407452621"/>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bottom style="medium">
        <color indexed="64"/>
      </bottom>
      <diagonal/>
    </border>
    <border>
      <left/>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double">
        <color indexed="64"/>
      </right>
      <top style="double">
        <color indexed="64"/>
      </top>
      <bottom/>
      <diagonal/>
    </border>
    <border>
      <left style="double">
        <color indexed="64"/>
      </left>
      <right/>
      <top/>
      <bottom style="thin">
        <color indexed="64"/>
      </bottom>
      <diagonal/>
    </border>
    <border>
      <left style="medium">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dotted">
        <color indexed="64"/>
      </right>
      <top style="hair">
        <color indexed="64"/>
      </top>
      <bottom style="hair">
        <color indexed="64"/>
      </bottom>
      <diagonal/>
    </border>
    <border>
      <left/>
      <right style="dotted">
        <color indexed="64"/>
      </right>
      <top style="hair">
        <color indexed="64"/>
      </top>
      <bottom/>
      <diagonal/>
    </border>
    <border>
      <left style="dotted">
        <color indexed="64"/>
      </left>
      <right style="thin">
        <color indexed="64"/>
      </right>
      <top style="hair">
        <color indexed="64"/>
      </top>
      <bottom style="hair">
        <color indexed="64"/>
      </bottom>
      <diagonal/>
    </border>
    <border>
      <left/>
      <right style="double">
        <color indexed="64"/>
      </right>
      <top style="hair">
        <color indexed="64"/>
      </top>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style="thin">
        <color indexed="64"/>
      </bottom>
      <diagonal/>
    </border>
    <border>
      <left style="hair">
        <color indexed="64"/>
      </left>
      <right style="dotted">
        <color indexed="64"/>
      </right>
      <top style="double">
        <color indexed="64"/>
      </top>
      <bottom style="thin">
        <color indexed="64"/>
      </bottom>
      <diagonal/>
    </border>
    <border>
      <left/>
      <right style="double">
        <color indexed="64"/>
      </right>
      <top style="double">
        <color indexed="64"/>
      </top>
      <bottom style="thin">
        <color indexed="64"/>
      </bottom>
      <diagonal/>
    </border>
    <border>
      <left style="dotted">
        <color indexed="64"/>
      </left>
      <right/>
      <top style="double">
        <color indexed="64"/>
      </top>
      <bottom style="thin">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xf numFmtId="0" fontId="77" fillId="0" borderId="0">
      <alignment vertical="center"/>
    </xf>
    <xf numFmtId="38" fontId="77" fillId="0" borderId="0" applyFont="0" applyFill="0" applyBorder="0" applyAlignment="0" applyProtection="0">
      <alignment vertical="center"/>
    </xf>
  </cellStyleXfs>
  <cellXfs count="885">
    <xf numFmtId="0" fontId="0" fillId="0" borderId="0" xfId="0">
      <alignment vertical="center"/>
    </xf>
    <xf numFmtId="0" fontId="6" fillId="0" borderId="0" xfId="0" applyFont="1">
      <alignment vertical="center"/>
    </xf>
    <xf numFmtId="38" fontId="6" fillId="0" borderId="0" xfId="1" applyFont="1">
      <alignment vertical="center"/>
    </xf>
    <xf numFmtId="0" fontId="6" fillId="0" borderId="0" xfId="0" applyFont="1" applyAlignment="1">
      <alignment horizontal="right" vertical="center"/>
    </xf>
    <xf numFmtId="0" fontId="9" fillId="0" borderId="0" xfId="0" applyFont="1" applyAlignment="1">
      <alignment horizontal="righ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11" fillId="0" borderId="0" xfId="0" applyFont="1">
      <alignment vertical="center"/>
    </xf>
    <xf numFmtId="38" fontId="11" fillId="0" borderId="0" xfId="1" applyFont="1" applyAlignment="1">
      <alignment vertical="center"/>
    </xf>
    <xf numFmtId="38" fontId="11" fillId="0" borderId="0" xfId="1" applyFont="1" applyBorder="1" applyAlignment="1">
      <alignment horizontal="right" vertical="center"/>
    </xf>
    <xf numFmtId="0" fontId="11" fillId="0" borderId="0" xfId="0" applyFont="1" applyAlignment="1">
      <alignment horizontal="right" vertical="center"/>
    </xf>
    <xf numFmtId="38" fontId="11" fillId="0" borderId="0" xfId="1" applyFont="1" applyBorder="1" applyAlignment="1">
      <alignment vertical="center"/>
    </xf>
    <xf numFmtId="38" fontId="11" fillId="0" borderId="0" xfId="1" applyFont="1">
      <alignment vertical="center"/>
    </xf>
    <xf numFmtId="38" fontId="11" fillId="0" borderId="11" xfId="1" applyFont="1" applyBorder="1" applyAlignment="1">
      <alignment horizontal="right" vertical="center"/>
    </xf>
    <xf numFmtId="0" fontId="0" fillId="0" borderId="0" xfId="0" applyAlignment="1"/>
    <xf numFmtId="0" fontId="11" fillId="0" borderId="0" xfId="0" applyFont="1" applyAlignment="1">
      <alignment horizontal="center" vertical="center"/>
    </xf>
    <xf numFmtId="0" fontId="9" fillId="0" borderId="15" xfId="0" applyFont="1" applyBorder="1">
      <alignment vertical="center"/>
    </xf>
    <xf numFmtId="0" fontId="10" fillId="0" borderId="0" xfId="0" applyFont="1" applyAlignment="1">
      <alignment horizontal="center" vertical="center" wrapText="1"/>
    </xf>
    <xf numFmtId="0" fontId="21" fillId="0" borderId="0" xfId="0" applyFont="1" applyAlignment="1">
      <alignment horizontal="center" vertical="center" wrapText="1"/>
    </xf>
    <xf numFmtId="0" fontId="0" fillId="0" borderId="17" xfId="0" applyBorder="1">
      <alignment vertical="center"/>
    </xf>
    <xf numFmtId="0" fontId="9" fillId="0" borderId="0" xfId="0" applyFont="1" applyAlignment="1">
      <alignment horizontal="center" vertical="center" wrapText="1"/>
    </xf>
    <xf numFmtId="0" fontId="0" fillId="0" borderId="1" xfId="0" applyBorder="1">
      <alignment vertical="center"/>
    </xf>
    <xf numFmtId="0" fontId="7" fillId="0" borderId="0" xfId="0" applyFont="1" applyAlignment="1">
      <alignment horizontal="justify" vertical="center" wrapText="1"/>
    </xf>
    <xf numFmtId="0" fontId="6" fillId="0" borderId="4" xfId="0" applyFont="1" applyBorder="1">
      <alignment vertical="center"/>
    </xf>
    <xf numFmtId="0" fontId="6" fillId="0" borderId="14" xfId="0" applyFont="1" applyBorder="1">
      <alignment vertical="center"/>
    </xf>
    <xf numFmtId="0" fontId="7" fillId="0" borderId="0" xfId="0" applyFont="1" applyAlignment="1">
      <alignment vertical="center" wrapText="1"/>
    </xf>
    <xf numFmtId="0" fontId="7" fillId="0" borderId="0" xfId="0" applyFont="1">
      <alignment vertical="center"/>
    </xf>
    <xf numFmtId="0" fontId="23" fillId="0" borderId="6" xfId="0" applyFont="1" applyBorder="1">
      <alignment vertical="center"/>
    </xf>
    <xf numFmtId="0" fontId="23" fillId="0" borderId="3" xfId="0" applyFont="1" applyBorder="1">
      <alignment vertical="center"/>
    </xf>
    <xf numFmtId="0" fontId="9" fillId="0" borderId="4" xfId="0" applyFont="1" applyBorder="1" applyAlignment="1">
      <alignment vertical="center" wrapText="1"/>
    </xf>
    <xf numFmtId="0" fontId="24" fillId="0" borderId="0" xfId="0" applyFont="1" applyAlignment="1">
      <alignment horizontal="justify" vertical="center" wrapText="1"/>
    </xf>
    <xf numFmtId="0" fontId="22" fillId="0" borderId="0" xfId="0" applyFont="1" applyAlignment="1">
      <alignment vertical="center" wrapText="1"/>
    </xf>
    <xf numFmtId="0" fontId="24" fillId="0" borderId="11" xfId="0" applyFont="1" applyBorder="1" applyAlignment="1">
      <alignment vertical="center" wrapText="1"/>
    </xf>
    <xf numFmtId="0" fontId="24" fillId="0" borderId="13" xfId="0" applyFont="1" applyBorder="1" applyAlignment="1">
      <alignment vertical="center" wrapText="1"/>
    </xf>
    <xf numFmtId="0" fontId="22" fillId="0" borderId="0" xfId="0" applyFont="1">
      <alignment vertical="center"/>
    </xf>
    <xf numFmtId="38" fontId="3" fillId="0" borderId="0" xfId="4"/>
    <xf numFmtId="38" fontId="3" fillId="0" borderId="0" xfId="4" applyFont="1"/>
    <xf numFmtId="38" fontId="18" fillId="4" borderId="1" xfId="4" applyFont="1" applyFill="1" applyBorder="1" applyAlignment="1">
      <alignment horizontal="center" vertical="center"/>
    </xf>
    <xf numFmtId="38" fontId="18" fillId="4" borderId="1" xfId="4" applyFont="1" applyFill="1" applyBorder="1"/>
    <xf numFmtId="176" fontId="18" fillId="4" borderId="1" xfId="4" applyNumberFormat="1" applyFont="1" applyFill="1" applyBorder="1" applyAlignment="1">
      <alignment horizontal="center" vertical="center" shrinkToFit="1"/>
    </xf>
    <xf numFmtId="38" fontId="18" fillId="3" borderId="1" xfId="4" applyFont="1" applyFill="1" applyBorder="1" applyAlignment="1">
      <alignment horizontal="left" vertical="center"/>
    </xf>
    <xf numFmtId="38" fontId="20" fillId="0" borderId="0" xfId="4" applyFont="1"/>
    <xf numFmtId="38" fontId="31" fillId="0" borderId="1" xfId="4" applyFont="1" applyBorder="1" applyAlignment="1">
      <alignment horizontal="center" vertical="center"/>
    </xf>
    <xf numFmtId="38" fontId="32" fillId="0" borderId="1" xfId="4" applyFont="1" applyBorder="1" applyAlignment="1">
      <alignment horizontal="center" vertical="center"/>
    </xf>
    <xf numFmtId="0" fontId="19" fillId="0" borderId="0" xfId="5" applyFont="1">
      <alignment vertical="center"/>
    </xf>
    <xf numFmtId="0" fontId="33" fillId="0" borderId="0" xfId="0" applyFont="1">
      <alignment vertical="center"/>
    </xf>
    <xf numFmtId="0" fontId="19" fillId="0" borderId="0" xfId="0" applyFont="1">
      <alignment vertical="center"/>
    </xf>
    <xf numFmtId="0" fontId="29" fillId="4" borderId="1" xfId="4" applyNumberFormat="1" applyFont="1" applyFill="1" applyBorder="1" applyAlignment="1">
      <alignment vertical="center" shrinkToFit="1"/>
    </xf>
    <xf numFmtId="0" fontId="28" fillId="4" borderId="1" xfId="4" applyNumberFormat="1" applyFont="1" applyFill="1" applyBorder="1" applyAlignment="1">
      <alignment shrinkToFit="1"/>
    </xf>
    <xf numFmtId="179" fontId="28" fillId="4" borderId="1" xfId="4" applyNumberFormat="1" applyFont="1" applyFill="1" applyBorder="1" applyAlignment="1">
      <alignment vertical="center"/>
    </xf>
    <xf numFmtId="179" fontId="28" fillId="5" borderId="1" xfId="4" applyNumberFormat="1" applyFont="1" applyFill="1" applyBorder="1" applyAlignment="1">
      <alignment vertical="center"/>
    </xf>
    <xf numFmtId="38" fontId="27" fillId="0" borderId="0" xfId="4" applyFont="1" applyBorder="1" applyAlignment="1">
      <alignment vertical="center"/>
    </xf>
    <xf numFmtId="0" fontId="22" fillId="0" borderId="0" xfId="0" applyFont="1" applyAlignment="1"/>
    <xf numFmtId="38" fontId="3" fillId="0" borderId="0" xfId="4" applyAlignment="1">
      <alignment horizontal="center" vertical="center"/>
    </xf>
    <xf numFmtId="38" fontId="28" fillId="4" borderId="1" xfId="4" applyFont="1" applyFill="1" applyBorder="1" applyAlignment="1">
      <alignment horizontal="center" vertical="center"/>
    </xf>
    <xf numFmtId="38" fontId="28" fillId="4" borderId="1" xfId="4" applyFont="1" applyFill="1" applyBorder="1" applyAlignment="1">
      <alignment vertical="center"/>
    </xf>
    <xf numFmtId="38" fontId="28" fillId="4" borderId="1" xfId="4" quotePrefix="1" applyFont="1" applyFill="1" applyBorder="1" applyAlignment="1">
      <alignment horizontal="center" vertical="center"/>
    </xf>
    <xf numFmtId="0" fontId="7" fillId="0" borderId="4" xfId="0" applyFont="1" applyBorder="1" applyAlignment="1">
      <alignment horizontal="justify"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14" xfId="0" applyFont="1" applyBorder="1" applyAlignment="1">
      <alignment horizontal="justify" vertical="center" wrapText="1"/>
    </xf>
    <xf numFmtId="0" fontId="9" fillId="0" borderId="5" xfId="0" applyFont="1" applyBorder="1" applyAlignment="1">
      <alignment horizontal="righ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shrinkToFit="1"/>
    </xf>
    <xf numFmtId="0" fontId="36" fillId="0" borderId="3" xfId="0" applyFont="1" applyBorder="1">
      <alignment vertical="center"/>
    </xf>
    <xf numFmtId="0" fontId="24" fillId="0" borderId="0" xfId="0" applyFont="1" applyAlignment="1">
      <alignment vertical="center" wrapText="1"/>
    </xf>
    <xf numFmtId="0" fontId="37" fillId="0" borderId="3" xfId="0" applyFont="1" applyBorder="1" applyAlignment="1">
      <alignment horizontal="left" vertical="center"/>
    </xf>
    <xf numFmtId="0" fontId="37" fillId="0" borderId="3" xfId="0" applyFont="1" applyBorder="1" applyAlignment="1">
      <alignment horizontal="left" vertical="center" wrapText="1"/>
    </xf>
    <xf numFmtId="0" fontId="37" fillId="0" borderId="7" xfId="0" applyFont="1" applyBorder="1" applyAlignment="1">
      <alignment vertical="center" wrapText="1"/>
    </xf>
    <xf numFmtId="0" fontId="7" fillId="0" borderId="0" xfId="0" applyFont="1" applyAlignment="1">
      <alignment horizontal="right" vertical="center" wrapText="1"/>
    </xf>
    <xf numFmtId="0" fontId="7" fillId="0" borderId="0" xfId="0" applyFont="1" applyAlignment="1">
      <alignment horizontal="right" vertical="center"/>
    </xf>
    <xf numFmtId="0" fontId="7" fillId="0" borderId="0" xfId="0" applyFont="1" applyAlignment="1">
      <alignment horizontal="center" vertical="center"/>
    </xf>
    <xf numFmtId="0" fontId="7" fillId="0" borderId="8" xfId="0" applyFont="1" applyBorder="1" applyAlignment="1">
      <alignment vertical="center" textRotation="255" wrapText="1"/>
    </xf>
    <xf numFmtId="0" fontId="7"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top" wrapText="1"/>
    </xf>
    <xf numFmtId="0" fontId="9" fillId="0" borderId="9" xfId="0" applyFont="1" applyBorder="1" applyAlignment="1">
      <alignment vertical="center" wrapText="1"/>
    </xf>
    <xf numFmtId="0" fontId="9" fillId="0" borderId="16" xfId="0" applyFont="1" applyBorder="1" applyAlignment="1">
      <alignment horizontal="center" vertical="center" wrapText="1"/>
    </xf>
    <xf numFmtId="0" fontId="7" fillId="0" borderId="4" xfId="0" applyFont="1" applyBorder="1" applyAlignment="1">
      <alignment vertical="center" textRotation="255" wrapText="1"/>
    </xf>
    <xf numFmtId="0" fontId="7" fillId="0" borderId="14" xfId="0" applyFont="1" applyBorder="1">
      <alignment vertical="center"/>
    </xf>
    <xf numFmtId="0" fontId="7" fillId="0" borderId="10" xfId="0" applyFont="1" applyBorder="1" applyAlignment="1">
      <alignment vertical="center" textRotation="255" wrapText="1"/>
    </xf>
    <xf numFmtId="0" fontId="26" fillId="0" borderId="11" xfId="0" applyFont="1" applyBorder="1" applyAlignment="1">
      <alignment vertical="center" wrapText="1"/>
    </xf>
    <xf numFmtId="0" fontId="26" fillId="0" borderId="13" xfId="0" applyFont="1" applyBorder="1" applyAlignment="1">
      <alignment vertical="center" wrapText="1"/>
    </xf>
    <xf numFmtId="0" fontId="9" fillId="0" borderId="14" xfId="0" applyFont="1" applyBorder="1">
      <alignment vertical="center"/>
    </xf>
    <xf numFmtId="0" fontId="9" fillId="0" borderId="14"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horizontal="left" vertical="center"/>
    </xf>
    <xf numFmtId="0" fontId="38" fillId="0" borderId="0" xfId="0" applyFont="1">
      <alignment vertical="center"/>
    </xf>
    <xf numFmtId="0" fontId="38" fillId="0" borderId="14" xfId="0" applyFont="1" applyBorder="1">
      <alignment vertical="center"/>
    </xf>
    <xf numFmtId="0" fontId="9" fillId="0" borderId="8" xfId="0" applyFont="1" applyBorder="1">
      <alignment vertical="center"/>
    </xf>
    <xf numFmtId="0" fontId="9" fillId="0" borderId="4" xfId="0" applyFont="1" applyBorder="1">
      <alignment vertical="center"/>
    </xf>
    <xf numFmtId="0" fontId="9" fillId="0" borderId="0" xfId="0" applyFont="1" applyAlignment="1">
      <alignment horizontal="center" vertical="center"/>
    </xf>
    <xf numFmtId="0" fontId="9" fillId="0" borderId="10" xfId="0" applyFont="1" applyBorder="1" applyAlignment="1">
      <alignment vertical="center" wrapText="1"/>
    </xf>
    <xf numFmtId="38" fontId="41" fillId="0" borderId="15" xfId="1" applyFont="1" applyFill="1" applyBorder="1" applyAlignment="1">
      <alignment horizontal="center" vertical="center"/>
    </xf>
    <xf numFmtId="0" fontId="41" fillId="0" borderId="15" xfId="0" applyFont="1" applyBorder="1">
      <alignment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57" fontId="6" fillId="0" borderId="1" xfId="0" applyNumberFormat="1" applyFont="1" applyBorder="1" applyAlignment="1">
      <alignment horizontal="center" vertical="center" shrinkToFit="1"/>
    </xf>
    <xf numFmtId="183" fontId="6" fillId="0" borderId="1" xfId="0" applyNumberFormat="1" applyFont="1" applyBorder="1" applyAlignment="1">
      <alignment horizontal="center" vertical="center" shrinkToFit="1"/>
    </xf>
    <xf numFmtId="179" fontId="6" fillId="0" borderId="1" xfId="1" applyNumberFormat="1" applyFont="1" applyBorder="1" applyAlignment="1">
      <alignment vertical="center" shrinkToFit="1"/>
    </xf>
    <xf numFmtId="38" fontId="6" fillId="0" borderId="1" xfId="1" applyFont="1" applyBorder="1" applyAlignment="1">
      <alignment horizontal="center" vertical="center" shrinkToFit="1"/>
    </xf>
    <xf numFmtId="0" fontId="50" fillId="0" borderId="1" xfId="0" applyFont="1" applyBorder="1" applyAlignment="1">
      <alignment horizontal="center" vertical="center" wrapText="1"/>
    </xf>
    <xf numFmtId="0" fontId="50" fillId="0" borderId="1" xfId="0" applyFont="1" applyBorder="1" applyAlignment="1">
      <alignment vertical="center" wrapText="1" shrinkToFit="1"/>
    </xf>
    <xf numFmtId="179" fontId="6" fillId="0" borderId="1" xfId="1" applyNumberFormat="1" applyFont="1" applyBorder="1" applyAlignment="1">
      <alignment horizontal="center" vertical="center" shrinkToFit="1"/>
    </xf>
    <xf numFmtId="0" fontId="41" fillId="0" borderId="0" xfId="0" applyFont="1">
      <alignment vertical="center"/>
    </xf>
    <xf numFmtId="0" fontId="53" fillId="0" borderId="0" xfId="0" applyFont="1" applyAlignment="1">
      <alignment horizontal="center" vertical="center"/>
    </xf>
    <xf numFmtId="0" fontId="53" fillId="0" borderId="1" xfId="0" applyFont="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xf>
    <xf numFmtId="0" fontId="7" fillId="0" borderId="14" xfId="0" applyFont="1" applyBorder="1" applyAlignment="1">
      <alignment horizontal="center" vertical="center"/>
    </xf>
    <xf numFmtId="0" fontId="53"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7" fillId="0" borderId="27" xfId="0" applyFont="1" applyBorder="1" applyAlignment="1">
      <alignment horizontal="center" vertical="center"/>
    </xf>
    <xf numFmtId="0" fontId="53" fillId="0" borderId="27" xfId="0" applyFont="1" applyBorder="1" applyAlignment="1">
      <alignment horizontal="left" vertical="center"/>
    </xf>
    <xf numFmtId="0" fontId="7" fillId="0" borderId="28" xfId="0" applyFont="1" applyBorder="1" applyAlignment="1">
      <alignment horizontal="center" vertical="center"/>
    </xf>
    <xf numFmtId="179" fontId="7" fillId="0" borderId="0" xfId="0" applyNumberFormat="1" applyFont="1" applyAlignment="1">
      <alignment horizontal="center" vertical="center"/>
    </xf>
    <xf numFmtId="0" fontId="53" fillId="0" borderId="19" xfId="0" applyFont="1" applyBorder="1" applyAlignment="1">
      <alignment horizontal="center" vertical="center" wrapText="1"/>
    </xf>
    <xf numFmtId="0" fontId="53" fillId="0" borderId="33" xfId="0" applyFont="1" applyBorder="1" applyAlignment="1">
      <alignment horizontal="center" vertical="center" wrapText="1"/>
    </xf>
    <xf numFmtId="0" fontId="7" fillId="0" borderId="33" xfId="0" applyFont="1" applyBorder="1" applyAlignment="1">
      <alignment horizontal="center" vertical="center"/>
    </xf>
    <xf numFmtId="179" fontId="7" fillId="0" borderId="33" xfId="0" applyNumberFormat="1" applyFont="1" applyBorder="1" applyAlignment="1">
      <alignment horizontal="center" vertical="center"/>
    </xf>
    <xf numFmtId="0" fontId="7" fillId="0" borderId="20" xfId="0" applyFont="1" applyBorder="1" applyAlignment="1">
      <alignment horizontal="center" vertical="center"/>
    </xf>
    <xf numFmtId="0" fontId="53" fillId="0" borderId="21" xfId="0" applyFont="1" applyBorder="1" applyAlignment="1">
      <alignment horizontal="center" vertical="center" wrapText="1"/>
    </xf>
    <xf numFmtId="0" fontId="53" fillId="0" borderId="25" xfId="0" applyFont="1" applyBorder="1" applyAlignment="1">
      <alignment horizontal="center" vertical="center" wrapText="1"/>
    </xf>
    <xf numFmtId="0" fontId="7" fillId="0" borderId="25" xfId="0" applyFont="1" applyBorder="1" applyAlignment="1">
      <alignment horizontal="center" vertical="center"/>
    </xf>
    <xf numFmtId="179" fontId="7" fillId="0" borderId="25" xfId="0" applyNumberFormat="1" applyFont="1" applyBorder="1" applyAlignment="1">
      <alignment horizontal="center" vertical="center"/>
    </xf>
    <xf numFmtId="0" fontId="7" fillId="0" borderId="22" xfId="0" applyFont="1" applyBorder="1" applyAlignment="1">
      <alignment horizontal="center" vertical="center"/>
    </xf>
    <xf numFmtId="0" fontId="53" fillId="0" borderId="33" xfId="0" applyFont="1" applyBorder="1" applyAlignment="1">
      <alignment horizontal="center" vertical="center"/>
    </xf>
    <xf numFmtId="179" fontId="7" fillId="0" borderId="33" xfId="0" applyNumberFormat="1" applyFont="1" applyBorder="1">
      <alignment vertical="center"/>
    </xf>
    <xf numFmtId="0" fontId="53" fillId="0" borderId="8" xfId="0" applyFont="1" applyBorder="1" applyAlignment="1"/>
    <xf numFmtId="0" fontId="53" fillId="0" borderId="9" xfId="0" applyFont="1" applyBorder="1" applyAlignment="1"/>
    <xf numFmtId="0" fontId="7" fillId="0" borderId="9" xfId="0" applyFont="1" applyBorder="1" applyAlignment="1"/>
    <xf numFmtId="0" fontId="7" fillId="0" borderId="9" xfId="0" applyFont="1" applyBorder="1">
      <alignment vertical="center"/>
    </xf>
    <xf numFmtId="0" fontId="7" fillId="0" borderId="16" xfId="0" applyFont="1" applyBorder="1">
      <alignment vertical="center"/>
    </xf>
    <xf numFmtId="0" fontId="53" fillId="0" borderId="4" xfId="0" applyFont="1" applyBorder="1">
      <alignment vertical="center"/>
    </xf>
    <xf numFmtId="0" fontId="53" fillId="0" borderId="0" xfId="0" applyFont="1">
      <alignment vertical="center"/>
    </xf>
    <xf numFmtId="0" fontId="53" fillId="0" borderId="4" xfId="0" applyFont="1" applyBorder="1" applyAlignment="1"/>
    <xf numFmtId="0" fontId="53" fillId="0" borderId="0" xfId="0" applyFont="1" applyAlignment="1"/>
    <xf numFmtId="0" fontId="7" fillId="0" borderId="0" xfId="0" applyFont="1" applyAlignment="1"/>
    <xf numFmtId="0" fontId="53" fillId="0" borderId="4" xfId="0" applyFont="1" applyBorder="1" applyAlignment="1">
      <alignment horizontal="center" vertical="center"/>
    </xf>
    <xf numFmtId="0" fontId="53" fillId="0" borderId="14" xfId="0" applyFont="1" applyBorder="1" applyAlignment="1">
      <alignment horizontal="center" vertical="center"/>
    </xf>
    <xf numFmtId="0" fontId="53"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3" xfId="0" applyFont="1" applyBorder="1" applyAlignment="1">
      <alignment horizontal="center" vertical="center"/>
    </xf>
    <xf numFmtId="0" fontId="54" fillId="0" borderId="0" xfId="0" applyFont="1">
      <alignment vertical="center"/>
    </xf>
    <xf numFmtId="0" fontId="6" fillId="0" borderId="0" xfId="0" applyFont="1" applyAlignment="1">
      <alignment horizontal="left" vertical="center"/>
    </xf>
    <xf numFmtId="38" fontId="9" fillId="0" borderId="0" xfId="1" applyFont="1" applyAlignment="1">
      <alignment vertical="center"/>
    </xf>
    <xf numFmtId="3" fontId="9" fillId="0" borderId="0" xfId="0" applyNumberFormat="1" applyFont="1">
      <alignment vertical="center"/>
    </xf>
    <xf numFmtId="3" fontId="9" fillId="0" borderId="4" xfId="0" applyNumberFormat="1" applyFont="1" applyBorder="1">
      <alignment vertical="center"/>
    </xf>
    <xf numFmtId="176" fontId="9" fillId="0" borderId="4" xfId="0" applyNumberFormat="1" applyFont="1" applyBorder="1">
      <alignment vertical="center"/>
    </xf>
    <xf numFmtId="0" fontId="42" fillId="0" borderId="0" xfId="0" applyFont="1">
      <alignment vertical="center"/>
    </xf>
    <xf numFmtId="0" fontId="56" fillId="0" borderId="0" xfId="0" applyFont="1">
      <alignment vertical="center"/>
    </xf>
    <xf numFmtId="176" fontId="42" fillId="6" borderId="0" xfId="0" applyNumberFormat="1" applyFont="1" applyFill="1" applyAlignment="1">
      <alignment horizontal="center" vertical="center"/>
    </xf>
    <xf numFmtId="176" fontId="42" fillId="0" borderId="0" xfId="0" applyNumberFormat="1" applyFont="1">
      <alignment vertical="center"/>
    </xf>
    <xf numFmtId="0" fontId="55" fillId="0" borderId="0" xfId="0" applyFont="1">
      <alignment vertical="center"/>
    </xf>
    <xf numFmtId="0" fontId="55" fillId="0" borderId="0" xfId="0" applyFont="1" applyAlignment="1">
      <alignment horizontal="right" vertical="center"/>
    </xf>
    <xf numFmtId="177" fontId="55" fillId="0" borderId="1" xfId="0" applyNumberFormat="1" applyFont="1" applyBorder="1">
      <alignment vertical="center"/>
    </xf>
    <xf numFmtId="177" fontId="55" fillId="0" borderId="1" xfId="0" applyNumberFormat="1" applyFont="1" applyBorder="1" applyAlignment="1">
      <alignment horizontal="right" vertical="center"/>
    </xf>
    <xf numFmtId="0" fontId="11" fillId="0" borderId="11" xfId="0" applyFont="1" applyBorder="1" applyAlignment="1">
      <alignment horizontal="right" vertical="center"/>
    </xf>
    <xf numFmtId="0" fontId="11" fillId="0" borderId="0" xfId="0" applyFont="1" applyAlignment="1">
      <alignment horizontal="center" vertical="center" wrapText="1"/>
    </xf>
    <xf numFmtId="177" fontId="11" fillId="0" borderId="0" xfId="0" applyNumberFormat="1" applyFont="1" applyAlignment="1">
      <alignment horizontal="right" vertical="center" shrinkToFit="1"/>
    </xf>
    <xf numFmtId="177" fontId="11" fillId="0" borderId="16"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12" xfId="1" applyNumberFormat="1" applyFont="1" applyFill="1" applyBorder="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right" vertical="center" wrapText="1"/>
    </xf>
    <xf numFmtId="0" fontId="11" fillId="0" borderId="0" xfId="0" applyFont="1" applyAlignment="1">
      <alignment horizontal="justify" vertical="center" wrapText="1"/>
    </xf>
    <xf numFmtId="38" fontId="11" fillId="0" borderId="0" xfId="1" applyFont="1" applyFill="1">
      <alignment vertical="center"/>
    </xf>
    <xf numFmtId="178" fontId="11" fillId="0" borderId="0" xfId="1" applyNumberFormat="1" applyFont="1" applyFill="1">
      <alignment vertical="center"/>
    </xf>
    <xf numFmtId="0" fontId="11" fillId="0" borderId="2" xfId="0" applyFont="1" applyBorder="1" applyAlignment="1">
      <alignment vertical="center" wrapText="1"/>
    </xf>
    <xf numFmtId="0" fontId="11" fillId="7" borderId="32" xfId="0" applyFont="1" applyFill="1" applyBorder="1" applyAlignment="1">
      <alignment vertical="center" shrinkToFit="1"/>
    </xf>
    <xf numFmtId="0" fontId="11" fillId="7" borderId="22" xfId="0" applyFont="1" applyFill="1" applyBorder="1" applyAlignment="1">
      <alignment vertical="center" shrinkToFit="1"/>
    </xf>
    <xf numFmtId="0" fontId="11" fillId="7" borderId="28" xfId="0" applyFont="1" applyFill="1" applyBorder="1" applyAlignment="1">
      <alignment vertical="center" shrinkToFit="1"/>
    </xf>
    <xf numFmtId="0" fontId="11" fillId="0" borderId="18" xfId="0" applyFont="1" applyBorder="1" applyAlignment="1">
      <alignment vertical="center" wrapText="1"/>
    </xf>
    <xf numFmtId="0" fontId="58" fillId="0" borderId="2" xfId="0" applyFont="1" applyBorder="1" applyAlignment="1">
      <alignment vertical="center" wrapText="1"/>
    </xf>
    <xf numFmtId="0" fontId="58" fillId="0" borderId="18" xfId="0" applyFont="1" applyBorder="1" applyAlignment="1">
      <alignment vertical="center" wrapText="1"/>
    </xf>
    <xf numFmtId="177" fontId="11" fillId="0" borderId="16" xfId="1" applyNumberFormat="1" applyFont="1" applyFill="1" applyBorder="1" applyAlignment="1">
      <alignment horizontal="left" vertical="center" shrinkToFit="1"/>
    </xf>
    <xf numFmtId="0" fontId="11" fillId="0" borderId="17" xfId="0" applyFont="1" applyBorder="1" applyAlignment="1">
      <alignment horizontal="center" vertical="center"/>
    </xf>
    <xf numFmtId="38" fontId="11" fillId="0" borderId="17" xfId="1" applyFont="1" applyBorder="1" applyAlignment="1">
      <alignment horizontal="center" vertical="center"/>
    </xf>
    <xf numFmtId="38" fontId="11" fillId="0" borderId="0" xfId="1" applyFont="1" applyBorder="1" applyAlignment="1">
      <alignment horizontal="left" vertical="center"/>
    </xf>
    <xf numFmtId="3" fontId="11" fillId="0" borderId="0" xfId="0" applyNumberFormat="1" applyFont="1">
      <alignment vertical="center"/>
    </xf>
    <xf numFmtId="0" fontId="58" fillId="0" borderId="0" xfId="0" applyFont="1">
      <alignment vertical="center"/>
    </xf>
    <xf numFmtId="38" fontId="11" fillId="0" borderId="1" xfId="1" applyFont="1" applyBorder="1" applyAlignment="1">
      <alignment horizontal="center" vertical="center" wrapText="1"/>
    </xf>
    <xf numFmtId="0" fontId="10" fillId="0" borderId="0" xfId="0" applyFont="1" applyAlignment="1">
      <alignment horizontal="center" vertical="center"/>
    </xf>
    <xf numFmtId="0" fontId="61" fillId="0" borderId="0" xfId="0" applyFont="1" applyAlignment="1">
      <alignment horizontal="center" vertical="center"/>
    </xf>
    <xf numFmtId="0" fontId="11" fillId="0" borderId="10" xfId="0" applyFont="1" applyBorder="1" applyAlignment="1">
      <alignment horizontal="center" vertical="center" shrinkToFit="1"/>
    </xf>
    <xf numFmtId="38" fontId="14" fillId="0" borderId="1" xfId="1" applyFont="1" applyBorder="1" applyAlignment="1">
      <alignment horizontal="center" vertical="center" shrinkToFit="1"/>
    </xf>
    <xf numFmtId="0" fontId="28" fillId="0" borderId="0" xfId="0" applyFont="1">
      <alignment vertical="center"/>
    </xf>
    <xf numFmtId="0" fontId="7" fillId="0" borderId="0" xfId="0" applyFont="1" applyAlignment="1">
      <alignment horizontal="left" vertical="center"/>
    </xf>
    <xf numFmtId="58" fontId="7" fillId="0" borderId="0" xfId="0" applyNumberFormat="1" applyFont="1" applyAlignment="1">
      <alignment horizontal="right"/>
    </xf>
    <xf numFmtId="0" fontId="7" fillId="0" borderId="0" xfId="7" applyFont="1" applyAlignment="1">
      <alignment vertical="center"/>
    </xf>
    <xf numFmtId="184" fontId="7" fillId="0" borderId="0" xfId="7" applyNumberFormat="1" applyFont="1" applyAlignment="1">
      <alignment horizontal="center" vertical="center" shrinkToFit="1"/>
    </xf>
    <xf numFmtId="0" fontId="63" fillId="0" borderId="0" xfId="0" applyFont="1" applyAlignment="1">
      <alignment horizontal="center" vertical="center" shrinkToFit="1"/>
    </xf>
    <xf numFmtId="0" fontId="28" fillId="0" borderId="0" xfId="7" applyFont="1"/>
    <xf numFmtId="0" fontId="28" fillId="0" borderId="0" xfId="7" applyFont="1" applyAlignment="1">
      <alignment vertical="center"/>
    </xf>
    <xf numFmtId="0" fontId="28" fillId="0" borderId="0" xfId="0" applyFont="1" applyAlignment="1">
      <alignment horizontal="center" vertical="center"/>
    </xf>
    <xf numFmtId="0" fontId="52" fillId="0" borderId="0" xfId="0" applyFont="1" applyAlignment="1">
      <alignment horizontal="center" vertical="center"/>
    </xf>
    <xf numFmtId="184" fontId="7" fillId="0" borderId="0" xfId="7" applyNumberFormat="1" applyFont="1" applyAlignment="1">
      <alignment horizontal="center" vertical="center"/>
    </xf>
    <xf numFmtId="0" fontId="63" fillId="0" borderId="0" xfId="0" applyFont="1" applyAlignment="1">
      <alignment horizontal="center" vertical="center"/>
    </xf>
    <xf numFmtId="0" fontId="0" fillId="0" borderId="0" xfId="0" applyAlignment="1">
      <alignment horizontal="right" vertical="center"/>
    </xf>
    <xf numFmtId="0" fontId="7" fillId="0" borderId="0" xfId="0" applyFont="1" applyAlignment="1">
      <alignment horizontal="left" vertical="center" shrinkToFit="1"/>
    </xf>
    <xf numFmtId="58" fontId="7" fillId="0" borderId="0" xfId="0" quotePrefix="1" applyNumberFormat="1" applyFont="1" applyAlignment="1">
      <alignment horizontal="right" vertical="center" shrinkToFit="1"/>
    </xf>
    <xf numFmtId="0" fontId="7" fillId="0" borderId="4" xfId="0" applyFont="1" applyBorder="1" applyAlignment="1">
      <alignment vertical="center" wrapText="1"/>
    </xf>
    <xf numFmtId="0" fontId="7" fillId="0" borderId="14" xfId="0" applyFont="1" applyBorder="1" applyAlignment="1">
      <alignment vertical="center" wrapText="1"/>
    </xf>
    <xf numFmtId="0" fontId="9" fillId="0" borderId="0" xfId="0" applyFont="1" applyAlignment="1">
      <alignment horizontal="right" vertical="center"/>
    </xf>
    <xf numFmtId="0" fontId="7" fillId="0" borderId="0" xfId="0" applyFont="1" applyAlignment="1">
      <alignment horizontal="justify" vertical="center"/>
    </xf>
    <xf numFmtId="0" fontId="22" fillId="0" borderId="1" xfId="0" applyFont="1" applyBorder="1" applyAlignment="1">
      <alignment vertical="center" wrapText="1"/>
    </xf>
    <xf numFmtId="0" fontId="6" fillId="0" borderId="11" xfId="0" applyFont="1" applyBorder="1" applyAlignment="1">
      <alignment horizontal="right" vertical="center"/>
    </xf>
    <xf numFmtId="0" fontId="48" fillId="0" borderId="0" xfId="0" applyFont="1" applyAlignment="1">
      <alignment vertical="top"/>
    </xf>
    <xf numFmtId="0" fontId="34" fillId="0" borderId="0" xfId="0" applyFont="1" applyAlignment="1">
      <alignment vertical="top"/>
    </xf>
    <xf numFmtId="0" fontId="34" fillId="0" borderId="0" xfId="0" applyFont="1">
      <alignment vertical="center"/>
    </xf>
    <xf numFmtId="0" fontId="34" fillId="0" borderId="1" xfId="0" applyFont="1" applyBorder="1" applyAlignment="1">
      <alignment horizontal="center" vertical="center" shrinkToFit="1"/>
    </xf>
    <xf numFmtId="0" fontId="34" fillId="0" borderId="37" xfId="0" applyFont="1" applyBorder="1" applyAlignment="1">
      <alignment horizontal="center" vertical="center" wrapText="1"/>
    </xf>
    <xf numFmtId="181" fontId="46" fillId="0" borderId="12" xfId="1" applyNumberFormat="1" applyFont="1" applyFill="1" applyBorder="1" applyAlignment="1">
      <alignment horizontal="right" vertical="center" shrinkToFit="1"/>
    </xf>
    <xf numFmtId="0" fontId="34" fillId="0" borderId="47" xfId="0" applyFont="1" applyBorder="1" applyAlignment="1">
      <alignment horizontal="center" vertical="center" shrinkToFit="1"/>
    </xf>
    <xf numFmtId="0" fontId="35" fillId="0" borderId="72" xfId="0" applyFont="1" applyBorder="1" applyAlignment="1">
      <alignment vertical="center" wrapText="1"/>
    </xf>
    <xf numFmtId="0" fontId="34" fillId="0" borderId="1" xfId="0" applyFont="1" applyBorder="1">
      <alignment vertical="center"/>
    </xf>
    <xf numFmtId="0" fontId="34" fillId="0" borderId="54" xfId="0" applyFont="1" applyBorder="1" applyAlignment="1">
      <alignment horizontal="left" vertical="center" wrapText="1"/>
    </xf>
    <xf numFmtId="0" fontId="34" fillId="0" borderId="13" xfId="0" applyFont="1" applyBorder="1" applyAlignment="1">
      <alignment horizontal="left"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0" xfId="0" applyFont="1" applyBorder="1" applyAlignment="1">
      <alignment horizontal="center" vertical="center"/>
    </xf>
    <xf numFmtId="0" fontId="34" fillId="0" borderId="11" xfId="0" applyFont="1" applyBorder="1" applyAlignment="1">
      <alignment horizontal="center" vertical="center"/>
    </xf>
    <xf numFmtId="181" fontId="34" fillId="0" borderId="1" xfId="0" applyNumberFormat="1" applyFont="1" applyBorder="1" applyAlignment="1">
      <alignment horizontal="right" vertical="center" shrinkToFit="1"/>
    </xf>
    <xf numFmtId="181" fontId="39" fillId="0" borderId="1" xfId="0" applyNumberFormat="1" applyFont="1" applyBorder="1" applyAlignment="1">
      <alignment horizontal="right" vertical="center" shrinkToFit="1"/>
    </xf>
    <xf numFmtId="0" fontId="35" fillId="0" borderId="1" xfId="0" applyFont="1" applyBorder="1" applyAlignment="1">
      <alignment vertical="center" wrapText="1"/>
    </xf>
    <xf numFmtId="0" fontId="34" fillId="0" borderId="11" xfId="0" applyFont="1" applyBorder="1" applyAlignment="1">
      <alignment horizontal="left" vertical="center" wrapText="1"/>
    </xf>
    <xf numFmtId="0" fontId="35" fillId="0" borderId="1" xfId="0" applyFont="1" applyBorder="1">
      <alignment vertical="center"/>
    </xf>
    <xf numFmtId="0" fontId="34" fillId="0" borderId="59" xfId="0" applyFont="1" applyBorder="1" applyAlignment="1">
      <alignment horizontal="left" vertical="center" wrapText="1"/>
    </xf>
    <xf numFmtId="0" fontId="34" fillId="0" borderId="34" xfId="0" applyFont="1" applyBorder="1" applyAlignment="1">
      <alignment horizontal="left" vertical="center" wrapText="1"/>
    </xf>
    <xf numFmtId="0" fontId="34" fillId="0" borderId="63" xfId="0" applyFont="1" applyBorder="1" applyAlignment="1">
      <alignment horizontal="center" vertical="center"/>
    </xf>
    <xf numFmtId="0" fontId="34" fillId="0" borderId="35" xfId="0" applyFont="1" applyBorder="1" applyAlignment="1">
      <alignment horizontal="center" vertical="center"/>
    </xf>
    <xf numFmtId="181" fontId="34" fillId="0" borderId="60" xfId="0" applyNumberFormat="1" applyFont="1" applyBorder="1" applyAlignment="1">
      <alignment horizontal="right" vertical="center" shrinkToFit="1"/>
    </xf>
    <xf numFmtId="0" fontId="9" fillId="2" borderId="15" xfId="0" applyFont="1" applyFill="1" applyBorder="1">
      <alignment vertical="center"/>
    </xf>
    <xf numFmtId="0" fontId="9" fillId="2" borderId="15" xfId="0" applyFont="1" applyFill="1" applyBorder="1" applyAlignment="1">
      <alignment horizontal="center" vertical="center"/>
    </xf>
    <xf numFmtId="0" fontId="9" fillId="2" borderId="0" xfId="0" applyFont="1" applyFill="1" applyAlignment="1">
      <alignment horizontal="right" vertical="center" wrapText="1"/>
    </xf>
    <xf numFmtId="0" fontId="9" fillId="2" borderId="0" xfId="0" applyFont="1" applyFill="1">
      <alignment vertical="center"/>
    </xf>
    <xf numFmtId="0" fontId="0" fillId="0" borderId="11" xfId="0" applyBorder="1" applyAlignment="1">
      <alignment vertical="center" shrinkToFit="1"/>
    </xf>
    <xf numFmtId="0" fontId="30" fillId="0" borderId="11" xfId="4" applyNumberFormat="1" applyFont="1" applyFill="1" applyBorder="1" applyAlignment="1">
      <alignment vertical="center" shrinkToFit="1"/>
    </xf>
    <xf numFmtId="0" fontId="35" fillId="0" borderId="1" xfId="0" applyFont="1" applyBorder="1" applyAlignment="1">
      <alignment horizontal="center" vertical="center" wrapText="1"/>
    </xf>
    <xf numFmtId="0" fontId="35" fillId="0" borderId="72" xfId="0" applyFont="1" applyBorder="1" applyAlignment="1">
      <alignment horizontal="center" vertical="center" wrapText="1"/>
    </xf>
    <xf numFmtId="0" fontId="11" fillId="0" borderId="5" xfId="0" applyFont="1" applyBorder="1" applyAlignment="1">
      <alignment vertical="center" shrinkToFit="1"/>
    </xf>
    <xf numFmtId="0" fontId="11" fillId="0" borderId="14" xfId="0" applyFont="1" applyBorder="1" applyAlignment="1">
      <alignment vertical="center" shrinkToFit="1"/>
    </xf>
    <xf numFmtId="0" fontId="3" fillId="0" borderId="0" xfId="2">
      <alignment vertical="center"/>
    </xf>
    <xf numFmtId="0" fontId="3" fillId="0" borderId="0" xfId="2" applyAlignment="1">
      <alignment horizontal="center" vertical="center"/>
    </xf>
    <xf numFmtId="0" fontId="18" fillId="0" borderId="0" xfId="2" applyFont="1" applyAlignment="1">
      <alignment horizontal="right" vertical="center"/>
    </xf>
    <xf numFmtId="0" fontId="56" fillId="0" borderId="0" xfId="2" applyFont="1" applyAlignment="1">
      <alignment horizontal="center" vertical="center"/>
    </xf>
    <xf numFmtId="0" fontId="3" fillId="0" borderId="0" xfId="2" applyAlignment="1">
      <alignment vertical="center" wrapText="1"/>
    </xf>
    <xf numFmtId="0" fontId="8" fillId="0" borderId="0" xfId="2" applyFont="1" applyAlignment="1">
      <alignment horizontal="center" vertical="center"/>
    </xf>
    <xf numFmtId="0" fontId="3" fillId="0" borderId="0" xfId="2" applyAlignment="1">
      <alignment horizontal="left" vertical="center" wrapText="1"/>
    </xf>
    <xf numFmtId="0" fontId="11" fillId="0" borderId="1" xfId="0" applyFont="1" applyBorder="1" applyAlignment="1">
      <alignment horizontal="center" vertical="center"/>
    </xf>
    <xf numFmtId="0" fontId="14" fillId="0" borderId="1" xfId="0" applyFont="1" applyBorder="1" applyAlignment="1">
      <alignment horizontal="center" vertical="center" wrapText="1" shrinkToFit="1"/>
    </xf>
    <xf numFmtId="0" fontId="14" fillId="0" borderId="5" xfId="0" applyFont="1" applyBorder="1" applyAlignment="1">
      <alignment horizontal="center" vertical="center" wrapText="1"/>
    </xf>
    <xf numFmtId="38" fontId="8" fillId="3" borderId="1" xfId="1" applyFont="1" applyFill="1" applyBorder="1" applyAlignment="1">
      <alignment horizontal="right" vertical="center"/>
    </xf>
    <xf numFmtId="178" fontId="8" fillId="3" borderId="5" xfId="1" applyNumberFormat="1" applyFont="1" applyFill="1" applyBorder="1">
      <alignment vertical="center"/>
    </xf>
    <xf numFmtId="38" fontId="8" fillId="3" borderId="23" xfId="1" applyFont="1" applyFill="1" applyBorder="1" applyAlignment="1">
      <alignment horizontal="right" vertical="center" wrapText="1"/>
    </xf>
    <xf numFmtId="177" fontId="8" fillId="3" borderId="1" xfId="0" applyNumberFormat="1" applyFont="1" applyFill="1" applyBorder="1">
      <alignment vertical="center"/>
    </xf>
    <xf numFmtId="177" fontId="8" fillId="2" borderId="13" xfId="0" applyNumberFormat="1" applyFont="1" applyFill="1" applyBorder="1" applyAlignment="1">
      <alignment horizontal="right" vertical="center" shrinkToFit="1"/>
    </xf>
    <xf numFmtId="177" fontId="8" fillId="2" borderId="32" xfId="1" applyNumberFormat="1" applyFont="1" applyFill="1" applyBorder="1" applyAlignment="1">
      <alignment vertical="center" shrinkToFit="1"/>
    </xf>
    <xf numFmtId="177" fontId="8" fillId="2" borderId="28" xfId="1" applyNumberFormat="1" applyFont="1" applyFill="1" applyBorder="1" applyAlignment="1">
      <alignment vertical="center" shrinkToFit="1"/>
    </xf>
    <xf numFmtId="0" fontId="8" fillId="2" borderId="1" xfId="0" applyFont="1" applyFill="1" applyBorder="1" applyAlignment="1">
      <alignment vertical="center" shrinkToFit="1"/>
    </xf>
    <xf numFmtId="177" fontId="8" fillId="2" borderId="23" xfId="0" applyNumberFormat="1" applyFont="1" applyFill="1" applyBorder="1" applyAlignment="1">
      <alignment horizontal="center" vertical="center" shrinkToFit="1"/>
    </xf>
    <xf numFmtId="177" fontId="8" fillId="2" borderId="29" xfId="0" applyNumberFormat="1" applyFont="1" applyFill="1" applyBorder="1" applyAlignment="1">
      <alignment horizontal="center" vertical="center" shrinkToFit="1"/>
    </xf>
    <xf numFmtId="177" fontId="8" fillId="2" borderId="1" xfId="0" applyNumberFormat="1" applyFont="1" applyFill="1" applyBorder="1">
      <alignment vertical="center"/>
    </xf>
    <xf numFmtId="177" fontId="8" fillId="2" borderId="1" xfId="0" applyNumberFormat="1" applyFont="1" applyFill="1" applyBorder="1" applyAlignment="1">
      <alignment horizontal="right" vertical="center"/>
    </xf>
    <xf numFmtId="177" fontId="8" fillId="2" borderId="23" xfId="1" applyNumberFormat="1" applyFont="1" applyFill="1" applyBorder="1" applyAlignment="1">
      <alignment horizontal="center" vertical="center" shrinkToFit="1"/>
    </xf>
    <xf numFmtId="177" fontId="8" fillId="2" borderId="24" xfId="1" applyNumberFormat="1" applyFont="1" applyFill="1" applyBorder="1" applyAlignment="1">
      <alignment horizontal="center" vertical="center" shrinkToFit="1"/>
    </xf>
    <xf numFmtId="177" fontId="8" fillId="2" borderId="29" xfId="1" applyNumberFormat="1"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177" fontId="8" fillId="3" borderId="13" xfId="0" applyNumberFormat="1" applyFont="1" applyFill="1" applyBorder="1" applyAlignment="1">
      <alignment horizontal="right" vertical="center" shrinkToFit="1"/>
    </xf>
    <xf numFmtId="0" fontId="72" fillId="0" borderId="17" xfId="0" applyFont="1" applyBorder="1" applyAlignment="1">
      <alignment horizontal="center" vertical="center" wrapText="1" shrinkToFit="1"/>
    </xf>
    <xf numFmtId="0" fontId="72" fillId="0" borderId="1" xfId="0" applyFont="1" applyBorder="1" applyAlignment="1">
      <alignment horizontal="center" vertical="center" wrapText="1" shrinkToFit="1"/>
    </xf>
    <xf numFmtId="0" fontId="14" fillId="0" borderId="17" xfId="0" applyFont="1" applyBorder="1" applyAlignment="1">
      <alignment horizontal="center" vertical="center" wrapText="1" shrinkToFit="1"/>
    </xf>
    <xf numFmtId="38" fontId="8" fillId="3" borderId="17" xfId="1" applyFont="1" applyFill="1" applyBorder="1" applyAlignment="1">
      <alignment horizontal="center" vertical="center" wrapText="1"/>
    </xf>
    <xf numFmtId="38" fontId="8" fillId="3" borderId="1" xfId="1" applyFont="1" applyFill="1" applyBorder="1" applyAlignment="1">
      <alignment horizontal="right" vertical="center" wrapText="1"/>
    </xf>
    <xf numFmtId="177" fontId="8" fillId="3" borderId="5" xfId="0" applyNumberFormat="1" applyFont="1" applyFill="1" applyBorder="1">
      <alignment vertical="center"/>
    </xf>
    <xf numFmtId="177" fontId="8" fillId="3" borderId="1" xfId="1" applyNumberFormat="1" applyFont="1" applyFill="1" applyBorder="1" applyAlignment="1">
      <alignment vertical="center"/>
    </xf>
    <xf numFmtId="177" fontId="11" fillId="0" borderId="9" xfId="1" applyNumberFormat="1" applyFont="1" applyFill="1" applyBorder="1" applyAlignment="1">
      <alignment horizontal="left" vertical="center" shrinkToFit="1"/>
    </xf>
    <xf numFmtId="177" fontId="11" fillId="0" borderId="9" xfId="1" applyNumberFormat="1" applyFont="1" applyFill="1" applyBorder="1" applyAlignment="1">
      <alignment vertical="center" shrinkToFit="1"/>
    </xf>
    <xf numFmtId="177" fontId="8" fillId="2" borderId="30" xfId="1" applyNumberFormat="1" applyFont="1" applyFill="1" applyBorder="1" applyAlignment="1">
      <alignment vertical="center" shrinkToFit="1"/>
    </xf>
    <xf numFmtId="177" fontId="8" fillId="2" borderId="21" xfId="1" applyNumberFormat="1" applyFont="1" applyFill="1" applyBorder="1" applyAlignment="1">
      <alignment vertical="center" shrinkToFit="1"/>
    </xf>
    <xf numFmtId="177" fontId="8" fillId="2" borderId="26" xfId="1" applyNumberFormat="1" applyFont="1" applyFill="1" applyBorder="1" applyAlignment="1">
      <alignment vertical="center" shrinkToFit="1"/>
    </xf>
    <xf numFmtId="177" fontId="8" fillId="2" borderId="30" xfId="0" applyNumberFormat="1" applyFont="1" applyFill="1" applyBorder="1" applyAlignment="1">
      <alignment vertical="center" shrinkToFit="1"/>
    </xf>
    <xf numFmtId="177" fontId="8" fillId="2" borderId="26" xfId="0" applyNumberFormat="1" applyFont="1" applyFill="1" applyBorder="1" applyAlignment="1">
      <alignment vertical="center" shrinkToFit="1"/>
    </xf>
    <xf numFmtId="0" fontId="14" fillId="0" borderId="12" xfId="0" applyFont="1" applyBorder="1" applyAlignment="1">
      <alignment horizontal="center" vertical="center" wrapText="1" shrinkToFit="1"/>
    </xf>
    <xf numFmtId="177" fontId="8" fillId="2" borderId="32" xfId="0" applyNumberFormat="1" applyFont="1" applyFill="1" applyBorder="1" applyAlignment="1">
      <alignment horizontal="center" vertical="center" shrinkToFit="1"/>
    </xf>
    <xf numFmtId="177" fontId="8" fillId="2" borderId="28" xfId="0" applyNumberFormat="1" applyFont="1" applyFill="1" applyBorder="1" applyAlignment="1">
      <alignment horizontal="center" vertical="center" shrinkToFit="1"/>
    </xf>
    <xf numFmtId="0" fontId="14" fillId="0" borderId="76" xfId="0" applyFont="1" applyBorder="1" applyAlignment="1">
      <alignment horizontal="center" vertical="center" wrapText="1" shrinkToFit="1"/>
    </xf>
    <xf numFmtId="0" fontId="14" fillId="0" borderId="77" xfId="0" applyFont="1" applyBorder="1" applyAlignment="1">
      <alignment horizontal="center" vertical="center" wrapText="1" shrinkToFit="1"/>
    </xf>
    <xf numFmtId="177" fontId="8" fillId="2" borderId="56" xfId="1" applyNumberFormat="1" applyFont="1" applyFill="1" applyBorder="1" applyAlignment="1">
      <alignment vertical="center" shrinkToFit="1"/>
    </xf>
    <xf numFmtId="177" fontId="8" fillId="2" borderId="78" xfId="1" applyNumberFormat="1" applyFont="1" applyFill="1" applyBorder="1" applyAlignment="1">
      <alignment vertical="center" shrinkToFit="1"/>
    </xf>
    <xf numFmtId="177" fontId="8" fillId="2" borderId="79" xfId="1" applyNumberFormat="1" applyFont="1" applyFill="1" applyBorder="1" applyAlignment="1">
      <alignment vertical="center" shrinkToFit="1"/>
    </xf>
    <xf numFmtId="177" fontId="8" fillId="2" borderId="80" xfId="1" applyNumberFormat="1" applyFont="1" applyFill="1" applyBorder="1" applyAlignment="1">
      <alignment vertical="center" shrinkToFit="1"/>
    </xf>
    <xf numFmtId="177" fontId="8" fillId="2" borderId="81" xfId="1" applyNumberFormat="1" applyFont="1" applyFill="1" applyBorder="1" applyAlignment="1">
      <alignment vertical="center" shrinkToFit="1"/>
    </xf>
    <xf numFmtId="177" fontId="8" fillId="2" borderId="82" xfId="1" applyNumberFormat="1" applyFont="1" applyFill="1" applyBorder="1" applyAlignment="1">
      <alignment vertical="center" shrinkToFit="1"/>
    </xf>
    <xf numFmtId="177" fontId="8" fillId="2" borderId="83" xfId="0" applyNumberFormat="1" applyFont="1" applyFill="1" applyBorder="1" applyAlignment="1">
      <alignment horizontal="center" vertical="center" shrinkToFit="1"/>
    </xf>
    <xf numFmtId="177" fontId="8" fillId="2" borderId="84" xfId="0" applyNumberFormat="1" applyFont="1" applyFill="1" applyBorder="1" applyAlignment="1">
      <alignment horizontal="center" vertical="center" shrinkToFit="1"/>
    </xf>
    <xf numFmtId="177" fontId="8" fillId="2" borderId="85" xfId="0" applyNumberFormat="1" applyFont="1" applyFill="1" applyBorder="1" applyAlignment="1">
      <alignment horizontal="center" vertical="center" shrinkToFit="1"/>
    </xf>
    <xf numFmtId="177" fontId="8" fillId="2" borderId="86" xfId="0" applyNumberFormat="1" applyFont="1" applyFill="1" applyBorder="1" applyAlignment="1">
      <alignment horizontal="center" vertical="center" shrinkToFit="1"/>
    </xf>
    <xf numFmtId="177" fontId="8" fillId="2" borderId="27" xfId="1" applyNumberFormat="1" applyFont="1" applyFill="1" applyBorder="1" applyAlignment="1">
      <alignment vertical="center" shrinkToFit="1"/>
    </xf>
    <xf numFmtId="177" fontId="8" fillId="2" borderId="32" xfId="1" applyNumberFormat="1" applyFont="1" applyFill="1" applyBorder="1" applyAlignment="1">
      <alignment horizontal="center" vertical="center" shrinkToFit="1"/>
    </xf>
    <xf numFmtId="177" fontId="8" fillId="2" borderId="22" xfId="1" applyNumberFormat="1" applyFont="1" applyFill="1" applyBorder="1" applyAlignment="1">
      <alignment horizontal="center" vertical="center" shrinkToFit="1"/>
    </xf>
    <xf numFmtId="177" fontId="8" fillId="2" borderId="28" xfId="1" applyNumberFormat="1"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177" fontId="8" fillId="2" borderId="83" xfId="1" applyNumberFormat="1" applyFont="1" applyFill="1" applyBorder="1" applyAlignment="1">
      <alignment horizontal="center" vertical="center" shrinkToFit="1"/>
    </xf>
    <xf numFmtId="177" fontId="8" fillId="2" borderId="84" xfId="1" applyNumberFormat="1" applyFont="1" applyFill="1" applyBorder="1" applyAlignment="1">
      <alignment horizontal="center" vertical="center" shrinkToFit="1"/>
    </xf>
    <xf numFmtId="177" fontId="8" fillId="2" borderId="87" xfId="1" applyNumberFormat="1" applyFont="1" applyFill="1" applyBorder="1" applyAlignment="1">
      <alignment horizontal="center" vertical="center" shrinkToFit="1"/>
    </xf>
    <xf numFmtId="177" fontId="8" fillId="2" borderId="80" xfId="1" applyNumberFormat="1" applyFont="1" applyFill="1" applyBorder="1" applyAlignment="1">
      <alignment horizontal="center" vertical="center" shrinkToFit="1"/>
    </xf>
    <xf numFmtId="177" fontId="8" fillId="2" borderId="85" xfId="1" applyNumberFormat="1" applyFont="1" applyFill="1" applyBorder="1" applyAlignment="1">
      <alignment horizontal="center" vertical="center" shrinkToFit="1"/>
    </xf>
    <xf numFmtId="177" fontId="8" fillId="2" borderId="86" xfId="1" applyNumberFormat="1" applyFont="1" applyFill="1" applyBorder="1" applyAlignment="1">
      <alignment horizontal="center" vertical="center" shrinkToFit="1"/>
    </xf>
    <xf numFmtId="0" fontId="8" fillId="2" borderId="85" xfId="0" applyFont="1" applyFill="1" applyBorder="1" applyAlignment="1">
      <alignment horizontal="center" vertical="center" shrinkToFit="1"/>
    </xf>
    <xf numFmtId="0" fontId="8" fillId="2" borderId="86" xfId="0" applyFont="1" applyFill="1" applyBorder="1" applyAlignment="1">
      <alignment horizontal="center" vertical="center" shrinkToFit="1"/>
    </xf>
    <xf numFmtId="0" fontId="8" fillId="2" borderId="76" xfId="0" applyFont="1" applyFill="1" applyBorder="1" applyAlignment="1">
      <alignment horizontal="center" vertical="center" shrinkToFit="1"/>
    </xf>
    <xf numFmtId="0" fontId="8" fillId="2" borderId="77" xfId="0" applyFont="1" applyFill="1" applyBorder="1" applyAlignment="1">
      <alignment horizontal="center" vertical="center" shrinkToFit="1"/>
    </xf>
    <xf numFmtId="177" fontId="8" fillId="0" borderId="0" xfId="0" applyNumberFormat="1" applyFont="1">
      <alignment vertical="center"/>
    </xf>
    <xf numFmtId="177" fontId="8" fillId="0" borderId="0" xfId="1" applyNumberFormat="1" applyFont="1" applyFill="1" applyBorder="1" applyAlignment="1">
      <alignment vertical="center"/>
    </xf>
    <xf numFmtId="0" fontId="11" fillId="0" borderId="1" xfId="0" applyFont="1" applyBorder="1">
      <alignment vertical="center"/>
    </xf>
    <xf numFmtId="0" fontId="74" fillId="0" borderId="1" xfId="0" applyFont="1" applyBorder="1" applyAlignment="1">
      <alignment vertical="center" shrinkToFit="1"/>
    </xf>
    <xf numFmtId="0" fontId="75" fillId="0" borderId="1" xfId="0" applyFont="1" applyBorder="1" applyAlignment="1">
      <alignment vertical="center" shrinkToFit="1"/>
    </xf>
    <xf numFmtId="0" fontId="76" fillId="0" borderId="1" xfId="0" applyFont="1" applyBorder="1" applyAlignment="1">
      <alignment vertical="center" shrinkToFit="1"/>
    </xf>
    <xf numFmtId="0" fontId="77" fillId="0" borderId="0" xfId="8">
      <alignment vertical="center"/>
    </xf>
    <xf numFmtId="0" fontId="77" fillId="0" borderId="0" xfId="8" applyAlignment="1">
      <alignment horizontal="center" vertical="center"/>
    </xf>
    <xf numFmtId="0" fontId="78" fillId="0" borderId="0" xfId="8" applyFont="1" applyAlignment="1">
      <alignment horizontal="center" vertical="center"/>
    </xf>
    <xf numFmtId="0" fontId="79" fillId="0" borderId="0" xfId="8" applyFont="1" applyAlignment="1">
      <alignment horizontal="center" vertical="center"/>
    </xf>
    <xf numFmtId="0" fontId="78" fillId="0" borderId="0" xfId="8" applyFont="1" applyAlignment="1">
      <alignment horizontal="left" vertical="center"/>
    </xf>
    <xf numFmtId="0" fontId="0" fillId="0" borderId="0" xfId="8" applyFont="1" applyAlignment="1">
      <alignment horizontal="left" vertical="center"/>
    </xf>
    <xf numFmtId="38" fontId="81" fillId="0" borderId="0" xfId="9" applyFont="1" applyAlignment="1">
      <alignment horizontal="left" vertical="center"/>
    </xf>
    <xf numFmtId="38" fontId="81" fillId="0" borderId="0" xfId="9" applyFont="1" applyBorder="1" applyAlignment="1">
      <alignment vertical="center"/>
    </xf>
    <xf numFmtId="38" fontId="81" fillId="0" borderId="0" xfId="9" applyFont="1" applyBorder="1" applyAlignment="1">
      <alignment horizontal="left" vertical="center"/>
    </xf>
    <xf numFmtId="0" fontId="83" fillId="0" borderId="101" xfId="8" applyFont="1" applyBorder="1" applyAlignment="1" applyProtection="1">
      <alignment horizontal="center" vertical="center"/>
      <protection locked="0"/>
    </xf>
    <xf numFmtId="0" fontId="83" fillId="0" borderId="107" xfId="8" applyFont="1" applyBorder="1" applyAlignment="1" applyProtection="1">
      <alignment horizontal="center" vertical="center"/>
      <protection locked="0"/>
    </xf>
    <xf numFmtId="0" fontId="83" fillId="0" borderId="116" xfId="8" applyFont="1" applyBorder="1" applyAlignment="1" applyProtection="1">
      <alignment horizontal="center" vertical="center"/>
      <protection locked="0"/>
    </xf>
    <xf numFmtId="0" fontId="83" fillId="0" borderId="117" xfId="8" applyFont="1" applyBorder="1" applyAlignment="1" applyProtection="1">
      <alignment horizontal="center" vertical="center"/>
      <protection locked="0"/>
    </xf>
    <xf numFmtId="0" fontId="83" fillId="0" borderId="0" xfId="8" applyFont="1">
      <alignment vertical="center"/>
    </xf>
    <xf numFmtId="0" fontId="84" fillId="0" borderId="92" xfId="8" applyFont="1" applyBorder="1" applyAlignment="1">
      <alignment horizontal="center" vertical="center"/>
    </xf>
    <xf numFmtId="0" fontId="83" fillId="0" borderId="11" xfId="8" applyFont="1" applyBorder="1" applyAlignment="1">
      <alignment horizontal="center" vertical="center"/>
    </xf>
    <xf numFmtId="0" fontId="83" fillId="0" borderId="13" xfId="8" applyFont="1" applyBorder="1" applyAlignment="1">
      <alignment horizontal="center" vertical="center"/>
    </xf>
    <xf numFmtId="0" fontId="83" fillId="0" borderId="10" xfId="8" applyFont="1" applyBorder="1" applyAlignment="1">
      <alignment horizontal="center" vertical="center"/>
    </xf>
    <xf numFmtId="0" fontId="84" fillId="0" borderId="95" xfId="8" applyFont="1" applyBorder="1" applyAlignment="1">
      <alignment horizontal="center" vertical="center"/>
    </xf>
    <xf numFmtId="0" fontId="84" fillId="0" borderId="96" xfId="8" applyFont="1" applyBorder="1" applyAlignment="1">
      <alignment horizontal="center" vertical="center"/>
    </xf>
    <xf numFmtId="0" fontId="84" fillId="0" borderId="11" xfId="8" applyFont="1" applyBorder="1" applyAlignment="1">
      <alignment horizontal="center" vertical="center"/>
    </xf>
    <xf numFmtId="0" fontId="84" fillId="0" borderId="98" xfId="8" applyFont="1" applyBorder="1" applyAlignment="1">
      <alignment horizontal="center" vertical="center" wrapText="1"/>
    </xf>
    <xf numFmtId="0" fontId="84" fillId="0" borderId="12" xfId="8" applyFont="1" applyBorder="1" applyAlignment="1">
      <alignment horizontal="center" vertical="center" wrapText="1"/>
    </xf>
    <xf numFmtId="0" fontId="84" fillId="0" borderId="75" xfId="8" applyFont="1" applyBorder="1" applyAlignment="1">
      <alignment horizontal="center" vertical="center" wrapText="1"/>
    </xf>
    <xf numFmtId="0" fontId="83" fillId="0" borderId="15" xfId="8" applyFont="1" applyBorder="1" applyAlignment="1">
      <alignment horizontal="center" vertical="center" shrinkToFit="1"/>
    </xf>
    <xf numFmtId="0" fontId="83" fillId="0" borderId="99" xfId="8" applyFont="1" applyBorder="1" applyAlignment="1">
      <alignment horizontal="center" vertical="center" shrinkToFit="1"/>
    </xf>
    <xf numFmtId="0" fontId="84" fillId="0" borderId="100" xfId="8" applyFont="1" applyBorder="1" applyAlignment="1">
      <alignment horizontal="center" vertical="center" shrinkToFit="1"/>
    </xf>
    <xf numFmtId="0" fontId="83" fillId="0" borderId="37" xfId="8" applyFont="1" applyBorder="1" applyAlignment="1">
      <alignment horizontal="center" vertical="center"/>
    </xf>
    <xf numFmtId="0" fontId="83" fillId="0" borderId="100" xfId="8" applyFont="1" applyBorder="1" applyAlignment="1">
      <alignment horizontal="center" vertical="center"/>
    </xf>
    <xf numFmtId="0" fontId="83" fillId="0" borderId="8" xfId="8" applyFont="1" applyBorder="1">
      <alignment vertical="center"/>
    </xf>
    <xf numFmtId="0" fontId="83" fillId="0" borderId="9" xfId="8" applyFont="1" applyBorder="1">
      <alignment vertical="center"/>
    </xf>
    <xf numFmtId="0" fontId="83" fillId="3" borderId="70" xfId="8" applyFont="1" applyFill="1" applyBorder="1" applyAlignment="1" applyProtection="1">
      <alignment horizontal="center" vertical="center"/>
      <protection locked="0"/>
    </xf>
    <xf numFmtId="179" fontId="83" fillId="3" borderId="119" xfId="8" applyNumberFormat="1" applyFont="1" applyFill="1" applyBorder="1" applyAlignment="1">
      <alignment horizontal="center" vertical="center"/>
    </xf>
    <xf numFmtId="179" fontId="83" fillId="3" borderId="68" xfId="8" applyNumberFormat="1" applyFont="1" applyFill="1" applyBorder="1" applyAlignment="1">
      <alignment horizontal="center" vertical="center"/>
    </xf>
    <xf numFmtId="179" fontId="83" fillId="3" borderId="70" xfId="8" applyNumberFormat="1" applyFont="1" applyFill="1" applyBorder="1" applyAlignment="1">
      <alignment horizontal="center" vertical="center"/>
    </xf>
    <xf numFmtId="179" fontId="83" fillId="3" borderId="120" xfId="8" applyNumberFormat="1" applyFont="1" applyFill="1" applyBorder="1" applyAlignment="1">
      <alignment horizontal="center" vertical="center"/>
    </xf>
    <xf numFmtId="186" fontId="83" fillId="3" borderId="70" xfId="8" applyNumberFormat="1" applyFont="1" applyFill="1" applyBorder="1" applyAlignment="1">
      <alignment horizontal="right" vertical="center"/>
    </xf>
    <xf numFmtId="186" fontId="84" fillId="3" borderId="121" xfId="9" applyNumberFormat="1" applyFont="1" applyFill="1" applyBorder="1" applyAlignment="1">
      <alignment vertical="center"/>
    </xf>
    <xf numFmtId="186" fontId="83" fillId="3" borderId="9" xfId="8" applyNumberFormat="1" applyFont="1" applyFill="1" applyBorder="1">
      <alignment vertical="center"/>
    </xf>
    <xf numFmtId="186" fontId="84" fillId="3" borderId="104" xfId="9" applyNumberFormat="1" applyFont="1" applyFill="1" applyBorder="1" applyAlignment="1">
      <alignment vertical="center"/>
    </xf>
    <xf numFmtId="186" fontId="84" fillId="3" borderId="105" xfId="9" applyNumberFormat="1" applyFont="1" applyFill="1" applyBorder="1" applyAlignment="1">
      <alignment vertical="center"/>
    </xf>
    <xf numFmtId="186" fontId="83" fillId="3" borderId="25" xfId="8" applyNumberFormat="1" applyFont="1" applyFill="1" applyBorder="1">
      <alignment vertical="center"/>
    </xf>
    <xf numFmtId="186" fontId="84" fillId="3" borderId="114" xfId="9" applyNumberFormat="1" applyFont="1" applyFill="1" applyBorder="1" applyAlignment="1">
      <alignment vertical="center"/>
    </xf>
    <xf numFmtId="186" fontId="84" fillId="3" borderId="92" xfId="9" applyNumberFormat="1" applyFont="1" applyFill="1" applyBorder="1" applyAlignment="1">
      <alignment vertical="center"/>
    </xf>
    <xf numFmtId="179" fontId="83" fillId="2" borderId="103" xfId="8" applyNumberFormat="1" applyFont="1" applyFill="1" applyBorder="1" applyAlignment="1">
      <alignment horizontal="center" vertical="center"/>
    </xf>
    <xf numFmtId="179" fontId="84" fillId="2" borderId="32" xfId="8" applyNumberFormat="1" applyFont="1" applyFill="1" applyBorder="1" applyAlignment="1">
      <alignment horizontal="center" vertical="center" shrinkToFit="1"/>
    </xf>
    <xf numFmtId="179" fontId="84" fillId="2" borderId="31" xfId="8" applyNumberFormat="1" applyFont="1" applyFill="1" applyBorder="1" applyAlignment="1">
      <alignment horizontal="center" vertical="center" shrinkToFit="1"/>
    </xf>
    <xf numFmtId="179" fontId="83" fillId="2" borderId="16" xfId="8" applyNumberFormat="1" applyFont="1" applyFill="1" applyBorder="1" applyAlignment="1">
      <alignment horizontal="center" vertical="center" wrapText="1" shrinkToFit="1"/>
    </xf>
    <xf numFmtId="179" fontId="84" fillId="2" borderId="88" xfId="8" applyNumberFormat="1" applyFont="1" applyFill="1" applyBorder="1" applyAlignment="1">
      <alignment horizontal="center" vertical="center" shrinkToFit="1"/>
    </xf>
    <xf numFmtId="0" fontId="83" fillId="2" borderId="108" xfId="8" applyFont="1" applyFill="1" applyBorder="1" applyAlignment="1" applyProtection="1">
      <alignment horizontal="left" vertical="center"/>
      <protection locked="0"/>
    </xf>
    <xf numFmtId="179" fontId="83" fillId="2" borderId="110" xfId="8" applyNumberFormat="1" applyFont="1" applyFill="1" applyBorder="1" applyAlignment="1">
      <alignment horizontal="center" vertical="center"/>
    </xf>
    <xf numFmtId="179" fontId="83" fillId="2" borderId="111" xfId="8" applyNumberFormat="1" applyFont="1" applyFill="1" applyBorder="1" applyAlignment="1">
      <alignment horizontal="center" vertical="center"/>
    </xf>
    <xf numFmtId="179" fontId="83" fillId="2" borderId="20" xfId="8" applyNumberFormat="1" applyFont="1" applyFill="1" applyBorder="1" applyAlignment="1">
      <alignment horizontal="center" vertical="center"/>
    </xf>
    <xf numFmtId="179" fontId="84" fillId="2" borderId="25" xfId="8" applyNumberFormat="1" applyFont="1" applyFill="1" applyBorder="1" applyAlignment="1">
      <alignment horizontal="center" vertical="center"/>
    </xf>
    <xf numFmtId="179" fontId="83" fillId="2" borderId="33" xfId="8" applyNumberFormat="1" applyFont="1" applyFill="1" applyBorder="1" applyAlignment="1">
      <alignment horizontal="center" vertical="center"/>
    </xf>
    <xf numFmtId="179" fontId="84" fillId="2" borderId="20" xfId="8" applyNumberFormat="1" applyFont="1" applyFill="1" applyBorder="1" applyAlignment="1">
      <alignment horizontal="center" vertical="center"/>
    </xf>
    <xf numFmtId="179" fontId="83" fillId="2" borderId="25" xfId="8" applyNumberFormat="1" applyFont="1" applyFill="1" applyBorder="1" applyAlignment="1">
      <alignment horizontal="center" vertical="center"/>
    </xf>
    <xf numFmtId="179" fontId="83" fillId="2" borderId="112" xfId="8" applyNumberFormat="1" applyFont="1" applyFill="1" applyBorder="1" applyAlignment="1">
      <alignment horizontal="center" vertical="center" wrapText="1" shrinkToFit="1"/>
    </xf>
    <xf numFmtId="179" fontId="83" fillId="2" borderId="113" xfId="8" applyNumberFormat="1" applyFont="1" applyFill="1" applyBorder="1" applyAlignment="1">
      <alignment horizontal="center" vertical="center"/>
    </xf>
    <xf numFmtId="0" fontId="83" fillId="2" borderId="115" xfId="8" applyFont="1" applyFill="1" applyBorder="1" applyAlignment="1" applyProtection="1">
      <alignment horizontal="center" vertical="center"/>
      <protection locked="0"/>
    </xf>
    <xf numFmtId="179" fontId="83" fillId="2" borderId="22" xfId="8" applyNumberFormat="1" applyFont="1" applyFill="1" applyBorder="1" applyAlignment="1">
      <alignment horizontal="center" vertical="center"/>
    </xf>
    <xf numFmtId="179" fontId="84" fillId="2" borderId="22" xfId="8" applyNumberFormat="1" applyFont="1" applyFill="1" applyBorder="1" applyAlignment="1">
      <alignment horizontal="center" vertical="center"/>
    </xf>
    <xf numFmtId="179" fontId="83" fillId="2" borderId="22" xfId="8" applyNumberFormat="1" applyFont="1" applyFill="1" applyBorder="1" applyAlignment="1">
      <alignment horizontal="center" vertical="center" wrapText="1"/>
    </xf>
    <xf numFmtId="179" fontId="83" fillId="2" borderId="89" xfId="8" applyNumberFormat="1" applyFont="1" applyFill="1" applyBorder="1" applyAlignment="1">
      <alignment horizontal="center" vertical="center"/>
    </xf>
    <xf numFmtId="179" fontId="84" fillId="2" borderId="110" xfId="8" applyNumberFormat="1" applyFont="1" applyFill="1" applyBorder="1" applyAlignment="1">
      <alignment horizontal="center" vertical="center"/>
    </xf>
    <xf numFmtId="179" fontId="84" fillId="2" borderId="89" xfId="8" applyNumberFormat="1" applyFont="1" applyFill="1" applyBorder="1" applyAlignment="1">
      <alignment horizontal="center" vertical="center"/>
    </xf>
    <xf numFmtId="0" fontId="83" fillId="3" borderId="101" xfId="8" applyFont="1" applyFill="1" applyBorder="1" applyAlignment="1">
      <alignment horizontal="center" vertical="center"/>
    </xf>
    <xf numFmtId="0" fontId="83" fillId="3" borderId="106" xfId="8" applyFont="1" applyFill="1" applyBorder="1">
      <alignment vertical="center"/>
    </xf>
    <xf numFmtId="0" fontId="83" fillId="3" borderId="107" xfId="8" applyFont="1" applyFill="1" applyBorder="1" applyAlignment="1">
      <alignment horizontal="center" vertical="center"/>
    </xf>
    <xf numFmtId="0" fontId="83" fillId="3" borderId="92" xfId="8" applyFont="1" applyFill="1" applyBorder="1">
      <alignment vertical="center"/>
    </xf>
    <xf numFmtId="0" fontId="85" fillId="2" borderId="30" xfId="8" applyFont="1" applyFill="1" applyBorder="1" applyAlignment="1" applyProtection="1">
      <alignment horizontal="left" vertical="center"/>
      <protection locked="0"/>
    </xf>
    <xf numFmtId="0" fontId="85" fillId="2" borderId="102" xfId="8" applyFont="1" applyFill="1" applyBorder="1" applyAlignment="1" applyProtection="1">
      <alignment horizontal="center" vertical="center"/>
      <protection locked="0"/>
    </xf>
    <xf numFmtId="0" fontId="85" fillId="2" borderId="19" xfId="8" applyFont="1" applyFill="1" applyBorder="1" applyAlignment="1" applyProtection="1">
      <alignment horizontal="left" vertical="center"/>
      <protection locked="0"/>
    </xf>
    <xf numFmtId="0" fontId="85" fillId="2" borderId="109" xfId="8" applyFont="1" applyFill="1" applyBorder="1" applyAlignment="1" applyProtection="1">
      <alignment horizontal="center" vertical="center"/>
      <protection locked="0"/>
    </xf>
    <xf numFmtId="0" fontId="85" fillId="2" borderId="21" xfId="8" applyFont="1" applyFill="1" applyBorder="1" applyAlignment="1" applyProtection="1">
      <alignment horizontal="left" vertical="center"/>
      <protection locked="0"/>
    </xf>
    <xf numFmtId="0" fontId="85" fillId="2" borderId="115" xfId="8" applyFont="1" applyFill="1" applyBorder="1" applyAlignment="1" applyProtection="1">
      <alignment horizontal="center" vertical="center"/>
      <protection locked="0"/>
    </xf>
    <xf numFmtId="0" fontId="6" fillId="0" borderId="35" xfId="0" applyFont="1" applyBorder="1">
      <alignment vertical="center"/>
    </xf>
    <xf numFmtId="0" fontId="0" fillId="0" borderId="35" xfId="0" applyBorder="1">
      <alignment vertical="center"/>
    </xf>
    <xf numFmtId="0" fontId="7" fillId="0" borderId="0" xfId="0" applyFont="1" applyAlignment="1">
      <alignment horizontal="left" vertical="center" wrapText="1"/>
    </xf>
    <xf numFmtId="0" fontId="14"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7" fillId="0" borderId="11" xfId="0" applyFont="1" applyBorder="1" applyAlignment="1">
      <alignment horizontal="left" vertical="center" wrapText="1"/>
    </xf>
    <xf numFmtId="0" fontId="34" fillId="0" borderId="65" xfId="0" applyFont="1" applyBorder="1">
      <alignment vertical="center"/>
    </xf>
    <xf numFmtId="0" fontId="0" fillId="0" borderId="65" xfId="0" applyBorder="1">
      <alignment vertical="center"/>
    </xf>
    <xf numFmtId="180" fontId="34" fillId="0" borderId="53" xfId="0" applyNumberFormat="1" applyFont="1" applyBorder="1" applyAlignment="1">
      <alignment horizontal="center" vertical="center" shrinkToFit="1"/>
    </xf>
    <xf numFmtId="0" fontId="0" fillId="0" borderId="57" xfId="0" applyBorder="1" applyAlignment="1">
      <alignment horizontal="center" vertical="center" shrinkToFit="1"/>
    </xf>
    <xf numFmtId="180" fontId="34" fillId="0" borderId="55" xfId="0" applyNumberFormat="1" applyFont="1" applyBorder="1" applyAlignment="1">
      <alignment horizontal="center" vertical="center" shrinkToFit="1"/>
    </xf>
    <xf numFmtId="180" fontId="34" fillId="0" borderId="58" xfId="0" applyNumberFormat="1" applyFont="1" applyBorder="1" applyAlignment="1">
      <alignment horizontal="center" vertical="center" shrinkToFit="1"/>
    </xf>
    <xf numFmtId="0" fontId="35" fillId="0" borderId="56" xfId="0" applyFont="1" applyBorder="1" applyAlignment="1">
      <alignment horizontal="left" vertical="center" wrapText="1"/>
    </xf>
    <xf numFmtId="0" fontId="35" fillId="0" borderId="9" xfId="0" applyFont="1" applyBorder="1" applyAlignment="1">
      <alignment horizontal="left" vertical="center" wrapText="1"/>
    </xf>
    <xf numFmtId="0" fontId="35" fillId="0" borderId="16" xfId="0" applyFont="1" applyBorder="1" applyAlignment="1">
      <alignment horizontal="left"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4" fillId="0" borderId="60" xfId="0" applyFont="1" applyBorder="1" applyAlignment="1">
      <alignment horizontal="center" vertical="center" shrinkToFit="1"/>
    </xf>
    <xf numFmtId="0" fontId="0" fillId="0" borderId="60" xfId="0" applyBorder="1" applyAlignment="1">
      <alignment vertical="center" shrinkToFit="1"/>
    </xf>
    <xf numFmtId="181" fontId="34" fillId="0" borderId="61" xfId="0" applyNumberFormat="1" applyFont="1" applyBorder="1" applyAlignment="1">
      <alignment horizontal="right" vertical="center" shrinkToFit="1"/>
    </xf>
    <xf numFmtId="0" fontId="0" fillId="0" borderId="62" xfId="0" applyBorder="1" applyAlignment="1">
      <alignment vertical="center" shrinkToFit="1"/>
    </xf>
    <xf numFmtId="181" fontId="34" fillId="0" borderId="64" xfId="0" applyNumberFormat="1" applyFont="1" applyBorder="1" applyAlignment="1">
      <alignment horizontal="right" vertical="center" shrinkToFit="1"/>
    </xf>
    <xf numFmtId="0" fontId="0" fillId="0" borderId="64" xfId="0" applyBorder="1" applyAlignment="1">
      <alignment vertical="center" shrinkToFit="1"/>
    </xf>
    <xf numFmtId="180" fontId="34" fillId="0" borderId="57" xfId="0" applyNumberFormat="1" applyFont="1" applyBorder="1" applyAlignment="1">
      <alignment horizontal="center" vertical="center" shrinkToFit="1"/>
    </xf>
    <xf numFmtId="0" fontId="34" fillId="0" borderId="1" xfId="0" applyFont="1" applyBorder="1" applyAlignment="1">
      <alignment horizontal="center" vertical="center" shrinkToFit="1"/>
    </xf>
    <xf numFmtId="0" fontId="0" fillId="0" borderId="1" xfId="0" applyBorder="1" applyAlignment="1">
      <alignment vertical="center" shrinkToFit="1"/>
    </xf>
    <xf numFmtId="181" fontId="34" fillId="0" borderId="5" xfId="0" applyNumberFormat="1" applyFont="1" applyBorder="1" applyAlignment="1">
      <alignment horizontal="right" vertical="center" shrinkToFit="1"/>
    </xf>
    <xf numFmtId="0" fontId="0" fillId="0" borderId="12" xfId="0" applyBorder="1" applyAlignment="1">
      <alignment vertical="center" shrinkToFit="1"/>
    </xf>
    <xf numFmtId="181" fontId="34" fillId="0" borderId="15" xfId="0" applyNumberFormat="1" applyFont="1" applyBorder="1" applyAlignment="1">
      <alignment horizontal="right" vertical="center" shrinkToFi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0" fillId="0" borderId="15" xfId="0" applyBorder="1" applyAlignment="1">
      <alignment vertical="center" shrinkToFit="1"/>
    </xf>
    <xf numFmtId="0" fontId="35" fillId="0" borderId="71" xfId="0" applyFont="1" applyBorder="1" applyAlignment="1">
      <alignment horizontal="left" vertical="center" wrapText="1"/>
    </xf>
    <xf numFmtId="0" fontId="35" fillId="0" borderId="72" xfId="0" applyFont="1" applyBorder="1" applyAlignment="1">
      <alignment horizontal="left" vertical="center" wrapText="1"/>
    </xf>
    <xf numFmtId="0" fontId="35" fillId="0" borderId="73" xfId="0" applyFont="1" applyBorder="1" applyAlignment="1">
      <alignment horizontal="left" vertical="center" wrapText="1"/>
    </xf>
    <xf numFmtId="0" fontId="35" fillId="0" borderId="17" xfId="0" applyFont="1" applyBorder="1" applyAlignment="1">
      <alignment horizontal="left" vertical="center" wrapText="1"/>
    </xf>
    <xf numFmtId="0" fontId="35" fillId="0" borderId="1" xfId="0" applyFont="1" applyBorder="1" applyAlignment="1">
      <alignment horizontal="left" vertical="center" wrapText="1"/>
    </xf>
    <xf numFmtId="0" fontId="35" fillId="0" borderId="5" xfId="0" applyFont="1" applyBorder="1" applyAlignment="1">
      <alignment horizontal="left" vertical="center" wrapText="1"/>
    </xf>
    <xf numFmtId="0" fontId="0" fillId="0" borderId="12" xfId="0" applyBorder="1">
      <alignment vertical="center"/>
    </xf>
    <xf numFmtId="0" fontId="35" fillId="0" borderId="66" xfId="0" applyFont="1" applyBorder="1" applyAlignment="1">
      <alignment horizontal="left" vertical="center" wrapText="1"/>
    </xf>
    <xf numFmtId="0" fontId="35" fillId="0" borderId="67" xfId="0" applyFont="1" applyBorder="1" applyAlignment="1">
      <alignment horizontal="left" vertical="center" wrapText="1"/>
    </xf>
    <xf numFmtId="0" fontId="35" fillId="0" borderId="68" xfId="0" applyFont="1" applyBorder="1" applyAlignment="1">
      <alignment horizontal="left" vertical="center" wrapText="1"/>
    </xf>
    <xf numFmtId="0" fontId="35" fillId="0" borderId="69" xfId="0" applyFont="1" applyBorder="1" applyAlignment="1">
      <alignment horizontal="left" vertical="center" wrapText="1"/>
    </xf>
    <xf numFmtId="0" fontId="35" fillId="0" borderId="70" xfId="0" applyFont="1" applyBorder="1" applyAlignment="1">
      <alignment horizontal="left" vertical="center" wrapText="1"/>
    </xf>
    <xf numFmtId="0" fontId="35" fillId="0" borderId="8" xfId="0" applyFont="1" applyBorder="1" applyAlignment="1">
      <alignment horizontal="left" vertical="center" wrapText="1"/>
    </xf>
    <xf numFmtId="0" fontId="35" fillId="0" borderId="15" xfId="0" applyFont="1" applyBorder="1" applyAlignment="1">
      <alignment horizontal="left" vertical="center" wrapText="1"/>
    </xf>
    <xf numFmtId="0" fontId="35" fillId="0" borderId="12" xfId="0" applyFont="1" applyBorder="1" applyAlignment="1">
      <alignment horizontal="left" vertical="center" wrapText="1"/>
    </xf>
    <xf numFmtId="0" fontId="34" fillId="0" borderId="38"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39" xfId="0" applyFont="1" applyBorder="1" applyAlignment="1">
      <alignment horizontal="center" vertical="center"/>
    </xf>
    <xf numFmtId="0" fontId="34" fillId="0" borderId="40" xfId="0" applyFont="1" applyBorder="1" applyAlignment="1">
      <alignment horizontal="center" vertical="center"/>
    </xf>
    <xf numFmtId="0" fontId="0" fillId="0" borderId="40" xfId="0" applyBorder="1">
      <alignment vertical="center"/>
    </xf>
    <xf numFmtId="0" fontId="0" fillId="0" borderId="41" xfId="0" applyBorder="1">
      <alignment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17" xfId="0" applyFont="1" applyBorder="1" applyAlignment="1">
      <alignment horizontal="center" vertical="center"/>
    </xf>
    <xf numFmtId="0" fontId="34" fillId="0" borderId="8" xfId="0" applyFont="1" applyBorder="1" applyAlignment="1">
      <alignment horizontal="center" vertical="center"/>
    </xf>
    <xf numFmtId="0" fontId="0" fillId="0" borderId="17" xfId="0" applyBorder="1" applyAlignment="1">
      <alignment horizontal="center" vertical="center" shrinkToFit="1"/>
    </xf>
    <xf numFmtId="0" fontId="35" fillId="0" borderId="48" xfId="0" applyFont="1" applyBorder="1" applyAlignment="1">
      <alignment horizontal="left" vertical="top" wrapText="1"/>
    </xf>
    <xf numFmtId="0" fontId="35" fillId="0" borderId="49" xfId="0" applyFont="1" applyBorder="1" applyAlignment="1">
      <alignment horizontal="left" vertical="top" wrapText="1"/>
    </xf>
    <xf numFmtId="0" fontId="35" fillId="0" borderId="50" xfId="0" applyFont="1" applyBorder="1" applyAlignment="1">
      <alignment horizontal="left" vertical="top" wrapText="1"/>
    </xf>
    <xf numFmtId="0" fontId="35" fillId="0" borderId="51" xfId="0" applyFont="1" applyBorder="1" applyAlignment="1">
      <alignment horizontal="left" vertical="top" wrapText="1"/>
    </xf>
    <xf numFmtId="0" fontId="35" fillId="0" borderId="52" xfId="0" applyFont="1" applyBorder="1" applyAlignment="1">
      <alignment horizontal="left" vertical="top" wrapText="1"/>
    </xf>
    <xf numFmtId="0" fontId="46" fillId="0" borderId="5" xfId="0" applyFont="1" applyBorder="1" applyAlignment="1">
      <alignment vertical="center" shrinkToFit="1"/>
    </xf>
    <xf numFmtId="0" fontId="46" fillId="0" borderId="15" xfId="0" applyFont="1" applyBorder="1" applyAlignment="1">
      <alignment vertical="center" shrinkToFit="1"/>
    </xf>
    <xf numFmtId="0" fontId="34" fillId="0" borderId="5" xfId="0" applyFont="1" applyBorder="1" applyAlignment="1">
      <alignment horizontal="center" vertical="center" shrinkToFit="1"/>
    </xf>
    <xf numFmtId="0" fontId="0" fillId="0" borderId="15" xfId="0" applyBorder="1" applyAlignment="1">
      <alignment horizontal="center" vertical="center" shrinkToFit="1"/>
    </xf>
    <xf numFmtId="0" fontId="34" fillId="0" borderId="36" xfId="0" applyFont="1" applyBorder="1" applyAlignment="1">
      <alignment horizontal="center" vertical="center" shrinkToFit="1"/>
    </xf>
    <xf numFmtId="0" fontId="0" fillId="0" borderId="12" xfId="0" applyBorder="1" applyAlignment="1">
      <alignment horizontal="center" vertical="center" shrinkToFit="1"/>
    </xf>
    <xf numFmtId="180" fontId="41" fillId="0" borderId="5" xfId="0" applyNumberFormat="1" applyFont="1" applyBorder="1" applyAlignment="1">
      <alignment horizontal="center" vertical="center"/>
    </xf>
    <xf numFmtId="180" fontId="41" fillId="0" borderId="15" xfId="0" applyNumberFormat="1" applyFont="1" applyBorder="1" applyAlignment="1">
      <alignment horizontal="center" vertical="center"/>
    </xf>
    <xf numFmtId="180" fontId="41" fillId="0" borderId="12" xfId="0" applyNumberFormat="1" applyFont="1" applyBorder="1" applyAlignment="1">
      <alignment horizontal="center" vertical="center"/>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179" fontId="41" fillId="0" borderId="5" xfId="1" applyNumberFormat="1" applyFont="1" applyFill="1" applyBorder="1" applyAlignment="1">
      <alignment vertical="center" wrapText="1"/>
    </xf>
    <xf numFmtId="179" fontId="41" fillId="0" borderId="15" xfId="1" applyNumberFormat="1" applyFont="1" applyFill="1" applyBorder="1" applyAlignment="1">
      <alignment vertical="center" wrapText="1"/>
    </xf>
    <xf numFmtId="179" fontId="41" fillId="0" borderId="12" xfId="1" applyNumberFormat="1" applyFont="1" applyFill="1" applyBorder="1" applyAlignment="1">
      <alignment vertical="center" wrapText="1"/>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19" fillId="0" borderId="12" xfId="0" applyFont="1" applyBorder="1" applyAlignment="1">
      <alignment horizontal="center" vertical="center"/>
    </xf>
    <xf numFmtId="0" fontId="46" fillId="0" borderId="5" xfId="0" applyFont="1" applyBorder="1" applyAlignment="1">
      <alignment horizontal="center" vertical="center" wrapText="1"/>
    </xf>
    <xf numFmtId="0" fontId="46" fillId="0" borderId="15" xfId="0" applyFont="1" applyBorder="1" applyAlignment="1">
      <alignment horizontal="center" vertical="center" wrapText="1"/>
    </xf>
    <xf numFmtId="0" fontId="46" fillId="0" borderId="12" xfId="0" applyFont="1" applyBorder="1" applyAlignment="1">
      <alignment horizontal="center" vertical="center" wrapText="1"/>
    </xf>
    <xf numFmtId="0" fontId="41" fillId="0" borderId="5" xfId="0" applyFont="1" applyBorder="1" applyAlignment="1">
      <alignment horizontal="center" vertical="center"/>
    </xf>
    <xf numFmtId="0" fontId="41" fillId="0" borderId="15" xfId="0" applyFont="1" applyBorder="1" applyAlignment="1">
      <alignment horizontal="center" vertical="center"/>
    </xf>
    <xf numFmtId="0" fontId="41" fillId="0" borderId="12" xfId="0" applyFont="1" applyBorder="1" applyAlignment="1">
      <alignment horizontal="center" vertical="center"/>
    </xf>
    <xf numFmtId="0" fontId="43" fillId="0" borderId="5" xfId="0" applyFont="1" applyBorder="1" applyAlignment="1">
      <alignment horizontal="left" vertical="center" wrapText="1"/>
    </xf>
    <xf numFmtId="0" fontId="43" fillId="0" borderId="15" xfId="0" applyFont="1" applyBorder="1" applyAlignment="1">
      <alignment horizontal="left" vertical="center" wrapText="1"/>
    </xf>
    <xf numFmtId="0" fontId="43" fillId="0" borderId="12" xfId="0" applyFont="1" applyBorder="1" applyAlignment="1">
      <alignment horizontal="left" vertical="center" wrapText="1"/>
    </xf>
    <xf numFmtId="0" fontId="41" fillId="0" borderId="8" xfId="0" applyFont="1" applyBorder="1" applyAlignment="1">
      <alignment horizontal="center" vertical="center" textRotation="255" wrapText="1"/>
    </xf>
    <xf numFmtId="0" fontId="41" fillId="0" borderId="16" xfId="0" applyFont="1" applyBorder="1" applyAlignment="1">
      <alignment horizontal="center" vertical="center" textRotation="255" wrapText="1"/>
    </xf>
    <xf numFmtId="0" fontId="41" fillId="0" borderId="4"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0" xfId="0" applyFont="1" applyBorder="1" applyAlignment="1">
      <alignment horizontal="center" vertical="center" textRotation="255" wrapText="1"/>
    </xf>
    <xf numFmtId="0" fontId="41" fillId="0" borderId="13" xfId="0" applyFont="1" applyBorder="1" applyAlignment="1">
      <alignment horizontal="center" vertical="center" textRotation="255" wrapText="1"/>
    </xf>
    <xf numFmtId="0" fontId="41"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2" xfId="0" applyFont="1" applyBorder="1" applyAlignment="1">
      <alignment horizontal="center" vertical="center" wrapText="1"/>
    </xf>
    <xf numFmtId="180" fontId="41" fillId="0" borderId="8" xfId="0" applyNumberFormat="1" applyFont="1" applyBorder="1" applyAlignment="1">
      <alignment horizontal="center" vertical="center"/>
    </xf>
    <xf numFmtId="180" fontId="41" fillId="0" borderId="9" xfId="0" applyNumberFormat="1" applyFont="1" applyBorder="1" applyAlignment="1">
      <alignment horizontal="center" vertical="center"/>
    </xf>
    <xf numFmtId="180" fontId="41" fillId="0" borderId="16" xfId="0" applyNumberFormat="1" applyFont="1" applyBorder="1" applyAlignment="1">
      <alignment horizontal="center" vertical="center"/>
    </xf>
    <xf numFmtId="180" fontId="41" fillId="0" borderId="10" xfId="0" applyNumberFormat="1" applyFont="1" applyBorder="1" applyAlignment="1">
      <alignment horizontal="center" vertical="center"/>
    </xf>
    <xf numFmtId="180" fontId="41" fillId="0" borderId="11" xfId="0" applyNumberFormat="1" applyFont="1" applyBorder="1" applyAlignment="1">
      <alignment horizontal="center" vertical="center"/>
    </xf>
    <xf numFmtId="180" fontId="41" fillId="0" borderId="13"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45" fillId="0" borderId="8" xfId="0" applyFont="1" applyBorder="1" applyAlignment="1">
      <alignment horizontal="right" vertical="top"/>
    </xf>
    <xf numFmtId="0" fontId="45" fillId="0" borderId="9" xfId="0" applyFont="1" applyBorder="1" applyAlignment="1">
      <alignment horizontal="right" vertical="top"/>
    </xf>
    <xf numFmtId="0" fontId="45" fillId="0" borderId="16" xfId="0" applyFont="1" applyBorder="1" applyAlignment="1">
      <alignment horizontal="right" vertical="top"/>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6"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179" fontId="41" fillId="0" borderId="10" xfId="0" applyNumberFormat="1" applyFont="1" applyBorder="1" applyAlignment="1">
      <alignment vertical="center" wrapText="1"/>
    </xf>
    <xf numFmtId="179" fontId="41" fillId="0" borderId="11" xfId="0" applyNumberFormat="1" applyFont="1" applyBorder="1" applyAlignment="1">
      <alignment vertical="center" wrapText="1"/>
    </xf>
    <xf numFmtId="179" fontId="41" fillId="0" borderId="13" xfId="0" applyNumberFormat="1" applyFont="1" applyBorder="1" applyAlignment="1">
      <alignment vertical="center" wrapText="1"/>
    </xf>
    <xf numFmtId="0" fontId="41" fillId="0" borderId="5" xfId="0" applyFont="1" applyBorder="1" applyAlignment="1">
      <alignment horizontal="right" vertical="center"/>
    </xf>
    <xf numFmtId="0" fontId="41" fillId="0" borderId="15" xfId="0" applyFont="1" applyBorder="1" applyAlignment="1">
      <alignment horizontal="right" vertical="center"/>
    </xf>
    <xf numFmtId="0" fontId="34" fillId="0" borderId="11" xfId="0" applyFont="1" applyBorder="1" applyAlignment="1">
      <alignment horizontal="center" vertical="top"/>
    </xf>
    <xf numFmtId="0" fontId="41" fillId="0" borderId="5" xfId="0" applyFont="1" applyBorder="1" applyAlignment="1">
      <alignment horizontal="left" vertical="center" wrapText="1"/>
    </xf>
    <xf numFmtId="0" fontId="41" fillId="0" borderId="15" xfId="0" applyFont="1" applyBorder="1" applyAlignment="1">
      <alignment horizontal="left" vertical="center" wrapText="1"/>
    </xf>
    <xf numFmtId="0" fontId="41" fillId="0" borderId="12" xfId="0" applyFont="1" applyBorder="1" applyAlignment="1">
      <alignment horizontal="left" vertical="center" wrapText="1"/>
    </xf>
    <xf numFmtId="0" fontId="47" fillId="0" borderId="5" xfId="0" applyFont="1" applyBorder="1" applyAlignment="1">
      <alignment horizontal="left" vertical="center" indent="1"/>
    </xf>
    <xf numFmtId="0" fontId="47" fillId="0" borderId="15" xfId="0" applyFont="1" applyBorder="1" applyAlignment="1">
      <alignment horizontal="left" vertical="center" indent="1"/>
    </xf>
    <xf numFmtId="0" fontId="47" fillId="0" borderId="12" xfId="0" applyFont="1" applyBorder="1" applyAlignment="1">
      <alignment horizontal="left" vertical="center" indent="1"/>
    </xf>
    <xf numFmtId="38" fontId="41" fillId="0" borderId="5" xfId="1" applyFont="1" applyFill="1" applyBorder="1" applyAlignment="1">
      <alignment horizontal="right" vertical="center"/>
    </xf>
    <xf numFmtId="38" fontId="41" fillId="0" borderId="15" xfId="1" applyFont="1" applyFill="1" applyBorder="1" applyAlignment="1">
      <alignment horizontal="right" vertical="center"/>
    </xf>
    <xf numFmtId="0" fontId="19" fillId="0" borderId="15" xfId="0" applyFont="1" applyBorder="1" applyAlignment="1">
      <alignment horizontal="left" vertical="center"/>
    </xf>
    <xf numFmtId="0" fontId="19" fillId="0" borderId="12" xfId="0" applyFont="1" applyBorder="1" applyAlignment="1">
      <alignment horizontal="left" vertical="center"/>
    </xf>
    <xf numFmtId="0" fontId="11"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38" fontId="8" fillId="3" borderId="17" xfId="1" applyFont="1" applyFill="1" applyBorder="1" applyAlignment="1">
      <alignment horizontal="right" vertical="center"/>
    </xf>
    <xf numFmtId="38" fontId="8" fillId="3" borderId="2" xfId="1" applyFont="1" applyFill="1" applyBorder="1" applyAlignment="1">
      <alignment horizontal="right" vertical="center"/>
    </xf>
    <xf numFmtId="38" fontId="8" fillId="3" borderId="18" xfId="1" applyFont="1" applyFill="1" applyBorder="1" applyAlignment="1">
      <alignment horizontal="right" vertical="center"/>
    </xf>
    <xf numFmtId="38" fontId="8" fillId="2" borderId="17" xfId="1" applyFont="1" applyFill="1" applyBorder="1" applyAlignment="1">
      <alignment horizontal="right" vertical="center"/>
    </xf>
    <xf numFmtId="38" fontId="8" fillId="2" borderId="2" xfId="1" applyFont="1" applyFill="1" applyBorder="1" applyAlignment="1">
      <alignment horizontal="right" vertical="center"/>
    </xf>
    <xf numFmtId="38" fontId="8" fillId="2" borderId="18" xfId="1" applyFont="1" applyFill="1" applyBorder="1" applyAlignment="1">
      <alignment horizontal="right" vertical="center"/>
    </xf>
    <xf numFmtId="0" fontId="58" fillId="0" borderId="5" xfId="0" applyFont="1" applyBorder="1" applyAlignment="1">
      <alignment horizontal="center" vertical="center" wrapText="1"/>
    </xf>
    <xf numFmtId="0" fontId="58" fillId="0" borderId="15" xfId="0" applyFont="1" applyBorder="1" applyAlignment="1">
      <alignment horizontal="center" vertical="center" wrapText="1"/>
    </xf>
    <xf numFmtId="0" fontId="11" fillId="0" borderId="8" xfId="0" applyFont="1" applyBorder="1" applyAlignment="1">
      <alignment horizontal="left"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5" xfId="0" applyFont="1" applyBorder="1" applyAlignment="1">
      <alignment vertical="center" shrinkToFit="1"/>
    </xf>
    <xf numFmtId="0" fontId="14" fillId="0" borderId="11" xfId="0" applyFont="1" applyBorder="1" applyAlignment="1">
      <alignment horizontal="left" vertical="center"/>
    </xf>
    <xf numFmtId="178" fontId="8" fillId="3" borderId="17" xfId="1" applyNumberFormat="1" applyFont="1" applyFill="1" applyBorder="1" applyAlignment="1">
      <alignment horizontal="right" vertical="center"/>
    </xf>
    <xf numFmtId="178" fontId="8" fillId="3" borderId="2" xfId="1" applyNumberFormat="1" applyFont="1" applyFill="1" applyBorder="1" applyAlignment="1">
      <alignment horizontal="right" vertical="center"/>
    </xf>
    <xf numFmtId="178" fontId="8" fillId="3" borderId="18" xfId="1" applyNumberFormat="1" applyFont="1" applyFill="1" applyBorder="1" applyAlignment="1">
      <alignment horizontal="right" vertical="center"/>
    </xf>
    <xf numFmtId="0" fontId="11" fillId="0" borderId="1" xfId="0" applyFont="1" applyBorder="1" applyAlignment="1">
      <alignment horizontal="left" vertical="center" shrinkToFit="1"/>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38" fontId="14" fillId="0" borderId="17" xfId="1" applyFont="1" applyFill="1" applyBorder="1" applyAlignment="1">
      <alignment horizontal="center" vertical="center" shrinkToFit="1"/>
    </xf>
    <xf numFmtId="38" fontId="14" fillId="0" borderId="18" xfId="1" applyFont="1" applyFill="1" applyBorder="1" applyAlignment="1">
      <alignment horizontal="center" vertical="center" shrinkToFit="1"/>
    </xf>
    <xf numFmtId="178" fontId="14" fillId="0" borderId="17" xfId="1" applyNumberFormat="1" applyFont="1" applyFill="1" applyBorder="1" applyAlignment="1">
      <alignment horizontal="center" vertical="center" shrinkToFit="1"/>
    </xf>
    <xf numFmtId="178" fontId="14" fillId="0" borderId="18" xfId="1" applyNumberFormat="1" applyFont="1" applyFill="1" applyBorder="1" applyAlignment="1">
      <alignment horizontal="center" vertical="center" shrinkToFi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shrinkToFit="1"/>
    </xf>
    <xf numFmtId="0" fontId="14" fillId="0" borderId="1" xfId="0" applyFont="1" applyBorder="1" applyAlignment="1">
      <alignment horizontal="center" vertical="center" shrinkToFit="1"/>
    </xf>
    <xf numFmtId="0" fontId="42" fillId="0" borderId="11" xfId="0" applyFont="1" applyBorder="1" applyAlignment="1">
      <alignment horizontal="right" vertical="center" shrinkToFit="1"/>
    </xf>
    <xf numFmtId="0" fontId="6" fillId="0" borderId="0" xfId="0" applyFont="1" applyAlignment="1">
      <alignment horizontal="left" vertical="center"/>
    </xf>
    <xf numFmtId="0" fontId="14" fillId="0" borderId="12" xfId="0" applyFont="1" applyBorder="1" applyAlignment="1">
      <alignment horizontal="center" vertical="center" wrapText="1"/>
    </xf>
    <xf numFmtId="38" fontId="60" fillId="3" borderId="17" xfId="1" applyFont="1" applyFill="1" applyBorder="1" applyAlignment="1">
      <alignment horizontal="right" vertical="center"/>
    </xf>
    <xf numFmtId="38" fontId="60" fillId="3" borderId="2" xfId="1" applyFont="1" applyFill="1" applyBorder="1" applyAlignment="1">
      <alignment horizontal="right" vertical="center"/>
    </xf>
    <xf numFmtId="38" fontId="60" fillId="3" borderId="18" xfId="1" applyFont="1" applyFill="1" applyBorder="1" applyAlignment="1">
      <alignment horizontal="right" vertical="center"/>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6" fillId="0" borderId="0" xfId="0" applyFont="1" applyAlignment="1">
      <alignment horizontal="left" vertical="center" wrapText="1"/>
    </xf>
    <xf numFmtId="0" fontId="11" fillId="2" borderId="23" xfId="0" applyFont="1" applyFill="1" applyBorder="1" applyAlignment="1">
      <alignment horizontal="left" vertical="center" shrinkToFit="1"/>
    </xf>
    <xf numFmtId="0" fontId="11" fillId="2" borderId="29"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7" borderId="8" xfId="0" applyFont="1" applyFill="1" applyBorder="1" applyAlignment="1">
      <alignment horizontal="center" vertical="center" shrinkToFit="1"/>
    </xf>
    <xf numFmtId="0" fontId="11" fillId="7" borderId="9" xfId="0" applyFont="1" applyFill="1" applyBorder="1" applyAlignment="1">
      <alignment horizontal="center" vertical="center" shrinkToFit="1"/>
    </xf>
    <xf numFmtId="0" fontId="11" fillId="0" borderId="23" xfId="0" applyFont="1" applyBorder="1" applyAlignment="1">
      <alignment horizontal="left" vertical="center" shrinkToFit="1"/>
    </xf>
    <xf numFmtId="0" fontId="11" fillId="0" borderId="30" xfId="0" applyFont="1" applyBorder="1" applyAlignment="1">
      <alignment horizontal="left" vertical="center" shrinkToFit="1"/>
    </xf>
    <xf numFmtId="177" fontId="11" fillId="7" borderId="9" xfId="1" applyNumberFormat="1" applyFont="1" applyFill="1" applyBorder="1" applyAlignment="1">
      <alignment horizontal="center" vertical="center" shrinkToFit="1"/>
    </xf>
    <xf numFmtId="177" fontId="11" fillId="7" borderId="16" xfId="1" applyNumberFormat="1" applyFont="1" applyFill="1" applyBorder="1" applyAlignment="1">
      <alignment horizontal="center" vertical="center" shrinkToFit="1"/>
    </xf>
    <xf numFmtId="177" fontId="11" fillId="7" borderId="0" xfId="1" applyNumberFormat="1" applyFont="1" applyFill="1" applyBorder="1" applyAlignment="1">
      <alignment horizontal="center" vertical="center" shrinkToFit="1"/>
    </xf>
    <xf numFmtId="177" fontId="11" fillId="7" borderId="14" xfId="1" applyNumberFormat="1" applyFont="1" applyFill="1" applyBorder="1" applyAlignment="1">
      <alignment horizontal="center" vertical="center" shrinkToFit="1"/>
    </xf>
    <xf numFmtId="177" fontId="11" fillId="7" borderId="11" xfId="1" applyNumberFormat="1" applyFont="1" applyFill="1" applyBorder="1" applyAlignment="1">
      <alignment horizontal="center" vertical="center" shrinkToFit="1"/>
    </xf>
    <xf numFmtId="177" fontId="11" fillId="7" borderId="13" xfId="1" applyNumberFormat="1" applyFont="1" applyFill="1" applyBorder="1" applyAlignment="1">
      <alignment horizontal="center" vertical="center" shrinkToFit="1"/>
    </xf>
    <xf numFmtId="0" fontId="11" fillId="0" borderId="24"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26" xfId="0" applyFont="1" applyBorder="1" applyAlignment="1">
      <alignment horizontal="left" vertical="center" shrinkToFit="1"/>
    </xf>
    <xf numFmtId="0" fontId="16" fillId="0" borderId="16" xfId="0" applyFont="1" applyBorder="1" applyAlignment="1">
      <alignment horizontal="left"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178" fontId="8" fillId="3" borderId="17" xfId="1" applyNumberFormat="1" applyFont="1" applyFill="1" applyBorder="1" applyAlignment="1">
      <alignment horizontal="center" vertical="center" wrapText="1"/>
    </xf>
    <xf numFmtId="178" fontId="8" fillId="3" borderId="2" xfId="1" applyNumberFormat="1" applyFont="1" applyFill="1" applyBorder="1" applyAlignment="1">
      <alignment horizontal="center" vertical="center" wrapText="1"/>
    </xf>
    <xf numFmtId="178" fontId="8" fillId="3" borderId="18" xfId="1" applyNumberFormat="1" applyFont="1" applyFill="1" applyBorder="1" applyAlignment="1">
      <alignment horizontal="center" vertical="center" wrapText="1"/>
    </xf>
    <xf numFmtId="38" fontId="8" fillId="2" borderId="17" xfId="1" applyFont="1" applyFill="1" applyBorder="1" applyAlignment="1">
      <alignment horizontal="center" vertical="center" shrinkToFit="1"/>
    </xf>
    <xf numFmtId="38" fontId="8" fillId="2" borderId="2" xfId="1" applyFont="1" applyFill="1" applyBorder="1" applyAlignment="1">
      <alignment horizontal="center" vertical="center" shrinkToFit="1"/>
    </xf>
    <xf numFmtId="38" fontId="8" fillId="2" borderId="18" xfId="1" applyFont="1" applyFill="1" applyBorder="1" applyAlignment="1">
      <alignment horizontal="center" vertical="center" shrinkToFit="1"/>
    </xf>
    <xf numFmtId="38" fontId="8" fillId="3" borderId="17" xfId="1" applyFont="1" applyFill="1" applyBorder="1" applyAlignment="1">
      <alignment horizontal="center" vertical="center" wrapText="1"/>
    </xf>
    <xf numFmtId="38" fontId="8" fillId="3" borderId="2" xfId="1" applyFont="1" applyFill="1" applyBorder="1" applyAlignment="1">
      <alignment horizontal="center" vertical="center" wrapText="1"/>
    </xf>
    <xf numFmtId="38" fontId="8" fillId="3" borderId="18" xfId="1" applyFont="1" applyFill="1" applyBorder="1" applyAlignment="1">
      <alignment horizontal="center"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59" fillId="7" borderId="8" xfId="0" applyFont="1" applyFill="1" applyBorder="1" applyAlignment="1">
      <alignment horizontal="center" vertical="center" shrinkToFit="1"/>
    </xf>
    <xf numFmtId="0" fontId="59" fillId="7" borderId="9" xfId="0" applyFont="1" applyFill="1" applyBorder="1" applyAlignment="1">
      <alignment horizontal="center" vertical="center" shrinkToFit="1"/>
    </xf>
    <xf numFmtId="0" fontId="59" fillId="7" borderId="16" xfId="0" applyFont="1" applyFill="1" applyBorder="1" applyAlignment="1">
      <alignment horizontal="center" vertical="center" shrinkToFit="1"/>
    </xf>
    <xf numFmtId="0" fontId="59" fillId="7" borderId="10" xfId="0" applyFont="1" applyFill="1" applyBorder="1" applyAlignment="1">
      <alignment horizontal="center" vertical="center" shrinkToFit="1"/>
    </xf>
    <xf numFmtId="0" fontId="59" fillId="7" borderId="11" xfId="0" applyFont="1" applyFill="1" applyBorder="1" applyAlignment="1">
      <alignment horizontal="center" vertical="center" shrinkToFit="1"/>
    </xf>
    <xf numFmtId="0" fontId="59" fillId="7" borderId="13" xfId="0" applyFont="1" applyFill="1" applyBorder="1" applyAlignment="1">
      <alignment horizontal="center" vertical="center" shrinkToFit="1"/>
    </xf>
    <xf numFmtId="0" fontId="11" fillId="2" borderId="24" xfId="0" applyFont="1" applyFill="1" applyBorder="1" applyAlignment="1">
      <alignment horizontal="left" vertical="center" shrinkToFit="1"/>
    </xf>
    <xf numFmtId="0" fontId="11" fillId="2" borderId="30" xfId="0" applyFont="1" applyFill="1" applyBorder="1" applyAlignment="1">
      <alignment horizontal="left" vertical="center" shrinkToFit="1"/>
    </xf>
    <xf numFmtId="0" fontId="11" fillId="2" borderId="31" xfId="0" applyFont="1" applyFill="1" applyBorder="1" applyAlignment="1">
      <alignment horizontal="left" vertical="center" shrinkToFit="1"/>
    </xf>
    <xf numFmtId="0" fontId="11" fillId="2" borderId="32" xfId="0" applyFont="1" applyFill="1" applyBorder="1" applyAlignment="1">
      <alignment horizontal="left" vertical="center" shrinkToFit="1"/>
    </xf>
    <xf numFmtId="0" fontId="11" fillId="2" borderId="26" xfId="0" applyFont="1" applyFill="1" applyBorder="1" applyAlignment="1">
      <alignment horizontal="left" vertical="center" shrinkToFit="1"/>
    </xf>
    <xf numFmtId="0" fontId="11" fillId="2" borderId="27" xfId="0" applyFont="1" applyFill="1" applyBorder="1" applyAlignment="1">
      <alignment horizontal="left" vertical="center" shrinkToFit="1"/>
    </xf>
    <xf numFmtId="0" fontId="11" fillId="2" borderId="28" xfId="0" applyFont="1" applyFill="1" applyBorder="1" applyAlignment="1">
      <alignment horizontal="left" vertical="center" shrinkToFit="1"/>
    </xf>
    <xf numFmtId="0" fontId="11" fillId="7" borderId="16" xfId="0" applyFont="1" applyFill="1" applyBorder="1" applyAlignment="1">
      <alignment horizontal="center" vertical="center" shrinkToFit="1"/>
    </xf>
    <xf numFmtId="177" fontId="8"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176" fontId="11" fillId="2" borderId="5" xfId="0" applyNumberFormat="1" applyFont="1" applyFill="1" applyBorder="1" applyAlignment="1">
      <alignment horizontal="center" vertical="center" shrinkToFit="1"/>
    </xf>
    <xf numFmtId="176" fontId="11" fillId="2" borderId="15" xfId="0" applyNumberFormat="1" applyFont="1"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2" xfId="0" applyFill="1" applyBorder="1" applyAlignment="1">
      <alignment horizontal="center" vertical="center" shrinkToFit="1"/>
    </xf>
    <xf numFmtId="38" fontId="11" fillId="0" borderId="1" xfId="1" applyFont="1" applyBorder="1" applyAlignment="1">
      <alignment horizontal="center" vertical="center" wrapText="1"/>
    </xf>
    <xf numFmtId="3" fontId="11" fillId="0" borderId="5" xfId="0" applyNumberFormat="1" applyFont="1" applyBorder="1" applyAlignment="1">
      <alignment horizontal="center" vertical="center"/>
    </xf>
    <xf numFmtId="3" fontId="11"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4" fillId="0" borderId="0" xfId="0" applyFont="1" applyAlignment="1">
      <alignment horizontal="left" vertical="center"/>
    </xf>
    <xf numFmtId="0" fontId="57" fillId="0" borderId="0" xfId="0" applyFont="1">
      <alignment vertical="center"/>
    </xf>
    <xf numFmtId="0" fontId="57" fillId="0" borderId="14" xfId="0" applyFont="1" applyBorder="1">
      <alignment vertical="center"/>
    </xf>
    <xf numFmtId="0" fontId="0" fillId="0" borderId="0" xfId="0">
      <alignment vertical="center"/>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left" vertical="center"/>
    </xf>
    <xf numFmtId="177" fontId="11" fillId="7" borderId="8" xfId="1" applyNumberFormat="1" applyFont="1" applyFill="1" applyBorder="1" applyAlignment="1">
      <alignment horizontal="center" vertical="center" shrinkToFi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2" fillId="7" borderId="9" xfId="0" applyFont="1" applyFill="1" applyBorder="1" applyAlignment="1">
      <alignment horizontal="center" vertical="center" shrinkToFit="1"/>
    </xf>
    <xf numFmtId="0" fontId="12" fillId="7" borderId="16" xfId="0" applyFont="1" applyFill="1" applyBorder="1" applyAlignment="1">
      <alignment horizontal="center" vertical="center" shrinkToFi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7" borderId="1" xfId="0" applyFont="1" applyFill="1" applyBorder="1" applyAlignment="1">
      <alignment horizontal="lef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6" xfId="0" applyFont="1" applyBorder="1" applyAlignment="1">
      <alignment horizontal="left" vertical="center" wrapText="1"/>
    </xf>
    <xf numFmtId="0" fontId="13" fillId="0" borderId="0" xfId="0" applyFont="1" applyAlignment="1">
      <alignment horizontal="center" vertical="center"/>
    </xf>
    <xf numFmtId="0" fontId="62" fillId="0" borderId="0" xfId="0" applyFont="1" applyAlignment="1">
      <alignment horizontal="center" vertical="center"/>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center" vertical="center"/>
    </xf>
    <xf numFmtId="0" fontId="0" fillId="0" borderId="13" xfId="0" applyBorder="1" applyAlignment="1">
      <alignment horizontal="left" vertical="center"/>
    </xf>
    <xf numFmtId="0" fontId="22" fillId="0" borderId="16" xfId="0" applyFont="1" applyBorder="1" applyAlignment="1">
      <alignment horizontal="left" vertical="center" wrapText="1"/>
    </xf>
    <xf numFmtId="0" fontId="22" fillId="0" borderId="14" xfId="0" applyFont="1" applyBorder="1" applyAlignment="1">
      <alignment horizontal="left"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lignment vertical="center"/>
    </xf>
    <xf numFmtId="0" fontId="7" fillId="0" borderId="13" xfId="0" applyFont="1" applyBorder="1">
      <alignment vertical="center"/>
    </xf>
    <xf numFmtId="0" fontId="7" fillId="0" borderId="4"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4" xfId="0" applyFont="1" applyBorder="1" applyAlignment="1">
      <alignment horizontal="justify" vertical="center" wrapText="1"/>
    </xf>
    <xf numFmtId="0" fontId="7" fillId="0" borderId="0" xfId="0" applyFont="1" applyAlignment="1">
      <alignment horizontal="justify" vertical="center" wrapText="1"/>
    </xf>
    <xf numFmtId="0" fontId="7" fillId="0" borderId="14" xfId="0" applyFont="1" applyBorder="1" applyAlignment="1">
      <alignment horizontal="justify" vertical="center" wrapText="1"/>
    </xf>
    <xf numFmtId="0" fontId="9" fillId="2" borderId="35" xfId="0" applyFont="1" applyFill="1" applyBorder="1" applyAlignment="1">
      <alignment horizontal="center" vertical="center" wrapText="1"/>
    </xf>
    <xf numFmtId="0" fontId="9" fillId="0" borderId="4" xfId="0" applyFont="1" applyBorder="1" applyAlignment="1">
      <alignment horizontal="right" vertical="center" shrinkToFit="1"/>
    </xf>
    <xf numFmtId="0" fontId="0" fillId="0" borderId="0" xfId="0" applyAlignment="1">
      <alignment horizontal="right" vertical="center" shrinkToFit="1"/>
    </xf>
    <xf numFmtId="0" fontId="9" fillId="0" borderId="0" xfId="0" applyFont="1" applyAlignment="1">
      <alignment horizontal="left" vertical="center" shrinkToFit="1"/>
    </xf>
    <xf numFmtId="0" fontId="0" fillId="0" borderId="14" xfId="0" applyBorder="1" applyAlignment="1">
      <alignment horizontal="left" vertical="center" shrinkToFi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2" xfId="0" applyFont="1" applyFill="1" applyBorder="1" applyAlignment="1">
      <alignment horizontal="left" vertical="center" wrapText="1"/>
    </xf>
    <xf numFmtId="38" fontId="11" fillId="0" borderId="8" xfId="1" applyFont="1" applyBorder="1" applyAlignment="1">
      <alignment horizontal="right" vertical="center" wrapText="1"/>
    </xf>
    <xf numFmtId="38" fontId="11" fillId="0" borderId="9" xfId="1" applyFont="1" applyBorder="1" applyAlignment="1">
      <alignment horizontal="right" vertical="center" wrapText="1"/>
    </xf>
    <xf numFmtId="38" fontId="11" fillId="0" borderId="10" xfId="1" applyFont="1" applyBorder="1" applyAlignment="1">
      <alignment horizontal="right" vertical="center" wrapText="1"/>
    </xf>
    <xf numFmtId="38" fontId="11" fillId="0" borderId="11" xfId="1" applyFont="1" applyBorder="1" applyAlignment="1">
      <alignment horizontal="right" vertical="center" wrapText="1"/>
    </xf>
    <xf numFmtId="0" fontId="11" fillId="0" borderId="0" xfId="0" applyFont="1" applyAlignment="1">
      <alignment horizontal="center" vertical="center"/>
    </xf>
    <xf numFmtId="0" fontId="9" fillId="2" borderId="15"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12" xfId="0" applyFont="1" applyBorder="1" applyAlignment="1">
      <alignment horizontal="left" vertical="center" wrapText="1"/>
    </xf>
    <xf numFmtId="0" fontId="9" fillId="0" borderId="5" xfId="0" applyFont="1" applyBorder="1" applyAlignment="1">
      <alignment horizontal="right" vertical="center" wrapText="1"/>
    </xf>
    <xf numFmtId="0" fontId="9" fillId="0" borderId="15" xfId="0" applyFont="1" applyBorder="1" applyAlignment="1">
      <alignment horizontal="right" vertical="center" wrapText="1"/>
    </xf>
    <xf numFmtId="0" fontId="9" fillId="3" borderId="15"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0" borderId="12" xfId="0" applyFont="1" applyBorder="1" applyAlignment="1">
      <alignment horizontal="center" vertical="center" wrapText="1"/>
    </xf>
    <xf numFmtId="38" fontId="65" fillId="0" borderId="8" xfId="1" applyFont="1" applyBorder="1" applyAlignment="1">
      <alignment horizontal="right" vertical="center" wrapText="1"/>
    </xf>
    <xf numFmtId="38" fontId="65" fillId="0" borderId="9" xfId="1" applyFont="1" applyBorder="1" applyAlignment="1">
      <alignment horizontal="right" vertical="center" wrapText="1"/>
    </xf>
    <xf numFmtId="38" fontId="65" fillId="0" borderId="10" xfId="1" applyFont="1" applyBorder="1" applyAlignment="1">
      <alignment horizontal="right" vertical="center" wrapText="1"/>
    </xf>
    <xf numFmtId="38" fontId="65" fillId="0" borderId="11" xfId="1" applyFont="1" applyBorder="1" applyAlignment="1">
      <alignment horizontal="right" vertical="center" wrapText="1"/>
    </xf>
    <xf numFmtId="0" fontId="9" fillId="0" borderId="0" xfId="0" applyFont="1" applyAlignment="1">
      <alignment horizontal="left" vertical="center"/>
    </xf>
    <xf numFmtId="0" fontId="9" fillId="0" borderId="0" xfId="0" applyFont="1" applyAlignment="1">
      <alignment horizontal="right" vertical="center" shrinkToFit="1"/>
    </xf>
    <xf numFmtId="0" fontId="38" fillId="0" borderId="0" xfId="0" applyFont="1" applyAlignment="1">
      <alignment horizontal="right" vertical="center" shrinkToFit="1"/>
    </xf>
    <xf numFmtId="0" fontId="38" fillId="0" borderId="14" xfId="0" applyFont="1" applyBorder="1" applyAlignment="1">
      <alignment horizontal="left" vertical="center" shrinkToFit="1"/>
    </xf>
    <xf numFmtId="0" fontId="9" fillId="2" borderId="0" xfId="0" applyFont="1" applyFill="1" applyAlignment="1">
      <alignment horizontal="right" vertical="center" wrapText="1"/>
    </xf>
    <xf numFmtId="0" fontId="9" fillId="0" borderId="0" xfId="0" applyFont="1" applyAlignment="1">
      <alignment horizontal="justify" vertical="top" wrapText="1"/>
    </xf>
    <xf numFmtId="0" fontId="0" fillId="0" borderId="0" xfId="0" applyAlignment="1">
      <alignment horizontal="left" vertical="center"/>
    </xf>
    <xf numFmtId="0" fontId="9" fillId="0" borderId="0" xfId="0" applyFont="1" applyAlignment="1">
      <alignment horizontal="right" vertical="center"/>
    </xf>
    <xf numFmtId="0" fontId="9" fillId="2" borderId="0" xfId="0" applyFont="1" applyFill="1" applyAlignment="1">
      <alignment horizontal="left" vertical="center"/>
    </xf>
    <xf numFmtId="0" fontId="78" fillId="0" borderId="11" xfId="8" applyFont="1" applyBorder="1" applyAlignment="1">
      <alignment horizontal="left" vertical="center"/>
    </xf>
    <xf numFmtId="38" fontId="81" fillId="0" borderId="0" xfId="9" applyFont="1" applyBorder="1" applyAlignment="1">
      <alignment horizontal="center" vertical="center"/>
    </xf>
    <xf numFmtId="56" fontId="83" fillId="2" borderId="30" xfId="8" applyNumberFormat="1" applyFont="1" applyFill="1" applyBorder="1" applyAlignment="1">
      <alignment horizontal="center" vertical="center"/>
    </xf>
    <xf numFmtId="56" fontId="83" fillId="2" borderId="31" xfId="8" applyNumberFormat="1" applyFont="1" applyFill="1" applyBorder="1" applyAlignment="1">
      <alignment horizontal="center" vertical="center"/>
    </xf>
    <xf numFmtId="56" fontId="83" fillId="2" borderId="32" xfId="8" applyNumberFormat="1" applyFont="1" applyFill="1" applyBorder="1" applyAlignment="1">
      <alignment horizontal="center" vertical="center"/>
    </xf>
    <xf numFmtId="0" fontId="84" fillId="0" borderId="30" xfId="8" applyFont="1" applyBorder="1" applyAlignment="1">
      <alignment horizontal="center" vertical="center"/>
    </xf>
    <xf numFmtId="0" fontId="84" fillId="0" borderId="31" xfId="8" applyFont="1" applyBorder="1" applyAlignment="1">
      <alignment horizontal="center" vertical="center"/>
    </xf>
    <xf numFmtId="0" fontId="84" fillId="0" borderId="32" xfId="8" applyFont="1" applyBorder="1" applyAlignment="1">
      <alignment horizontal="center" vertical="center"/>
    </xf>
    <xf numFmtId="0" fontId="84" fillId="0" borderId="8" xfId="8" applyFont="1" applyBorder="1" applyAlignment="1">
      <alignment horizontal="center" vertical="center"/>
    </xf>
    <xf numFmtId="0" fontId="83" fillId="0" borderId="16" xfId="8" applyFont="1" applyBorder="1" applyAlignment="1">
      <alignment horizontal="center" vertical="center"/>
    </xf>
    <xf numFmtId="0" fontId="83" fillId="0" borderId="4" xfId="8" applyFont="1" applyBorder="1" applyAlignment="1">
      <alignment horizontal="center" vertical="center"/>
    </xf>
    <xf numFmtId="0" fontId="83" fillId="0" borderId="14" xfId="8" applyFont="1" applyBorder="1" applyAlignment="1">
      <alignment horizontal="center" vertical="center"/>
    </xf>
    <xf numFmtId="0" fontId="84" fillId="0" borderId="21" xfId="8" applyFont="1" applyBorder="1" applyAlignment="1">
      <alignment horizontal="center" vertical="center"/>
    </xf>
    <xf numFmtId="0" fontId="84" fillId="0" borderId="25" xfId="8" applyFont="1" applyBorder="1" applyAlignment="1">
      <alignment horizontal="center" vertical="center"/>
    </xf>
    <xf numFmtId="0" fontId="84" fillId="0" borderId="22" xfId="8" applyFont="1" applyBorder="1" applyAlignment="1">
      <alignment horizontal="center" vertical="center"/>
    </xf>
    <xf numFmtId="185" fontId="83" fillId="2" borderId="21" xfId="8" applyNumberFormat="1" applyFont="1" applyFill="1" applyBorder="1" applyAlignment="1">
      <alignment horizontal="center" vertical="center" shrinkToFit="1"/>
    </xf>
    <xf numFmtId="185" fontId="83" fillId="2" borderId="25" xfId="8" applyNumberFormat="1" applyFont="1" applyFill="1" applyBorder="1" applyAlignment="1">
      <alignment horizontal="center" vertical="center" shrinkToFit="1"/>
    </xf>
    <xf numFmtId="185" fontId="83" fillId="2" borderId="22" xfId="8" applyNumberFormat="1" applyFont="1" applyFill="1" applyBorder="1" applyAlignment="1">
      <alignment horizontal="center" vertical="center" shrinkToFit="1"/>
    </xf>
    <xf numFmtId="56" fontId="83" fillId="2" borderId="88" xfId="8" applyNumberFormat="1" applyFont="1" applyFill="1" applyBorder="1" applyAlignment="1">
      <alignment horizontal="center" vertical="center"/>
    </xf>
    <xf numFmtId="0" fontId="83" fillId="0" borderId="56" xfId="8" applyFont="1" applyBorder="1" applyAlignment="1">
      <alignment horizontal="center" vertical="center"/>
    </xf>
    <xf numFmtId="0" fontId="83" fillId="0" borderId="9" xfId="8" applyFont="1" applyBorder="1" applyAlignment="1">
      <alignment horizontal="center" vertical="center"/>
    </xf>
    <xf numFmtId="0" fontId="83" fillId="0" borderId="90" xfId="8" applyFont="1" applyBorder="1" applyAlignment="1">
      <alignment horizontal="center" vertical="center"/>
    </xf>
    <xf numFmtId="0" fontId="83" fillId="0" borderId="0" xfId="8" applyFont="1" applyAlignment="1">
      <alignment horizontal="center" vertical="center"/>
    </xf>
    <xf numFmtId="185" fontId="83" fillId="2" borderId="89" xfId="8" applyNumberFormat="1" applyFont="1" applyFill="1" applyBorder="1" applyAlignment="1">
      <alignment horizontal="center" vertical="center" shrinkToFit="1"/>
    </xf>
    <xf numFmtId="185" fontId="84" fillId="2" borderId="21" xfId="8" applyNumberFormat="1" applyFont="1" applyFill="1" applyBorder="1" applyAlignment="1">
      <alignment horizontal="center" vertical="center" shrinkToFit="1"/>
    </xf>
    <xf numFmtId="0" fontId="84" fillId="0" borderId="19" xfId="8" applyFont="1" applyBorder="1" applyAlignment="1">
      <alignment horizontal="center" vertical="center"/>
    </xf>
    <xf numFmtId="0" fontId="84" fillId="0" borderId="91" xfId="8" applyFont="1" applyBorder="1" applyAlignment="1">
      <alignment horizontal="center" vertical="center"/>
    </xf>
    <xf numFmtId="0" fontId="84" fillId="0" borderId="93" xfId="8" applyFont="1" applyBorder="1" applyAlignment="1">
      <alignment horizontal="center" vertical="center"/>
    </xf>
    <xf numFmtId="0" fontId="84" fillId="0" borderId="94" xfId="8" applyFont="1" applyBorder="1" applyAlignment="1">
      <alignment horizontal="center" vertical="center"/>
    </xf>
    <xf numFmtId="0" fontId="83" fillId="0" borderId="5" xfId="8" applyFont="1" applyBorder="1" applyAlignment="1">
      <alignment horizontal="center" vertical="center"/>
    </xf>
    <xf numFmtId="0" fontId="83" fillId="0" borderId="97" xfId="8" applyFont="1" applyBorder="1" applyAlignment="1">
      <alignment horizontal="center" vertical="center"/>
    </xf>
    <xf numFmtId="179" fontId="0" fillId="2" borderId="30" xfId="8" applyNumberFormat="1" applyFont="1" applyFill="1" applyBorder="1" applyAlignment="1">
      <alignment horizontal="center" vertical="center"/>
    </xf>
    <xf numFmtId="179" fontId="77" fillId="2" borderId="103" xfId="8" applyNumberFormat="1" applyFill="1" applyBorder="1" applyAlignment="1">
      <alignment horizontal="center" vertical="center"/>
    </xf>
    <xf numFmtId="179" fontId="84" fillId="2" borderId="31" xfId="8" applyNumberFormat="1" applyFont="1" applyFill="1" applyBorder="1" applyAlignment="1">
      <alignment horizontal="center" vertical="center"/>
    </xf>
    <xf numFmtId="179" fontId="83" fillId="2" borderId="103" xfId="8" applyNumberFormat="1" applyFont="1" applyFill="1" applyBorder="1" applyAlignment="1">
      <alignment horizontal="center" vertical="center"/>
    </xf>
    <xf numFmtId="179" fontId="84" fillId="2" borderId="30" xfId="8" applyNumberFormat="1" applyFont="1" applyFill="1" applyBorder="1" applyAlignment="1">
      <alignment horizontal="center" vertical="center"/>
    </xf>
    <xf numFmtId="179" fontId="83" fillId="2" borderId="30" xfId="8" applyNumberFormat="1" applyFont="1" applyFill="1" applyBorder="1" applyAlignment="1">
      <alignment horizontal="center" vertical="center"/>
    </xf>
    <xf numFmtId="179" fontId="0" fillId="2" borderId="21" xfId="8" applyNumberFormat="1" applyFont="1" applyFill="1" applyBorder="1" applyAlignment="1">
      <alignment horizontal="center" vertical="center"/>
    </xf>
    <xf numFmtId="179" fontId="77" fillId="2" borderId="110" xfId="8" applyNumberFormat="1" applyFill="1" applyBorder="1" applyAlignment="1">
      <alignment horizontal="center" vertical="center"/>
    </xf>
    <xf numFmtId="179" fontId="84" fillId="2" borderId="25" xfId="8" applyNumberFormat="1" applyFont="1" applyFill="1" applyBorder="1" applyAlignment="1">
      <alignment horizontal="center" vertical="center"/>
    </xf>
    <xf numFmtId="179" fontId="83" fillId="2" borderId="110" xfId="8" applyNumberFormat="1" applyFont="1" applyFill="1" applyBorder="1" applyAlignment="1">
      <alignment horizontal="center" vertical="center"/>
    </xf>
    <xf numFmtId="179" fontId="84" fillId="2" borderId="21" xfId="8" applyNumberFormat="1" applyFont="1" applyFill="1" applyBorder="1" applyAlignment="1">
      <alignment horizontal="center" vertical="center"/>
    </xf>
    <xf numFmtId="179" fontId="83" fillId="2" borderId="31" xfId="8" applyNumberFormat="1" applyFont="1" applyFill="1" applyBorder="1" applyAlignment="1">
      <alignment horizontal="center" vertical="center"/>
    </xf>
    <xf numFmtId="179" fontId="83" fillId="2" borderId="21" xfId="8" applyNumberFormat="1" applyFont="1" applyFill="1" applyBorder="1" applyAlignment="1">
      <alignment horizontal="center" vertical="center"/>
    </xf>
    <xf numFmtId="179" fontId="77" fillId="2" borderId="21" xfId="8" applyNumberFormat="1" applyFill="1" applyBorder="1" applyAlignment="1">
      <alignment horizontal="center" vertical="center"/>
    </xf>
    <xf numFmtId="179" fontId="83" fillId="2" borderId="25" xfId="8" applyNumberFormat="1" applyFont="1" applyFill="1" applyBorder="1" applyAlignment="1">
      <alignment horizontal="center" vertical="center"/>
    </xf>
    <xf numFmtId="179" fontId="83" fillId="3" borderId="73" xfId="8" applyNumberFormat="1" applyFont="1" applyFill="1" applyBorder="1" applyAlignment="1">
      <alignment horizontal="center" vertical="center"/>
    </xf>
    <xf numFmtId="179" fontId="83" fillId="3" borderId="118" xfId="8" applyNumberFormat="1" applyFont="1" applyFill="1" applyBorder="1" applyAlignment="1">
      <alignment horizontal="center" vertical="center"/>
    </xf>
    <xf numFmtId="38" fontId="66" fillId="0" borderId="0" xfId="4" applyFont="1" applyAlignment="1">
      <alignment horizontal="left" vertical="top" wrapText="1"/>
    </xf>
    <xf numFmtId="179" fontId="83" fillId="3" borderId="70" xfId="8" applyNumberFormat="1" applyFont="1" applyFill="1" applyBorder="1" applyAlignment="1">
      <alignment horizontal="center" vertical="center"/>
    </xf>
    <xf numFmtId="38" fontId="3" fillId="0" borderId="1" xfId="4" applyBorder="1" applyAlignment="1">
      <alignment horizontal="center"/>
    </xf>
    <xf numFmtId="38" fontId="3" fillId="0" borderId="1" xfId="4" applyFont="1" applyBorder="1" applyAlignment="1">
      <alignment horizontal="center" vertical="center"/>
    </xf>
    <xf numFmtId="38" fontId="3" fillId="0" borderId="8" xfId="4" applyFont="1" applyBorder="1" applyAlignment="1">
      <alignment horizontal="center" vertical="center"/>
    </xf>
    <xf numFmtId="38" fontId="3" fillId="0" borderId="16" xfId="4" applyFont="1" applyBorder="1" applyAlignment="1">
      <alignment horizontal="center" vertical="center"/>
    </xf>
    <xf numFmtId="38" fontId="3" fillId="0" borderId="4" xfId="4" applyFont="1" applyBorder="1" applyAlignment="1">
      <alignment horizontal="center" vertical="center"/>
    </xf>
    <xf numFmtId="38" fontId="3" fillId="0" borderId="14" xfId="4" applyFont="1" applyBorder="1" applyAlignment="1">
      <alignment horizontal="center" vertical="center"/>
    </xf>
    <xf numFmtId="38" fontId="3" fillId="0" borderId="10" xfId="4" applyFont="1" applyBorder="1" applyAlignment="1">
      <alignment horizontal="center" vertical="center"/>
    </xf>
    <xf numFmtId="38" fontId="3" fillId="0" borderId="13" xfId="4" applyFont="1" applyBorder="1" applyAlignment="1">
      <alignment horizontal="center" vertical="center"/>
    </xf>
    <xf numFmtId="38" fontId="20" fillId="5" borderId="17" xfId="4" applyFont="1" applyFill="1" applyBorder="1" applyAlignment="1">
      <alignment horizontal="center" vertical="center" wrapText="1"/>
    </xf>
    <xf numFmtId="38" fontId="20" fillId="5" borderId="2" xfId="4" applyFont="1" applyFill="1" applyBorder="1" applyAlignment="1">
      <alignment horizontal="center" vertical="center" wrapText="1"/>
    </xf>
    <xf numFmtId="38" fontId="20" fillId="5" borderId="18" xfId="4" applyFont="1" applyFill="1" applyBorder="1" applyAlignment="1">
      <alignment horizontal="center" vertical="center" wrapText="1"/>
    </xf>
    <xf numFmtId="38" fontId="30" fillId="0" borderId="11" xfId="4" applyFont="1" applyBorder="1" applyAlignment="1">
      <alignment horizontal="center" vertical="center"/>
    </xf>
    <xf numFmtId="38" fontId="20" fillId="2" borderId="17" xfId="4" applyFont="1" applyFill="1" applyBorder="1" applyAlignment="1">
      <alignment horizontal="center" vertical="center"/>
    </xf>
    <xf numFmtId="38" fontId="20" fillId="2" borderId="2" xfId="4" applyFont="1" applyFill="1" applyBorder="1" applyAlignment="1">
      <alignment horizontal="center" vertical="center"/>
    </xf>
    <xf numFmtId="38" fontId="20" fillId="2" borderId="18" xfId="4" applyFont="1" applyFill="1" applyBorder="1" applyAlignment="1">
      <alignment horizontal="center" vertical="center"/>
    </xf>
    <xf numFmtId="38" fontId="20" fillId="5" borderId="17" xfId="4" applyFont="1" applyFill="1" applyBorder="1" applyAlignment="1">
      <alignment horizontal="center" vertical="center"/>
    </xf>
    <xf numFmtId="38" fontId="20" fillId="5" borderId="2" xfId="4" applyFont="1" applyFill="1" applyBorder="1" applyAlignment="1">
      <alignment horizontal="center" vertical="center"/>
    </xf>
    <xf numFmtId="38" fontId="20" fillId="5" borderId="18" xfId="4" applyFont="1" applyFill="1" applyBorder="1" applyAlignment="1">
      <alignment horizontal="center" vertical="center"/>
    </xf>
    <xf numFmtId="38" fontId="3" fillId="0" borderId="0" xfId="4" applyAlignment="1">
      <alignment horizontal="left"/>
    </xf>
    <xf numFmtId="0" fontId="3" fillId="0" borderId="0" xfId="2" applyAlignment="1">
      <alignment horizontal="left" vertical="center"/>
    </xf>
    <xf numFmtId="0" fontId="3" fillId="0" borderId="0" xfId="2" applyAlignment="1">
      <alignment horizontal="left" vertical="center" wrapText="1"/>
    </xf>
    <xf numFmtId="0" fontId="3" fillId="0" borderId="1" xfId="2" applyBorder="1" applyAlignment="1">
      <alignment horizontal="center" vertical="center"/>
    </xf>
    <xf numFmtId="0" fontId="3" fillId="0" borderId="1" xfId="2" applyBorder="1" applyAlignment="1">
      <alignment horizontal="center" vertical="center" wrapText="1"/>
    </xf>
    <xf numFmtId="0" fontId="69" fillId="0" borderId="1" xfId="2" applyFont="1" applyBorder="1" applyAlignment="1">
      <alignment horizontal="left" vertical="center" wrapText="1"/>
    </xf>
    <xf numFmtId="0" fontId="8" fillId="2" borderId="1" xfId="2" applyFont="1" applyFill="1" applyBorder="1" applyAlignment="1">
      <alignment horizontal="center" vertical="center"/>
    </xf>
    <xf numFmtId="0" fontId="71" fillId="0" borderId="1" xfId="2" applyFont="1" applyBorder="1" applyAlignment="1">
      <alignment horizontal="left" vertical="center" wrapText="1"/>
    </xf>
    <xf numFmtId="0" fontId="71" fillId="0" borderId="1" xfId="2" applyFont="1" applyBorder="1">
      <alignment vertical="center"/>
    </xf>
    <xf numFmtId="0" fontId="3" fillId="0" borderId="1" xfId="2" applyBorder="1" applyAlignment="1">
      <alignment horizontal="left" vertical="center" wrapText="1"/>
    </xf>
    <xf numFmtId="0" fontId="3" fillId="0" borderId="17" xfId="2" applyBorder="1" applyAlignment="1">
      <alignment horizontal="center" vertical="center"/>
    </xf>
    <xf numFmtId="0" fontId="3" fillId="0" borderId="2" xfId="2" applyBorder="1" applyAlignment="1">
      <alignment horizontal="center" vertical="center"/>
    </xf>
    <xf numFmtId="0" fontId="3" fillId="0" borderId="18" xfId="2" applyBorder="1" applyAlignment="1">
      <alignment horizontal="center" vertical="center"/>
    </xf>
    <xf numFmtId="0" fontId="8" fillId="2" borderId="17"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18" xfId="2" applyFont="1" applyFill="1" applyBorder="1" applyAlignment="1">
      <alignment horizontal="center" vertical="center"/>
    </xf>
    <xf numFmtId="0" fontId="3" fillId="0" borderId="17" xfId="2" applyBorder="1" applyAlignment="1">
      <alignment horizontal="left" vertical="center" wrapText="1"/>
    </xf>
    <xf numFmtId="0" fontId="3" fillId="0" borderId="2" xfId="2" applyBorder="1" applyAlignment="1">
      <alignment horizontal="left" vertical="center" wrapText="1"/>
    </xf>
    <xf numFmtId="0" fontId="3" fillId="0" borderId="18" xfId="2" applyBorder="1" applyAlignment="1">
      <alignment horizontal="left" vertical="center" wrapText="1"/>
    </xf>
    <xf numFmtId="0" fontId="3" fillId="0" borderId="17" xfId="2" applyBorder="1" applyAlignment="1">
      <alignment horizontal="center" vertical="center" wrapText="1"/>
    </xf>
    <xf numFmtId="0" fontId="3" fillId="0" borderId="18" xfId="2" applyBorder="1" applyAlignment="1">
      <alignment horizontal="center" vertical="center" wrapText="1"/>
    </xf>
    <xf numFmtId="0" fontId="69" fillId="0" borderId="17" xfId="2" applyFont="1" applyBorder="1" applyAlignment="1">
      <alignment horizontal="left" vertical="center"/>
    </xf>
    <xf numFmtId="0" fontId="69" fillId="0" borderId="18" xfId="2" applyFont="1" applyBorder="1" applyAlignment="1">
      <alignment horizontal="left" vertical="center"/>
    </xf>
    <xf numFmtId="0" fontId="68" fillId="0" borderId="0" xfId="2" applyFont="1" applyAlignment="1">
      <alignment horizontal="center"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6" fillId="0" borderId="0" xfId="0" applyFont="1" applyAlignment="1">
      <alignment horizontal="right" vertical="center"/>
    </xf>
    <xf numFmtId="0" fontId="64" fillId="0" borderId="0" xfId="0" applyFont="1" applyAlignment="1">
      <alignment horizontal="right" vertical="center"/>
    </xf>
    <xf numFmtId="182" fontId="42" fillId="0" borderId="0" xfId="0" applyNumberFormat="1" applyFont="1" applyAlignment="1">
      <alignment horizontal="center" vertical="center"/>
    </xf>
    <xf numFmtId="0" fontId="6" fillId="0" borderId="11" xfId="0" applyFont="1" applyBorder="1" applyAlignment="1">
      <alignment horizontal="right" vertical="center"/>
    </xf>
    <xf numFmtId="0" fontId="0" fillId="0" borderId="11"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53" fillId="0" borderId="1" xfId="0" applyFont="1" applyBorder="1" applyAlignment="1">
      <alignment horizontal="center" vertical="center" wrapText="1"/>
    </xf>
    <xf numFmtId="0" fontId="53" fillId="0" borderId="5" xfId="0" applyFont="1" applyBorder="1" applyAlignment="1">
      <alignment horizontal="center" vertical="center" shrinkToFit="1"/>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7" fillId="0" borderId="0" xfId="0" applyFont="1" applyAlignment="1">
      <alignment vertical="top" wrapText="1"/>
    </xf>
    <xf numFmtId="0" fontId="0" fillId="0" borderId="0" xfId="0" applyAlignment="1">
      <alignment vertical="top" wrapText="1"/>
    </xf>
    <xf numFmtId="0" fontId="51" fillId="0" borderId="0" xfId="0" applyFont="1" applyAlignment="1">
      <alignment horizontal="justify" vertical="center"/>
    </xf>
    <xf numFmtId="0" fontId="52" fillId="0" borderId="0" xfId="0" applyFont="1" applyAlignment="1">
      <alignment horizontal="center" vertical="center"/>
    </xf>
    <xf numFmtId="0" fontId="53" fillId="0" borderId="1" xfId="0" applyFont="1" applyBorder="1" applyAlignment="1">
      <alignment vertical="center" wrapText="1"/>
    </xf>
    <xf numFmtId="0" fontId="53" fillId="0" borderId="1"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vertical="center" wrapText="1"/>
    </xf>
  </cellXfs>
  <cellStyles count="10">
    <cellStyle name="桁区切り" xfId="1" builtinId="6"/>
    <cellStyle name="桁区切り 2" xfId="4" xr:uid="{00000000-0005-0000-0000-000001000000}"/>
    <cellStyle name="桁区切り 3" xfId="9" xr:uid="{6F696726-4FFC-455E-AE6A-6BBB9351DC3A}"/>
    <cellStyle name="標準" xfId="0" builtinId="0"/>
    <cellStyle name="標準 2" xfId="2" xr:uid="{00000000-0005-0000-0000-000003000000}"/>
    <cellStyle name="標準 2 2" xfId="3" xr:uid="{00000000-0005-0000-0000-000004000000}"/>
    <cellStyle name="標準 2 3" xfId="6" xr:uid="{00000000-0005-0000-0000-000005000000}"/>
    <cellStyle name="標準 4" xfId="8" xr:uid="{20EC81D1-429B-4384-81BC-A380627A5B5D}"/>
    <cellStyle name="標準_⑤参考様式11,12号別紙(収支実績報告書（支援交付金））" xfId="7" xr:uid="{00000000-0005-0000-0000-000006000000}"/>
    <cellStyle name="標準_収支報告実績報告" xfId="5" xr:uid="{00000000-0005-0000-0000-000008000000}"/>
  </cellStyles>
  <dxfs count="0"/>
  <tableStyles count="0" defaultTableStyle="TableStyleMedium9" defaultPivotStyle="PivotStyleLight16"/>
  <colors>
    <mruColors>
      <color rgb="FFFFFF99"/>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19</xdr:col>
      <xdr:colOff>652185</xdr:colOff>
      <xdr:row>5</xdr:row>
      <xdr:rowOff>78281</xdr:rowOff>
    </xdr:from>
    <xdr:ext cx="8626288" cy="2547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470614" y="1425388"/>
          <a:ext cx="8626288" cy="2547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3000"/>
            </a:lnSpc>
          </a:pPr>
          <a:r>
            <a:rPr kumimoji="1" lang="en-US" altLang="ja-JP" sz="2400">
              <a:solidFill>
                <a:srgbClr val="FF0000"/>
              </a:solidFill>
            </a:rPr>
            <a:t>【</a:t>
          </a:r>
          <a:r>
            <a:rPr kumimoji="1" lang="ja-JP" altLang="en-US" sz="2400">
              <a:solidFill>
                <a:srgbClr val="FF0000"/>
              </a:solidFill>
            </a:rPr>
            <a:t>入力要領</a:t>
          </a:r>
          <a:r>
            <a:rPr kumimoji="1" lang="en-US" altLang="ja-JP" sz="2400">
              <a:solidFill>
                <a:srgbClr val="FF0000"/>
              </a:solidFill>
            </a:rPr>
            <a:t>】</a:t>
          </a:r>
        </a:p>
        <a:p>
          <a:pPr>
            <a:lnSpc>
              <a:spcPts val="3000"/>
            </a:lnSpc>
          </a:pPr>
          <a:r>
            <a:rPr kumimoji="1" lang="ja-JP" altLang="en-US" sz="2400">
              <a:solidFill>
                <a:srgbClr val="FF0000"/>
              </a:solidFill>
            </a:rPr>
            <a:t>・黄色に着色したセルに内容、数値を入力してください。</a:t>
          </a:r>
          <a:endParaRPr kumimoji="1" lang="en-US" altLang="ja-JP" sz="2400">
            <a:solidFill>
              <a:srgbClr val="FF0000"/>
            </a:solidFill>
          </a:endParaRPr>
        </a:p>
        <a:p>
          <a:pPr>
            <a:lnSpc>
              <a:spcPts val="3000"/>
            </a:lnSpc>
          </a:pPr>
          <a:r>
            <a:rPr kumimoji="1" lang="ja-JP" altLang="en-US" sz="2400">
              <a:solidFill>
                <a:srgbClr val="FF0000"/>
              </a:solidFill>
            </a:rPr>
            <a:t>・緑色に着色したセルは自動計算式が入っていますが、不都合な場合は直接上書き入力してもかまいません。</a:t>
          </a:r>
          <a:endParaRPr kumimoji="1" lang="en-US" altLang="ja-JP" sz="2400">
            <a:solidFill>
              <a:srgbClr val="FF0000"/>
            </a:solidFill>
          </a:endParaRPr>
        </a:p>
        <a:p>
          <a:pPr>
            <a:lnSpc>
              <a:spcPts val="2900"/>
            </a:lnSpc>
          </a:pPr>
          <a:r>
            <a:rPr kumimoji="1" lang="ja-JP" altLang="en-US" sz="2400">
              <a:solidFill>
                <a:srgbClr val="FF0000"/>
              </a:solidFill>
            </a:rPr>
            <a:t>・印刷時は着色が出ないように設定していますが、着色で印刷されたものも有効です。</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8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8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8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8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8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8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8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8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8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8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 Id="rId1" Type="http://schemas.openxmlformats.org/officeDocument/2006/relationships/externalLinkPath" Target="file:///\\fs-plum\&#36786;&#26449;&#25391;&#33288;&#35506;$\06%20&#20013;&#23665;&#38291;&#22320;&#22495;&#36786;&#26989;&#20418;\141%20&#20013;&#23665;&#38291;&#22320;&#22495;&#31561;&#30452;&#25509;&#25903;&#25173;&#20132;&#20184;&#37329;\&#12304;&#31532;6&#26399;&#23550;&#31574;&#12305;&#65288;R07&#65374;R11&#65289;\01_&#26408;&#30000;&#12464;&#12523;&#12540;&#12503;\01_&#21332;&#23450;&#26360;&#35469;&#23450;&#65288;&#22793;&#26356;&#65289;\&#20013;&#23665;&#38291;&#22320;&#22495;&#31561;&#30452;&#25509;&#25903;&#25173;&#20132;&#20184;&#37329;&#21442;&#32771;&#27096;&#24335;&#38598;&#65288;&#31532;6&#26399;&#23550;&#31574;&#65289;06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efreshError="1"/>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51"/>
  <sheetViews>
    <sheetView showGridLines="0" showZeros="0" tabSelected="1" view="pageBreakPreview" topLeftCell="A6" zoomScale="90" zoomScaleNormal="100" zoomScaleSheetLayoutView="90" workbookViewId="0">
      <selection activeCell="A4" sqref="H6"/>
    </sheetView>
  </sheetViews>
  <sheetFormatPr defaultRowHeight="13.5" x14ac:dyDescent="0.15"/>
  <cols>
    <col min="1" max="1" width="15.625" style="1" customWidth="1"/>
    <col min="2" max="11" width="8.625" style="1" customWidth="1"/>
    <col min="12" max="12" width="3.25" style="1" customWidth="1"/>
    <col min="13" max="16384" width="9" style="1"/>
  </cols>
  <sheetData>
    <row r="1" spans="1:11" ht="20.100000000000001" customHeight="1" x14ac:dyDescent="0.15">
      <c r="A1" s="401"/>
      <c r="B1" s="401"/>
      <c r="C1" s="401"/>
      <c r="D1" s="401"/>
      <c r="E1" s="401"/>
      <c r="F1" s="401"/>
      <c r="G1" s="401"/>
      <c r="H1" s="401"/>
      <c r="I1" s="401"/>
      <c r="J1" s="401"/>
      <c r="K1" s="401"/>
    </row>
    <row r="2" spans="1:11" ht="20.100000000000001" customHeight="1" x14ac:dyDescent="0.15">
      <c r="A2" s="60"/>
      <c r="B2" s="402" t="s">
        <v>55</v>
      </c>
      <c r="C2" s="402"/>
      <c r="D2" s="402"/>
      <c r="E2" s="402"/>
      <c r="F2" s="402"/>
      <c r="G2" s="402"/>
      <c r="H2" s="402"/>
      <c r="I2" s="60"/>
      <c r="J2" s="60"/>
      <c r="K2" s="60"/>
    </row>
    <row r="3" spans="1:11" ht="42.75" customHeight="1" x14ac:dyDescent="0.15">
      <c r="A3" s="412" t="s">
        <v>285</v>
      </c>
      <c r="B3" s="412"/>
      <c r="C3" s="412"/>
      <c r="D3" s="412"/>
      <c r="E3" s="412"/>
      <c r="F3" s="412"/>
      <c r="G3" s="412"/>
      <c r="H3" s="60"/>
      <c r="I3" s="60"/>
      <c r="J3" s="60"/>
      <c r="K3" s="60"/>
    </row>
    <row r="4" spans="1:11" ht="20.100000000000001" customHeight="1" x14ac:dyDescent="0.15">
      <c r="A4" s="403"/>
      <c r="B4" s="404"/>
      <c r="C4" s="404"/>
      <c r="D4" s="404"/>
      <c r="E4" s="404"/>
      <c r="F4" s="404"/>
      <c r="G4" s="405"/>
    </row>
    <row r="5" spans="1:11" ht="20.100000000000001" customHeight="1" x14ac:dyDescent="0.15">
      <c r="A5" s="406"/>
      <c r="B5" s="407"/>
      <c r="C5" s="407"/>
      <c r="D5" s="407"/>
      <c r="E5" s="407"/>
      <c r="F5" s="407"/>
      <c r="G5" s="408"/>
    </row>
    <row r="6" spans="1:11" ht="20.100000000000001" customHeight="1" x14ac:dyDescent="0.15">
      <c r="A6" s="406"/>
      <c r="B6" s="407"/>
      <c r="C6" s="407"/>
      <c r="D6" s="407"/>
      <c r="E6" s="407"/>
      <c r="F6" s="407"/>
      <c r="G6" s="408"/>
    </row>
    <row r="7" spans="1:11" ht="20.100000000000001" customHeight="1" x14ac:dyDescent="0.15">
      <c r="A7" s="406"/>
      <c r="B7" s="407"/>
      <c r="C7" s="407"/>
      <c r="D7" s="407"/>
      <c r="E7" s="407"/>
      <c r="F7" s="407"/>
      <c r="G7" s="408"/>
    </row>
    <row r="8" spans="1:11" ht="20.100000000000001" customHeight="1" thickBot="1" x14ac:dyDescent="0.2">
      <c r="A8" s="406"/>
      <c r="B8" s="407"/>
      <c r="C8" s="407"/>
      <c r="D8" s="407"/>
      <c r="E8" s="407"/>
      <c r="F8" s="407"/>
      <c r="G8" s="408"/>
      <c r="I8" s="399"/>
      <c r="J8" s="400"/>
      <c r="K8" s="400"/>
    </row>
    <row r="9" spans="1:11" ht="20.100000000000001" customHeight="1" x14ac:dyDescent="0.15">
      <c r="A9" s="406"/>
      <c r="B9" s="407"/>
      <c r="C9" s="407"/>
      <c r="D9" s="407"/>
      <c r="E9" s="407"/>
      <c r="F9" s="407"/>
      <c r="G9" s="408"/>
    </row>
    <row r="10" spans="1:11" ht="20.100000000000001" customHeight="1" x14ac:dyDescent="0.15">
      <c r="A10" s="406"/>
      <c r="B10" s="407"/>
      <c r="C10" s="407"/>
      <c r="D10" s="407"/>
      <c r="E10" s="407"/>
      <c r="F10" s="407"/>
      <c r="G10" s="408"/>
    </row>
    <row r="11" spans="1:11" ht="20.100000000000001" customHeight="1" thickBot="1" x14ac:dyDescent="0.2">
      <c r="A11" s="406"/>
      <c r="B11" s="407"/>
      <c r="C11" s="407"/>
      <c r="D11" s="407"/>
      <c r="E11" s="407"/>
      <c r="F11" s="407"/>
      <c r="G11" s="408"/>
      <c r="I11" s="399"/>
      <c r="J11" s="400"/>
      <c r="K11" s="400"/>
    </row>
    <row r="12" spans="1:11" ht="20.100000000000001" customHeight="1" x14ac:dyDescent="0.15">
      <c r="A12" s="406"/>
      <c r="B12" s="407"/>
      <c r="C12" s="407"/>
      <c r="D12" s="407"/>
      <c r="E12" s="407"/>
      <c r="F12" s="407"/>
      <c r="G12" s="408"/>
    </row>
    <row r="13" spans="1:11" ht="20.100000000000001" customHeight="1" x14ac:dyDescent="0.15">
      <c r="A13" s="406"/>
      <c r="B13" s="407"/>
      <c r="C13" s="407"/>
      <c r="D13" s="407"/>
      <c r="E13" s="407"/>
      <c r="F13" s="407"/>
      <c r="G13" s="408"/>
    </row>
    <row r="14" spans="1:11" ht="20.100000000000001" customHeight="1" x14ac:dyDescent="0.15">
      <c r="A14" s="406"/>
      <c r="B14" s="407"/>
      <c r="C14" s="407"/>
      <c r="D14" s="407"/>
      <c r="E14" s="407"/>
      <c r="F14" s="407"/>
      <c r="G14" s="408"/>
    </row>
    <row r="15" spans="1:11" ht="20.100000000000001" customHeight="1" x14ac:dyDescent="0.15">
      <c r="A15" s="406"/>
      <c r="B15" s="407"/>
      <c r="C15" s="407"/>
      <c r="D15" s="407"/>
      <c r="E15" s="407"/>
      <c r="F15" s="407"/>
      <c r="G15" s="408"/>
    </row>
    <row r="16" spans="1:11" ht="20.100000000000001" customHeight="1" x14ac:dyDescent="0.15">
      <c r="A16" s="406"/>
      <c r="B16" s="407"/>
      <c r="C16" s="407"/>
      <c r="D16" s="407"/>
      <c r="E16" s="407"/>
      <c r="F16" s="407"/>
      <c r="G16" s="408"/>
    </row>
    <row r="17" spans="1:11" ht="20.100000000000001" customHeight="1" x14ac:dyDescent="0.15">
      <c r="A17" s="409"/>
      <c r="B17" s="410"/>
      <c r="C17" s="410"/>
      <c r="D17" s="410"/>
      <c r="E17" s="410"/>
      <c r="F17" s="410"/>
      <c r="G17" s="411"/>
    </row>
    <row r="18" spans="1:11" ht="20.100000000000001" customHeight="1" x14ac:dyDescent="0.15"/>
    <row r="19" spans="1:11" ht="20.100000000000001" customHeight="1" x14ac:dyDescent="0.15"/>
    <row r="20" spans="1:11" ht="20.100000000000001" customHeight="1" x14ac:dyDescent="0.15">
      <c r="A20" s="403"/>
      <c r="B20" s="404"/>
      <c r="C20" s="404"/>
      <c r="D20" s="404"/>
      <c r="E20" s="404"/>
      <c r="F20" s="404"/>
      <c r="G20" s="405"/>
    </row>
    <row r="21" spans="1:11" ht="20.100000000000001" customHeight="1" x14ac:dyDescent="0.15">
      <c r="A21" s="406"/>
      <c r="B21" s="407"/>
      <c r="C21" s="407"/>
      <c r="D21" s="407"/>
      <c r="E21" s="407"/>
      <c r="F21" s="407"/>
      <c r="G21" s="408"/>
    </row>
    <row r="22" spans="1:11" ht="20.100000000000001" customHeight="1" x14ac:dyDescent="0.15">
      <c r="A22" s="406"/>
      <c r="B22" s="407"/>
      <c r="C22" s="407"/>
      <c r="D22" s="407"/>
      <c r="E22" s="407"/>
      <c r="F22" s="407"/>
      <c r="G22" s="408"/>
    </row>
    <row r="23" spans="1:11" ht="20.100000000000001" customHeight="1" x14ac:dyDescent="0.15">
      <c r="A23" s="406"/>
      <c r="B23" s="407"/>
      <c r="C23" s="407"/>
      <c r="D23" s="407"/>
      <c r="E23" s="407"/>
      <c r="F23" s="407"/>
      <c r="G23" s="408"/>
    </row>
    <row r="24" spans="1:11" ht="20.100000000000001" customHeight="1" thickBot="1" x14ac:dyDescent="0.2">
      <c r="A24" s="406"/>
      <c r="B24" s="407"/>
      <c r="C24" s="407"/>
      <c r="D24" s="407"/>
      <c r="E24" s="407"/>
      <c r="F24" s="407"/>
      <c r="G24" s="408"/>
      <c r="I24" s="399"/>
      <c r="J24" s="400"/>
      <c r="K24" s="400"/>
    </row>
    <row r="25" spans="1:11" ht="20.100000000000001" customHeight="1" x14ac:dyDescent="0.15">
      <c r="A25" s="406"/>
      <c r="B25" s="407"/>
      <c r="C25" s="407"/>
      <c r="D25" s="407"/>
      <c r="E25" s="407"/>
      <c r="F25" s="407"/>
      <c r="G25" s="408"/>
    </row>
    <row r="26" spans="1:11" ht="20.100000000000001" customHeight="1" x14ac:dyDescent="0.15">
      <c r="A26" s="406"/>
      <c r="B26" s="407"/>
      <c r="C26" s="407"/>
      <c r="D26" s="407"/>
      <c r="E26" s="407"/>
      <c r="F26" s="407"/>
      <c r="G26" s="408"/>
    </row>
    <row r="27" spans="1:11" ht="20.100000000000001" customHeight="1" thickBot="1" x14ac:dyDescent="0.2">
      <c r="A27" s="406"/>
      <c r="B27" s="407"/>
      <c r="C27" s="407"/>
      <c r="D27" s="407"/>
      <c r="E27" s="407"/>
      <c r="F27" s="407"/>
      <c r="G27" s="408"/>
      <c r="I27" s="399"/>
      <c r="J27" s="400"/>
      <c r="K27" s="400"/>
    </row>
    <row r="28" spans="1:11" ht="20.100000000000001" customHeight="1" x14ac:dyDescent="0.15">
      <c r="A28" s="406"/>
      <c r="B28" s="407"/>
      <c r="C28" s="407"/>
      <c r="D28" s="407"/>
      <c r="E28" s="407"/>
      <c r="F28" s="407"/>
      <c r="G28" s="408"/>
    </row>
    <row r="29" spans="1:11" ht="20.100000000000001" customHeight="1" x14ac:dyDescent="0.15">
      <c r="A29" s="406"/>
      <c r="B29" s="407"/>
      <c r="C29" s="407"/>
      <c r="D29" s="407"/>
      <c r="E29" s="407"/>
      <c r="F29" s="407"/>
      <c r="G29" s="408"/>
    </row>
    <row r="30" spans="1:11" ht="20.100000000000001" customHeight="1" x14ac:dyDescent="0.15">
      <c r="A30" s="406"/>
      <c r="B30" s="407"/>
      <c r="C30" s="407"/>
      <c r="D30" s="407"/>
      <c r="E30" s="407"/>
      <c r="F30" s="407"/>
      <c r="G30" s="408"/>
    </row>
    <row r="31" spans="1:11" ht="20.100000000000001" customHeight="1" x14ac:dyDescent="0.15">
      <c r="A31" s="406"/>
      <c r="B31" s="407"/>
      <c r="C31" s="407"/>
      <c r="D31" s="407"/>
      <c r="E31" s="407"/>
      <c r="F31" s="407"/>
      <c r="G31" s="408"/>
    </row>
    <row r="32" spans="1:11" ht="20.100000000000001" customHeight="1" x14ac:dyDescent="0.15">
      <c r="A32" s="406"/>
      <c r="B32" s="407"/>
      <c r="C32" s="407"/>
      <c r="D32" s="407"/>
      <c r="E32" s="407"/>
      <c r="F32" s="407"/>
      <c r="G32" s="408"/>
    </row>
    <row r="33" spans="1:11" ht="20.100000000000001" customHeight="1" x14ac:dyDescent="0.15">
      <c r="A33" s="409"/>
      <c r="B33" s="410"/>
      <c r="C33" s="410"/>
      <c r="D33" s="410"/>
      <c r="E33" s="410"/>
      <c r="F33" s="410"/>
      <c r="G33" s="411"/>
    </row>
    <row r="34" spans="1:11" ht="20.100000000000001" customHeight="1" x14ac:dyDescent="0.15"/>
    <row r="35" spans="1:11" ht="20.100000000000001" customHeight="1" x14ac:dyDescent="0.15"/>
    <row r="36" spans="1:11" ht="20.100000000000001" customHeight="1" x14ac:dyDescent="0.15">
      <c r="A36" s="403"/>
      <c r="B36" s="404"/>
      <c r="C36" s="404"/>
      <c r="D36" s="404"/>
      <c r="E36" s="404"/>
      <c r="F36" s="404"/>
      <c r="G36" s="405"/>
    </row>
    <row r="37" spans="1:11" ht="20.100000000000001" customHeight="1" x14ac:dyDescent="0.15">
      <c r="A37" s="406"/>
      <c r="B37" s="407"/>
      <c r="C37" s="407"/>
      <c r="D37" s="407"/>
      <c r="E37" s="407"/>
      <c r="F37" s="407"/>
      <c r="G37" s="408"/>
    </row>
    <row r="38" spans="1:11" ht="20.100000000000001" customHeight="1" x14ac:dyDescent="0.15">
      <c r="A38" s="406"/>
      <c r="B38" s="407"/>
      <c r="C38" s="407"/>
      <c r="D38" s="407"/>
      <c r="E38" s="407"/>
      <c r="F38" s="407"/>
      <c r="G38" s="408"/>
    </row>
    <row r="39" spans="1:11" ht="20.100000000000001" customHeight="1" x14ac:dyDescent="0.15">
      <c r="A39" s="406"/>
      <c r="B39" s="407"/>
      <c r="C39" s="407"/>
      <c r="D39" s="407"/>
      <c r="E39" s="407"/>
      <c r="F39" s="407"/>
      <c r="G39" s="408"/>
    </row>
    <row r="40" spans="1:11" ht="20.100000000000001" customHeight="1" thickBot="1" x14ac:dyDescent="0.2">
      <c r="A40" s="406"/>
      <c r="B40" s="407"/>
      <c r="C40" s="407"/>
      <c r="D40" s="407"/>
      <c r="E40" s="407"/>
      <c r="F40" s="407"/>
      <c r="G40" s="408"/>
      <c r="I40" s="399"/>
      <c r="J40" s="400"/>
      <c r="K40" s="400"/>
    </row>
    <row r="41" spans="1:11" ht="20.100000000000001" customHeight="1" x14ac:dyDescent="0.15">
      <c r="A41" s="406"/>
      <c r="B41" s="407"/>
      <c r="C41" s="407"/>
      <c r="D41" s="407"/>
      <c r="E41" s="407"/>
      <c r="F41" s="407"/>
      <c r="G41" s="408"/>
    </row>
    <row r="42" spans="1:11" ht="20.100000000000001" customHeight="1" x14ac:dyDescent="0.15">
      <c r="A42" s="406"/>
      <c r="B42" s="407"/>
      <c r="C42" s="407"/>
      <c r="D42" s="407"/>
      <c r="E42" s="407"/>
      <c r="F42" s="407"/>
      <c r="G42" s="408"/>
    </row>
    <row r="43" spans="1:11" ht="20.100000000000001" customHeight="1" thickBot="1" x14ac:dyDescent="0.2">
      <c r="A43" s="406"/>
      <c r="B43" s="407"/>
      <c r="C43" s="407"/>
      <c r="D43" s="407"/>
      <c r="E43" s="407"/>
      <c r="F43" s="407"/>
      <c r="G43" s="408"/>
      <c r="I43" s="399"/>
      <c r="J43" s="400"/>
      <c r="K43" s="400"/>
    </row>
    <row r="44" spans="1:11" ht="20.100000000000001" customHeight="1" x14ac:dyDescent="0.15">
      <c r="A44" s="406"/>
      <c r="B44" s="407"/>
      <c r="C44" s="407"/>
      <c r="D44" s="407"/>
      <c r="E44" s="407"/>
      <c r="F44" s="407"/>
      <c r="G44" s="408"/>
    </row>
    <row r="45" spans="1:11" ht="20.100000000000001" customHeight="1" x14ac:dyDescent="0.15">
      <c r="A45" s="406"/>
      <c r="B45" s="407"/>
      <c r="C45" s="407"/>
      <c r="D45" s="407"/>
      <c r="E45" s="407"/>
      <c r="F45" s="407"/>
      <c r="G45" s="408"/>
    </row>
    <row r="46" spans="1:11" ht="20.100000000000001" customHeight="1" x14ac:dyDescent="0.15">
      <c r="A46" s="406"/>
      <c r="B46" s="407"/>
      <c r="C46" s="407"/>
      <c r="D46" s="407"/>
      <c r="E46" s="407"/>
      <c r="F46" s="407"/>
      <c r="G46" s="408"/>
    </row>
    <row r="47" spans="1:11" ht="20.100000000000001" customHeight="1" x14ac:dyDescent="0.15">
      <c r="A47" s="406"/>
      <c r="B47" s="407"/>
      <c r="C47" s="407"/>
      <c r="D47" s="407"/>
      <c r="E47" s="407"/>
      <c r="F47" s="407"/>
      <c r="G47" s="408"/>
    </row>
    <row r="48" spans="1:11" ht="20.100000000000001" customHeight="1" x14ac:dyDescent="0.15">
      <c r="A48" s="406"/>
      <c r="B48" s="407"/>
      <c r="C48" s="407"/>
      <c r="D48" s="407"/>
      <c r="E48" s="407"/>
      <c r="F48" s="407"/>
      <c r="G48" s="408"/>
    </row>
    <row r="49" spans="1:7" ht="20.100000000000001" customHeight="1" x14ac:dyDescent="0.15">
      <c r="A49" s="409"/>
      <c r="B49" s="410"/>
      <c r="C49" s="410"/>
      <c r="D49" s="410"/>
      <c r="E49" s="410"/>
      <c r="F49" s="410"/>
      <c r="G49" s="411"/>
    </row>
    <row r="50" spans="1:7" ht="20.100000000000001" customHeight="1" x14ac:dyDescent="0.15"/>
    <row r="51" spans="1:7" ht="20.100000000000001" customHeight="1" x14ac:dyDescent="0.15"/>
  </sheetData>
  <mergeCells count="12">
    <mergeCell ref="I40:K40"/>
    <mergeCell ref="I43:K43"/>
    <mergeCell ref="A1:K1"/>
    <mergeCell ref="B2:H2"/>
    <mergeCell ref="A4:G17"/>
    <mergeCell ref="A20:G33"/>
    <mergeCell ref="I8:K8"/>
    <mergeCell ref="I11:K11"/>
    <mergeCell ref="A36:G49"/>
    <mergeCell ref="I24:K24"/>
    <mergeCell ref="I27:K27"/>
    <mergeCell ref="A3:G3"/>
  </mergeCells>
  <phoneticPr fontId="17"/>
  <pageMargins left="0.78740157480314965" right="0.59055118110236227" top="0.59055118110236227" bottom="0.59055118110236227"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15"/>
  <sheetViews>
    <sheetView showGridLines="0" showZeros="0" view="pageBreakPreview" topLeftCell="G1" zoomScaleNormal="100" zoomScaleSheetLayoutView="100" workbookViewId="0">
      <selection activeCell="A4" sqref="H6"/>
    </sheetView>
  </sheetViews>
  <sheetFormatPr defaultRowHeight="13.5" x14ac:dyDescent="0.15"/>
  <cols>
    <col min="1" max="4" width="10.625" customWidth="1"/>
    <col min="5" max="6" width="9.625" customWidth="1"/>
    <col min="7" max="10" width="10.625" customWidth="1"/>
    <col min="11" max="11" width="5.625" customWidth="1"/>
    <col min="12" max="13" width="9.625" customWidth="1"/>
    <col min="14" max="15" width="10.625" customWidth="1"/>
  </cols>
  <sheetData>
    <row r="1" spans="1:15" s="47" customFormat="1" ht="20.100000000000001" customHeight="1" x14ac:dyDescent="0.15">
      <c r="A1" s="47" t="s">
        <v>289</v>
      </c>
      <c r="N1" s="864"/>
      <c r="O1" s="865"/>
    </row>
    <row r="2" spans="1:15" s="47" customFormat="1" ht="20.100000000000001" customHeight="1" x14ac:dyDescent="0.15">
      <c r="A2" s="866" t="s">
        <v>116</v>
      </c>
      <c r="B2" s="866"/>
      <c r="C2" s="866"/>
      <c r="D2" s="866"/>
      <c r="E2" s="866"/>
      <c r="F2" s="866"/>
      <c r="G2" s="866"/>
      <c r="H2" s="866"/>
      <c r="I2" s="866"/>
      <c r="J2" s="866"/>
      <c r="K2" s="866"/>
      <c r="L2" s="866"/>
      <c r="M2" s="866"/>
      <c r="N2" s="866"/>
      <c r="O2" s="866"/>
    </row>
    <row r="3" spans="1:15" s="1" customFormat="1" ht="20.100000000000001" customHeight="1" x14ac:dyDescent="0.15">
      <c r="K3" s="867" t="s">
        <v>117</v>
      </c>
      <c r="L3" s="868"/>
      <c r="M3" s="868"/>
      <c r="N3" s="868"/>
      <c r="O3" s="868"/>
    </row>
    <row r="4" spans="1:15" s="1" customFormat="1" ht="30" customHeight="1" x14ac:dyDescent="0.15">
      <c r="A4" s="860" t="s">
        <v>118</v>
      </c>
      <c r="B4" s="861" t="s">
        <v>119</v>
      </c>
      <c r="C4" s="861" t="s">
        <v>120</v>
      </c>
      <c r="D4" s="861" t="s">
        <v>121</v>
      </c>
      <c r="E4" s="861" t="s">
        <v>122</v>
      </c>
      <c r="F4" s="861"/>
      <c r="G4" s="869" t="s">
        <v>123</v>
      </c>
      <c r="H4" s="871" t="s">
        <v>124</v>
      </c>
      <c r="I4" s="860" t="s">
        <v>125</v>
      </c>
      <c r="J4" s="861"/>
      <c r="K4" s="861" t="s">
        <v>126</v>
      </c>
      <c r="L4" s="861"/>
      <c r="M4" s="861" t="s">
        <v>127</v>
      </c>
      <c r="N4" s="861"/>
      <c r="O4" s="862" t="s">
        <v>128</v>
      </c>
    </row>
    <row r="5" spans="1:15" s="1" customFormat="1" ht="30" customHeight="1" x14ac:dyDescent="0.15">
      <c r="A5" s="861"/>
      <c r="B5" s="861"/>
      <c r="C5" s="861"/>
      <c r="D5" s="861"/>
      <c r="E5" s="96" t="s">
        <v>129</v>
      </c>
      <c r="F5" s="96" t="s">
        <v>130</v>
      </c>
      <c r="G5" s="870"/>
      <c r="H5" s="872"/>
      <c r="I5" s="97" t="s">
        <v>131</v>
      </c>
      <c r="J5" s="97" t="s">
        <v>132</v>
      </c>
      <c r="K5" s="96" t="s">
        <v>133</v>
      </c>
      <c r="L5" s="96" t="s">
        <v>134</v>
      </c>
      <c r="M5" s="96" t="s">
        <v>135</v>
      </c>
      <c r="N5" s="97" t="s">
        <v>136</v>
      </c>
      <c r="O5" s="863"/>
    </row>
    <row r="6" spans="1:15" s="1" customFormat="1" ht="30" customHeight="1" x14ac:dyDescent="0.15">
      <c r="A6" s="98"/>
      <c r="B6" s="98"/>
      <c r="C6" s="98"/>
      <c r="D6" s="97"/>
      <c r="E6" s="99"/>
      <c r="F6" s="100"/>
      <c r="G6" s="101"/>
      <c r="H6" s="102"/>
      <c r="I6" s="101"/>
      <c r="J6" s="101"/>
      <c r="K6" s="97"/>
      <c r="L6" s="99"/>
      <c r="M6" s="97"/>
      <c r="N6" s="97"/>
      <c r="O6" s="103"/>
    </row>
    <row r="7" spans="1:15" s="1" customFormat="1" ht="30" customHeight="1" x14ac:dyDescent="0.15">
      <c r="A7" s="98"/>
      <c r="B7" s="98"/>
      <c r="C7" s="97"/>
      <c r="D7" s="97"/>
      <c r="E7" s="99"/>
      <c r="F7" s="100"/>
      <c r="G7" s="101"/>
      <c r="H7" s="102"/>
      <c r="I7" s="101"/>
      <c r="J7" s="101"/>
      <c r="K7" s="97"/>
      <c r="L7" s="99"/>
      <c r="M7" s="97"/>
      <c r="N7" s="97"/>
      <c r="O7" s="97"/>
    </row>
    <row r="8" spans="1:15" s="1" customFormat="1" ht="30" customHeight="1" x14ac:dyDescent="0.15">
      <c r="A8" s="104"/>
      <c r="B8" s="98"/>
      <c r="C8" s="97"/>
      <c r="D8" s="97"/>
      <c r="E8" s="99"/>
      <c r="F8" s="100"/>
      <c r="G8" s="101"/>
      <c r="H8" s="102"/>
      <c r="I8" s="101"/>
      <c r="J8" s="101"/>
      <c r="K8" s="97"/>
      <c r="L8" s="99"/>
      <c r="M8" s="97"/>
      <c r="N8" s="97"/>
      <c r="O8" s="97"/>
    </row>
    <row r="9" spans="1:15" s="1" customFormat="1" ht="30" customHeight="1" x14ac:dyDescent="0.15">
      <c r="A9" s="98"/>
      <c r="B9" s="98"/>
      <c r="C9" s="97"/>
      <c r="D9" s="97"/>
      <c r="E9" s="99"/>
      <c r="F9" s="100"/>
      <c r="G9" s="101"/>
      <c r="H9" s="102"/>
      <c r="I9" s="101"/>
      <c r="J9" s="101"/>
      <c r="K9" s="97"/>
      <c r="L9" s="99"/>
      <c r="M9" s="97"/>
      <c r="N9" s="97"/>
      <c r="O9" s="97"/>
    </row>
    <row r="10" spans="1:15" s="1" customFormat="1" ht="30" customHeight="1" x14ac:dyDescent="0.15">
      <c r="A10" s="98"/>
      <c r="B10" s="97"/>
      <c r="C10" s="97"/>
      <c r="D10" s="97"/>
      <c r="E10" s="99"/>
      <c r="F10" s="100"/>
      <c r="G10" s="105"/>
      <c r="H10" s="102"/>
      <c r="I10" s="101"/>
      <c r="J10" s="101"/>
      <c r="K10" s="97"/>
      <c r="L10" s="99"/>
      <c r="M10" s="97"/>
      <c r="N10" s="97"/>
      <c r="O10" s="97"/>
    </row>
    <row r="11" spans="1:15" s="1" customFormat="1" ht="30" customHeight="1" x14ac:dyDescent="0.15">
      <c r="A11" s="97"/>
      <c r="B11" s="97"/>
      <c r="C11" s="97"/>
      <c r="D11" s="97"/>
      <c r="E11" s="97"/>
      <c r="F11" s="100"/>
      <c r="G11" s="105"/>
      <c r="H11" s="102"/>
      <c r="I11" s="101"/>
      <c r="J11" s="101"/>
      <c r="K11" s="97"/>
      <c r="L11" s="97"/>
      <c r="M11" s="97"/>
      <c r="N11" s="97"/>
      <c r="O11" s="97"/>
    </row>
    <row r="12" spans="1:15" s="1" customFormat="1" ht="30" customHeight="1" x14ac:dyDescent="0.15">
      <c r="A12" s="97"/>
      <c r="B12" s="97"/>
      <c r="C12" s="97"/>
      <c r="D12" s="97"/>
      <c r="E12" s="97"/>
      <c r="F12" s="100"/>
      <c r="G12" s="105"/>
      <c r="H12" s="102"/>
      <c r="I12" s="101"/>
      <c r="J12" s="101"/>
      <c r="K12" s="97"/>
      <c r="L12" s="97"/>
      <c r="M12" s="97"/>
      <c r="N12" s="97"/>
      <c r="O12" s="97"/>
    </row>
    <row r="13" spans="1:15" s="1" customFormat="1" ht="30" customHeight="1" x14ac:dyDescent="0.15">
      <c r="A13" s="97"/>
      <c r="B13" s="97"/>
      <c r="C13" s="97"/>
      <c r="D13" s="97"/>
      <c r="E13" s="97"/>
      <c r="F13" s="100"/>
      <c r="G13" s="105"/>
      <c r="H13" s="102"/>
      <c r="I13" s="101"/>
      <c r="J13" s="101"/>
      <c r="K13" s="97"/>
      <c r="L13" s="97"/>
      <c r="M13" s="97"/>
      <c r="N13" s="97"/>
      <c r="O13" s="97"/>
    </row>
    <row r="14" spans="1:15" s="1" customFormat="1" ht="30" customHeight="1" x14ac:dyDescent="0.15">
      <c r="A14" s="97"/>
      <c r="B14" s="97"/>
      <c r="C14" s="97"/>
      <c r="D14" s="97"/>
      <c r="E14" s="97"/>
      <c r="F14" s="100"/>
      <c r="G14" s="105"/>
      <c r="H14" s="102"/>
      <c r="I14" s="101"/>
      <c r="J14" s="101"/>
      <c r="K14" s="97"/>
      <c r="L14" s="97"/>
      <c r="M14" s="97"/>
      <c r="N14" s="97"/>
      <c r="O14" s="97"/>
    </row>
    <row r="15" spans="1:15" s="1" customFormat="1" ht="30" customHeight="1" x14ac:dyDescent="0.15">
      <c r="A15" s="97"/>
      <c r="B15" s="97"/>
      <c r="C15" s="97"/>
      <c r="D15" s="97"/>
      <c r="E15" s="97"/>
      <c r="F15" s="100"/>
      <c r="G15" s="105"/>
      <c r="H15" s="102"/>
      <c r="I15" s="101"/>
      <c r="J15" s="101"/>
      <c r="K15" s="97"/>
      <c r="L15" s="97"/>
      <c r="M15" s="97"/>
      <c r="N15" s="97"/>
      <c r="O15" s="97"/>
    </row>
  </sheetData>
  <mergeCells count="14">
    <mergeCell ref="I4:J4"/>
    <mergeCell ref="K4:L4"/>
    <mergeCell ref="M4:N4"/>
    <mergeCell ref="O4:O5"/>
    <mergeCell ref="N1:O1"/>
    <mergeCell ref="A2:O2"/>
    <mergeCell ref="K3:O3"/>
    <mergeCell ref="A4:A5"/>
    <mergeCell ref="B4:B5"/>
    <mergeCell ref="C4:C5"/>
    <mergeCell ref="D4:D5"/>
    <mergeCell ref="E4:F4"/>
    <mergeCell ref="G4:G5"/>
    <mergeCell ref="H4:H5"/>
  </mergeCells>
  <phoneticPr fontId="17"/>
  <printOptions horizontalCentered="1"/>
  <pageMargins left="0.39370078740157483" right="0.39370078740157483" top="0.78740157480314965" bottom="0.59055118110236227"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22"/>
  <sheetViews>
    <sheetView showGridLines="0" showZeros="0" view="pageBreakPreview" zoomScaleNormal="100" zoomScaleSheetLayoutView="100" workbookViewId="0">
      <selection activeCell="A4" sqref="H6"/>
    </sheetView>
  </sheetViews>
  <sheetFormatPr defaultRowHeight="13.5" x14ac:dyDescent="0.15"/>
  <cols>
    <col min="1" max="1" width="16.625" customWidth="1"/>
    <col min="2" max="3" width="5.625" customWidth="1"/>
    <col min="4" max="4" width="3.62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10.625" customWidth="1"/>
    <col min="13" max="13" width="5.625" customWidth="1"/>
    <col min="14" max="14" width="3.625" customWidth="1"/>
  </cols>
  <sheetData>
    <row r="1" spans="1:14" s="106" customFormat="1" ht="15" customHeight="1" x14ac:dyDescent="0.15">
      <c r="A1" s="879" t="s">
        <v>288</v>
      </c>
      <c r="B1" s="672"/>
    </row>
    <row r="2" spans="1:14" s="106" customFormat="1" ht="20.100000000000001" customHeight="1" x14ac:dyDescent="0.15">
      <c r="A2" s="880" t="s">
        <v>137</v>
      </c>
      <c r="B2" s="880"/>
      <c r="C2" s="880"/>
      <c r="D2" s="880"/>
      <c r="E2" s="880"/>
      <c r="F2" s="880"/>
      <c r="G2" s="880"/>
      <c r="H2" s="880"/>
      <c r="I2" s="880"/>
      <c r="J2" s="880"/>
      <c r="K2" s="880"/>
      <c r="L2" s="880"/>
      <c r="M2" s="880"/>
      <c r="N2" s="880"/>
    </row>
    <row r="3" spans="1:14" s="27" customFormat="1" ht="15" customHeight="1" x14ac:dyDescent="0.15">
      <c r="A3" s="107"/>
    </row>
    <row r="4" spans="1:14" s="27" customFormat="1" ht="50.1" customHeight="1" x14ac:dyDescent="0.15">
      <c r="A4" s="108" t="s">
        <v>138</v>
      </c>
      <c r="B4" s="873"/>
      <c r="C4" s="873"/>
      <c r="D4" s="873"/>
      <c r="E4" s="873"/>
      <c r="F4" s="873"/>
      <c r="G4" s="873"/>
      <c r="H4" s="873"/>
      <c r="I4" s="873"/>
      <c r="J4" s="873"/>
      <c r="K4" s="873"/>
      <c r="L4" s="873"/>
      <c r="M4" s="873"/>
      <c r="N4" s="873"/>
    </row>
    <row r="5" spans="1:14" s="27" customFormat="1" ht="110.1" customHeight="1" x14ac:dyDescent="0.15">
      <c r="A5" s="108" t="s">
        <v>139</v>
      </c>
      <c r="B5" s="881"/>
      <c r="C5" s="881"/>
      <c r="D5" s="881"/>
      <c r="E5" s="881"/>
      <c r="F5" s="881"/>
      <c r="G5" s="881"/>
      <c r="H5" s="881"/>
      <c r="I5" s="881"/>
      <c r="J5" s="881"/>
      <c r="K5" s="881"/>
      <c r="L5" s="881"/>
      <c r="M5" s="881"/>
      <c r="N5" s="881"/>
    </row>
    <row r="6" spans="1:14" s="27" customFormat="1" ht="30" customHeight="1" x14ac:dyDescent="0.15">
      <c r="A6" s="882" t="s">
        <v>140</v>
      </c>
      <c r="B6" s="109" t="s">
        <v>141</v>
      </c>
      <c r="C6" s="109"/>
      <c r="D6" s="109" t="s">
        <v>142</v>
      </c>
      <c r="E6" s="72"/>
      <c r="F6" s="109" t="s">
        <v>143</v>
      </c>
      <c r="G6" s="72"/>
      <c r="H6" s="109" t="s">
        <v>144</v>
      </c>
      <c r="I6" s="72"/>
      <c r="J6" s="109" t="s">
        <v>145</v>
      </c>
      <c r="K6" s="109"/>
      <c r="L6" s="110" t="s">
        <v>146</v>
      </c>
      <c r="M6" s="72"/>
      <c r="N6" s="111"/>
    </row>
    <row r="7" spans="1:14" s="27" customFormat="1" ht="30" customHeight="1" x14ac:dyDescent="0.15">
      <c r="A7" s="882"/>
      <c r="B7" s="112" t="s">
        <v>141</v>
      </c>
      <c r="C7" s="113"/>
      <c r="D7" s="113" t="s">
        <v>147</v>
      </c>
      <c r="E7" s="114"/>
      <c r="F7" s="113" t="s">
        <v>148</v>
      </c>
      <c r="G7" s="114"/>
      <c r="H7" s="113" t="s">
        <v>149</v>
      </c>
      <c r="I7" s="114"/>
      <c r="J7" s="113" t="s">
        <v>150</v>
      </c>
      <c r="K7" s="113"/>
      <c r="L7" s="115" t="s">
        <v>151</v>
      </c>
      <c r="M7" s="114"/>
      <c r="N7" s="116"/>
    </row>
    <row r="8" spans="1:14" s="27" customFormat="1" ht="30" customHeight="1" x14ac:dyDescent="0.15">
      <c r="A8" s="873" t="s">
        <v>152</v>
      </c>
      <c r="B8" s="109" t="s">
        <v>141</v>
      </c>
      <c r="C8" s="109"/>
      <c r="D8" s="109" t="s">
        <v>142</v>
      </c>
      <c r="E8" s="72"/>
      <c r="F8" s="109" t="s">
        <v>148</v>
      </c>
      <c r="G8" s="72"/>
      <c r="H8" s="109" t="s">
        <v>153</v>
      </c>
      <c r="I8" s="72"/>
      <c r="J8" s="109"/>
      <c r="K8" s="109"/>
      <c r="L8" s="72"/>
      <c r="M8" s="117"/>
      <c r="N8" s="111" t="s">
        <v>154</v>
      </c>
    </row>
    <row r="9" spans="1:14" s="27" customFormat="1" ht="30" customHeight="1" x14ac:dyDescent="0.15">
      <c r="A9" s="873"/>
      <c r="B9" s="118" t="s">
        <v>141</v>
      </c>
      <c r="C9" s="119"/>
      <c r="D9" s="119" t="s">
        <v>142</v>
      </c>
      <c r="E9" s="120"/>
      <c r="F9" s="119" t="s">
        <v>155</v>
      </c>
      <c r="G9" s="120"/>
      <c r="H9" s="119" t="s">
        <v>156</v>
      </c>
      <c r="I9" s="120"/>
      <c r="J9" s="119"/>
      <c r="K9" s="119"/>
      <c r="L9" s="120"/>
      <c r="M9" s="121"/>
      <c r="N9" s="122" t="s">
        <v>154</v>
      </c>
    </row>
    <row r="10" spans="1:14" s="27" customFormat="1" ht="30" customHeight="1" x14ac:dyDescent="0.15">
      <c r="A10" s="873"/>
      <c r="B10" s="123" t="s">
        <v>141</v>
      </c>
      <c r="C10" s="124"/>
      <c r="D10" s="124" t="s">
        <v>157</v>
      </c>
      <c r="E10" s="125"/>
      <c r="F10" s="124" t="s">
        <v>148</v>
      </c>
      <c r="G10" s="125"/>
      <c r="H10" s="124" t="s">
        <v>153</v>
      </c>
      <c r="I10" s="125"/>
      <c r="J10" s="124"/>
      <c r="K10" s="124"/>
      <c r="L10" s="125"/>
      <c r="M10" s="126"/>
      <c r="N10" s="127" t="s">
        <v>154</v>
      </c>
    </row>
    <row r="11" spans="1:14" s="27" customFormat="1" ht="30" customHeight="1" x14ac:dyDescent="0.15">
      <c r="A11" s="873"/>
      <c r="B11" s="118" t="s">
        <v>141</v>
      </c>
      <c r="C11" s="119"/>
      <c r="D11" s="119" t="s">
        <v>142</v>
      </c>
      <c r="E11" s="120"/>
      <c r="F11" s="119" t="s">
        <v>148</v>
      </c>
      <c r="G11" s="120"/>
      <c r="H11" s="119" t="s">
        <v>153</v>
      </c>
      <c r="I11" s="120"/>
      <c r="J11" s="119"/>
      <c r="K11" s="119"/>
      <c r="L11" s="120"/>
      <c r="M11" s="121"/>
      <c r="N11" s="122" t="s">
        <v>154</v>
      </c>
    </row>
    <row r="12" spans="1:14" s="27" customFormat="1" ht="30" customHeight="1" x14ac:dyDescent="0.15">
      <c r="A12" s="873"/>
      <c r="B12" s="123" t="s">
        <v>141</v>
      </c>
      <c r="C12" s="124"/>
      <c r="D12" s="124" t="s">
        <v>157</v>
      </c>
      <c r="E12" s="125"/>
      <c r="F12" s="124" t="s">
        <v>148</v>
      </c>
      <c r="G12" s="125"/>
      <c r="H12" s="124" t="s">
        <v>153</v>
      </c>
      <c r="I12" s="125"/>
      <c r="J12" s="124"/>
      <c r="K12" s="124"/>
      <c r="L12" s="125"/>
      <c r="M12" s="126"/>
      <c r="N12" s="127" t="s">
        <v>154</v>
      </c>
    </row>
    <row r="13" spans="1:14" s="27" customFormat="1" ht="30" customHeight="1" x14ac:dyDescent="0.15">
      <c r="A13" s="873"/>
      <c r="B13" s="118"/>
      <c r="C13" s="119"/>
      <c r="D13" s="119"/>
      <c r="E13" s="120"/>
      <c r="F13" s="119"/>
      <c r="G13" s="120"/>
      <c r="H13" s="119"/>
      <c r="I13" s="120"/>
      <c r="J13" s="119"/>
      <c r="K13" s="119"/>
      <c r="L13" s="128" t="s">
        <v>158</v>
      </c>
      <c r="M13" s="129"/>
      <c r="N13" s="122" t="s">
        <v>159</v>
      </c>
    </row>
    <row r="14" spans="1:14" s="27" customFormat="1" ht="30" customHeight="1" x14ac:dyDescent="0.15">
      <c r="A14" s="873" t="s">
        <v>160</v>
      </c>
      <c r="B14" s="130" t="s">
        <v>161</v>
      </c>
      <c r="C14" s="131"/>
      <c r="D14" s="132"/>
      <c r="E14" s="132" t="s">
        <v>162</v>
      </c>
      <c r="F14" s="132"/>
      <c r="G14" s="132"/>
      <c r="H14" s="132"/>
      <c r="I14" s="132" t="s">
        <v>163</v>
      </c>
      <c r="J14" s="132"/>
      <c r="K14" s="133"/>
      <c r="L14" s="133"/>
      <c r="M14" s="133"/>
      <c r="N14" s="134"/>
    </row>
    <row r="15" spans="1:14" s="27" customFormat="1" ht="30" customHeight="1" x14ac:dyDescent="0.15">
      <c r="A15" s="873"/>
      <c r="B15" s="135"/>
      <c r="C15" s="136"/>
      <c r="D15" s="136"/>
      <c r="E15" s="136"/>
      <c r="F15" s="136"/>
      <c r="G15" s="136"/>
      <c r="H15" s="136"/>
      <c r="I15" s="136"/>
      <c r="J15" s="136"/>
      <c r="K15" s="136"/>
      <c r="L15" s="136"/>
      <c r="M15" s="136"/>
      <c r="N15" s="80"/>
    </row>
    <row r="16" spans="1:14" s="27" customFormat="1" ht="30" customHeight="1" x14ac:dyDescent="0.15">
      <c r="A16" s="873"/>
      <c r="B16" s="135"/>
      <c r="C16" s="136"/>
      <c r="D16" s="136"/>
      <c r="E16" s="136"/>
      <c r="F16" s="136"/>
      <c r="G16" s="136"/>
      <c r="H16" s="136"/>
      <c r="I16" s="136"/>
      <c r="J16" s="136"/>
      <c r="K16" s="136"/>
      <c r="L16" s="136"/>
      <c r="M16" s="136"/>
      <c r="N16" s="80"/>
    </row>
    <row r="17" spans="1:14" s="27" customFormat="1" ht="30" customHeight="1" x14ac:dyDescent="0.15">
      <c r="A17" s="873"/>
      <c r="B17" s="137" t="s">
        <v>164</v>
      </c>
      <c r="C17" s="138"/>
      <c r="D17" s="139"/>
      <c r="E17" s="139" t="s">
        <v>165</v>
      </c>
      <c r="F17" s="139"/>
      <c r="G17" s="139"/>
      <c r="H17" s="139"/>
      <c r="I17" s="139" t="s">
        <v>166</v>
      </c>
      <c r="J17" s="139"/>
      <c r="N17" s="80"/>
    </row>
    <row r="18" spans="1:14" s="27" customFormat="1" ht="30" customHeight="1" x14ac:dyDescent="0.15">
      <c r="A18" s="873"/>
      <c r="B18" s="140"/>
      <c r="C18" s="107"/>
      <c r="D18" s="107"/>
      <c r="E18" s="107"/>
      <c r="F18" s="107"/>
      <c r="G18" s="107"/>
      <c r="H18" s="107"/>
      <c r="I18" s="107"/>
      <c r="J18" s="107"/>
      <c r="K18" s="107"/>
      <c r="L18" s="107"/>
      <c r="M18" s="107"/>
      <c r="N18" s="141"/>
    </row>
    <row r="19" spans="1:14" s="27" customFormat="1" ht="30" customHeight="1" x14ac:dyDescent="0.15">
      <c r="A19" s="873"/>
      <c r="B19" s="142"/>
      <c r="C19" s="143"/>
      <c r="D19" s="143"/>
      <c r="E19" s="143"/>
      <c r="F19" s="143"/>
      <c r="G19" s="143"/>
      <c r="H19" s="143"/>
      <c r="I19" s="143"/>
      <c r="J19" s="143"/>
      <c r="K19" s="143"/>
      <c r="L19" s="143"/>
      <c r="M19" s="143"/>
      <c r="N19" s="144"/>
    </row>
    <row r="20" spans="1:14" s="27" customFormat="1" ht="50.1" customHeight="1" x14ac:dyDescent="0.15">
      <c r="A20" s="108" t="s">
        <v>167</v>
      </c>
      <c r="B20" s="874" t="s">
        <v>168</v>
      </c>
      <c r="C20" s="482"/>
      <c r="D20" s="482"/>
      <c r="E20" s="482"/>
      <c r="F20" s="482"/>
      <c r="G20" s="482"/>
      <c r="H20" s="482"/>
      <c r="I20" s="482"/>
      <c r="J20" s="482"/>
      <c r="K20" s="482"/>
      <c r="L20" s="482"/>
      <c r="M20" s="482"/>
      <c r="N20" s="484"/>
    </row>
    <row r="21" spans="1:14" s="27" customFormat="1" ht="50.1" customHeight="1" x14ac:dyDescent="0.15">
      <c r="A21" s="108" t="s">
        <v>169</v>
      </c>
      <c r="B21" s="875"/>
      <c r="C21" s="875"/>
      <c r="D21" s="875"/>
      <c r="E21" s="875"/>
      <c r="F21" s="875"/>
      <c r="G21" s="875"/>
      <c r="H21" s="875"/>
      <c r="I21" s="875"/>
      <c r="J21" s="875"/>
      <c r="K21" s="875"/>
      <c r="L21" s="875"/>
      <c r="M21" s="875"/>
      <c r="N21" s="876"/>
    </row>
    <row r="22" spans="1:14" s="27" customFormat="1" ht="105" customHeight="1" x14ac:dyDescent="0.15">
      <c r="A22" s="877" t="s">
        <v>170</v>
      </c>
      <c r="B22" s="878"/>
      <c r="C22" s="878"/>
      <c r="D22" s="878"/>
      <c r="E22" s="878"/>
      <c r="F22" s="878"/>
      <c r="G22" s="878"/>
      <c r="H22" s="878"/>
      <c r="I22" s="878"/>
      <c r="J22" s="878"/>
      <c r="K22" s="878"/>
      <c r="L22" s="878"/>
      <c r="M22" s="878"/>
      <c r="N22" s="878"/>
    </row>
  </sheetData>
  <mergeCells count="10">
    <mergeCell ref="A14:A19"/>
    <mergeCell ref="B20:N20"/>
    <mergeCell ref="B21:N21"/>
    <mergeCell ref="A22:N22"/>
    <mergeCell ref="A1:B1"/>
    <mergeCell ref="A2:N2"/>
    <mergeCell ref="B4:N4"/>
    <mergeCell ref="B5:N5"/>
    <mergeCell ref="A6:A7"/>
    <mergeCell ref="A8:A13"/>
  </mergeCells>
  <phoneticPr fontId="17"/>
  <pageMargins left="0.98425196850393704" right="0.59055118110236227"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F30"/>
  <sheetViews>
    <sheetView showGridLines="0" showZeros="0" view="pageBreakPreview" zoomScaleNormal="100" zoomScaleSheetLayoutView="100" workbookViewId="0">
      <selection activeCell="A4" sqref="H6"/>
    </sheetView>
  </sheetViews>
  <sheetFormatPr defaultRowHeight="13.5" x14ac:dyDescent="0.15"/>
  <cols>
    <col min="1" max="1" width="16.625" customWidth="1"/>
    <col min="2" max="2" width="43.625" customWidth="1"/>
    <col min="3" max="3" width="26.625" customWidth="1"/>
  </cols>
  <sheetData>
    <row r="1" spans="1:6" s="27" customFormat="1" ht="26.1" customHeight="1" x14ac:dyDescent="0.15">
      <c r="A1" s="189"/>
      <c r="D1" s="190"/>
    </row>
    <row r="2" spans="1:6" s="27" customFormat="1" ht="26.1" customHeight="1" x14ac:dyDescent="0.15">
      <c r="A2" s="189"/>
      <c r="C2" s="202" t="s">
        <v>252</v>
      </c>
    </row>
    <row r="3" spans="1:6" s="191" customFormat="1" ht="26.1" customHeight="1" x14ac:dyDescent="0.15">
      <c r="A3" s="198" t="s">
        <v>249</v>
      </c>
      <c r="B3" s="198"/>
      <c r="C3" s="199"/>
      <c r="D3" s="72"/>
      <c r="E3" s="27"/>
    </row>
    <row r="4" spans="1:6" s="191" customFormat="1" ht="26.1" customHeight="1" x14ac:dyDescent="0.15">
      <c r="A4" s="192"/>
      <c r="B4" s="192"/>
      <c r="C4" s="193"/>
      <c r="D4" s="72"/>
      <c r="E4" s="27"/>
    </row>
    <row r="5" spans="1:6" s="27" customFormat="1" ht="26.1" customHeight="1" x14ac:dyDescent="0.15">
      <c r="A5" s="72"/>
      <c r="B5" s="72"/>
      <c r="C5" s="201" t="s">
        <v>280</v>
      </c>
      <c r="D5" s="200"/>
      <c r="E5" s="200"/>
    </row>
    <row r="6" spans="1:6" s="27" customFormat="1" ht="26.1" customHeight="1" x14ac:dyDescent="0.15">
      <c r="A6" s="72"/>
      <c r="B6" s="72"/>
      <c r="C6" s="201" t="s">
        <v>281</v>
      </c>
      <c r="D6" s="200"/>
      <c r="E6" s="200"/>
    </row>
    <row r="7" spans="1:6" s="27" customFormat="1" ht="26.1" customHeight="1" x14ac:dyDescent="0.15">
      <c r="A7" s="72"/>
      <c r="B7" s="72"/>
      <c r="C7" s="72"/>
      <c r="F7" s="27" t="s">
        <v>283</v>
      </c>
    </row>
    <row r="8" spans="1:6" s="27" customFormat="1" ht="26.1" customHeight="1" x14ac:dyDescent="0.15">
      <c r="A8" s="72"/>
      <c r="B8" s="72"/>
      <c r="C8" s="72"/>
    </row>
    <row r="9" spans="1:6" s="27" customFormat="1" ht="26.1" customHeight="1" x14ac:dyDescent="0.15">
      <c r="A9" s="72"/>
      <c r="B9" s="72"/>
      <c r="C9" s="72"/>
      <c r="D9" s="72"/>
    </row>
    <row r="10" spans="1:6" s="194" customFormat="1" ht="26.1" customHeight="1" x14ac:dyDescent="0.15">
      <c r="A10" s="880" t="s">
        <v>250</v>
      </c>
      <c r="B10" s="883"/>
      <c r="C10" s="883"/>
      <c r="D10" s="197"/>
      <c r="E10" s="197"/>
    </row>
    <row r="11" spans="1:6" s="194" customFormat="1" ht="26.1" customHeight="1" x14ac:dyDescent="0.15">
      <c r="A11" s="195"/>
      <c r="B11" s="196"/>
      <c r="C11" s="196"/>
      <c r="D11" s="196"/>
      <c r="E11" s="188"/>
    </row>
    <row r="12" spans="1:6" s="27" customFormat="1" ht="50.1" customHeight="1" x14ac:dyDescent="0.15">
      <c r="A12" s="717" t="s">
        <v>251</v>
      </c>
      <c r="B12" s="884"/>
      <c r="C12" s="884"/>
      <c r="D12" s="26"/>
      <c r="E12" s="26"/>
    </row>
    <row r="13" spans="1:6" s="27" customFormat="1" ht="26.1" customHeight="1" x14ac:dyDescent="0.15"/>
    <row r="14" spans="1:6" s="188" customFormat="1" ht="26.1" customHeight="1" x14ac:dyDescent="0.15"/>
    <row r="15" spans="1:6" s="188" customFormat="1" ht="26.1" customHeight="1" x14ac:dyDescent="0.15"/>
    <row r="16" spans="1:6" s="188" customFormat="1" ht="26.1" customHeight="1" x14ac:dyDescent="0.15"/>
    <row r="17" s="188" customFormat="1" ht="26.1" customHeight="1" x14ac:dyDescent="0.15"/>
    <row r="18" s="188" customFormat="1" ht="26.1" customHeight="1" x14ac:dyDescent="0.15"/>
    <row r="19" s="188" customFormat="1" ht="26.1" customHeight="1" x14ac:dyDescent="0.15"/>
    <row r="20" s="188" customFormat="1" ht="26.1" customHeight="1" x14ac:dyDescent="0.15"/>
    <row r="21" s="188" customFormat="1" ht="26.1" customHeight="1" x14ac:dyDescent="0.15"/>
    <row r="22" s="188" customFormat="1" ht="26.1" customHeight="1" x14ac:dyDescent="0.15"/>
    <row r="23" s="188" customFormat="1" ht="26.1" customHeight="1" x14ac:dyDescent="0.15"/>
    <row r="24" s="188" customFormat="1" ht="26.1" customHeight="1" x14ac:dyDescent="0.15"/>
    <row r="25" s="188" customFormat="1" ht="26.1" customHeight="1" x14ac:dyDescent="0.15"/>
    <row r="26" s="188" customFormat="1" ht="26.1" customHeight="1" x14ac:dyDescent="0.15"/>
    <row r="27" s="188" customFormat="1" ht="26.1" customHeight="1" x14ac:dyDescent="0.15"/>
    <row r="28" s="188" customFormat="1" ht="26.1" customHeight="1" x14ac:dyDescent="0.15"/>
    <row r="29" s="188" customFormat="1" ht="26.1" customHeight="1" x14ac:dyDescent="0.15"/>
    <row r="30" ht="26.1" customHeight="1" x14ac:dyDescent="0.15"/>
  </sheetData>
  <mergeCells count="2">
    <mergeCell ref="A10:C10"/>
    <mergeCell ref="A12:C12"/>
  </mergeCells>
  <phoneticPr fontId="17"/>
  <dataValidations count="1">
    <dataValidation type="list" allowBlank="1" showInputMessage="1" showErrorMessage="1" sqref="B23 B18:B20" xr:uid="{00000000-0002-0000-0B00-000000000000}">
      <formula1>A.■か□</formula1>
    </dataValidation>
  </dataValidations>
  <pageMargins left="0.78740157480314965" right="0.78740157480314965"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1:X18"/>
  <sheetViews>
    <sheetView showGridLines="0" showZeros="0" view="pageBreakPreview" zoomScale="70" zoomScaleNormal="100" zoomScaleSheetLayoutView="70" workbookViewId="0">
      <selection activeCell="A4" sqref="H6"/>
    </sheetView>
  </sheetViews>
  <sheetFormatPr defaultRowHeight="13.5" x14ac:dyDescent="0.15"/>
  <cols>
    <col min="1" max="2" width="2.125" customWidth="1"/>
    <col min="3" max="3" width="14.625" customWidth="1"/>
    <col min="4" max="21" width="10.625" customWidth="1"/>
    <col min="22" max="23" width="20.625" customWidth="1"/>
    <col min="24" max="24" width="29" customWidth="1"/>
  </cols>
  <sheetData>
    <row r="1" spans="3:24" s="211" customFormat="1" ht="32.25" customHeight="1" x14ac:dyDescent="0.15">
      <c r="C1" s="209" t="s">
        <v>103</v>
      </c>
      <c r="D1" s="210"/>
      <c r="E1" s="210"/>
      <c r="F1" s="210"/>
      <c r="G1" s="210"/>
      <c r="H1" s="210"/>
      <c r="I1" s="210"/>
      <c r="J1" s="210"/>
      <c r="K1" s="210"/>
      <c r="L1" s="210"/>
      <c r="M1" s="210"/>
      <c r="N1" s="210"/>
      <c r="O1" s="210"/>
      <c r="P1" s="210"/>
      <c r="Q1" s="210"/>
      <c r="R1" s="210"/>
      <c r="S1" s="210"/>
      <c r="T1" s="210"/>
      <c r="U1" s="210"/>
    </row>
    <row r="2" spans="3:24" s="211" customFormat="1" ht="39.950000000000003" customHeight="1" x14ac:dyDescent="0.15">
      <c r="C2" s="212" t="s">
        <v>104</v>
      </c>
      <c r="D2" s="479"/>
      <c r="E2" s="480"/>
      <c r="F2" s="480"/>
      <c r="G2" s="480"/>
      <c r="H2" s="480"/>
      <c r="I2" s="480"/>
      <c r="J2" s="439"/>
      <c r="K2" s="481" t="s">
        <v>105</v>
      </c>
      <c r="L2" s="482"/>
      <c r="M2" s="483" t="s">
        <v>282</v>
      </c>
      <c r="N2" s="482"/>
      <c r="O2" s="482"/>
      <c r="P2" s="443"/>
      <c r="Q2" s="439"/>
      <c r="R2" s="481" t="s">
        <v>106</v>
      </c>
      <c r="S2" s="482"/>
      <c r="T2" s="483" t="s">
        <v>115</v>
      </c>
      <c r="U2" s="484"/>
      <c r="V2" s="213" t="s">
        <v>107</v>
      </c>
      <c r="W2" s="214">
        <v>0</v>
      </c>
    </row>
    <row r="3" spans="3:24" s="211" customFormat="1" ht="20.100000000000001" customHeight="1" thickBot="1" x14ac:dyDescent="0.2"/>
    <row r="4" spans="3:24" s="211" customFormat="1" ht="20.100000000000001" customHeight="1" x14ac:dyDescent="0.15">
      <c r="C4" s="459" t="s">
        <v>90</v>
      </c>
      <c r="D4" s="461" t="s">
        <v>97</v>
      </c>
      <c r="E4" s="462"/>
      <c r="F4" s="462"/>
      <c r="G4" s="462"/>
      <c r="H4" s="462"/>
      <c r="I4" s="462"/>
      <c r="J4" s="462"/>
      <c r="K4" s="462"/>
      <c r="L4" s="462"/>
      <c r="M4" s="462"/>
      <c r="N4" s="462"/>
      <c r="O4" s="462"/>
      <c r="P4" s="462"/>
      <c r="Q4" s="462"/>
      <c r="R4" s="462"/>
      <c r="S4" s="462"/>
      <c r="T4" s="462"/>
      <c r="U4" s="462"/>
      <c r="V4" s="463"/>
      <c r="W4" s="464"/>
    </row>
    <row r="5" spans="3:24" s="211" customFormat="1" ht="39.950000000000003" customHeight="1" thickBot="1" x14ac:dyDescent="0.2">
      <c r="C5" s="460"/>
      <c r="D5" s="465" t="s">
        <v>108</v>
      </c>
      <c r="E5" s="466"/>
      <c r="F5" s="466"/>
      <c r="G5" s="466"/>
      <c r="H5" s="466"/>
      <c r="I5" s="467"/>
      <c r="J5" s="468" t="s">
        <v>109</v>
      </c>
      <c r="K5" s="469"/>
      <c r="L5" s="469"/>
      <c r="M5" s="469"/>
      <c r="N5" s="469"/>
      <c r="O5" s="470"/>
      <c r="P5" s="471" t="s">
        <v>110</v>
      </c>
      <c r="Q5" s="471"/>
      <c r="R5" s="471"/>
      <c r="S5" s="471"/>
      <c r="T5" s="472"/>
      <c r="U5" s="472"/>
      <c r="V5" s="436" t="s">
        <v>111</v>
      </c>
      <c r="W5" s="436" t="s">
        <v>112</v>
      </c>
      <c r="X5" s="441" t="s">
        <v>253</v>
      </c>
    </row>
    <row r="6" spans="3:24" s="211" customFormat="1" ht="120" customHeight="1" thickTop="1" thickBot="1" x14ac:dyDescent="0.2">
      <c r="C6" s="215" t="s">
        <v>96</v>
      </c>
      <c r="D6" s="474"/>
      <c r="E6" s="475"/>
      <c r="F6" s="475"/>
      <c r="G6" s="475"/>
      <c r="H6" s="475"/>
      <c r="I6" s="476"/>
      <c r="J6" s="477"/>
      <c r="K6" s="475"/>
      <c r="L6" s="475"/>
      <c r="M6" s="475"/>
      <c r="N6" s="475"/>
      <c r="O6" s="476"/>
      <c r="P6" s="478"/>
      <c r="Q6" s="478"/>
      <c r="R6" s="478"/>
      <c r="S6" s="478"/>
      <c r="T6" s="477"/>
      <c r="U6" s="477"/>
      <c r="V6" s="473"/>
      <c r="W6" s="473"/>
      <c r="X6" s="442"/>
    </row>
    <row r="7" spans="3:24" s="211" customFormat="1" ht="110.1" customHeight="1" thickTop="1" x14ac:dyDescent="0.15">
      <c r="C7" s="415">
        <v>7</v>
      </c>
      <c r="D7" s="451"/>
      <c r="E7" s="452"/>
      <c r="F7" s="452"/>
      <c r="G7" s="452"/>
      <c r="H7" s="452"/>
      <c r="I7" s="453"/>
      <c r="J7" s="454"/>
      <c r="K7" s="452"/>
      <c r="L7" s="455"/>
      <c r="M7" s="455"/>
      <c r="N7" s="455"/>
      <c r="O7" s="453"/>
      <c r="P7" s="444"/>
      <c r="Q7" s="444"/>
      <c r="R7" s="444"/>
      <c r="S7" s="445"/>
      <c r="T7" s="446"/>
      <c r="U7" s="446"/>
      <c r="V7" s="216"/>
      <c r="W7" s="241"/>
      <c r="X7" s="217"/>
    </row>
    <row r="8" spans="3:24" s="211" customFormat="1" ht="30" customHeight="1" x14ac:dyDescent="0.15">
      <c r="C8" s="416"/>
      <c r="D8" s="218"/>
      <c r="E8" s="219"/>
      <c r="F8" s="436" t="s">
        <v>113</v>
      </c>
      <c r="G8" s="437"/>
      <c r="H8" s="438">
        <v>0</v>
      </c>
      <c r="I8" s="450"/>
      <c r="J8" s="220"/>
      <c r="K8" s="221"/>
      <c r="L8" s="436" t="s">
        <v>113</v>
      </c>
      <c r="M8" s="437"/>
      <c r="N8" s="440">
        <v>0</v>
      </c>
      <c r="O8" s="439"/>
      <c r="P8" s="222"/>
      <c r="Q8" s="223"/>
      <c r="R8" s="436" t="s">
        <v>113</v>
      </c>
      <c r="S8" s="437"/>
      <c r="T8" s="438">
        <v>0</v>
      </c>
      <c r="U8" s="443"/>
      <c r="V8" s="224">
        <v>0</v>
      </c>
      <c r="W8" s="224">
        <v>0</v>
      </c>
      <c r="X8" s="225">
        <f>SUM(H8,N8,T8,V8,W8)</f>
        <v>0</v>
      </c>
    </row>
    <row r="9" spans="3:24" s="211" customFormat="1" ht="110.1" customHeight="1" x14ac:dyDescent="0.15">
      <c r="C9" s="417">
        <v>8</v>
      </c>
      <c r="D9" s="419"/>
      <c r="E9" s="420"/>
      <c r="F9" s="420"/>
      <c r="G9" s="420"/>
      <c r="H9" s="420"/>
      <c r="I9" s="421"/>
      <c r="J9" s="456"/>
      <c r="K9" s="420"/>
      <c r="L9" s="457"/>
      <c r="M9" s="457"/>
      <c r="N9" s="457"/>
      <c r="O9" s="458"/>
      <c r="P9" s="447"/>
      <c r="Q9" s="447"/>
      <c r="R9" s="447"/>
      <c r="S9" s="448"/>
      <c r="T9" s="449"/>
      <c r="U9" s="449"/>
      <c r="V9" s="226"/>
      <c r="W9" s="240"/>
      <c r="X9" s="217"/>
    </row>
    <row r="10" spans="3:24" s="211" customFormat="1" ht="30" customHeight="1" x14ac:dyDescent="0.15">
      <c r="C10" s="435"/>
      <c r="D10" s="218"/>
      <c r="E10" s="227"/>
      <c r="F10" s="436" t="s">
        <v>113</v>
      </c>
      <c r="G10" s="437"/>
      <c r="H10" s="438">
        <v>0</v>
      </c>
      <c r="I10" s="450"/>
      <c r="J10" s="222"/>
      <c r="K10" s="223"/>
      <c r="L10" s="436" t="s">
        <v>113</v>
      </c>
      <c r="M10" s="437"/>
      <c r="N10" s="440">
        <v>0</v>
      </c>
      <c r="O10" s="439"/>
      <c r="P10" s="222"/>
      <c r="Q10" s="223"/>
      <c r="R10" s="436" t="s">
        <v>113</v>
      </c>
      <c r="S10" s="437"/>
      <c r="T10" s="440">
        <v>0</v>
      </c>
      <c r="U10" s="443"/>
      <c r="V10" s="224">
        <v>0</v>
      </c>
      <c r="W10" s="224">
        <v>0</v>
      </c>
      <c r="X10" s="225">
        <f>SUM(H10,N10,T10,V10,W10)</f>
        <v>0</v>
      </c>
    </row>
    <row r="11" spans="3:24" s="211" customFormat="1" ht="110.1" customHeight="1" x14ac:dyDescent="0.15">
      <c r="C11" s="417">
        <v>9</v>
      </c>
      <c r="D11" s="419"/>
      <c r="E11" s="420"/>
      <c r="F11" s="420"/>
      <c r="G11" s="420"/>
      <c r="H11" s="420"/>
      <c r="I11" s="421"/>
      <c r="J11" s="422"/>
      <c r="K11" s="423"/>
      <c r="L11" s="424"/>
      <c r="M11" s="424"/>
      <c r="N11" s="424"/>
      <c r="O11" s="425"/>
      <c r="P11" s="426"/>
      <c r="Q11" s="426"/>
      <c r="R11" s="426"/>
      <c r="S11" s="427"/>
      <c r="T11" s="428"/>
      <c r="U11" s="428"/>
      <c r="V11" s="228"/>
      <c r="W11" s="228"/>
      <c r="X11" s="217"/>
    </row>
    <row r="12" spans="3:24" s="211" customFormat="1" ht="30" customHeight="1" x14ac:dyDescent="0.15">
      <c r="C12" s="435"/>
      <c r="D12" s="218"/>
      <c r="E12" s="219"/>
      <c r="F12" s="436" t="s">
        <v>113</v>
      </c>
      <c r="G12" s="437"/>
      <c r="H12" s="438">
        <v>0</v>
      </c>
      <c r="I12" s="439"/>
      <c r="J12" s="222"/>
      <c r="K12" s="223"/>
      <c r="L12" s="436" t="s">
        <v>113</v>
      </c>
      <c r="M12" s="437"/>
      <c r="N12" s="440">
        <v>0</v>
      </c>
      <c r="O12" s="439"/>
      <c r="P12" s="222"/>
      <c r="Q12" s="223"/>
      <c r="R12" s="436" t="s">
        <v>113</v>
      </c>
      <c r="S12" s="437"/>
      <c r="T12" s="440">
        <v>0</v>
      </c>
      <c r="U12" s="443"/>
      <c r="V12" s="224">
        <v>0</v>
      </c>
      <c r="W12" s="224">
        <v>0</v>
      </c>
      <c r="X12" s="225">
        <f>SUM(H12,N12,T12,V12,W12)</f>
        <v>0</v>
      </c>
    </row>
    <row r="13" spans="3:24" s="211" customFormat="1" ht="110.1" customHeight="1" x14ac:dyDescent="0.15">
      <c r="C13" s="417">
        <v>10</v>
      </c>
      <c r="D13" s="419"/>
      <c r="E13" s="420"/>
      <c r="F13" s="420"/>
      <c r="G13" s="420"/>
      <c r="H13" s="420"/>
      <c r="I13" s="421"/>
      <c r="J13" s="422"/>
      <c r="K13" s="423"/>
      <c r="L13" s="424"/>
      <c r="M13" s="424"/>
      <c r="N13" s="424"/>
      <c r="O13" s="425"/>
      <c r="P13" s="426"/>
      <c r="Q13" s="426"/>
      <c r="R13" s="426"/>
      <c r="S13" s="427"/>
      <c r="T13" s="428"/>
      <c r="U13" s="428"/>
      <c r="V13" s="228"/>
      <c r="W13" s="228"/>
      <c r="X13" s="217"/>
    </row>
    <row r="14" spans="3:24" s="211" customFormat="1" ht="30" customHeight="1" x14ac:dyDescent="0.15">
      <c r="C14" s="435"/>
      <c r="D14" s="218"/>
      <c r="E14" s="219"/>
      <c r="F14" s="436" t="s">
        <v>113</v>
      </c>
      <c r="G14" s="437"/>
      <c r="H14" s="438">
        <v>0</v>
      </c>
      <c r="I14" s="439"/>
      <c r="J14" s="222"/>
      <c r="K14" s="223"/>
      <c r="L14" s="436" t="s">
        <v>113</v>
      </c>
      <c r="M14" s="437"/>
      <c r="N14" s="440">
        <v>0</v>
      </c>
      <c r="O14" s="439"/>
      <c r="P14" s="222"/>
      <c r="Q14" s="223"/>
      <c r="R14" s="436" t="s">
        <v>113</v>
      </c>
      <c r="S14" s="437"/>
      <c r="T14" s="440">
        <v>0</v>
      </c>
      <c r="U14" s="443"/>
      <c r="V14" s="224">
        <v>0</v>
      </c>
      <c r="W14" s="224">
        <v>0</v>
      </c>
      <c r="X14" s="225">
        <f>SUM(H14,N14,T14,V14,W14)</f>
        <v>0</v>
      </c>
    </row>
    <row r="15" spans="3:24" s="211" customFormat="1" ht="110.1" customHeight="1" x14ac:dyDescent="0.15">
      <c r="C15" s="417">
        <v>11</v>
      </c>
      <c r="D15" s="419"/>
      <c r="E15" s="420"/>
      <c r="F15" s="420"/>
      <c r="G15" s="420"/>
      <c r="H15" s="420"/>
      <c r="I15" s="421"/>
      <c r="J15" s="422"/>
      <c r="K15" s="423"/>
      <c r="L15" s="424"/>
      <c r="M15" s="424"/>
      <c r="N15" s="424"/>
      <c r="O15" s="425"/>
      <c r="P15" s="426"/>
      <c r="Q15" s="426"/>
      <c r="R15" s="426"/>
      <c r="S15" s="427"/>
      <c r="T15" s="428"/>
      <c r="U15" s="428"/>
      <c r="V15" s="228"/>
      <c r="W15" s="228"/>
      <c r="X15" s="217"/>
    </row>
    <row r="16" spans="3:24" s="211" customFormat="1" ht="30" customHeight="1" thickBot="1" x14ac:dyDescent="0.2">
      <c r="C16" s="418"/>
      <c r="D16" s="229"/>
      <c r="E16" s="230"/>
      <c r="F16" s="429" t="s">
        <v>113</v>
      </c>
      <c r="G16" s="430"/>
      <c r="H16" s="431">
        <v>0</v>
      </c>
      <c r="I16" s="432"/>
      <c r="J16" s="231"/>
      <c r="K16" s="232"/>
      <c r="L16" s="429" t="s">
        <v>113</v>
      </c>
      <c r="M16" s="430"/>
      <c r="N16" s="433">
        <v>0</v>
      </c>
      <c r="O16" s="432"/>
      <c r="P16" s="231"/>
      <c r="Q16" s="232"/>
      <c r="R16" s="429" t="s">
        <v>113</v>
      </c>
      <c r="S16" s="430"/>
      <c r="T16" s="433">
        <v>0</v>
      </c>
      <c r="U16" s="434"/>
      <c r="V16" s="233">
        <v>0</v>
      </c>
      <c r="W16" s="233">
        <v>0</v>
      </c>
      <c r="X16" s="225">
        <f>SUM(H16,N16,T16,V16,W16)</f>
        <v>0</v>
      </c>
    </row>
    <row r="17" spans="3:23" s="211" customFormat="1" ht="20.100000000000001" customHeight="1" x14ac:dyDescent="0.15">
      <c r="C17" s="413" t="s">
        <v>114</v>
      </c>
      <c r="D17" s="414"/>
      <c r="E17" s="414"/>
      <c r="F17" s="414"/>
      <c r="G17" s="414"/>
      <c r="H17" s="414"/>
      <c r="I17" s="414"/>
      <c r="J17" s="414"/>
      <c r="K17" s="414"/>
      <c r="L17" s="414"/>
      <c r="M17" s="414"/>
      <c r="N17" s="414"/>
      <c r="O17" s="414"/>
      <c r="P17" s="414"/>
      <c r="Q17" s="414"/>
      <c r="R17" s="414"/>
      <c r="S17" s="414"/>
      <c r="T17" s="414"/>
      <c r="U17" s="414"/>
      <c r="V17" s="414"/>
      <c r="W17" s="414"/>
    </row>
    <row r="18" spans="3:23" s="211" customFormat="1" ht="18.75" x14ac:dyDescent="0.15"/>
  </sheetData>
  <mergeCells count="67">
    <mergeCell ref="D2:J2"/>
    <mergeCell ref="K2:L2"/>
    <mergeCell ref="M2:Q2"/>
    <mergeCell ref="R2:S2"/>
    <mergeCell ref="T2:U2"/>
    <mergeCell ref="C4:C5"/>
    <mergeCell ref="D4:W4"/>
    <mergeCell ref="D5:I5"/>
    <mergeCell ref="J5:O5"/>
    <mergeCell ref="P5:U5"/>
    <mergeCell ref="V5:V6"/>
    <mergeCell ref="W5:W6"/>
    <mergeCell ref="D6:I6"/>
    <mergeCell ref="J6:O6"/>
    <mergeCell ref="P6:U6"/>
    <mergeCell ref="C11:C12"/>
    <mergeCell ref="D11:I11"/>
    <mergeCell ref="J11:O11"/>
    <mergeCell ref="D7:I7"/>
    <mergeCell ref="J7:O7"/>
    <mergeCell ref="F8:G8"/>
    <mergeCell ref="H8:I8"/>
    <mergeCell ref="L8:M8"/>
    <mergeCell ref="N8:O8"/>
    <mergeCell ref="C9:C10"/>
    <mergeCell ref="D9:I9"/>
    <mergeCell ref="J9:O9"/>
    <mergeCell ref="F12:G12"/>
    <mergeCell ref="H12:I12"/>
    <mergeCell ref="L12:M12"/>
    <mergeCell ref="N12:O12"/>
    <mergeCell ref="F10:G10"/>
    <mergeCell ref="H10:I10"/>
    <mergeCell ref="L10:M10"/>
    <mergeCell ref="N10:O10"/>
    <mergeCell ref="R10:S10"/>
    <mergeCell ref="R12:S12"/>
    <mergeCell ref="H14:I14"/>
    <mergeCell ref="L14:M14"/>
    <mergeCell ref="N14:O14"/>
    <mergeCell ref="X5:X6"/>
    <mergeCell ref="P11:U11"/>
    <mergeCell ref="T12:U12"/>
    <mergeCell ref="R14:S14"/>
    <mergeCell ref="P13:U13"/>
    <mergeCell ref="T14:U14"/>
    <mergeCell ref="P7:U7"/>
    <mergeCell ref="R8:S8"/>
    <mergeCell ref="T8:U8"/>
    <mergeCell ref="P9:U9"/>
    <mergeCell ref="T10:U10"/>
    <mergeCell ref="C17:W17"/>
    <mergeCell ref="C7:C8"/>
    <mergeCell ref="C15:C16"/>
    <mergeCell ref="D15:I15"/>
    <mergeCell ref="J15:O15"/>
    <mergeCell ref="P15:U15"/>
    <mergeCell ref="F16:G16"/>
    <mergeCell ref="H16:I16"/>
    <mergeCell ref="L16:M16"/>
    <mergeCell ref="N16:O16"/>
    <mergeCell ref="R16:S16"/>
    <mergeCell ref="T16:U16"/>
    <mergeCell ref="C13:C14"/>
    <mergeCell ref="D13:I13"/>
    <mergeCell ref="J13:O13"/>
    <mergeCell ref="F14:G14"/>
  </mergeCells>
  <phoneticPr fontId="17"/>
  <printOptions horizontalCentered="1"/>
  <pageMargins left="0.19685039370078741" right="0.19685039370078741" top="0.78740157480314965" bottom="0.19685039370078741"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E15"/>
  <sheetViews>
    <sheetView showGridLines="0" showZeros="0" view="pageBreakPreview" zoomScaleNormal="100" zoomScaleSheetLayoutView="100" workbookViewId="0">
      <selection activeCell="A4" sqref="H6"/>
    </sheetView>
  </sheetViews>
  <sheetFormatPr defaultRowHeight="13.5" x14ac:dyDescent="0.15"/>
  <cols>
    <col min="1" max="1" width="4.625" customWidth="1"/>
    <col min="2" max="10" width="2.125" customWidth="1"/>
    <col min="11" max="11" width="4.625" customWidth="1"/>
    <col min="12" max="12" width="5.625" customWidth="1"/>
    <col min="13" max="13" width="13.625" customWidth="1"/>
    <col min="14" max="14" width="5.625" customWidth="1"/>
    <col min="15" max="15" width="13.625" customWidth="1"/>
    <col min="16" max="22" width="2.125" customWidth="1"/>
    <col min="23" max="23" width="3.625" customWidth="1"/>
    <col min="24" max="31" width="2.125" customWidth="1"/>
  </cols>
  <sheetData>
    <row r="1" spans="2:31" s="47" customFormat="1" ht="27.75" customHeight="1" x14ac:dyDescent="0.15">
      <c r="B1" s="541" t="s">
        <v>86</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row>
    <row r="2" spans="2:31" s="47" customFormat="1" ht="30.75" customHeight="1" x14ac:dyDescent="0.15">
      <c r="B2" s="500" t="s">
        <v>87</v>
      </c>
      <c r="C2" s="501"/>
      <c r="D2" s="501"/>
      <c r="E2" s="501"/>
      <c r="F2" s="501"/>
      <c r="G2" s="502"/>
      <c r="H2" s="542"/>
      <c r="I2" s="543"/>
      <c r="J2" s="543"/>
      <c r="K2" s="543"/>
      <c r="L2" s="543"/>
      <c r="M2" s="543"/>
      <c r="N2" s="543"/>
      <c r="O2" s="543"/>
      <c r="P2" s="543"/>
      <c r="Q2" s="543"/>
      <c r="R2" s="544"/>
      <c r="S2" s="500" t="s">
        <v>88</v>
      </c>
      <c r="T2" s="501"/>
      <c r="U2" s="501"/>
      <c r="V2" s="501"/>
      <c r="W2" s="502"/>
      <c r="X2" s="500" t="s">
        <v>89</v>
      </c>
      <c r="Y2" s="501"/>
      <c r="Z2" s="501"/>
      <c r="AA2" s="501"/>
      <c r="AB2" s="501"/>
      <c r="AC2" s="501" t="s">
        <v>90</v>
      </c>
      <c r="AD2" s="501"/>
      <c r="AE2" s="502"/>
    </row>
    <row r="3" spans="2:31" s="47" customFormat="1" ht="6.75" customHeight="1" x14ac:dyDescent="0.15"/>
    <row r="4" spans="2:31" s="47" customFormat="1" ht="41.25" customHeight="1" x14ac:dyDescent="0.15">
      <c r="B4" s="500" t="s">
        <v>85</v>
      </c>
      <c r="C4" s="501"/>
      <c r="D4" s="501"/>
      <c r="E4" s="501"/>
      <c r="F4" s="501"/>
      <c r="G4" s="501"/>
      <c r="H4" s="501"/>
      <c r="I4" s="502"/>
      <c r="J4" s="545"/>
      <c r="K4" s="546"/>
      <c r="L4" s="546"/>
      <c r="M4" s="546"/>
      <c r="N4" s="546"/>
      <c r="O4" s="547"/>
      <c r="P4" s="512" t="s">
        <v>91</v>
      </c>
      <c r="Q4" s="513"/>
      <c r="R4" s="513"/>
      <c r="S4" s="513"/>
      <c r="T4" s="513"/>
      <c r="U4" s="514"/>
      <c r="V4" s="548"/>
      <c r="W4" s="549"/>
      <c r="X4" s="549"/>
      <c r="Y4" s="549"/>
      <c r="Z4" s="549"/>
      <c r="AA4" s="549"/>
      <c r="AB4" s="549"/>
      <c r="AC4" s="549"/>
      <c r="AD4" s="550" t="s">
        <v>92</v>
      </c>
      <c r="AE4" s="551"/>
    </row>
    <row r="5" spans="2:31" s="47" customFormat="1" ht="36.75" customHeight="1" x14ac:dyDescent="0.15">
      <c r="B5" s="500" t="s">
        <v>93</v>
      </c>
      <c r="C5" s="501"/>
      <c r="D5" s="501"/>
      <c r="E5" s="501"/>
      <c r="F5" s="501"/>
      <c r="G5" s="501"/>
      <c r="H5" s="501"/>
      <c r="I5" s="502"/>
      <c r="J5" s="539" t="s">
        <v>89</v>
      </c>
      <c r="K5" s="540"/>
      <c r="L5" s="94"/>
      <c r="M5" s="95" t="s">
        <v>94</v>
      </c>
      <c r="N5" s="94"/>
      <c r="O5" s="95" t="s">
        <v>95</v>
      </c>
      <c r="P5" s="495"/>
      <c r="Q5" s="495"/>
      <c r="R5" s="495"/>
      <c r="S5" s="495"/>
      <c r="T5" s="495"/>
      <c r="U5" s="495"/>
      <c r="V5" s="495"/>
      <c r="W5" s="495"/>
      <c r="X5" s="495"/>
      <c r="Y5" s="495"/>
      <c r="Z5" s="495"/>
      <c r="AA5" s="495"/>
      <c r="AB5" s="495"/>
      <c r="AC5" s="495"/>
      <c r="AD5" s="495"/>
      <c r="AE5" s="496"/>
    </row>
    <row r="6" spans="2:31" s="47" customFormat="1" ht="73.5" customHeight="1" x14ac:dyDescent="0.15">
      <c r="B6" s="500" t="s">
        <v>96</v>
      </c>
      <c r="C6" s="501"/>
      <c r="D6" s="501"/>
      <c r="E6" s="501"/>
      <c r="F6" s="501"/>
      <c r="G6" s="501"/>
      <c r="H6" s="501"/>
      <c r="I6" s="502"/>
      <c r="J6" s="503"/>
      <c r="K6" s="504"/>
      <c r="L6" s="504"/>
      <c r="M6" s="504"/>
      <c r="N6" s="504"/>
      <c r="O6" s="504"/>
      <c r="P6" s="504"/>
      <c r="Q6" s="504"/>
      <c r="R6" s="504"/>
      <c r="S6" s="504"/>
      <c r="T6" s="504"/>
      <c r="U6" s="504"/>
      <c r="V6" s="504"/>
      <c r="W6" s="504"/>
      <c r="X6" s="504"/>
      <c r="Y6" s="504"/>
      <c r="Z6" s="504"/>
      <c r="AA6" s="504"/>
      <c r="AB6" s="504"/>
      <c r="AC6" s="504"/>
      <c r="AD6" s="504"/>
      <c r="AE6" s="505"/>
    </row>
    <row r="7" spans="2:31" s="47" customFormat="1" ht="30" customHeight="1" x14ac:dyDescent="0.15">
      <c r="B7" s="506" t="s">
        <v>97</v>
      </c>
      <c r="C7" s="507"/>
      <c r="D7" s="500" t="s">
        <v>90</v>
      </c>
      <c r="E7" s="501"/>
      <c r="F7" s="501"/>
      <c r="G7" s="501"/>
      <c r="H7" s="501"/>
      <c r="I7" s="502"/>
      <c r="J7" s="500" t="s">
        <v>98</v>
      </c>
      <c r="K7" s="501"/>
      <c r="L7" s="501"/>
      <c r="M7" s="501"/>
      <c r="N7" s="501"/>
      <c r="O7" s="501"/>
      <c r="P7" s="501"/>
      <c r="Q7" s="501"/>
      <c r="R7" s="501"/>
      <c r="S7" s="501"/>
      <c r="T7" s="501"/>
      <c r="U7" s="502"/>
      <c r="V7" s="512" t="s">
        <v>99</v>
      </c>
      <c r="W7" s="513"/>
      <c r="X7" s="513"/>
      <c r="Y7" s="513"/>
      <c r="Z7" s="513"/>
      <c r="AA7" s="514"/>
      <c r="AB7" s="500" t="s">
        <v>100</v>
      </c>
      <c r="AC7" s="501"/>
      <c r="AD7" s="501"/>
      <c r="AE7" s="502"/>
    </row>
    <row r="8" spans="2:31" s="47" customFormat="1" ht="13.5" customHeight="1" x14ac:dyDescent="0.15">
      <c r="B8" s="508"/>
      <c r="C8" s="509"/>
      <c r="D8" s="515">
        <v>7</v>
      </c>
      <c r="E8" s="516"/>
      <c r="F8" s="516"/>
      <c r="G8" s="516"/>
      <c r="H8" s="516"/>
      <c r="I8" s="517"/>
      <c r="J8" s="521"/>
      <c r="K8" s="522"/>
      <c r="L8" s="522"/>
      <c r="M8" s="522"/>
      <c r="N8" s="522"/>
      <c r="O8" s="522"/>
      <c r="P8" s="522"/>
      <c r="Q8" s="522"/>
      <c r="R8" s="522"/>
      <c r="S8" s="522"/>
      <c r="T8" s="522"/>
      <c r="U8" s="523"/>
      <c r="V8" s="527"/>
      <c r="W8" s="528"/>
      <c r="X8" s="528"/>
      <c r="Y8" s="528"/>
      <c r="Z8" s="528"/>
      <c r="AA8" s="529"/>
      <c r="AB8" s="530"/>
      <c r="AC8" s="531"/>
      <c r="AD8" s="531"/>
      <c r="AE8" s="532"/>
    </row>
    <row r="9" spans="2:31" s="47" customFormat="1" ht="71.25" customHeight="1" x14ac:dyDescent="0.15">
      <c r="B9" s="508"/>
      <c r="C9" s="509"/>
      <c r="D9" s="518"/>
      <c r="E9" s="519"/>
      <c r="F9" s="519"/>
      <c r="G9" s="519"/>
      <c r="H9" s="519"/>
      <c r="I9" s="520"/>
      <c r="J9" s="524"/>
      <c r="K9" s="525"/>
      <c r="L9" s="525"/>
      <c r="M9" s="525"/>
      <c r="N9" s="525"/>
      <c r="O9" s="525"/>
      <c r="P9" s="525"/>
      <c r="Q9" s="525"/>
      <c r="R9" s="525"/>
      <c r="S9" s="525"/>
      <c r="T9" s="525"/>
      <c r="U9" s="526"/>
      <c r="V9" s="536"/>
      <c r="W9" s="537"/>
      <c r="X9" s="537"/>
      <c r="Y9" s="537"/>
      <c r="Z9" s="537"/>
      <c r="AA9" s="538"/>
      <c r="AB9" s="533"/>
      <c r="AC9" s="534"/>
      <c r="AD9" s="534"/>
      <c r="AE9" s="535"/>
    </row>
    <row r="10" spans="2:31" s="47" customFormat="1" ht="84" customHeight="1" x14ac:dyDescent="0.15">
      <c r="B10" s="508"/>
      <c r="C10" s="509"/>
      <c r="D10" s="485">
        <v>8</v>
      </c>
      <c r="E10" s="486"/>
      <c r="F10" s="486"/>
      <c r="G10" s="486"/>
      <c r="H10" s="486"/>
      <c r="I10" s="487"/>
      <c r="J10" s="488"/>
      <c r="K10" s="489"/>
      <c r="L10" s="489"/>
      <c r="M10" s="489"/>
      <c r="N10" s="489"/>
      <c r="O10" s="489"/>
      <c r="P10" s="489"/>
      <c r="Q10" s="489"/>
      <c r="R10" s="489"/>
      <c r="S10" s="489"/>
      <c r="T10" s="489"/>
      <c r="U10" s="490"/>
      <c r="V10" s="491"/>
      <c r="W10" s="492"/>
      <c r="X10" s="492"/>
      <c r="Y10" s="492"/>
      <c r="Z10" s="492"/>
      <c r="AA10" s="493"/>
      <c r="AB10" s="494"/>
      <c r="AC10" s="495"/>
      <c r="AD10" s="495"/>
      <c r="AE10" s="496"/>
    </row>
    <row r="11" spans="2:31" s="47" customFormat="1" ht="84" customHeight="1" x14ac:dyDescent="0.15">
      <c r="B11" s="508"/>
      <c r="C11" s="509"/>
      <c r="D11" s="485">
        <v>9</v>
      </c>
      <c r="E11" s="486"/>
      <c r="F11" s="486"/>
      <c r="G11" s="486"/>
      <c r="H11" s="486"/>
      <c r="I11" s="487"/>
      <c r="J11" s="488"/>
      <c r="K11" s="489"/>
      <c r="L11" s="489"/>
      <c r="M11" s="489"/>
      <c r="N11" s="489"/>
      <c r="O11" s="489"/>
      <c r="P11" s="489"/>
      <c r="Q11" s="489"/>
      <c r="R11" s="489"/>
      <c r="S11" s="489"/>
      <c r="T11" s="489"/>
      <c r="U11" s="490"/>
      <c r="V11" s="491"/>
      <c r="W11" s="492"/>
      <c r="X11" s="492"/>
      <c r="Y11" s="492"/>
      <c r="Z11" s="492"/>
      <c r="AA11" s="493"/>
      <c r="AB11" s="494"/>
      <c r="AC11" s="495"/>
      <c r="AD11" s="495"/>
      <c r="AE11" s="496"/>
    </row>
    <row r="12" spans="2:31" s="47" customFormat="1" ht="84" customHeight="1" x14ac:dyDescent="0.15">
      <c r="B12" s="508"/>
      <c r="C12" s="509"/>
      <c r="D12" s="485">
        <v>10</v>
      </c>
      <c r="E12" s="486"/>
      <c r="F12" s="486"/>
      <c r="G12" s="486"/>
      <c r="H12" s="486"/>
      <c r="I12" s="487"/>
      <c r="J12" s="488"/>
      <c r="K12" s="489"/>
      <c r="L12" s="489"/>
      <c r="M12" s="489"/>
      <c r="N12" s="489"/>
      <c r="O12" s="489"/>
      <c r="P12" s="489"/>
      <c r="Q12" s="489"/>
      <c r="R12" s="489"/>
      <c r="S12" s="489"/>
      <c r="T12" s="489"/>
      <c r="U12" s="490"/>
      <c r="V12" s="491"/>
      <c r="W12" s="492"/>
      <c r="X12" s="492"/>
      <c r="Y12" s="492"/>
      <c r="Z12" s="492"/>
      <c r="AA12" s="493"/>
      <c r="AB12" s="494"/>
      <c r="AC12" s="495"/>
      <c r="AD12" s="495"/>
      <c r="AE12" s="496"/>
    </row>
    <row r="13" spans="2:31" s="47" customFormat="1" ht="84" customHeight="1" x14ac:dyDescent="0.15">
      <c r="B13" s="510"/>
      <c r="C13" s="511"/>
      <c r="D13" s="485">
        <v>11</v>
      </c>
      <c r="E13" s="486"/>
      <c r="F13" s="486"/>
      <c r="G13" s="486"/>
      <c r="H13" s="486"/>
      <c r="I13" s="487"/>
      <c r="J13" s="488"/>
      <c r="K13" s="489"/>
      <c r="L13" s="489"/>
      <c r="M13" s="489"/>
      <c r="N13" s="489"/>
      <c r="O13" s="489"/>
      <c r="P13" s="489"/>
      <c r="Q13" s="489"/>
      <c r="R13" s="489"/>
      <c r="S13" s="489"/>
      <c r="T13" s="489"/>
      <c r="U13" s="490"/>
      <c r="V13" s="491"/>
      <c r="W13" s="492"/>
      <c r="X13" s="492"/>
      <c r="Y13" s="492"/>
      <c r="Z13" s="492"/>
      <c r="AA13" s="493"/>
      <c r="AB13" s="494"/>
      <c r="AC13" s="495"/>
      <c r="AD13" s="495"/>
      <c r="AE13" s="496"/>
    </row>
    <row r="14" spans="2:31" s="47" customFormat="1" ht="301.5" customHeight="1" x14ac:dyDescent="0.15">
      <c r="B14" s="497" t="s">
        <v>101</v>
      </c>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9"/>
    </row>
    <row r="15" spans="2:31" s="47" customFormat="1" x14ac:dyDescent="0.15">
      <c r="B15" s="47" t="s">
        <v>102</v>
      </c>
    </row>
  </sheetData>
  <mergeCells count="44">
    <mergeCell ref="B5:I5"/>
    <mergeCell ref="J5:K5"/>
    <mergeCell ref="P5:AE5"/>
    <mergeCell ref="B1:AE1"/>
    <mergeCell ref="B2:G2"/>
    <mergeCell ref="H2:R2"/>
    <mergeCell ref="S2:W2"/>
    <mergeCell ref="X2:Z2"/>
    <mergeCell ref="AA2:AB2"/>
    <mergeCell ref="AC2:AE2"/>
    <mergeCell ref="B4:I4"/>
    <mergeCell ref="J4:O4"/>
    <mergeCell ref="P4:U4"/>
    <mergeCell ref="V4:AC4"/>
    <mergeCell ref="AD4:AE4"/>
    <mergeCell ref="B6:I6"/>
    <mergeCell ref="J6:AE6"/>
    <mergeCell ref="B7:C13"/>
    <mergeCell ref="D7:I7"/>
    <mergeCell ref="J7:U7"/>
    <mergeCell ref="V7:AA7"/>
    <mergeCell ref="AB7:AE7"/>
    <mergeCell ref="D8:I9"/>
    <mergeCell ref="J8:U9"/>
    <mergeCell ref="V8:AA8"/>
    <mergeCell ref="AB8:AE9"/>
    <mergeCell ref="V9:AA9"/>
    <mergeCell ref="D10:I10"/>
    <mergeCell ref="J10:U10"/>
    <mergeCell ref="V10:AA10"/>
    <mergeCell ref="AB10:AE10"/>
    <mergeCell ref="D11:I11"/>
    <mergeCell ref="J11:U11"/>
    <mergeCell ref="V11:AA11"/>
    <mergeCell ref="AB11:AE11"/>
    <mergeCell ref="D12:I12"/>
    <mergeCell ref="J12:U12"/>
    <mergeCell ref="V12:AA12"/>
    <mergeCell ref="AB12:AE12"/>
    <mergeCell ref="D13:I13"/>
    <mergeCell ref="J13:U13"/>
    <mergeCell ref="V13:AA13"/>
    <mergeCell ref="AB13:AE13"/>
    <mergeCell ref="B14:AE14"/>
  </mergeCells>
  <phoneticPr fontId="17"/>
  <dataValidations count="3">
    <dataValidation allowBlank="1" showInputMessage="1" showErrorMessage="1" promptTitle="市担当記入欄" prompt="取組内容から市担当が達成状況を判断して記入します。_x000a_協定側では記入しないでください。" sqref="AB8:AE13" xr:uid="{00000000-0002-0000-0200-000000000000}"/>
    <dataValidation imeMode="disabled" allowBlank="1" showInputMessage="1" showErrorMessage="1" sqref="V4:AC4 L5 N5 V9:AA13" xr:uid="{00000000-0002-0000-0200-000001000000}"/>
    <dataValidation type="list" allowBlank="1" showInputMessage="1" showErrorMessage="1" sqref="J4:O4" xr:uid="{00000000-0002-0000-0200-000002000000}">
      <formula1>"超急傾斜農地保全管理加算,ネットワーク化加算,スマート農業加算,集落機能強化加算の経過措置"</formula1>
    </dataValidation>
  </dataValidations>
  <pageMargins left="0.78740157480314965" right="0.59055118110236227" top="0.59055118110236227" bottom="0.59055118110236227"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B89"/>
  <sheetViews>
    <sheetView showGridLines="0" showZeros="0" view="pageBreakPreview" topLeftCell="A58" zoomScale="70" zoomScaleNormal="100" zoomScaleSheetLayoutView="70" workbookViewId="0">
      <selection activeCell="A4" sqref="H6"/>
    </sheetView>
  </sheetViews>
  <sheetFormatPr defaultRowHeight="17.25" outlineLevelRow="1" x14ac:dyDescent="0.15"/>
  <cols>
    <col min="1" max="1" width="9" style="1"/>
    <col min="2" max="2" width="5.625" style="1" customWidth="1"/>
    <col min="3" max="3" width="7.75" style="1" bestFit="1" customWidth="1"/>
    <col min="4" max="4" width="30.625" style="1" customWidth="1"/>
    <col min="5" max="7" width="22.625" style="2" customWidth="1"/>
    <col min="8" max="8" width="5.625" style="1" customWidth="1"/>
    <col min="9" max="9" width="4.625" style="1" customWidth="1"/>
    <col min="10" max="10" width="28.625" style="1" customWidth="1"/>
    <col min="11" max="11" width="22.625" style="1" customWidth="1"/>
    <col min="12" max="18" width="5.625" style="1" customWidth="1"/>
    <col min="19" max="19" width="1" style="1" customWidth="1"/>
    <col min="20" max="20" width="9" style="151"/>
    <col min="21" max="21" width="27.25" style="1" customWidth="1"/>
    <col min="22" max="22" width="17.125" style="1" customWidth="1"/>
    <col min="23" max="24" width="17.125" style="3" customWidth="1"/>
    <col min="25" max="25" width="4.375" style="3" customWidth="1"/>
    <col min="26" max="26" width="24" style="1" customWidth="1"/>
    <col min="27" max="27" width="18.5" style="1" customWidth="1"/>
    <col min="28" max="16384" width="9" style="1"/>
  </cols>
  <sheetData>
    <row r="1" spans="2:21" ht="29.25" customHeight="1" x14ac:dyDescent="0.15">
      <c r="B1" s="697" t="s">
        <v>238</v>
      </c>
      <c r="C1" s="698"/>
      <c r="D1" s="698"/>
      <c r="E1" s="698"/>
      <c r="F1" s="698"/>
      <c r="G1" s="698"/>
      <c r="H1" s="698"/>
      <c r="I1" s="698"/>
      <c r="J1" s="698"/>
      <c r="K1" s="698"/>
      <c r="L1" s="698"/>
      <c r="M1" s="698"/>
      <c r="N1" s="698"/>
      <c r="O1" s="698"/>
      <c r="P1" s="698"/>
      <c r="Q1" s="698"/>
      <c r="R1" s="698"/>
    </row>
    <row r="2" spans="2:21" ht="20.100000000000001" customHeight="1" x14ac:dyDescent="0.15">
      <c r="B2" s="184"/>
      <c r="C2" s="185"/>
      <c r="D2" s="185"/>
      <c r="E2" s="185"/>
      <c r="F2" s="185"/>
      <c r="G2" s="185"/>
      <c r="H2" s="185"/>
      <c r="I2" s="185"/>
      <c r="J2" s="185"/>
      <c r="K2" s="185"/>
      <c r="L2" s="185"/>
      <c r="M2" s="185"/>
      <c r="N2" s="185"/>
      <c r="O2" s="185"/>
      <c r="P2" s="185"/>
      <c r="Q2" s="185"/>
      <c r="R2" s="185"/>
    </row>
    <row r="3" spans="2:21" ht="20.100000000000001" customHeight="1" x14ac:dyDescent="0.15">
      <c r="B3" s="8"/>
      <c r="C3" s="8"/>
      <c r="D3" s="8"/>
      <c r="E3" s="12"/>
      <c r="F3" s="12"/>
      <c r="G3" s="11"/>
      <c r="H3" s="11"/>
      <c r="I3" s="11"/>
      <c r="J3" s="11" t="s">
        <v>171</v>
      </c>
      <c r="K3" s="552"/>
      <c r="L3" s="552"/>
      <c r="M3" s="552"/>
      <c r="N3" s="553"/>
      <c r="O3" s="553"/>
      <c r="P3" s="553"/>
      <c r="Q3" s="553"/>
      <c r="R3" s="553"/>
      <c r="S3" s="145"/>
    </row>
    <row r="4" spans="2:21" ht="20.100000000000001" customHeight="1" x14ac:dyDescent="0.15">
      <c r="B4" s="8"/>
      <c r="C4" s="8"/>
      <c r="D4" s="8"/>
      <c r="E4" s="12"/>
      <c r="F4" s="12"/>
      <c r="G4" s="11"/>
      <c r="H4" s="11"/>
      <c r="I4" s="11"/>
      <c r="J4" s="11" t="s">
        <v>172</v>
      </c>
      <c r="K4" s="552"/>
      <c r="L4" s="552"/>
      <c r="M4" s="552"/>
      <c r="N4" s="553"/>
      <c r="O4" s="553"/>
      <c r="P4" s="553"/>
      <c r="Q4" s="553"/>
      <c r="R4" s="553"/>
      <c r="S4" s="145"/>
      <c r="U4" s="146"/>
    </row>
    <row r="5" spans="2:21" ht="20.100000000000001" customHeight="1" x14ac:dyDescent="0.15">
      <c r="B5" s="579" t="s">
        <v>226</v>
      </c>
      <c r="C5" s="579"/>
      <c r="D5" s="579"/>
      <c r="E5" s="14"/>
      <c r="F5" s="14"/>
      <c r="G5" s="14"/>
      <c r="H5" s="159"/>
      <c r="I5" s="159"/>
      <c r="J5" s="159"/>
      <c r="K5" s="159"/>
      <c r="L5" s="11"/>
      <c r="M5" s="11"/>
      <c r="N5" s="11"/>
      <c r="O5" s="11"/>
      <c r="P5" s="11"/>
      <c r="Q5" s="11"/>
      <c r="R5" s="11"/>
      <c r="S5" s="145"/>
      <c r="U5" s="601"/>
    </row>
    <row r="6" spans="2:21" ht="20.100000000000001" customHeight="1" x14ac:dyDescent="0.15">
      <c r="B6" s="596" t="s">
        <v>173</v>
      </c>
      <c r="C6" s="597"/>
      <c r="D6" s="602"/>
      <c r="E6" s="187" t="s">
        <v>174</v>
      </c>
      <c r="F6" s="187" t="s">
        <v>175</v>
      </c>
      <c r="G6" s="187" t="s">
        <v>240</v>
      </c>
      <c r="H6" s="596" t="s">
        <v>3</v>
      </c>
      <c r="I6" s="597"/>
      <c r="J6" s="597"/>
      <c r="K6" s="602"/>
      <c r="L6" s="160"/>
      <c r="M6" s="160"/>
      <c r="N6" s="160"/>
      <c r="O6" s="160"/>
      <c r="P6" s="160"/>
      <c r="Q6" s="160"/>
      <c r="R6" s="160"/>
      <c r="U6" s="601"/>
    </row>
    <row r="7" spans="2:21" ht="20.100000000000001" customHeight="1" x14ac:dyDescent="0.15">
      <c r="B7" s="556" t="s">
        <v>228</v>
      </c>
      <c r="C7" s="557"/>
      <c r="D7" s="557"/>
      <c r="E7" s="603">
        <f>SUM(K7,K10)</f>
        <v>0</v>
      </c>
      <c r="F7" s="565"/>
      <c r="G7" s="580">
        <f>SUM(E7-F7)</f>
        <v>0</v>
      </c>
      <c r="H7" s="606" t="s">
        <v>176</v>
      </c>
      <c r="I7" s="607"/>
      <c r="J7" s="607"/>
      <c r="K7" s="271">
        <f>SUM(K8:K9)</f>
        <v>0</v>
      </c>
      <c r="L7" s="161"/>
      <c r="M7" s="161"/>
      <c r="N7" s="161"/>
      <c r="O7" s="161"/>
      <c r="P7" s="161"/>
      <c r="Q7" s="161"/>
      <c r="R7" s="161"/>
      <c r="U7" s="601"/>
    </row>
    <row r="8" spans="2:21" ht="20.100000000000001" customHeight="1" x14ac:dyDescent="0.15">
      <c r="B8" s="558"/>
      <c r="C8" s="559"/>
      <c r="D8" s="559"/>
      <c r="E8" s="604"/>
      <c r="F8" s="566"/>
      <c r="G8" s="581"/>
      <c r="H8" s="64"/>
      <c r="I8" s="578" t="s">
        <v>177</v>
      </c>
      <c r="J8" s="439"/>
      <c r="K8" s="258"/>
      <c r="L8" s="161"/>
      <c r="M8" s="161"/>
      <c r="N8" s="161"/>
      <c r="O8" s="161"/>
      <c r="P8" s="161"/>
      <c r="Q8" s="161"/>
      <c r="R8" s="161"/>
      <c r="U8" s="601"/>
    </row>
    <row r="9" spans="2:21" ht="20.100000000000001" customHeight="1" x14ac:dyDescent="0.15">
      <c r="B9" s="558"/>
      <c r="C9" s="559"/>
      <c r="D9" s="559"/>
      <c r="E9" s="604"/>
      <c r="F9" s="566"/>
      <c r="G9" s="581"/>
      <c r="H9" s="186"/>
      <c r="I9" s="578" t="s">
        <v>178</v>
      </c>
      <c r="J9" s="439"/>
      <c r="K9" s="258"/>
      <c r="L9" s="161"/>
      <c r="M9" s="161"/>
      <c r="N9" s="161"/>
      <c r="O9" s="161"/>
      <c r="P9" s="161"/>
      <c r="Q9" s="161"/>
      <c r="R9" s="161"/>
      <c r="U9" s="601"/>
    </row>
    <row r="10" spans="2:21" ht="20.100000000000001" customHeight="1" x14ac:dyDescent="0.15">
      <c r="B10" s="558"/>
      <c r="C10" s="559"/>
      <c r="D10" s="559"/>
      <c r="E10" s="604"/>
      <c r="F10" s="566"/>
      <c r="G10" s="581"/>
      <c r="H10" s="606" t="s">
        <v>179</v>
      </c>
      <c r="I10" s="607"/>
      <c r="J10" s="607"/>
      <c r="K10" s="271">
        <f>SUM(K11:K15)</f>
        <v>0</v>
      </c>
      <c r="L10" s="161"/>
      <c r="M10" s="161"/>
      <c r="N10" s="161"/>
      <c r="O10" s="161"/>
      <c r="P10" s="161"/>
      <c r="Q10" s="161"/>
      <c r="R10" s="161"/>
      <c r="U10" s="601"/>
    </row>
    <row r="11" spans="2:21" ht="20.100000000000001" customHeight="1" x14ac:dyDescent="0.15">
      <c r="B11" s="558"/>
      <c r="C11" s="559"/>
      <c r="D11" s="559"/>
      <c r="E11" s="604"/>
      <c r="F11" s="566"/>
      <c r="G11" s="581"/>
      <c r="H11" s="64"/>
      <c r="I11" s="578" t="s">
        <v>180</v>
      </c>
      <c r="J11" s="439"/>
      <c r="K11" s="258"/>
      <c r="L11" s="161"/>
      <c r="M11" s="161"/>
      <c r="N11" s="161"/>
      <c r="O11" s="161"/>
      <c r="P11" s="161"/>
      <c r="Q11" s="161"/>
      <c r="R11" s="161"/>
      <c r="U11" s="601"/>
    </row>
    <row r="12" spans="2:21" ht="20.100000000000001" customHeight="1" x14ac:dyDescent="0.15">
      <c r="B12" s="558"/>
      <c r="C12" s="559"/>
      <c r="D12" s="559"/>
      <c r="E12" s="604"/>
      <c r="F12" s="566"/>
      <c r="G12" s="581"/>
      <c r="H12" s="64"/>
      <c r="I12" s="578" t="s">
        <v>181</v>
      </c>
      <c r="J12" s="439"/>
      <c r="K12" s="258"/>
      <c r="L12" s="161"/>
      <c r="M12" s="161"/>
      <c r="N12" s="161"/>
      <c r="O12" s="161"/>
      <c r="P12" s="161"/>
      <c r="Q12" s="161"/>
      <c r="R12" s="161"/>
      <c r="U12" s="601"/>
    </row>
    <row r="13" spans="2:21" ht="20.100000000000001" customHeight="1" x14ac:dyDescent="0.15">
      <c r="B13" s="558"/>
      <c r="C13" s="559"/>
      <c r="D13" s="559"/>
      <c r="E13" s="604"/>
      <c r="F13" s="566"/>
      <c r="G13" s="581"/>
      <c r="H13" s="64"/>
      <c r="I13" s="578" t="s">
        <v>337</v>
      </c>
      <c r="J13" s="439"/>
      <c r="K13" s="258"/>
      <c r="L13" s="161"/>
      <c r="M13" s="161"/>
      <c r="N13" s="161"/>
      <c r="O13" s="161"/>
      <c r="P13" s="161"/>
      <c r="Q13" s="161"/>
      <c r="R13" s="161"/>
      <c r="U13" s="601"/>
    </row>
    <row r="14" spans="2:21" ht="20.100000000000001" customHeight="1" x14ac:dyDescent="0.15">
      <c r="B14" s="558"/>
      <c r="C14" s="559"/>
      <c r="D14" s="559"/>
      <c r="E14" s="604"/>
      <c r="F14" s="566"/>
      <c r="G14" s="581"/>
      <c r="H14" s="64"/>
      <c r="I14" s="578" t="s">
        <v>287</v>
      </c>
      <c r="J14" s="439"/>
      <c r="K14" s="258"/>
      <c r="L14" s="161"/>
      <c r="M14" s="161"/>
      <c r="N14" s="161"/>
      <c r="O14" s="161"/>
      <c r="P14" s="161"/>
      <c r="Q14" s="161"/>
      <c r="R14" s="161"/>
      <c r="U14" s="601"/>
    </row>
    <row r="15" spans="2:21" ht="20.100000000000001" customHeight="1" x14ac:dyDescent="0.15">
      <c r="B15" s="560"/>
      <c r="C15" s="561"/>
      <c r="D15" s="561"/>
      <c r="E15" s="605"/>
      <c r="F15" s="567"/>
      <c r="G15" s="582"/>
      <c r="H15" s="186"/>
      <c r="I15" s="578" t="s">
        <v>338</v>
      </c>
      <c r="J15" s="439"/>
      <c r="K15" s="258"/>
      <c r="L15" s="161"/>
      <c r="M15" s="161"/>
      <c r="N15" s="161"/>
      <c r="O15" s="161"/>
      <c r="P15" s="161"/>
      <c r="Q15" s="161"/>
      <c r="R15" s="161"/>
      <c r="U15" s="407"/>
    </row>
    <row r="16" spans="2:21" ht="20.100000000000001" customHeight="1" x14ac:dyDescent="0.15">
      <c r="B16" s="556" t="s">
        <v>229</v>
      </c>
      <c r="C16" s="557"/>
      <c r="D16" s="557"/>
      <c r="E16" s="562">
        <f>SUM(K17:K18)</f>
        <v>0</v>
      </c>
      <c r="F16" s="565">
        <v>0</v>
      </c>
      <c r="G16" s="580">
        <f>SUM(E16-F16)</f>
        <v>0</v>
      </c>
      <c r="H16" s="583" t="s">
        <v>182</v>
      </c>
      <c r="I16" s="583"/>
      <c r="J16" s="583"/>
      <c r="K16" s="162" t="s">
        <v>183</v>
      </c>
      <c r="L16" s="163"/>
      <c r="M16" s="163"/>
      <c r="N16" s="163"/>
      <c r="O16" s="163"/>
      <c r="P16" s="163"/>
      <c r="Q16" s="163"/>
      <c r="R16" s="163"/>
      <c r="U16" s="608"/>
    </row>
    <row r="17" spans="2:21" ht="20.100000000000001" customHeight="1" x14ac:dyDescent="0.15">
      <c r="B17" s="558"/>
      <c r="C17" s="559"/>
      <c r="D17" s="559"/>
      <c r="E17" s="563"/>
      <c r="F17" s="566"/>
      <c r="G17" s="581"/>
      <c r="H17" s="609"/>
      <c r="I17" s="609"/>
      <c r="J17" s="609"/>
      <c r="K17" s="259"/>
      <c r="L17" s="163"/>
      <c r="M17" s="163"/>
      <c r="N17" s="163"/>
      <c r="O17" s="163"/>
      <c r="P17" s="163"/>
      <c r="Q17" s="163"/>
      <c r="R17" s="163"/>
      <c r="U17" s="608"/>
    </row>
    <row r="18" spans="2:21" ht="20.100000000000001" customHeight="1" x14ac:dyDescent="0.15">
      <c r="B18" s="560"/>
      <c r="C18" s="561"/>
      <c r="D18" s="561"/>
      <c r="E18" s="564"/>
      <c r="F18" s="567"/>
      <c r="G18" s="582"/>
      <c r="H18" s="610"/>
      <c r="I18" s="610"/>
      <c r="J18" s="610"/>
      <c r="K18" s="260"/>
      <c r="L18" s="163"/>
      <c r="M18" s="163"/>
      <c r="N18" s="163"/>
      <c r="O18" s="163"/>
      <c r="P18" s="163"/>
      <c r="Q18" s="163"/>
      <c r="R18" s="163"/>
      <c r="U18" s="608"/>
    </row>
    <row r="19" spans="2:21" ht="20.100000000000001" customHeight="1" outlineLevel="1" x14ac:dyDescent="0.15">
      <c r="B19" s="556" t="s">
        <v>230</v>
      </c>
      <c r="C19" s="557"/>
      <c r="D19" s="557"/>
      <c r="E19" s="562">
        <f>SUM(K20)</f>
        <v>0</v>
      </c>
      <c r="F19" s="565">
        <v>0</v>
      </c>
      <c r="G19" s="580">
        <f>SUM(E19-F19)</f>
        <v>0</v>
      </c>
      <c r="H19" s="583" t="s">
        <v>184</v>
      </c>
      <c r="I19" s="583"/>
      <c r="J19" s="583"/>
      <c r="K19" s="164" t="s">
        <v>183</v>
      </c>
      <c r="L19" s="165"/>
      <c r="M19" s="165"/>
      <c r="N19" s="165"/>
      <c r="O19" s="165"/>
      <c r="P19" s="165"/>
      <c r="Q19" s="165"/>
      <c r="R19" s="165"/>
      <c r="U19" s="608"/>
    </row>
    <row r="20" spans="2:21" ht="20.100000000000001" customHeight="1" outlineLevel="1" x14ac:dyDescent="0.15">
      <c r="B20" s="560"/>
      <c r="C20" s="561"/>
      <c r="D20" s="561"/>
      <c r="E20" s="564"/>
      <c r="F20" s="567"/>
      <c r="G20" s="582"/>
      <c r="H20" s="611"/>
      <c r="I20" s="612"/>
      <c r="J20" s="612"/>
      <c r="K20" s="261">
        <v>0</v>
      </c>
      <c r="L20" s="165"/>
      <c r="M20" s="165"/>
      <c r="N20" s="165"/>
      <c r="O20" s="165"/>
      <c r="P20" s="165"/>
      <c r="Q20" s="165"/>
      <c r="R20" s="165"/>
      <c r="U20" s="608"/>
    </row>
    <row r="21" spans="2:21" ht="20.100000000000001" customHeight="1" x14ac:dyDescent="0.15">
      <c r="B21" s="568" t="s">
        <v>225</v>
      </c>
      <c r="C21" s="569"/>
      <c r="D21" s="569"/>
      <c r="E21" s="254">
        <f>SUM(E7:E20)</f>
        <v>0</v>
      </c>
      <c r="F21" s="254">
        <f>SUM(F7:F20)</f>
        <v>0</v>
      </c>
      <c r="G21" s="255">
        <f>SUM(E21-F21)</f>
        <v>0</v>
      </c>
      <c r="H21" s="584"/>
      <c r="I21" s="585"/>
      <c r="J21" s="585"/>
      <c r="K21" s="586"/>
      <c r="L21" s="16"/>
      <c r="M21" s="16"/>
      <c r="N21" s="16"/>
      <c r="O21" s="16"/>
      <c r="P21" s="16"/>
      <c r="Q21" s="16"/>
      <c r="R21" s="16"/>
    </row>
    <row r="22" spans="2:21" ht="20.100000000000001" customHeight="1" x14ac:dyDescent="0.15">
      <c r="B22" s="166"/>
      <c r="C22" s="167"/>
      <c r="D22" s="167"/>
      <c r="E22" s="168"/>
      <c r="F22" s="168"/>
      <c r="G22" s="169"/>
      <c r="H22" s="8"/>
      <c r="I22" s="8"/>
      <c r="J22" s="8"/>
      <c r="K22" s="8"/>
      <c r="L22" s="8"/>
      <c r="M22" s="8"/>
      <c r="N22" s="8"/>
      <c r="O22" s="8"/>
      <c r="P22" s="8"/>
      <c r="Q22" s="8"/>
      <c r="R22" s="8"/>
    </row>
    <row r="23" spans="2:21" ht="20.100000000000001" customHeight="1" x14ac:dyDescent="0.15">
      <c r="B23" s="579" t="s">
        <v>227</v>
      </c>
      <c r="C23" s="579"/>
      <c r="D23" s="579"/>
      <c r="E23" s="168"/>
      <c r="F23" s="168"/>
      <c r="G23" s="169"/>
      <c r="H23" s="8"/>
      <c r="I23" s="8"/>
      <c r="J23" s="8"/>
      <c r="K23" s="600"/>
      <c r="L23" s="600"/>
      <c r="M23" s="600"/>
      <c r="N23" s="600"/>
      <c r="O23" s="600"/>
      <c r="P23" s="600"/>
      <c r="Q23" s="600"/>
      <c r="R23" s="600"/>
      <c r="T23" s="151" t="s">
        <v>185</v>
      </c>
    </row>
    <row r="24" spans="2:21" ht="20.100000000000001" customHeight="1" x14ac:dyDescent="0.15">
      <c r="B24" s="587" t="s">
        <v>173</v>
      </c>
      <c r="C24" s="588"/>
      <c r="D24" s="588"/>
      <c r="E24" s="591" t="s">
        <v>174</v>
      </c>
      <c r="F24" s="591" t="s">
        <v>175</v>
      </c>
      <c r="G24" s="593" t="s">
        <v>241</v>
      </c>
      <c r="H24" s="595" t="s">
        <v>3</v>
      </c>
      <c r="I24" s="595"/>
      <c r="J24" s="595"/>
      <c r="K24" s="595"/>
      <c r="L24" s="595"/>
      <c r="M24" s="595"/>
      <c r="N24" s="595"/>
      <c r="O24" s="595"/>
      <c r="P24" s="595"/>
      <c r="Q24" s="595"/>
      <c r="R24" s="595"/>
    </row>
    <row r="25" spans="2:21" ht="72" customHeight="1" x14ac:dyDescent="0.15">
      <c r="B25" s="589"/>
      <c r="C25" s="590"/>
      <c r="D25" s="590"/>
      <c r="E25" s="592"/>
      <c r="F25" s="592"/>
      <c r="G25" s="594"/>
      <c r="H25" s="596" t="s">
        <v>242</v>
      </c>
      <c r="I25" s="597"/>
      <c r="J25" s="597"/>
      <c r="K25" s="253" t="s">
        <v>243</v>
      </c>
      <c r="L25" s="628" t="s">
        <v>344</v>
      </c>
      <c r="M25" s="629"/>
      <c r="N25" s="598" t="s">
        <v>244</v>
      </c>
      <c r="O25" s="599"/>
      <c r="P25" s="599"/>
      <c r="Q25" s="599"/>
      <c r="R25" s="599"/>
    </row>
    <row r="26" spans="2:21" ht="44.25" customHeight="1" x14ac:dyDescent="0.15">
      <c r="B26" s="554" t="s">
        <v>231</v>
      </c>
      <c r="C26" s="555"/>
      <c r="D26" s="627"/>
      <c r="E26" s="256">
        <f>SUM(E27,E31)</f>
        <v>0</v>
      </c>
      <c r="F26" s="256">
        <f>SUM(F27,F31)</f>
        <v>0</v>
      </c>
      <c r="G26" s="256">
        <f>SUM(G27,G31)</f>
        <v>0</v>
      </c>
      <c r="H26" s="613"/>
      <c r="I26" s="614"/>
      <c r="J26" s="614"/>
      <c r="K26" s="614"/>
      <c r="L26" s="289" t="s">
        <v>342</v>
      </c>
      <c r="M26" s="290" t="s">
        <v>343</v>
      </c>
      <c r="N26" s="286" t="s">
        <v>247</v>
      </c>
      <c r="O26" s="252" t="s">
        <v>248</v>
      </c>
      <c r="P26" s="272" t="s">
        <v>334</v>
      </c>
      <c r="Q26" s="273" t="s">
        <v>335</v>
      </c>
      <c r="R26" s="274" t="s">
        <v>336</v>
      </c>
    </row>
    <row r="27" spans="2:21" ht="20.100000000000001" customHeight="1" x14ac:dyDescent="0.15">
      <c r="B27" s="170"/>
      <c r="C27" s="570" t="s">
        <v>6</v>
      </c>
      <c r="D27" s="574"/>
      <c r="E27" s="636">
        <f>SUM(K27:K30)</f>
        <v>0</v>
      </c>
      <c r="F27" s="633">
        <v>0</v>
      </c>
      <c r="G27" s="630">
        <f>SUM(E27-F27)</f>
        <v>0</v>
      </c>
      <c r="H27" s="615" t="s">
        <v>8</v>
      </c>
      <c r="I27" s="616"/>
      <c r="J27" s="171"/>
      <c r="K27" s="281"/>
      <c r="L27" s="291"/>
      <c r="M27" s="292"/>
      <c r="N27" s="617"/>
      <c r="O27" s="617"/>
      <c r="P27" s="617"/>
      <c r="Q27" s="617"/>
      <c r="R27" s="618"/>
      <c r="T27" s="152" t="s">
        <v>186</v>
      </c>
    </row>
    <row r="28" spans="2:21" ht="20.100000000000001" customHeight="1" x14ac:dyDescent="0.15">
      <c r="B28" s="170"/>
      <c r="C28" s="575"/>
      <c r="D28" s="576"/>
      <c r="E28" s="637"/>
      <c r="F28" s="634"/>
      <c r="G28" s="631"/>
      <c r="H28" s="623" t="s">
        <v>187</v>
      </c>
      <c r="I28" s="624"/>
      <c r="J28" s="172"/>
      <c r="K28" s="282"/>
      <c r="L28" s="293"/>
      <c r="M28" s="294"/>
      <c r="N28" s="619"/>
      <c r="O28" s="619"/>
      <c r="P28" s="619"/>
      <c r="Q28" s="619"/>
      <c r="R28" s="620"/>
    </row>
    <row r="29" spans="2:21" ht="20.100000000000001" customHeight="1" x14ac:dyDescent="0.15">
      <c r="B29" s="170"/>
      <c r="C29" s="575"/>
      <c r="D29" s="576"/>
      <c r="E29" s="637"/>
      <c r="F29" s="634"/>
      <c r="G29" s="631"/>
      <c r="H29" s="623" t="s">
        <v>255</v>
      </c>
      <c r="I29" s="624"/>
      <c r="J29" s="172"/>
      <c r="K29" s="282"/>
      <c r="L29" s="293"/>
      <c r="M29" s="294"/>
      <c r="N29" s="619"/>
      <c r="O29" s="619"/>
      <c r="P29" s="619"/>
      <c r="Q29" s="619"/>
      <c r="R29" s="620"/>
    </row>
    <row r="30" spans="2:21" ht="20.100000000000001" customHeight="1" x14ac:dyDescent="0.15">
      <c r="B30" s="170"/>
      <c r="C30" s="572"/>
      <c r="D30" s="577"/>
      <c r="E30" s="638"/>
      <c r="F30" s="635"/>
      <c r="G30" s="632"/>
      <c r="H30" s="625" t="s">
        <v>188</v>
      </c>
      <c r="I30" s="626"/>
      <c r="J30" s="173"/>
      <c r="K30" s="283"/>
      <c r="L30" s="295"/>
      <c r="M30" s="296"/>
      <c r="N30" s="621"/>
      <c r="O30" s="621"/>
      <c r="P30" s="621"/>
      <c r="Q30" s="621"/>
      <c r="R30" s="622"/>
    </row>
    <row r="31" spans="2:21" ht="20.100000000000001" customHeight="1" x14ac:dyDescent="0.15">
      <c r="B31" s="170"/>
      <c r="C31" s="570" t="s">
        <v>189</v>
      </c>
      <c r="D31" s="571"/>
      <c r="E31" s="636">
        <f>SUM(K31:K32)</f>
        <v>0</v>
      </c>
      <c r="F31" s="633">
        <v>0</v>
      </c>
      <c r="G31" s="630">
        <f>E31-F31</f>
        <v>0</v>
      </c>
      <c r="H31" s="609"/>
      <c r="I31" s="609"/>
      <c r="J31" s="609"/>
      <c r="K31" s="284"/>
      <c r="L31" s="297"/>
      <c r="M31" s="298"/>
      <c r="N31" s="287"/>
      <c r="O31" s="262"/>
      <c r="P31" s="262"/>
      <c r="Q31" s="262"/>
      <c r="R31" s="262"/>
      <c r="T31" s="151" t="s">
        <v>190</v>
      </c>
    </row>
    <row r="32" spans="2:21" ht="20.100000000000001" customHeight="1" x14ac:dyDescent="0.15">
      <c r="B32" s="174"/>
      <c r="C32" s="572"/>
      <c r="D32" s="573"/>
      <c r="E32" s="638"/>
      <c r="F32" s="635"/>
      <c r="G32" s="632"/>
      <c r="H32" s="610"/>
      <c r="I32" s="610"/>
      <c r="J32" s="610"/>
      <c r="K32" s="285"/>
      <c r="L32" s="299"/>
      <c r="M32" s="300"/>
      <c r="N32" s="288"/>
      <c r="O32" s="263"/>
      <c r="P32" s="263"/>
      <c r="Q32" s="263"/>
      <c r="R32" s="263"/>
    </row>
    <row r="33" spans="2:20" ht="21.95" customHeight="1" x14ac:dyDescent="0.15">
      <c r="B33" s="639" t="s">
        <v>232</v>
      </c>
      <c r="C33" s="640"/>
      <c r="D33" s="640"/>
      <c r="E33" s="636">
        <f>SUM(E35,E38,E41,E44,E47,E49,E51,E53)</f>
        <v>0</v>
      </c>
      <c r="F33" s="636">
        <f>SUM(F35,F38,F41,F44,F47,F49,F51,F53)</f>
        <v>0</v>
      </c>
      <c r="G33" s="636">
        <f t="shared" ref="G33" si="0">SUM(G35,G38,G41,G44,G47,G49,G51,G53)</f>
        <v>0</v>
      </c>
      <c r="H33" s="643"/>
      <c r="I33" s="644"/>
      <c r="J33" s="644"/>
      <c r="K33" s="644"/>
      <c r="L33" s="644"/>
      <c r="M33" s="644"/>
      <c r="N33" s="644"/>
      <c r="O33" s="644"/>
      <c r="P33" s="644"/>
      <c r="Q33" s="644"/>
      <c r="R33" s="645"/>
    </row>
    <row r="34" spans="2:20" ht="21.95" customHeight="1" x14ac:dyDescent="0.15">
      <c r="B34" s="641"/>
      <c r="C34" s="642"/>
      <c r="D34" s="642"/>
      <c r="E34" s="638"/>
      <c r="F34" s="638"/>
      <c r="G34" s="638"/>
      <c r="H34" s="646"/>
      <c r="I34" s="647"/>
      <c r="J34" s="647"/>
      <c r="K34" s="647"/>
      <c r="L34" s="647"/>
      <c r="M34" s="647"/>
      <c r="N34" s="647"/>
      <c r="O34" s="647"/>
      <c r="P34" s="647"/>
      <c r="Q34" s="647"/>
      <c r="R34" s="648"/>
    </row>
    <row r="35" spans="2:20" ht="20.100000000000001" customHeight="1" x14ac:dyDescent="0.15">
      <c r="B35" s="175"/>
      <c r="C35" s="570" t="s">
        <v>191</v>
      </c>
      <c r="D35" s="574"/>
      <c r="E35" s="636">
        <f>SUM(K35:K37)</f>
        <v>0</v>
      </c>
      <c r="F35" s="633">
        <v>0</v>
      </c>
      <c r="G35" s="630">
        <f>SUM(E35-F35)</f>
        <v>0</v>
      </c>
      <c r="H35" s="609"/>
      <c r="I35" s="609"/>
      <c r="J35" s="609"/>
      <c r="K35" s="281"/>
      <c r="L35" s="307"/>
      <c r="M35" s="308"/>
      <c r="N35" s="302"/>
      <c r="O35" s="266"/>
      <c r="P35" s="266"/>
      <c r="Q35" s="266"/>
      <c r="R35" s="266"/>
      <c r="T35" s="151" t="s">
        <v>192</v>
      </c>
    </row>
    <row r="36" spans="2:20" ht="20.100000000000001" customHeight="1" x14ac:dyDescent="0.15">
      <c r="B36" s="175"/>
      <c r="C36" s="575"/>
      <c r="D36" s="576"/>
      <c r="E36" s="637"/>
      <c r="F36" s="634"/>
      <c r="G36" s="631"/>
      <c r="H36" s="649"/>
      <c r="I36" s="649"/>
      <c r="J36" s="649"/>
      <c r="K36" s="282"/>
      <c r="L36" s="309"/>
      <c r="M36" s="310"/>
      <c r="N36" s="303"/>
      <c r="O36" s="267"/>
      <c r="P36" s="267"/>
      <c r="Q36" s="267"/>
      <c r="R36" s="267"/>
    </row>
    <row r="37" spans="2:20" ht="20.100000000000001" customHeight="1" x14ac:dyDescent="0.15">
      <c r="B37" s="175"/>
      <c r="C37" s="572"/>
      <c r="D37" s="577"/>
      <c r="E37" s="638"/>
      <c r="F37" s="635"/>
      <c r="G37" s="632"/>
      <c r="H37" s="610"/>
      <c r="I37" s="610"/>
      <c r="J37" s="610"/>
      <c r="K37" s="283"/>
      <c r="L37" s="311"/>
      <c r="M37" s="312"/>
      <c r="N37" s="304"/>
      <c r="O37" s="268"/>
      <c r="P37" s="268"/>
      <c r="Q37" s="268"/>
      <c r="R37" s="268"/>
    </row>
    <row r="38" spans="2:20" ht="20.100000000000001" customHeight="1" x14ac:dyDescent="0.15">
      <c r="B38" s="175"/>
      <c r="C38" s="570" t="s">
        <v>193</v>
      </c>
      <c r="D38" s="574"/>
      <c r="E38" s="636">
        <f>SUM(K38:K40)</f>
        <v>0</v>
      </c>
      <c r="F38" s="633">
        <v>0</v>
      </c>
      <c r="G38" s="630">
        <f>SUM(E38-F38)</f>
        <v>0</v>
      </c>
      <c r="H38" s="609"/>
      <c r="I38" s="609"/>
      <c r="J38" s="609"/>
      <c r="K38" s="281"/>
      <c r="L38" s="307"/>
      <c r="M38" s="308"/>
      <c r="N38" s="302"/>
      <c r="O38" s="266"/>
      <c r="P38" s="266"/>
      <c r="Q38" s="266"/>
      <c r="R38" s="266"/>
      <c r="T38" s="151" t="s">
        <v>194</v>
      </c>
    </row>
    <row r="39" spans="2:20" ht="20.100000000000001" customHeight="1" x14ac:dyDescent="0.15">
      <c r="B39" s="175"/>
      <c r="C39" s="575"/>
      <c r="D39" s="576"/>
      <c r="E39" s="637"/>
      <c r="F39" s="634"/>
      <c r="G39" s="631"/>
      <c r="H39" s="649"/>
      <c r="I39" s="649"/>
      <c r="J39" s="649"/>
      <c r="K39" s="282"/>
      <c r="L39" s="309"/>
      <c r="M39" s="310"/>
      <c r="N39" s="303"/>
      <c r="O39" s="267"/>
      <c r="P39" s="267"/>
      <c r="Q39" s="267"/>
      <c r="R39" s="267"/>
    </row>
    <row r="40" spans="2:20" ht="20.100000000000001" customHeight="1" x14ac:dyDescent="0.15">
      <c r="B40" s="175"/>
      <c r="C40" s="572"/>
      <c r="D40" s="577"/>
      <c r="E40" s="638"/>
      <c r="F40" s="635"/>
      <c r="G40" s="632"/>
      <c r="H40" s="610"/>
      <c r="I40" s="610"/>
      <c r="J40" s="610"/>
      <c r="K40" s="283"/>
      <c r="L40" s="311"/>
      <c r="M40" s="312"/>
      <c r="N40" s="304"/>
      <c r="O40" s="268"/>
      <c r="P40" s="268"/>
      <c r="Q40" s="268"/>
      <c r="R40" s="268"/>
    </row>
    <row r="41" spans="2:20" ht="20.100000000000001" customHeight="1" x14ac:dyDescent="0.15">
      <c r="B41" s="175"/>
      <c r="C41" s="570" t="s">
        <v>1</v>
      </c>
      <c r="D41" s="574"/>
      <c r="E41" s="636">
        <f>SUM(K41:K43)</f>
        <v>0</v>
      </c>
      <c r="F41" s="633">
        <v>0</v>
      </c>
      <c r="G41" s="630">
        <f>SUM(E41-F41)</f>
        <v>0</v>
      </c>
      <c r="H41" s="609"/>
      <c r="I41" s="609"/>
      <c r="J41" s="609"/>
      <c r="K41" s="281"/>
      <c r="L41" s="307"/>
      <c r="M41" s="308"/>
      <c r="N41" s="302"/>
      <c r="O41" s="266"/>
      <c r="P41" s="266"/>
      <c r="Q41" s="266"/>
      <c r="R41" s="266"/>
      <c r="T41" s="151" t="s">
        <v>195</v>
      </c>
    </row>
    <row r="42" spans="2:20" ht="20.100000000000001" customHeight="1" x14ac:dyDescent="0.15">
      <c r="B42" s="175"/>
      <c r="C42" s="575"/>
      <c r="D42" s="576"/>
      <c r="E42" s="637"/>
      <c r="F42" s="634"/>
      <c r="G42" s="631"/>
      <c r="H42" s="649"/>
      <c r="I42" s="649"/>
      <c r="J42" s="649"/>
      <c r="K42" s="282"/>
      <c r="L42" s="309"/>
      <c r="M42" s="310"/>
      <c r="N42" s="303"/>
      <c r="O42" s="267"/>
      <c r="P42" s="267"/>
      <c r="Q42" s="267"/>
      <c r="R42" s="267"/>
    </row>
    <row r="43" spans="2:20" ht="20.100000000000001" customHeight="1" x14ac:dyDescent="0.15">
      <c r="B43" s="175"/>
      <c r="C43" s="572"/>
      <c r="D43" s="577"/>
      <c r="E43" s="638"/>
      <c r="F43" s="635"/>
      <c r="G43" s="632"/>
      <c r="H43" s="610"/>
      <c r="I43" s="610"/>
      <c r="J43" s="610"/>
      <c r="K43" s="283"/>
      <c r="L43" s="311"/>
      <c r="M43" s="312"/>
      <c r="N43" s="304"/>
      <c r="O43" s="268"/>
      <c r="P43" s="268"/>
      <c r="Q43" s="268"/>
      <c r="R43" s="268"/>
    </row>
    <row r="44" spans="2:20" ht="20.100000000000001" customHeight="1" x14ac:dyDescent="0.15">
      <c r="B44" s="175"/>
      <c r="C44" s="570" t="s">
        <v>0</v>
      </c>
      <c r="D44" s="574"/>
      <c r="E44" s="636">
        <f>SUM(K44:K46)</f>
        <v>0</v>
      </c>
      <c r="F44" s="633">
        <v>0</v>
      </c>
      <c r="G44" s="630">
        <f>SUM(E44-F44)</f>
        <v>0</v>
      </c>
      <c r="H44" s="609"/>
      <c r="I44" s="609"/>
      <c r="J44" s="609"/>
      <c r="K44" s="281"/>
      <c r="L44" s="307"/>
      <c r="M44" s="308"/>
      <c r="N44" s="302"/>
      <c r="O44" s="266"/>
      <c r="P44" s="266"/>
      <c r="Q44" s="266"/>
      <c r="R44" s="266"/>
      <c r="T44" s="151" t="s">
        <v>196</v>
      </c>
    </row>
    <row r="45" spans="2:20" ht="20.100000000000001" customHeight="1" x14ac:dyDescent="0.15">
      <c r="B45" s="175"/>
      <c r="C45" s="575"/>
      <c r="D45" s="576"/>
      <c r="E45" s="637"/>
      <c r="F45" s="634"/>
      <c r="G45" s="631"/>
      <c r="H45" s="649"/>
      <c r="I45" s="649"/>
      <c r="J45" s="649"/>
      <c r="K45" s="282"/>
      <c r="L45" s="309"/>
      <c r="M45" s="310"/>
      <c r="N45" s="303"/>
      <c r="O45" s="267"/>
      <c r="P45" s="267"/>
      <c r="Q45" s="267"/>
      <c r="R45" s="267"/>
    </row>
    <row r="46" spans="2:20" ht="20.100000000000001" customHeight="1" x14ac:dyDescent="0.15">
      <c r="B46" s="175"/>
      <c r="C46" s="572"/>
      <c r="D46" s="577"/>
      <c r="E46" s="638"/>
      <c r="F46" s="635"/>
      <c r="G46" s="632"/>
      <c r="H46" s="610"/>
      <c r="I46" s="610"/>
      <c r="J46" s="610"/>
      <c r="K46" s="283"/>
      <c r="L46" s="311"/>
      <c r="M46" s="312"/>
      <c r="N46" s="304"/>
      <c r="O46" s="268"/>
      <c r="P46" s="268"/>
      <c r="Q46" s="268"/>
      <c r="R46" s="268"/>
    </row>
    <row r="47" spans="2:20" ht="20.100000000000001" customHeight="1" x14ac:dyDescent="0.15">
      <c r="B47" s="175"/>
      <c r="C47" s="570" t="s">
        <v>2</v>
      </c>
      <c r="D47" s="574"/>
      <c r="E47" s="636">
        <f>SUM(K47:K48)</f>
        <v>0</v>
      </c>
      <c r="F47" s="633">
        <v>0</v>
      </c>
      <c r="G47" s="630">
        <f>SUM(E47-F47)</f>
        <v>0</v>
      </c>
      <c r="H47" s="650"/>
      <c r="I47" s="651"/>
      <c r="J47" s="652"/>
      <c r="K47" s="282"/>
      <c r="L47" s="307"/>
      <c r="M47" s="308"/>
      <c r="N47" s="302"/>
      <c r="O47" s="266"/>
      <c r="P47" s="266"/>
      <c r="Q47" s="266"/>
      <c r="R47" s="266"/>
      <c r="T47" s="151" t="s">
        <v>197</v>
      </c>
    </row>
    <row r="48" spans="2:20" ht="20.100000000000001" customHeight="1" x14ac:dyDescent="0.15">
      <c r="B48" s="175"/>
      <c r="C48" s="572"/>
      <c r="D48" s="577"/>
      <c r="E48" s="638"/>
      <c r="F48" s="635"/>
      <c r="G48" s="632"/>
      <c r="H48" s="653"/>
      <c r="I48" s="654"/>
      <c r="J48" s="655"/>
      <c r="K48" s="283"/>
      <c r="L48" s="313"/>
      <c r="M48" s="314"/>
      <c r="N48" s="305"/>
      <c r="O48" s="269"/>
      <c r="P48" s="269"/>
      <c r="Q48" s="269"/>
      <c r="R48" s="269"/>
    </row>
    <row r="49" spans="2:28" ht="20.100000000000001" customHeight="1" x14ac:dyDescent="0.15">
      <c r="B49" s="175"/>
      <c r="C49" s="570" t="s">
        <v>198</v>
      </c>
      <c r="D49" s="574"/>
      <c r="E49" s="636">
        <f>SUM(K49:K50)</f>
        <v>0</v>
      </c>
      <c r="F49" s="633">
        <v>0</v>
      </c>
      <c r="G49" s="630">
        <f>SUM(E49-F49)</f>
        <v>0</v>
      </c>
      <c r="H49" s="650"/>
      <c r="I49" s="651"/>
      <c r="J49" s="652"/>
      <c r="K49" s="282"/>
      <c r="L49" s="307"/>
      <c r="M49" s="308"/>
      <c r="N49" s="302"/>
      <c r="O49" s="266"/>
      <c r="P49" s="266"/>
      <c r="Q49" s="266"/>
      <c r="R49" s="266"/>
      <c r="T49" s="151" t="s">
        <v>199</v>
      </c>
    </row>
    <row r="50" spans="2:28" ht="20.100000000000001" customHeight="1" x14ac:dyDescent="0.15">
      <c r="B50" s="175"/>
      <c r="C50" s="572"/>
      <c r="D50" s="577"/>
      <c r="E50" s="638"/>
      <c r="F50" s="635"/>
      <c r="G50" s="632"/>
      <c r="H50" s="653"/>
      <c r="I50" s="654"/>
      <c r="J50" s="655"/>
      <c r="K50" s="283"/>
      <c r="L50" s="313"/>
      <c r="M50" s="314"/>
      <c r="N50" s="305"/>
      <c r="O50" s="269"/>
      <c r="P50" s="269"/>
      <c r="Q50" s="269"/>
      <c r="R50" s="269"/>
    </row>
    <row r="51" spans="2:28" ht="20.100000000000001" customHeight="1" x14ac:dyDescent="0.15">
      <c r="B51" s="175"/>
      <c r="C51" s="570" t="s">
        <v>200</v>
      </c>
      <c r="D51" s="574"/>
      <c r="E51" s="636">
        <f>SUM(K51:K52)</f>
        <v>0</v>
      </c>
      <c r="F51" s="633">
        <v>0</v>
      </c>
      <c r="G51" s="630">
        <f>SUM(E51-F51)</f>
        <v>0</v>
      </c>
      <c r="H51" s="650"/>
      <c r="I51" s="651"/>
      <c r="J51" s="652"/>
      <c r="K51" s="282"/>
      <c r="L51" s="307"/>
      <c r="M51" s="308"/>
      <c r="N51" s="302"/>
      <c r="O51" s="266"/>
      <c r="P51" s="266"/>
      <c r="Q51" s="266"/>
      <c r="R51" s="266"/>
      <c r="T51" s="151" t="s">
        <v>201</v>
      </c>
    </row>
    <row r="52" spans="2:28" ht="20.100000000000001" customHeight="1" x14ac:dyDescent="0.15">
      <c r="B52" s="175"/>
      <c r="C52" s="572"/>
      <c r="D52" s="577"/>
      <c r="E52" s="638"/>
      <c r="F52" s="635"/>
      <c r="G52" s="632"/>
      <c r="H52" s="653"/>
      <c r="I52" s="654"/>
      <c r="J52" s="655"/>
      <c r="K52" s="283"/>
      <c r="L52" s="313"/>
      <c r="M52" s="314"/>
      <c r="N52" s="305"/>
      <c r="O52" s="269"/>
      <c r="P52" s="269"/>
      <c r="Q52" s="269"/>
      <c r="R52" s="269"/>
    </row>
    <row r="53" spans="2:28" ht="20.100000000000001" customHeight="1" x14ac:dyDescent="0.15">
      <c r="B53" s="175"/>
      <c r="C53" s="570" t="s">
        <v>202</v>
      </c>
      <c r="D53" s="574"/>
      <c r="E53" s="636">
        <f>SUM(K53:K54)</f>
        <v>0</v>
      </c>
      <c r="F53" s="633">
        <v>0</v>
      </c>
      <c r="G53" s="630">
        <f>SUM(E53-F53)</f>
        <v>0</v>
      </c>
      <c r="H53" s="650"/>
      <c r="I53" s="651"/>
      <c r="J53" s="652"/>
      <c r="K53" s="282"/>
      <c r="L53" s="307"/>
      <c r="M53" s="308"/>
      <c r="N53" s="302"/>
      <c r="O53" s="266"/>
      <c r="P53" s="266"/>
      <c r="Q53" s="266"/>
      <c r="R53" s="266"/>
      <c r="T53" s="151" t="s">
        <v>203</v>
      </c>
    </row>
    <row r="54" spans="2:28" ht="20.100000000000001" customHeight="1" x14ac:dyDescent="0.15">
      <c r="B54" s="176"/>
      <c r="C54" s="572"/>
      <c r="D54" s="577"/>
      <c r="E54" s="638"/>
      <c r="F54" s="635"/>
      <c r="G54" s="632"/>
      <c r="H54" s="653"/>
      <c r="I54" s="654"/>
      <c r="J54" s="655"/>
      <c r="K54" s="283"/>
      <c r="L54" s="313"/>
      <c r="M54" s="314"/>
      <c r="N54" s="305"/>
      <c r="O54" s="269"/>
      <c r="P54" s="269"/>
      <c r="Q54" s="269"/>
      <c r="R54" s="269"/>
    </row>
    <row r="55" spans="2:28" ht="48.75" customHeight="1" x14ac:dyDescent="0.15">
      <c r="B55" s="694" t="s">
        <v>233</v>
      </c>
      <c r="C55" s="695"/>
      <c r="D55" s="696"/>
      <c r="E55" s="275">
        <f>SUM(E56)</f>
        <v>0</v>
      </c>
      <c r="F55" s="275">
        <f>SUM(F56)</f>
        <v>0</v>
      </c>
      <c r="G55" s="275">
        <f>SUM(G56)</f>
        <v>0</v>
      </c>
      <c r="H55" s="613"/>
      <c r="I55" s="614"/>
      <c r="J55" s="614"/>
      <c r="K55" s="614"/>
      <c r="L55" s="614"/>
      <c r="M55" s="614"/>
      <c r="N55" s="614"/>
      <c r="O55" s="614"/>
      <c r="P55" s="614"/>
      <c r="Q55" s="614"/>
      <c r="R55" s="656"/>
    </row>
    <row r="56" spans="2:28" ht="20.100000000000001" customHeight="1" x14ac:dyDescent="0.15">
      <c r="B56" s="170"/>
      <c r="C56" s="570" t="s">
        <v>204</v>
      </c>
      <c r="D56" s="699"/>
      <c r="E56" s="636">
        <f>SUM(K56:K58)</f>
        <v>0</v>
      </c>
      <c r="F56" s="633">
        <v>0</v>
      </c>
      <c r="G56" s="630">
        <f>SUM(E56-F56)</f>
        <v>0</v>
      </c>
      <c r="H56" s="609"/>
      <c r="I56" s="609"/>
      <c r="J56" s="609"/>
      <c r="K56" s="281"/>
      <c r="L56" s="307"/>
      <c r="M56" s="308"/>
      <c r="N56" s="302"/>
      <c r="O56" s="266"/>
      <c r="P56" s="266"/>
      <c r="Q56" s="266"/>
      <c r="R56" s="266"/>
      <c r="T56" s="151" t="s">
        <v>205</v>
      </c>
    </row>
    <row r="57" spans="2:28" ht="20.100000000000001" customHeight="1" x14ac:dyDescent="0.15">
      <c r="B57" s="170"/>
      <c r="C57" s="700"/>
      <c r="D57" s="701"/>
      <c r="E57" s="637"/>
      <c r="F57" s="634"/>
      <c r="G57" s="631"/>
      <c r="H57" s="649"/>
      <c r="I57" s="649"/>
      <c r="J57" s="649"/>
      <c r="K57" s="282"/>
      <c r="L57" s="309"/>
      <c r="M57" s="310"/>
      <c r="N57" s="303"/>
      <c r="O57" s="267"/>
      <c r="P57" s="267"/>
      <c r="Q57" s="267"/>
      <c r="R57" s="267"/>
    </row>
    <row r="58" spans="2:28" ht="20.100000000000001" customHeight="1" x14ac:dyDescent="0.15">
      <c r="B58" s="174"/>
      <c r="C58" s="702"/>
      <c r="D58" s="703"/>
      <c r="E58" s="638"/>
      <c r="F58" s="635"/>
      <c r="G58" s="632"/>
      <c r="H58" s="610"/>
      <c r="I58" s="610"/>
      <c r="J58" s="610"/>
      <c r="K58" s="283"/>
      <c r="L58" s="311"/>
      <c r="M58" s="312"/>
      <c r="N58" s="304"/>
      <c r="O58" s="268"/>
      <c r="P58" s="268"/>
      <c r="Q58" s="268"/>
      <c r="R58" s="268"/>
    </row>
    <row r="59" spans="2:28" ht="48.75" customHeight="1" x14ac:dyDescent="0.15">
      <c r="B59" s="554" t="s">
        <v>234</v>
      </c>
      <c r="C59" s="555"/>
      <c r="D59" s="555"/>
      <c r="E59" s="256">
        <f>SUM(E60)</f>
        <v>0</v>
      </c>
      <c r="F59" s="256">
        <f>SUM(F60)</f>
        <v>0</v>
      </c>
      <c r="G59" s="256">
        <f>SUM(G60)</f>
        <v>0</v>
      </c>
      <c r="H59" s="613"/>
      <c r="I59" s="614"/>
      <c r="J59" s="614"/>
      <c r="K59" s="614"/>
      <c r="L59" s="614"/>
      <c r="M59" s="614"/>
      <c r="N59" s="614"/>
      <c r="O59" s="614"/>
      <c r="P59" s="614"/>
      <c r="Q59" s="614"/>
      <c r="R59" s="656"/>
    </row>
    <row r="60" spans="2:28" ht="20.100000000000001" customHeight="1" x14ac:dyDescent="0.15">
      <c r="B60" s="170"/>
      <c r="C60" s="570" t="s">
        <v>206</v>
      </c>
      <c r="D60" s="574"/>
      <c r="E60" s="636">
        <f>SUM(K60:K62)</f>
        <v>0</v>
      </c>
      <c r="F60" s="633">
        <v>0</v>
      </c>
      <c r="G60" s="630">
        <f>SUM(E60-F60)</f>
        <v>0</v>
      </c>
      <c r="H60" s="609"/>
      <c r="I60" s="609"/>
      <c r="J60" s="609"/>
      <c r="K60" s="281"/>
      <c r="L60" s="307"/>
      <c r="M60" s="308"/>
      <c r="N60" s="302"/>
      <c r="O60" s="266"/>
      <c r="P60" s="266"/>
      <c r="Q60" s="266"/>
      <c r="R60" s="266"/>
      <c r="T60" s="151" t="s">
        <v>207</v>
      </c>
    </row>
    <row r="61" spans="2:28" ht="20.100000000000001" customHeight="1" x14ac:dyDescent="0.15">
      <c r="B61" s="170"/>
      <c r="C61" s="575"/>
      <c r="D61" s="576"/>
      <c r="E61" s="637"/>
      <c r="F61" s="634"/>
      <c r="G61" s="631"/>
      <c r="H61" s="649"/>
      <c r="I61" s="649"/>
      <c r="J61" s="649"/>
      <c r="K61" s="282"/>
      <c r="L61" s="309"/>
      <c r="M61" s="310"/>
      <c r="N61" s="303"/>
      <c r="O61" s="267"/>
      <c r="P61" s="267"/>
      <c r="Q61" s="267"/>
      <c r="R61" s="267"/>
      <c r="AB61" s="26"/>
    </row>
    <row r="62" spans="2:28" ht="20.100000000000001" customHeight="1" x14ac:dyDescent="0.15">
      <c r="B62" s="174"/>
      <c r="C62" s="572"/>
      <c r="D62" s="577"/>
      <c r="E62" s="638"/>
      <c r="F62" s="635"/>
      <c r="G62" s="632"/>
      <c r="H62" s="610"/>
      <c r="I62" s="610"/>
      <c r="J62" s="610"/>
      <c r="K62" s="283"/>
      <c r="L62" s="311"/>
      <c r="M62" s="312"/>
      <c r="N62" s="304"/>
      <c r="O62" s="268"/>
      <c r="P62" s="268"/>
      <c r="Q62" s="268"/>
      <c r="R62" s="268"/>
      <c r="AB62" s="26"/>
    </row>
    <row r="63" spans="2:28" ht="48.75" customHeight="1" x14ac:dyDescent="0.15">
      <c r="B63" s="554" t="s">
        <v>235</v>
      </c>
      <c r="C63" s="555"/>
      <c r="D63" s="555"/>
      <c r="E63" s="256">
        <f>SUM(E64,E67)</f>
        <v>0</v>
      </c>
      <c r="F63" s="256">
        <f>SUM(F64,F67)</f>
        <v>0</v>
      </c>
      <c r="G63" s="256">
        <f>SUM(G64,G67)</f>
        <v>0</v>
      </c>
      <c r="H63" s="613"/>
      <c r="I63" s="614"/>
      <c r="J63" s="614"/>
      <c r="K63" s="614"/>
      <c r="L63" s="614"/>
      <c r="M63" s="614"/>
      <c r="N63" s="614"/>
      <c r="O63" s="614"/>
      <c r="P63" s="614"/>
      <c r="Q63" s="614"/>
      <c r="R63" s="656"/>
      <c r="AB63" s="26"/>
    </row>
    <row r="64" spans="2:28" ht="20.100000000000001" customHeight="1" x14ac:dyDescent="0.15">
      <c r="B64" s="170"/>
      <c r="C64" s="676" t="s">
        <v>208</v>
      </c>
      <c r="D64" s="677"/>
      <c r="E64" s="636">
        <f>SUM(K65:K66)</f>
        <v>0</v>
      </c>
      <c r="F64" s="633">
        <v>0</v>
      </c>
      <c r="G64" s="630">
        <f>SUM(E64-F64)</f>
        <v>0</v>
      </c>
      <c r="H64" s="583" t="s">
        <v>245</v>
      </c>
      <c r="I64" s="583"/>
      <c r="J64" s="583"/>
      <c r="K64" s="177" t="s">
        <v>243</v>
      </c>
      <c r="L64" s="279"/>
      <c r="M64" s="279"/>
      <c r="N64" s="682"/>
      <c r="O64" s="617"/>
      <c r="P64" s="617"/>
      <c r="Q64" s="617"/>
      <c r="R64" s="618"/>
      <c r="T64" s="151" t="s">
        <v>209</v>
      </c>
    </row>
    <row r="65" spans="2:27" ht="20.100000000000001" customHeight="1" x14ac:dyDescent="0.15">
      <c r="B65" s="170"/>
      <c r="C65" s="678"/>
      <c r="D65" s="679"/>
      <c r="E65" s="637"/>
      <c r="F65" s="634"/>
      <c r="G65" s="631"/>
      <c r="H65" s="649"/>
      <c r="I65" s="649"/>
      <c r="J65" s="649"/>
      <c r="K65" s="281"/>
      <c r="L65" s="307"/>
      <c r="M65" s="308"/>
      <c r="N65" s="302"/>
      <c r="O65" s="266"/>
      <c r="P65" s="266"/>
      <c r="Q65" s="266"/>
      <c r="R65" s="266"/>
    </row>
    <row r="66" spans="2:27" ht="20.100000000000001" customHeight="1" x14ac:dyDescent="0.15">
      <c r="B66" s="170"/>
      <c r="C66" s="680"/>
      <c r="D66" s="681"/>
      <c r="E66" s="638"/>
      <c r="F66" s="635"/>
      <c r="G66" s="632"/>
      <c r="H66" s="610"/>
      <c r="I66" s="610"/>
      <c r="J66" s="610"/>
      <c r="K66" s="283"/>
      <c r="L66" s="311"/>
      <c r="M66" s="312"/>
      <c r="N66" s="304"/>
      <c r="O66" s="268"/>
      <c r="P66" s="268"/>
      <c r="Q66" s="268"/>
      <c r="R66" s="268"/>
    </row>
    <row r="67" spans="2:27" ht="20.100000000000001" customHeight="1" x14ac:dyDescent="0.15">
      <c r="B67" s="170"/>
      <c r="C67" s="676" t="s">
        <v>210</v>
      </c>
      <c r="D67" s="683"/>
      <c r="E67" s="636">
        <f>SUM(K68)</f>
        <v>0</v>
      </c>
      <c r="F67" s="633">
        <v>0</v>
      </c>
      <c r="G67" s="630">
        <f>SUM(E67-F67)</f>
        <v>0</v>
      </c>
      <c r="H67" s="583" t="s">
        <v>246</v>
      </c>
      <c r="I67" s="583"/>
      <c r="J67" s="583"/>
      <c r="K67" s="164" t="s">
        <v>243</v>
      </c>
      <c r="L67" s="280"/>
      <c r="M67" s="280"/>
      <c r="N67" s="682"/>
      <c r="O67" s="617"/>
      <c r="P67" s="617"/>
      <c r="Q67" s="617"/>
      <c r="R67" s="618"/>
      <c r="T67" s="151" t="s">
        <v>211</v>
      </c>
    </row>
    <row r="68" spans="2:27" ht="20.100000000000001" customHeight="1" x14ac:dyDescent="0.15">
      <c r="B68" s="174"/>
      <c r="C68" s="680"/>
      <c r="D68" s="684"/>
      <c r="E68" s="638"/>
      <c r="F68" s="635"/>
      <c r="G68" s="632"/>
      <c r="H68" s="653"/>
      <c r="I68" s="654"/>
      <c r="J68" s="655"/>
      <c r="K68" s="283"/>
      <c r="L68" s="315"/>
      <c r="M68" s="316"/>
      <c r="N68" s="306"/>
      <c r="O68" s="270"/>
      <c r="P68" s="270"/>
      <c r="Q68" s="270"/>
      <c r="R68" s="270"/>
    </row>
    <row r="69" spans="2:27" ht="21.95" customHeight="1" x14ac:dyDescent="0.15">
      <c r="B69" s="554" t="s">
        <v>236</v>
      </c>
      <c r="C69" s="555"/>
      <c r="D69" s="555"/>
      <c r="E69" s="275">
        <f>SUM(E70)</f>
        <v>0</v>
      </c>
      <c r="F69" s="275">
        <f>SUM(F70)</f>
        <v>0</v>
      </c>
      <c r="G69" s="275">
        <f>SUM(G70)</f>
        <v>0</v>
      </c>
      <c r="H69" s="613"/>
      <c r="I69" s="614"/>
      <c r="J69" s="614"/>
      <c r="K69" s="614"/>
      <c r="L69" s="614"/>
      <c r="M69" s="614"/>
      <c r="N69" s="685"/>
      <c r="O69" s="685"/>
      <c r="P69" s="685"/>
      <c r="Q69" s="685"/>
      <c r="R69" s="686"/>
    </row>
    <row r="70" spans="2:27" ht="20.100000000000001" customHeight="1" x14ac:dyDescent="0.15">
      <c r="B70" s="170"/>
      <c r="C70" s="687"/>
      <c r="D70" s="688"/>
      <c r="E70" s="636">
        <f>SUM(K70:K73)</f>
        <v>0</v>
      </c>
      <c r="F70" s="633">
        <v>0</v>
      </c>
      <c r="G70" s="630">
        <f>SUM(E70-F70)</f>
        <v>0</v>
      </c>
      <c r="H70" s="609"/>
      <c r="I70" s="609"/>
      <c r="J70" s="609"/>
      <c r="K70" s="281"/>
      <c r="L70" s="307"/>
      <c r="M70" s="308"/>
      <c r="N70" s="302"/>
      <c r="O70" s="266"/>
      <c r="P70" s="266"/>
      <c r="Q70" s="266"/>
      <c r="R70" s="266"/>
      <c r="T70" s="151" t="s">
        <v>212</v>
      </c>
    </row>
    <row r="71" spans="2:27" ht="20.100000000000001" customHeight="1" x14ac:dyDescent="0.15">
      <c r="B71" s="170"/>
      <c r="C71" s="689"/>
      <c r="D71" s="690"/>
      <c r="E71" s="637"/>
      <c r="F71" s="634"/>
      <c r="G71" s="631"/>
      <c r="H71" s="649"/>
      <c r="I71" s="649"/>
      <c r="J71" s="649"/>
      <c r="K71" s="282"/>
      <c r="L71" s="309"/>
      <c r="M71" s="310"/>
      <c r="N71" s="303"/>
      <c r="O71" s="267"/>
      <c r="P71" s="267"/>
      <c r="Q71" s="267"/>
      <c r="R71" s="267"/>
    </row>
    <row r="72" spans="2:27" ht="20.100000000000001" customHeight="1" x14ac:dyDescent="0.15">
      <c r="B72" s="170"/>
      <c r="C72" s="689"/>
      <c r="D72" s="690"/>
      <c r="E72" s="637"/>
      <c r="F72" s="634"/>
      <c r="G72" s="631"/>
      <c r="H72" s="649"/>
      <c r="I72" s="649"/>
      <c r="J72" s="649"/>
      <c r="K72" s="282"/>
      <c r="L72" s="309"/>
      <c r="M72" s="310"/>
      <c r="N72" s="303"/>
      <c r="O72" s="267"/>
      <c r="P72" s="267"/>
      <c r="Q72" s="267"/>
      <c r="R72" s="267"/>
    </row>
    <row r="73" spans="2:27" ht="20.100000000000001" customHeight="1" x14ac:dyDescent="0.15">
      <c r="B73" s="174"/>
      <c r="C73" s="691"/>
      <c r="D73" s="692"/>
      <c r="E73" s="638"/>
      <c r="F73" s="635"/>
      <c r="G73" s="632"/>
      <c r="H73" s="610"/>
      <c r="I73" s="610"/>
      <c r="J73" s="610"/>
      <c r="K73" s="283"/>
      <c r="L73" s="311"/>
      <c r="M73" s="312"/>
      <c r="N73" s="304"/>
      <c r="O73" s="268"/>
      <c r="P73" s="268"/>
      <c r="Q73" s="268"/>
      <c r="R73" s="268"/>
    </row>
    <row r="74" spans="2:27" ht="21.95" customHeight="1" x14ac:dyDescent="0.15">
      <c r="B74" s="556" t="s">
        <v>237</v>
      </c>
      <c r="C74" s="557"/>
      <c r="D74" s="557"/>
      <c r="E74" s="636">
        <f>SUM(K75)</f>
        <v>0</v>
      </c>
      <c r="F74" s="633">
        <v>0</v>
      </c>
      <c r="G74" s="630">
        <f>SUM(E74-F74)</f>
        <v>0</v>
      </c>
      <c r="H74" s="693"/>
      <c r="I74" s="693"/>
      <c r="J74" s="693"/>
      <c r="K74" s="164" t="s">
        <v>243</v>
      </c>
      <c r="L74" s="280"/>
      <c r="M74" s="280"/>
      <c r="N74" s="682"/>
      <c r="O74" s="617"/>
      <c r="P74" s="617"/>
      <c r="Q74" s="617"/>
      <c r="R74" s="618"/>
    </row>
    <row r="75" spans="2:27" ht="21.95" customHeight="1" x14ac:dyDescent="0.15">
      <c r="B75" s="560"/>
      <c r="C75" s="561"/>
      <c r="D75" s="561"/>
      <c r="E75" s="638"/>
      <c r="F75" s="635"/>
      <c r="G75" s="632"/>
      <c r="H75" s="610"/>
      <c r="I75" s="610"/>
      <c r="J75" s="610"/>
      <c r="K75" s="301"/>
      <c r="L75" s="315"/>
      <c r="M75" s="316"/>
      <c r="N75" s="306"/>
      <c r="O75" s="270"/>
      <c r="P75" s="270"/>
      <c r="Q75" s="270"/>
      <c r="R75" s="270"/>
    </row>
    <row r="76" spans="2:27" ht="20.100000000000001" customHeight="1" x14ac:dyDescent="0.15">
      <c r="B76" s="673" t="s">
        <v>42</v>
      </c>
      <c r="C76" s="674"/>
      <c r="D76" s="675"/>
      <c r="E76" s="276">
        <f>SUM(E26,E33,E55,E59,E63,E69,E74)</f>
        <v>0</v>
      </c>
      <c r="F76" s="276">
        <f>SUM(F26,F33,F55,F59,F63,F69,F74)</f>
        <v>0</v>
      </c>
      <c r="G76" s="276">
        <f>SUM(G26,G33,G55,G59,G63,G69,G74)</f>
        <v>0</v>
      </c>
      <c r="H76" s="613"/>
      <c r="I76" s="614"/>
      <c r="J76" s="614"/>
      <c r="K76" s="614"/>
      <c r="L76" s="614"/>
      <c r="M76" s="614"/>
      <c r="N76" s="614"/>
      <c r="O76" s="614"/>
      <c r="P76" s="614"/>
      <c r="Q76" s="614"/>
      <c r="R76" s="656"/>
      <c r="U76" s="155" t="s">
        <v>213</v>
      </c>
      <c r="V76" s="155"/>
      <c r="W76" s="156"/>
      <c r="X76" s="156"/>
    </row>
    <row r="77" spans="2:27" ht="20.100000000000001" customHeight="1" x14ac:dyDescent="0.15">
      <c r="B77" s="160"/>
      <c r="C77" s="160"/>
      <c r="D77" s="160"/>
      <c r="E77" s="9"/>
      <c r="F77" s="13"/>
      <c r="G77" s="9"/>
      <c r="H77" s="8"/>
      <c r="I77" s="8"/>
      <c r="J77" s="8"/>
      <c r="K77" s="8"/>
      <c r="L77" s="8"/>
      <c r="M77" s="8"/>
      <c r="N77" s="8"/>
      <c r="O77" s="8"/>
      <c r="P77" s="8"/>
      <c r="Q77" s="8"/>
      <c r="R77" s="8"/>
      <c r="T77" s="243"/>
      <c r="U77" s="242" t="s">
        <v>180</v>
      </c>
      <c r="V77" s="157">
        <f>+K11</f>
        <v>0</v>
      </c>
      <c r="W77" s="157">
        <f>SUMIF($N$31:$N$32,"○",$K$31:$K$32)+SUMIF($N$35:$N$54,"○",$K$35:$K$54)+SUMIF($N$56:$N$58,"○",$K$56:$K$58)+SUMIF($N$60:$N$62,"○",$K$60:$K$62)+SUMIF($N$65:$N$66,"○",$K$65:$K$66)+SUMIF($N$68,"○",$K$68)+SUMIF($N$70:$N$73,"○",$K$70:$K$73)+SUMIF($N$75,"○",$K$75)</f>
        <v>0</v>
      </c>
      <c r="X77" s="158">
        <f>+V77-W77</f>
        <v>0</v>
      </c>
    </row>
    <row r="78" spans="2:27" ht="20.100000000000001" customHeight="1" x14ac:dyDescent="0.15">
      <c r="B78" s="669" t="s">
        <v>214</v>
      </c>
      <c r="C78" s="670"/>
      <c r="D78" s="671"/>
      <c r="E78" s="178" t="s">
        <v>215</v>
      </c>
      <c r="F78" s="179" t="s">
        <v>216</v>
      </c>
      <c r="G78" s="179" t="s">
        <v>217</v>
      </c>
      <c r="H78" s="8"/>
      <c r="I78" s="180"/>
      <c r="J78" s="181"/>
      <c r="K78" s="181"/>
      <c r="L78" s="181"/>
      <c r="M78" s="181"/>
      <c r="N78" s="181"/>
      <c r="O78" s="181"/>
      <c r="P78" s="181"/>
      <c r="Q78" s="181"/>
      <c r="R78" s="181"/>
      <c r="S78" s="148"/>
      <c r="T78" s="243"/>
      <c r="U78" s="242" t="s">
        <v>181</v>
      </c>
      <c r="V78" s="157">
        <f>+K12</f>
        <v>0</v>
      </c>
      <c r="W78" s="157">
        <f>SUMIF($O$31:$O$32,"○",$K$31:$K$32)+SUMIF($O$35:$O$54,"○",$K$35:$K$54)+SUMIF($O$56:$O$58,"○",$K$56:$K$58)+SUMIF($O$60:$O$62,"○",$K$60:$K$62)+SUMIF($O$65:$O$66,"○",$K$65:$K$66)+SUMIF($O$68,"○",$K$68)+SUMIF($O$70:$O$73,"○",$K$70:$K$73)+SUMIF($O$75,"○",$K$75)</f>
        <v>0</v>
      </c>
      <c r="X78" s="158">
        <f t="shared" ref="X78:X81" si="1">+V78-W78</f>
        <v>0</v>
      </c>
      <c r="Z78" s="3"/>
      <c r="AA78" s="3"/>
    </row>
    <row r="79" spans="2:27" ht="20.100000000000001" customHeight="1" x14ac:dyDescent="0.15">
      <c r="B79" s="8"/>
      <c r="C79" s="8"/>
      <c r="D79" s="182"/>
      <c r="E79" s="277">
        <f>SUM(E21)</f>
        <v>0</v>
      </c>
      <c r="F79" s="278">
        <f>SUM(E76)</f>
        <v>0</v>
      </c>
      <c r="G79" s="278">
        <f>SUM(E79-F79)</f>
        <v>0</v>
      </c>
      <c r="H79" s="8"/>
      <c r="I79" s="9"/>
      <c r="J79" s="8"/>
      <c r="K79" s="8"/>
      <c r="L79" s="8"/>
      <c r="M79" s="8"/>
      <c r="N79" s="8"/>
      <c r="O79" s="8"/>
      <c r="P79" s="8"/>
      <c r="Q79" s="8"/>
      <c r="R79" s="8"/>
      <c r="S79" s="5"/>
      <c r="T79" s="243"/>
      <c r="U79" s="242" t="s">
        <v>286</v>
      </c>
      <c r="V79" s="157">
        <f>+K13</f>
        <v>0</v>
      </c>
      <c r="W79" s="157">
        <f>SUMIF($P$31:$P$32,"○",$K$31:$K$32)+SUMIF($P$35:$P$54,"○",$K$35:$K$54)+SUMIF($P$56:$P$58,"○",$K$56:$K$58)+SUMIF($P$60:$P$62,"○",$K$60:$K$62)+SUMIF($P$65:$P$66,"○",$K$65:$K$66)+SUMIF($P$68,"○",$K$68)+SUMIF($P$70:$P$73,"○",$K$70:$K$73)+SUMIF($P$75,"○",$K$75)</f>
        <v>0</v>
      </c>
      <c r="X79" s="158">
        <f>+V79-W79</f>
        <v>0</v>
      </c>
      <c r="Z79" s="3"/>
      <c r="AA79" s="3"/>
    </row>
    <row r="80" spans="2:27" ht="20.100000000000001" customHeight="1" x14ac:dyDescent="0.15">
      <c r="B80" s="8"/>
      <c r="C80" s="8"/>
      <c r="D80" s="182"/>
      <c r="E80" s="317"/>
      <c r="F80" s="318"/>
      <c r="G80" s="318"/>
      <c r="H80" s="8"/>
      <c r="I80" s="9"/>
      <c r="J80" s="8"/>
      <c r="K80" s="8"/>
      <c r="L80" s="8"/>
      <c r="M80" s="8"/>
      <c r="N80" s="8"/>
      <c r="O80" s="8"/>
      <c r="P80" s="8"/>
      <c r="Q80" s="8"/>
      <c r="R80" s="8"/>
      <c r="S80" s="5"/>
      <c r="T80" s="243"/>
      <c r="U80" s="242" t="s">
        <v>345</v>
      </c>
      <c r="V80" s="157">
        <f>+K14</f>
        <v>0</v>
      </c>
      <c r="W80" s="157">
        <f>SUMIF($Q$31:$Q$32,"○",$K$31:$K$32)+SUMIF($Q$35:$Q$54,"○",$K$35:$K$54)+SUMIF($Q$56:$Q$58,"○",$K$56:$K$58)+SUMIF($Q$60:$Q$62,"○",$K$60:$K$62)+SUMIF($Q$65:$Q$66,"○",$K$65:$K$66)+SUMIF($Q$68,"○",$K$68)+SUMIF($Q$70:$Q$73,"○",$K$70:$K$73)+SUMIF($Q$75,"○",$K$75)</f>
        <v>0</v>
      </c>
      <c r="X80" s="158">
        <f>+V80-W80</f>
        <v>0</v>
      </c>
      <c r="Z80" s="3"/>
      <c r="AA80" s="3"/>
    </row>
    <row r="81" spans="2:27" ht="20.100000000000001" customHeight="1" x14ac:dyDescent="0.15">
      <c r="B81" s="8"/>
      <c r="C81" s="8"/>
      <c r="D81" s="8"/>
      <c r="E81" s="8"/>
      <c r="F81" s="8"/>
      <c r="G81" s="9"/>
      <c r="H81" s="9"/>
      <c r="I81" s="9"/>
      <c r="J81" s="8"/>
      <c r="K81" s="8"/>
      <c r="L81" s="8"/>
      <c r="M81" s="8"/>
      <c r="N81" s="8"/>
      <c r="O81" s="8"/>
      <c r="P81" s="8"/>
      <c r="Q81" s="8"/>
      <c r="R81" s="8"/>
      <c r="S81" s="5"/>
      <c r="T81" s="243"/>
      <c r="U81" s="242" t="s">
        <v>339</v>
      </c>
      <c r="V81" s="157">
        <f>+K15</f>
        <v>0</v>
      </c>
      <c r="W81" s="157">
        <f>SUMIF($R$31:$R$32,"○",$K$31:$K$32)+SUMIF($R$35:$R$54,"○",$K$35:$K$54)+SUMIF($R$56:$R$58,"○",$K$56:$K$58)+SUMIF($R$60:$R$62,"○",$K$60:$K$62)+SUMIF($R$65:$R$66,"○",$K$65:$K$66)+SUMIF($R$68,"○",$K$68)+SUMIF($R$70:$R$73,"○",$K$70:$K$73)+SUMIF($R$75,"○",$K$75)</f>
        <v>0</v>
      </c>
      <c r="X81" s="158">
        <f t="shared" si="1"/>
        <v>0</v>
      </c>
      <c r="Z81" s="3"/>
      <c r="AA81" s="3"/>
    </row>
    <row r="82" spans="2:27" ht="20.100000000000001" customHeight="1" x14ac:dyDescent="0.15">
      <c r="B82" s="669" t="s">
        <v>218</v>
      </c>
      <c r="C82" s="670"/>
      <c r="D82" s="670"/>
      <c r="E82" s="672"/>
      <c r="F82" s="181"/>
      <c r="G82" s="10"/>
      <c r="H82" s="12"/>
      <c r="I82" s="9"/>
      <c r="J82" s="8"/>
      <c r="K82" s="8"/>
      <c r="L82" s="8"/>
      <c r="M82" s="8"/>
      <c r="N82" s="8"/>
      <c r="O82" s="8"/>
      <c r="P82" s="8"/>
      <c r="Q82" s="8"/>
      <c r="R82" s="8"/>
      <c r="S82" s="5"/>
      <c r="W82" s="1"/>
      <c r="X82" s="1"/>
      <c r="Z82" s="3"/>
      <c r="AA82" s="3"/>
    </row>
    <row r="83" spans="2:27" ht="39.950000000000003" customHeight="1" x14ac:dyDescent="0.15">
      <c r="B83" s="8"/>
      <c r="C83" s="251" t="s">
        <v>346</v>
      </c>
      <c r="D83" s="319" t="s">
        <v>347</v>
      </c>
      <c r="E83" s="63" t="s">
        <v>219</v>
      </c>
      <c r="F83" s="183" t="s">
        <v>220</v>
      </c>
      <c r="G83" s="183" t="s">
        <v>221</v>
      </c>
      <c r="H83" s="664" t="s">
        <v>222</v>
      </c>
      <c r="I83" s="664"/>
      <c r="J83" s="664"/>
      <c r="K83" s="665" t="s">
        <v>223</v>
      </c>
      <c r="L83" s="666"/>
      <c r="M83" s="666"/>
      <c r="N83" s="666"/>
      <c r="O83" s="666"/>
      <c r="P83" s="667"/>
      <c r="Q83" s="667"/>
      <c r="R83" s="668"/>
      <c r="S83" s="149"/>
      <c r="W83" s="1"/>
      <c r="X83" s="1"/>
      <c r="Z83" s="3"/>
      <c r="AA83" s="3"/>
    </row>
    <row r="84" spans="2:27" ht="20.100000000000001" customHeight="1" x14ac:dyDescent="0.15">
      <c r="B84" s="8"/>
      <c r="C84" s="322"/>
      <c r="D84" s="320"/>
      <c r="E84" s="264"/>
      <c r="F84" s="264"/>
      <c r="G84" s="265"/>
      <c r="H84" s="657">
        <f>E84-F84+G84</f>
        <v>0</v>
      </c>
      <c r="I84" s="657"/>
      <c r="J84" s="657"/>
      <c r="K84" s="660" t="s">
        <v>239</v>
      </c>
      <c r="L84" s="661"/>
      <c r="M84" s="661"/>
      <c r="N84" s="661"/>
      <c r="O84" s="661"/>
      <c r="P84" s="662"/>
      <c r="Q84" s="662"/>
      <c r="R84" s="663"/>
      <c r="S84" s="150"/>
      <c r="T84" s="153"/>
      <c r="W84" s="1"/>
      <c r="X84" s="1"/>
      <c r="Z84" s="3"/>
      <c r="AA84" s="3"/>
    </row>
    <row r="85" spans="2:27" ht="20.100000000000001" customHeight="1" x14ac:dyDescent="0.15">
      <c r="B85" s="8"/>
      <c r="C85" s="322"/>
      <c r="D85" s="320"/>
      <c r="E85" s="264"/>
      <c r="F85" s="264"/>
      <c r="G85" s="265"/>
      <c r="H85" s="657">
        <f>E85-F85+G85</f>
        <v>0</v>
      </c>
      <c r="I85" s="657"/>
      <c r="J85" s="657"/>
      <c r="K85" s="660" t="s">
        <v>239</v>
      </c>
      <c r="L85" s="661"/>
      <c r="M85" s="661"/>
      <c r="N85" s="661"/>
      <c r="O85" s="661"/>
      <c r="P85" s="662"/>
      <c r="Q85" s="662"/>
      <c r="R85" s="663"/>
      <c r="S85" s="150"/>
      <c r="T85" s="153"/>
      <c r="W85" s="1"/>
      <c r="X85" s="1"/>
      <c r="Z85" s="3"/>
      <c r="AA85" s="3"/>
    </row>
    <row r="86" spans="2:27" ht="20.100000000000001" customHeight="1" x14ac:dyDescent="0.15">
      <c r="B86" s="8"/>
      <c r="C86" s="322"/>
      <c r="D86" s="320"/>
      <c r="E86" s="264"/>
      <c r="F86" s="264"/>
      <c r="G86" s="265"/>
      <c r="H86" s="657">
        <f>E86-F86+G86</f>
        <v>0</v>
      </c>
      <c r="I86" s="657"/>
      <c r="J86" s="657"/>
      <c r="K86" s="660" t="s">
        <v>239</v>
      </c>
      <c r="L86" s="661"/>
      <c r="M86" s="661"/>
      <c r="N86" s="661"/>
      <c r="O86" s="661"/>
      <c r="P86" s="662"/>
      <c r="Q86" s="662"/>
      <c r="R86" s="663"/>
      <c r="S86" s="150"/>
      <c r="T86" s="153"/>
      <c r="W86" s="1"/>
      <c r="X86" s="1"/>
      <c r="Z86" s="3"/>
      <c r="AA86" s="3"/>
    </row>
    <row r="87" spans="2:27" ht="20.100000000000001" customHeight="1" x14ac:dyDescent="0.15">
      <c r="B87" s="8"/>
      <c r="C87" s="322"/>
      <c r="D87" s="321"/>
      <c r="E87" s="264"/>
      <c r="F87" s="264"/>
      <c r="G87" s="265"/>
      <c r="H87" s="657">
        <f>E87-F87+G87</f>
        <v>0</v>
      </c>
      <c r="I87" s="657"/>
      <c r="J87" s="657"/>
      <c r="K87" s="660" t="s">
        <v>239</v>
      </c>
      <c r="L87" s="661"/>
      <c r="M87" s="661"/>
      <c r="N87" s="661"/>
      <c r="O87" s="661"/>
      <c r="P87" s="662"/>
      <c r="Q87" s="662"/>
      <c r="R87" s="663"/>
      <c r="S87" s="150"/>
      <c r="T87" s="154"/>
      <c r="W87" s="1"/>
      <c r="X87" s="1"/>
      <c r="Z87" s="3"/>
      <c r="AA87" s="3"/>
    </row>
    <row r="88" spans="2:27" ht="21" x14ac:dyDescent="0.15">
      <c r="B88" s="5"/>
      <c r="C88" s="658" t="s">
        <v>224</v>
      </c>
      <c r="D88" s="658"/>
      <c r="E88" s="257">
        <f>SUM(E84:E87)</f>
        <v>0</v>
      </c>
      <c r="F88" s="257">
        <f>SUM(F84:F87)</f>
        <v>0</v>
      </c>
      <c r="G88" s="257">
        <f>SUM(G84:G87)</f>
        <v>0</v>
      </c>
      <c r="H88" s="657">
        <f>SUM(H84:J87)</f>
        <v>0</v>
      </c>
      <c r="I88" s="657"/>
      <c r="J88" s="657"/>
      <c r="K88" s="659" t="s">
        <v>256</v>
      </c>
      <c r="L88" s="659"/>
      <c r="M88" s="659"/>
      <c r="N88" s="659"/>
      <c r="O88" s="659"/>
      <c r="P88" s="659"/>
      <c r="Q88" s="659"/>
      <c r="R88" s="659"/>
    </row>
    <row r="89" spans="2:27" x14ac:dyDescent="0.15">
      <c r="C89" s="5"/>
      <c r="D89" s="5"/>
      <c r="E89" s="147"/>
      <c r="F89" s="147"/>
      <c r="G89" s="147"/>
      <c r="H89" s="5"/>
      <c r="I89" s="5"/>
      <c r="J89" s="5"/>
      <c r="K89" s="5"/>
      <c r="L89" s="5"/>
      <c r="M89" s="5"/>
      <c r="N89" s="5"/>
      <c r="O89" s="5"/>
      <c r="P89" s="5"/>
      <c r="Q89" s="5"/>
      <c r="R89" s="5"/>
    </row>
  </sheetData>
  <mergeCells count="190">
    <mergeCell ref="H41:J41"/>
    <mergeCell ref="H58:J58"/>
    <mergeCell ref="G56:G58"/>
    <mergeCell ref="F56:F58"/>
    <mergeCell ref="F70:F73"/>
    <mergeCell ref="G41:G43"/>
    <mergeCell ref="G44:G46"/>
    <mergeCell ref="E41:E43"/>
    <mergeCell ref="F44:F46"/>
    <mergeCell ref="F41:F43"/>
    <mergeCell ref="E51:E52"/>
    <mergeCell ref="E49:E50"/>
    <mergeCell ref="E53:E54"/>
    <mergeCell ref="H75:J75"/>
    <mergeCell ref="H42:J42"/>
    <mergeCell ref="H43:J43"/>
    <mergeCell ref="G51:G52"/>
    <mergeCell ref="F51:F52"/>
    <mergeCell ref="G49:G50"/>
    <mergeCell ref="F49:F50"/>
    <mergeCell ref="H54:J54"/>
    <mergeCell ref="H55:R55"/>
    <mergeCell ref="G53:G54"/>
    <mergeCell ref="F53:F54"/>
    <mergeCell ref="E74:E75"/>
    <mergeCell ref="F74:F75"/>
    <mergeCell ref="G74:G75"/>
    <mergeCell ref="E70:E73"/>
    <mergeCell ref="G70:G73"/>
    <mergeCell ref="H57:J57"/>
    <mergeCell ref="B55:D55"/>
    <mergeCell ref="E56:E58"/>
    <mergeCell ref="B1:R1"/>
    <mergeCell ref="I8:J8"/>
    <mergeCell ref="I9:J9"/>
    <mergeCell ref="I11:J11"/>
    <mergeCell ref="I12:J12"/>
    <mergeCell ref="I14:J14"/>
    <mergeCell ref="I15:J15"/>
    <mergeCell ref="C56:D58"/>
    <mergeCell ref="H56:J56"/>
    <mergeCell ref="H49:J49"/>
    <mergeCell ref="H50:J50"/>
    <mergeCell ref="C51:D52"/>
    <mergeCell ref="H51:J51"/>
    <mergeCell ref="H52:J52"/>
    <mergeCell ref="C53:D54"/>
    <mergeCell ref="H53:J53"/>
    <mergeCell ref="B78:D78"/>
    <mergeCell ref="B82:E82"/>
    <mergeCell ref="B76:D76"/>
    <mergeCell ref="H76:R76"/>
    <mergeCell ref="B63:D63"/>
    <mergeCell ref="H63:R63"/>
    <mergeCell ref="C64:D66"/>
    <mergeCell ref="H64:J64"/>
    <mergeCell ref="N64:R64"/>
    <mergeCell ref="H65:J65"/>
    <mergeCell ref="H66:J66"/>
    <mergeCell ref="C67:D68"/>
    <mergeCell ref="H67:J67"/>
    <mergeCell ref="N67:R67"/>
    <mergeCell ref="H68:J68"/>
    <mergeCell ref="H69:R69"/>
    <mergeCell ref="C70:D73"/>
    <mergeCell ref="H70:J70"/>
    <mergeCell ref="H71:J71"/>
    <mergeCell ref="H72:J72"/>
    <mergeCell ref="H73:J73"/>
    <mergeCell ref="B74:D75"/>
    <mergeCell ref="H74:J74"/>
    <mergeCell ref="N74:R74"/>
    <mergeCell ref="H87:J87"/>
    <mergeCell ref="C88:D88"/>
    <mergeCell ref="H88:J88"/>
    <mergeCell ref="K88:R88"/>
    <mergeCell ref="K85:R85"/>
    <mergeCell ref="K87:R87"/>
    <mergeCell ref="H83:J83"/>
    <mergeCell ref="H84:J84"/>
    <mergeCell ref="K83:R83"/>
    <mergeCell ref="K84:R84"/>
    <mergeCell ref="H86:J86"/>
    <mergeCell ref="K86:R86"/>
    <mergeCell ref="H85:J85"/>
    <mergeCell ref="B59:D59"/>
    <mergeCell ref="H59:R59"/>
    <mergeCell ref="C60:D62"/>
    <mergeCell ref="H60:J60"/>
    <mergeCell ref="H61:J61"/>
    <mergeCell ref="H62:J62"/>
    <mergeCell ref="E67:E68"/>
    <mergeCell ref="E64:E66"/>
    <mergeCell ref="E60:E62"/>
    <mergeCell ref="G64:G66"/>
    <mergeCell ref="G60:G62"/>
    <mergeCell ref="F64:F66"/>
    <mergeCell ref="F60:F62"/>
    <mergeCell ref="G67:G68"/>
    <mergeCell ref="F67:F68"/>
    <mergeCell ref="C44:D46"/>
    <mergeCell ref="H44:J44"/>
    <mergeCell ref="H45:J45"/>
    <mergeCell ref="H46:J46"/>
    <mergeCell ref="C47:D48"/>
    <mergeCell ref="H47:J47"/>
    <mergeCell ref="H48:J48"/>
    <mergeCell ref="G47:G48"/>
    <mergeCell ref="F47:F48"/>
    <mergeCell ref="E47:E48"/>
    <mergeCell ref="E44:E46"/>
    <mergeCell ref="H31:J31"/>
    <mergeCell ref="H32:J32"/>
    <mergeCell ref="B33:D34"/>
    <mergeCell ref="H33:R34"/>
    <mergeCell ref="C35:D37"/>
    <mergeCell ref="H35:J35"/>
    <mergeCell ref="H36:J36"/>
    <mergeCell ref="H37:J37"/>
    <mergeCell ref="C38:D40"/>
    <mergeCell ref="H38:J38"/>
    <mergeCell ref="H39:J39"/>
    <mergeCell ref="H40:J40"/>
    <mergeCell ref="E31:E32"/>
    <mergeCell ref="F31:F32"/>
    <mergeCell ref="G31:G32"/>
    <mergeCell ref="G33:G34"/>
    <mergeCell ref="F33:F34"/>
    <mergeCell ref="E33:E34"/>
    <mergeCell ref="E38:E40"/>
    <mergeCell ref="E35:E37"/>
    <mergeCell ref="G35:G37"/>
    <mergeCell ref="G38:G40"/>
    <mergeCell ref="F38:F40"/>
    <mergeCell ref="F35:F37"/>
    <mergeCell ref="H26:K26"/>
    <mergeCell ref="C27:D30"/>
    <mergeCell ref="H27:I27"/>
    <mergeCell ref="N27:R30"/>
    <mergeCell ref="H28:I28"/>
    <mergeCell ref="H29:I29"/>
    <mergeCell ref="H30:I30"/>
    <mergeCell ref="B26:D26"/>
    <mergeCell ref="L25:M25"/>
    <mergeCell ref="G27:G30"/>
    <mergeCell ref="F27:F30"/>
    <mergeCell ref="E27:E30"/>
    <mergeCell ref="U16:U20"/>
    <mergeCell ref="H17:J17"/>
    <mergeCell ref="H18:J18"/>
    <mergeCell ref="B19:D20"/>
    <mergeCell ref="E19:E20"/>
    <mergeCell ref="F19:F20"/>
    <mergeCell ref="G19:G20"/>
    <mergeCell ref="H19:J19"/>
    <mergeCell ref="H20:J20"/>
    <mergeCell ref="U5:U6"/>
    <mergeCell ref="B6:D6"/>
    <mergeCell ref="H6:K6"/>
    <mergeCell ref="B7:D15"/>
    <mergeCell ref="E7:E15"/>
    <mergeCell ref="F7:F15"/>
    <mergeCell ref="G7:G15"/>
    <mergeCell ref="H7:J7"/>
    <mergeCell ref="U7:U15"/>
    <mergeCell ref="H10:J10"/>
    <mergeCell ref="K3:R3"/>
    <mergeCell ref="K4:R4"/>
    <mergeCell ref="B69:D69"/>
    <mergeCell ref="B16:D18"/>
    <mergeCell ref="E16:E18"/>
    <mergeCell ref="F16:F18"/>
    <mergeCell ref="B21:D21"/>
    <mergeCell ref="C31:D32"/>
    <mergeCell ref="C41:D43"/>
    <mergeCell ref="C49:D50"/>
    <mergeCell ref="I13:J13"/>
    <mergeCell ref="B5:D5"/>
    <mergeCell ref="G16:G18"/>
    <mergeCell ref="H16:J16"/>
    <mergeCell ref="H21:K21"/>
    <mergeCell ref="B23:D23"/>
    <mergeCell ref="B24:D25"/>
    <mergeCell ref="E24:E25"/>
    <mergeCell ref="F24:F25"/>
    <mergeCell ref="G24:G25"/>
    <mergeCell ref="H24:R24"/>
    <mergeCell ref="H25:J25"/>
    <mergeCell ref="N25:R25"/>
    <mergeCell ref="K23:R23"/>
  </mergeCells>
  <phoneticPr fontId="1"/>
  <dataValidations count="3">
    <dataValidation type="list" allowBlank="1" showInputMessage="1" showErrorMessage="1" sqref="L75:R75 L35:R54 L56:R58 L60:R62 L65:R66 L68:R68 L70:R73 L31:R32 L27:N27 L28:M30" xr:uid="{00000000-0002-0000-0300-000000000000}">
      <formula1>$T$23:$T$24</formula1>
    </dataValidation>
    <dataValidation allowBlank="1" showInputMessage="1" showErrorMessage="1" prompt="説明欄に内訳を入力すると自動的に集計されます。不具合がある場合は、直接入力してもかまいません。" sqref="E49 E53 E56 E44 E60 E27 E31 E35 E51 E38 E41 E47 E70 E64 E67 E74" xr:uid="{00000000-0002-0000-0300-000001000000}"/>
    <dataValidation type="list" allowBlank="1" showInputMessage="1" showErrorMessage="1" sqref="C84:C87" xr:uid="{42A3BA98-B55D-4CD0-A421-7CF20E94B748}">
      <formula1>"積立,繰越"</formula1>
    </dataValidation>
  </dataValidations>
  <pageMargins left="0.78740157480314965" right="0.59055118110236227" top="0.39370078740157483" bottom="0.39370078740157483" header="0.31496062992125984" footer="0.31496062992125984"/>
  <pageSetup paperSize="9" scale="42"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Y50"/>
  <sheetViews>
    <sheetView showGridLines="0" showZeros="0" view="pageBreakPreview" zoomScaleNormal="100" zoomScaleSheetLayoutView="100" workbookViewId="0">
      <selection activeCell="A4" sqref="H6"/>
    </sheetView>
  </sheetViews>
  <sheetFormatPr defaultRowHeight="13.5" x14ac:dyDescent="0.15"/>
  <cols>
    <col min="1" max="1" width="7.625" customWidth="1"/>
    <col min="2" max="22" width="3.625" customWidth="1"/>
    <col min="24" max="24" width="17.125" customWidth="1"/>
    <col min="25" max="25" width="45" bestFit="1" customWidth="1"/>
  </cols>
  <sheetData>
    <row r="1" spans="1:25" ht="15" customHeight="1" x14ac:dyDescent="0.15"/>
    <row r="2" spans="1:25" ht="20.100000000000001" customHeight="1" x14ac:dyDescent="0.15">
      <c r="A2" s="743" t="s">
        <v>340</v>
      </c>
      <c r="B2" s="743"/>
      <c r="C2" s="743"/>
      <c r="D2" s="743"/>
      <c r="E2" s="743"/>
      <c r="F2" s="743"/>
      <c r="G2" s="743"/>
      <c r="H2" s="743"/>
      <c r="I2" s="743"/>
      <c r="J2" s="743"/>
      <c r="K2" s="743"/>
      <c r="L2" s="743"/>
      <c r="M2" s="743"/>
      <c r="N2" s="743"/>
      <c r="O2" s="743"/>
      <c r="P2" s="743"/>
      <c r="Q2" s="743"/>
      <c r="R2" s="743"/>
      <c r="S2" s="743"/>
      <c r="T2" s="743"/>
      <c r="U2" s="743"/>
      <c r="V2" s="16"/>
    </row>
    <row r="3" spans="1:25" ht="15" customHeight="1" x14ac:dyDescent="0.15">
      <c r="W3" t="s">
        <v>56</v>
      </c>
      <c r="X3" t="s">
        <v>13</v>
      </c>
    </row>
    <row r="4" spans="1:25" ht="39.950000000000003" customHeight="1" x14ac:dyDescent="0.15">
      <c r="A4" s="62" t="s">
        <v>7</v>
      </c>
      <c r="B4" s="744"/>
      <c r="C4" s="744"/>
      <c r="D4" s="745" t="s">
        <v>57</v>
      </c>
      <c r="E4" s="746"/>
      <c r="F4" s="747" t="s">
        <v>7</v>
      </c>
      <c r="G4" s="748"/>
      <c r="H4" s="748"/>
      <c r="I4" s="234"/>
      <c r="J4" s="17" t="s">
        <v>14</v>
      </c>
      <c r="K4" s="234"/>
      <c r="L4" s="17" t="s">
        <v>15</v>
      </c>
      <c r="M4" s="234"/>
      <c r="N4" s="17" t="s">
        <v>16</v>
      </c>
      <c r="O4" s="749" t="s">
        <v>25</v>
      </c>
      <c r="P4" s="750"/>
      <c r="Q4" s="751" t="s">
        <v>17</v>
      </c>
      <c r="R4" s="752"/>
      <c r="S4" s="744"/>
      <c r="T4" s="744"/>
      <c r="U4" s="753"/>
      <c r="V4" s="18"/>
      <c r="X4" t="s">
        <v>18</v>
      </c>
    </row>
    <row r="5" spans="1:25" ht="20.100000000000001" customHeight="1" x14ac:dyDescent="0.15">
      <c r="A5" s="729"/>
      <c r="B5" s="730"/>
      <c r="C5" s="730"/>
      <c r="D5" s="730"/>
      <c r="E5" s="730"/>
      <c r="F5" s="730"/>
      <c r="G5" s="730"/>
      <c r="H5" s="730"/>
      <c r="I5" s="730"/>
      <c r="J5" s="733" t="s">
        <v>72</v>
      </c>
      <c r="K5" s="731" t="s">
        <v>58</v>
      </c>
      <c r="L5" s="731"/>
      <c r="M5" s="731"/>
      <c r="N5" s="733" t="s">
        <v>19</v>
      </c>
      <c r="O5" s="731" t="s">
        <v>58</v>
      </c>
      <c r="P5" s="731"/>
      <c r="Q5" s="731"/>
      <c r="R5" s="733" t="s">
        <v>73</v>
      </c>
      <c r="S5" s="731" t="s">
        <v>58</v>
      </c>
      <c r="T5" s="731"/>
      <c r="U5" s="735"/>
      <c r="V5" s="19"/>
    </row>
    <row r="6" spans="1:25" ht="20.100000000000001" customHeight="1" x14ac:dyDescent="0.15">
      <c r="A6" s="729"/>
      <c r="B6" s="730"/>
      <c r="C6" s="730"/>
      <c r="D6" s="730"/>
      <c r="E6" s="730"/>
      <c r="F6" s="730"/>
      <c r="G6" s="730"/>
      <c r="H6" s="730"/>
      <c r="I6" s="730"/>
      <c r="J6" s="734"/>
      <c r="K6" s="731"/>
      <c r="L6" s="731"/>
      <c r="M6" s="731"/>
      <c r="N6" s="734"/>
      <c r="O6" s="731"/>
      <c r="P6" s="731"/>
      <c r="Q6" s="731"/>
      <c r="R6" s="734"/>
      <c r="S6" s="731"/>
      <c r="T6" s="731"/>
      <c r="U6" s="735"/>
      <c r="V6" s="19"/>
      <c r="W6" s="20" t="s">
        <v>9</v>
      </c>
      <c r="X6" s="207" t="s">
        <v>59</v>
      </c>
      <c r="Y6" s="207"/>
    </row>
    <row r="7" spans="1:25" ht="20.100000000000001" customHeight="1" x14ac:dyDescent="0.15">
      <c r="A7" s="729"/>
      <c r="B7" s="730"/>
      <c r="C7" s="730"/>
      <c r="D7" s="730"/>
      <c r="E7" s="730"/>
      <c r="F7" s="730"/>
      <c r="G7" s="730"/>
      <c r="H7" s="730"/>
      <c r="I7" s="730"/>
      <c r="J7" s="734"/>
      <c r="K7" s="732"/>
      <c r="L7" s="732"/>
      <c r="M7" s="732"/>
      <c r="N7" s="734"/>
      <c r="O7" s="732"/>
      <c r="P7" s="732"/>
      <c r="Q7" s="732"/>
      <c r="R7" s="734"/>
      <c r="S7" s="731"/>
      <c r="T7" s="731"/>
      <c r="U7" s="735"/>
      <c r="V7" s="19"/>
      <c r="W7" s="20" t="s">
        <v>10</v>
      </c>
      <c r="X7" s="22" t="s">
        <v>60</v>
      </c>
      <c r="Y7" s="22"/>
    </row>
    <row r="8" spans="1:25" ht="30" customHeight="1" x14ac:dyDescent="0.15">
      <c r="A8" s="734" t="s">
        <v>257</v>
      </c>
      <c r="B8" s="734"/>
      <c r="C8" s="736"/>
      <c r="D8" s="737"/>
      <c r="E8" s="737"/>
      <c r="F8" s="737"/>
      <c r="G8" s="737"/>
      <c r="H8" s="737"/>
      <c r="I8" s="737"/>
      <c r="J8" s="737"/>
      <c r="K8" s="737"/>
      <c r="L8" s="737"/>
      <c r="M8" s="737"/>
      <c r="N8" s="737"/>
      <c r="O8" s="737"/>
      <c r="P8" s="737"/>
      <c r="Q8" s="737"/>
      <c r="R8" s="737"/>
      <c r="S8" s="737"/>
      <c r="T8" s="737"/>
      <c r="U8" s="738"/>
      <c r="V8" s="21"/>
      <c r="W8" s="22" t="s">
        <v>12</v>
      </c>
      <c r="X8" s="22" t="s">
        <v>61</v>
      </c>
      <c r="Y8" s="22"/>
    </row>
    <row r="9" spans="1:25" ht="15" customHeight="1" x14ac:dyDescent="0.15">
      <c r="A9" s="719"/>
      <c r="B9" s="720"/>
      <c r="C9" s="720"/>
      <c r="D9" s="720"/>
      <c r="E9" s="720"/>
      <c r="F9" s="720"/>
      <c r="G9" s="720"/>
      <c r="H9" s="720"/>
      <c r="I9" s="720"/>
      <c r="J9" s="720"/>
      <c r="K9" s="720"/>
      <c r="L9" s="720"/>
      <c r="M9" s="720"/>
      <c r="N9" s="720"/>
      <c r="O9" s="720"/>
      <c r="P9" s="720"/>
      <c r="Q9" s="720"/>
      <c r="R9" s="720"/>
      <c r="S9" s="720"/>
      <c r="T9" s="720"/>
      <c r="U9" s="721"/>
      <c r="V9" s="23"/>
    </row>
    <row r="10" spans="1:25" ht="15" customHeight="1" x14ac:dyDescent="0.15">
      <c r="A10" s="58"/>
      <c r="B10" s="23"/>
      <c r="C10" s="23"/>
      <c r="D10" s="23"/>
      <c r="E10" s="23"/>
      <c r="F10" s="23"/>
      <c r="J10" s="23"/>
      <c r="K10" s="23"/>
      <c r="L10" s="23"/>
      <c r="M10" s="23"/>
      <c r="N10" s="23"/>
      <c r="O10" s="23"/>
      <c r="P10" s="23"/>
      <c r="Q10" s="23"/>
      <c r="R10" s="23"/>
      <c r="S10" s="23"/>
      <c r="T10" s="23"/>
      <c r="U10" s="61"/>
      <c r="V10" s="23"/>
    </row>
    <row r="11" spans="1:25" ht="15" customHeight="1" x14ac:dyDescent="0.15">
      <c r="A11" s="24"/>
      <c r="B11" s="1"/>
      <c r="C11" s="1"/>
      <c r="D11" s="1"/>
      <c r="E11" s="1"/>
      <c r="F11" s="1"/>
      <c r="G11" s="1"/>
      <c r="H11" s="1"/>
      <c r="I11" s="1"/>
      <c r="J11" s="1"/>
      <c r="K11" s="1"/>
      <c r="L11" s="1"/>
      <c r="M11" s="1"/>
      <c r="N11" s="1"/>
      <c r="O11" s="1"/>
      <c r="P11" s="1"/>
      <c r="Q11" s="1"/>
      <c r="R11" s="1"/>
      <c r="S11" s="1"/>
      <c r="T11" s="1"/>
      <c r="U11" s="25"/>
      <c r="V11" s="23"/>
    </row>
    <row r="12" spans="1:25" ht="20.100000000000001" customHeight="1" x14ac:dyDescent="0.15">
      <c r="A12" s="24"/>
      <c r="C12" s="687" t="s">
        <v>23</v>
      </c>
      <c r="D12" s="727"/>
      <c r="E12" s="739"/>
      <c r="F12" s="740"/>
      <c r="G12" s="740"/>
      <c r="H12" s="740"/>
      <c r="I12" s="740"/>
      <c r="J12" s="740"/>
      <c r="K12" s="740"/>
      <c r="L12" s="740"/>
      <c r="M12" s="740"/>
      <c r="N12" s="740"/>
      <c r="O12" s="740"/>
      <c r="P12" s="740"/>
      <c r="Q12" s="688" t="s">
        <v>54</v>
      </c>
      <c r="R12" s="727"/>
      <c r="T12" s="1"/>
      <c r="U12" s="25"/>
      <c r="V12" s="1"/>
    </row>
    <row r="13" spans="1:25" ht="20.100000000000001" customHeight="1" x14ac:dyDescent="0.15">
      <c r="A13" s="24"/>
      <c r="C13" s="691"/>
      <c r="D13" s="728"/>
      <c r="E13" s="741"/>
      <c r="F13" s="742"/>
      <c r="G13" s="742"/>
      <c r="H13" s="742"/>
      <c r="I13" s="742"/>
      <c r="J13" s="742"/>
      <c r="K13" s="742"/>
      <c r="L13" s="742"/>
      <c r="M13" s="742"/>
      <c r="N13" s="742"/>
      <c r="O13" s="742"/>
      <c r="P13" s="742"/>
      <c r="Q13" s="692"/>
      <c r="R13" s="728"/>
      <c r="T13" s="1"/>
      <c r="U13" s="25"/>
      <c r="V13" s="1"/>
    </row>
    <row r="14" spans="1:25" ht="15" customHeight="1" x14ac:dyDescent="0.15">
      <c r="A14" s="719"/>
      <c r="B14" s="720"/>
      <c r="C14" s="720"/>
      <c r="D14" s="720"/>
      <c r="E14" s="720"/>
      <c r="F14" s="720"/>
      <c r="G14" s="720"/>
      <c r="H14" s="720"/>
      <c r="I14" s="720"/>
      <c r="J14" s="720"/>
      <c r="K14" s="720"/>
      <c r="L14" s="720"/>
      <c r="M14" s="720"/>
      <c r="N14" s="720"/>
      <c r="O14" s="720"/>
      <c r="P14" s="720"/>
      <c r="Q14" s="720"/>
      <c r="R14" s="720"/>
      <c r="S14" s="720"/>
      <c r="T14" s="720"/>
      <c r="U14" s="721"/>
      <c r="V14" s="1"/>
    </row>
    <row r="15" spans="1:25" ht="15" customHeight="1" x14ac:dyDescent="0.15">
      <c r="A15" s="719"/>
      <c r="B15" s="720"/>
      <c r="C15" s="720"/>
      <c r="D15" s="720"/>
      <c r="E15" s="720"/>
      <c r="F15" s="720"/>
      <c r="G15" s="720"/>
      <c r="H15" s="720"/>
      <c r="I15" s="720"/>
      <c r="J15" s="720"/>
      <c r="K15" s="720"/>
      <c r="L15" s="720"/>
      <c r="M15" s="720"/>
      <c r="N15" s="720"/>
      <c r="O15" s="720"/>
      <c r="P15" s="720"/>
      <c r="Q15" s="720"/>
      <c r="R15" s="720"/>
      <c r="S15" s="720"/>
      <c r="T15" s="720"/>
      <c r="U15" s="721"/>
      <c r="V15" s="23"/>
    </row>
    <row r="16" spans="1:25" ht="15" customHeight="1" x14ac:dyDescent="0.15">
      <c r="A16" s="719"/>
      <c r="B16" s="720"/>
      <c r="C16" s="720"/>
      <c r="D16" s="720"/>
      <c r="E16" s="720"/>
      <c r="F16" s="720"/>
      <c r="G16" s="720"/>
      <c r="H16" s="720"/>
      <c r="I16" s="720"/>
      <c r="J16" s="720"/>
      <c r="K16" s="720"/>
      <c r="L16" s="720"/>
      <c r="M16" s="720"/>
      <c r="N16" s="720"/>
      <c r="O16" s="720"/>
      <c r="P16" s="720"/>
      <c r="Q16" s="720"/>
      <c r="R16" s="720"/>
      <c r="S16" s="720"/>
      <c r="T16" s="720"/>
      <c r="U16" s="721"/>
      <c r="V16" s="23"/>
    </row>
    <row r="17" spans="1:25" ht="15" customHeight="1" x14ac:dyDescent="0.15">
      <c r="A17" s="719"/>
      <c r="B17" s="720"/>
      <c r="C17" s="720"/>
      <c r="D17" s="720"/>
      <c r="E17" s="720"/>
      <c r="F17" s="720"/>
      <c r="G17" s="720"/>
      <c r="H17" s="720"/>
      <c r="I17" s="720"/>
      <c r="J17" s="720"/>
      <c r="K17" s="720"/>
      <c r="L17" s="720"/>
      <c r="M17" s="720"/>
      <c r="N17" s="720"/>
      <c r="O17" s="720"/>
      <c r="P17" s="720"/>
      <c r="Q17" s="720"/>
      <c r="R17" s="720"/>
      <c r="S17" s="720"/>
      <c r="T17" s="720"/>
      <c r="U17" s="721"/>
      <c r="V17" s="23"/>
    </row>
    <row r="18" spans="1:25" ht="20.100000000000001" customHeight="1" thickBot="1" x14ac:dyDescent="0.2">
      <c r="A18" s="723" t="s">
        <v>74</v>
      </c>
      <c r="B18" s="724"/>
      <c r="C18" s="724"/>
      <c r="D18" s="722"/>
      <c r="E18" s="722"/>
      <c r="F18" s="722"/>
      <c r="G18" s="722"/>
      <c r="H18" s="722"/>
      <c r="I18" s="722"/>
      <c r="J18" s="722"/>
      <c r="K18" s="722"/>
      <c r="L18" s="722"/>
      <c r="M18" s="722"/>
      <c r="N18" s="722"/>
      <c r="O18" s="722"/>
      <c r="P18" s="722"/>
      <c r="Q18" s="722"/>
      <c r="R18" s="722"/>
      <c r="S18" s="725" t="s">
        <v>75</v>
      </c>
      <c r="T18" s="725"/>
      <c r="U18" s="726"/>
      <c r="V18" s="23"/>
    </row>
    <row r="19" spans="1:25" ht="15" customHeight="1" x14ac:dyDescent="0.15">
      <c r="A19" s="716"/>
      <c r="B19" s="717"/>
      <c r="C19" s="717"/>
      <c r="D19" s="717"/>
      <c r="E19" s="717"/>
      <c r="F19" s="717"/>
      <c r="G19" s="717"/>
      <c r="H19" s="717"/>
      <c r="I19" s="717"/>
      <c r="J19" s="717"/>
      <c r="K19" s="717"/>
      <c r="L19" s="717"/>
      <c r="M19" s="717"/>
      <c r="N19" s="717"/>
      <c r="O19" s="717"/>
      <c r="P19" s="717"/>
      <c r="Q19" s="717"/>
      <c r="R19" s="717"/>
      <c r="S19" s="717"/>
      <c r="T19" s="717"/>
      <c r="U19" s="718"/>
      <c r="V19" s="26"/>
      <c r="W19" s="704" t="s">
        <v>9</v>
      </c>
      <c r="X19" s="710" t="s">
        <v>63</v>
      </c>
      <c r="Y19" s="28" t="s">
        <v>28</v>
      </c>
    </row>
    <row r="20" spans="1:25" ht="15" customHeight="1" x14ac:dyDescent="0.15">
      <c r="A20" s="712"/>
      <c r="B20" s="713"/>
      <c r="C20" s="713"/>
      <c r="D20" s="713"/>
      <c r="E20" s="714"/>
      <c r="F20" s="714"/>
      <c r="G20" s="714"/>
      <c r="H20" s="714"/>
      <c r="I20" s="714"/>
      <c r="J20" s="714"/>
      <c r="K20" s="714"/>
      <c r="L20" s="714"/>
      <c r="M20" s="714"/>
      <c r="N20" s="714"/>
      <c r="O20" s="714"/>
      <c r="P20" s="714"/>
      <c r="Q20" s="714"/>
      <c r="R20" s="714"/>
      <c r="S20" s="714"/>
      <c r="T20" s="714"/>
      <c r="U20" s="715"/>
      <c r="V20" s="26"/>
      <c r="W20" s="705"/>
      <c r="X20" s="711"/>
      <c r="Y20" s="29" t="s">
        <v>29</v>
      </c>
    </row>
    <row r="21" spans="1:25" ht="15" customHeight="1" x14ac:dyDescent="0.15">
      <c r="A21" s="26"/>
      <c r="B21" s="26"/>
      <c r="C21" s="26"/>
      <c r="D21" s="26"/>
      <c r="E21" s="27"/>
      <c r="F21" s="27"/>
      <c r="G21" s="27"/>
      <c r="H21" s="27"/>
      <c r="I21" s="27"/>
      <c r="J21" s="27"/>
      <c r="K21" s="27"/>
      <c r="L21" s="27"/>
      <c r="M21" s="27"/>
      <c r="N21" s="27"/>
      <c r="O21" s="27"/>
      <c r="P21" s="27"/>
      <c r="Q21" s="27"/>
      <c r="R21" s="27"/>
      <c r="S21" s="27"/>
      <c r="T21" s="27"/>
      <c r="U21" s="27"/>
      <c r="V21" s="27"/>
      <c r="W21" s="705"/>
      <c r="X21" s="711"/>
      <c r="Y21" s="65" t="s">
        <v>64</v>
      </c>
    </row>
    <row r="22" spans="1:25" ht="15" customHeight="1" x14ac:dyDescent="0.15">
      <c r="A22" t="s">
        <v>20</v>
      </c>
      <c r="B22" s="26"/>
      <c r="C22" s="26"/>
      <c r="D22" s="26"/>
      <c r="E22" s="26"/>
      <c r="F22" s="26"/>
      <c r="G22" s="26"/>
      <c r="H22" s="26"/>
      <c r="I22" s="26"/>
      <c r="J22" s="26"/>
      <c r="K22" s="26"/>
      <c r="L22" s="26"/>
      <c r="M22" s="26"/>
      <c r="N22" s="26"/>
      <c r="O22" s="26"/>
      <c r="P22" s="26"/>
      <c r="Q22" s="27"/>
      <c r="R22" s="27"/>
      <c r="S22" s="27"/>
      <c r="T22" s="27"/>
      <c r="U22" s="27"/>
      <c r="V22" s="27"/>
      <c r="W22" s="705"/>
      <c r="X22" s="711"/>
      <c r="Y22" s="65" t="s">
        <v>65</v>
      </c>
    </row>
    <row r="23" spans="1:25" ht="15" customHeight="1" x14ac:dyDescent="0.15">
      <c r="A23" t="s">
        <v>21</v>
      </c>
      <c r="B23" s="60"/>
      <c r="C23" s="60"/>
      <c r="D23" s="60"/>
      <c r="E23" s="60"/>
      <c r="F23" s="60"/>
      <c r="G23" s="60"/>
      <c r="H23" s="60"/>
      <c r="I23" s="60"/>
      <c r="J23" s="60"/>
      <c r="K23" s="60"/>
      <c r="L23" s="60"/>
      <c r="M23" s="60"/>
      <c r="N23" s="60"/>
      <c r="O23" s="60"/>
      <c r="P23" s="60"/>
      <c r="Q23" s="27"/>
      <c r="R23" s="27"/>
      <c r="S23" s="27"/>
      <c r="T23" s="27"/>
      <c r="U23" s="27"/>
      <c r="V23" s="27"/>
      <c r="W23" s="705"/>
      <c r="X23" s="711"/>
      <c r="Y23" s="65" t="s">
        <v>66</v>
      </c>
    </row>
    <row r="24" spans="1:25" ht="15" customHeight="1" x14ac:dyDescent="0.15">
      <c r="A24" t="s">
        <v>22</v>
      </c>
      <c r="B24" s="60"/>
      <c r="C24" s="60"/>
      <c r="D24" s="60"/>
      <c r="E24" s="60"/>
      <c r="F24" s="60"/>
      <c r="G24" s="60"/>
      <c r="H24" s="60"/>
      <c r="I24" s="60"/>
      <c r="J24" s="60"/>
      <c r="K24" s="60"/>
      <c r="L24" s="60"/>
      <c r="M24" s="60"/>
      <c r="N24" s="60"/>
      <c r="O24" s="60"/>
      <c r="P24" s="60"/>
      <c r="Q24" s="27"/>
      <c r="R24" s="27"/>
      <c r="S24" s="27"/>
      <c r="T24" s="27"/>
      <c r="U24" s="27"/>
      <c r="V24" s="27"/>
      <c r="W24" s="705"/>
      <c r="X24" s="711"/>
      <c r="Y24" s="65" t="s">
        <v>67</v>
      </c>
    </row>
    <row r="25" spans="1:25" ht="15" customHeight="1" x14ac:dyDescent="0.15">
      <c r="A25" t="s">
        <v>24</v>
      </c>
      <c r="B25" s="60"/>
      <c r="C25" s="60"/>
      <c r="D25" s="60"/>
      <c r="E25" s="60"/>
      <c r="F25" s="60"/>
      <c r="G25" s="60"/>
      <c r="H25" s="60"/>
      <c r="I25" s="60"/>
      <c r="J25" s="60"/>
      <c r="K25" s="60"/>
      <c r="L25" s="60"/>
      <c r="M25" s="60"/>
      <c r="N25" s="60"/>
      <c r="O25" s="60"/>
      <c r="P25" s="60"/>
      <c r="Q25" s="27"/>
      <c r="R25" s="27"/>
      <c r="S25" s="27"/>
      <c r="T25" s="27"/>
      <c r="U25" s="27"/>
      <c r="V25" s="27"/>
      <c r="W25" s="705"/>
      <c r="X25" s="711"/>
      <c r="Y25" s="65" t="s">
        <v>68</v>
      </c>
    </row>
    <row r="26" spans="1:25" ht="15" customHeight="1" x14ac:dyDescent="0.15">
      <c r="A26" t="s">
        <v>25</v>
      </c>
      <c r="B26" s="60"/>
      <c r="C26" s="60"/>
      <c r="D26" s="60"/>
      <c r="E26" s="60"/>
      <c r="F26" s="60"/>
      <c r="G26" s="60"/>
      <c r="H26" s="60"/>
      <c r="I26" s="60"/>
      <c r="J26" s="60"/>
      <c r="K26" s="60"/>
      <c r="L26" s="60"/>
      <c r="M26" s="60"/>
      <c r="N26" s="60"/>
      <c r="O26" s="60"/>
      <c r="P26" s="60"/>
      <c r="Q26" s="27"/>
      <c r="R26" s="27"/>
      <c r="S26" s="27"/>
      <c r="T26" s="27"/>
      <c r="U26" s="27"/>
      <c r="V26" s="27"/>
      <c r="W26" s="704" t="s">
        <v>10</v>
      </c>
      <c r="X26" s="706" t="s">
        <v>69</v>
      </c>
      <c r="Y26" s="28" t="s">
        <v>30</v>
      </c>
    </row>
    <row r="27" spans="1:25" ht="15" customHeight="1" x14ac:dyDescent="0.15">
      <c r="A27" t="s">
        <v>26</v>
      </c>
      <c r="B27" s="26"/>
      <c r="C27" s="26"/>
      <c r="D27" s="26"/>
      <c r="E27" s="27"/>
      <c r="F27" s="27"/>
      <c r="G27" s="27"/>
      <c r="H27" s="27"/>
      <c r="I27" s="27"/>
      <c r="J27" s="27"/>
      <c r="K27" s="27"/>
      <c r="L27" s="27"/>
      <c r="M27" s="27"/>
      <c r="N27" s="27"/>
      <c r="O27" s="27"/>
      <c r="P27" s="27"/>
      <c r="Q27" s="27"/>
      <c r="R27" s="27"/>
      <c r="S27" s="27"/>
      <c r="T27" s="27"/>
      <c r="U27" s="27"/>
      <c r="V27" s="27"/>
      <c r="W27" s="705"/>
      <c r="X27" s="707"/>
      <c r="Y27" s="29" t="s">
        <v>31</v>
      </c>
    </row>
    <row r="28" spans="1:25" ht="15" customHeight="1" x14ac:dyDescent="0.15">
      <c r="A28" t="s">
        <v>27</v>
      </c>
      <c r="B28" s="26"/>
      <c r="C28" s="26"/>
      <c r="D28" s="70"/>
      <c r="E28" s="27"/>
      <c r="F28" s="27"/>
      <c r="G28" s="27"/>
      <c r="H28" s="27"/>
      <c r="I28" s="27"/>
      <c r="J28" s="27"/>
      <c r="K28" s="27"/>
      <c r="L28" s="27"/>
      <c r="M28" s="27"/>
      <c r="N28" s="27"/>
      <c r="O28" s="27"/>
      <c r="P28" s="27"/>
      <c r="Q28" s="27"/>
      <c r="R28" s="27"/>
      <c r="S28" s="27"/>
      <c r="T28" s="27"/>
      <c r="U28" s="27"/>
      <c r="V28" s="27"/>
      <c r="W28" s="705"/>
      <c r="X28" s="707"/>
      <c r="Y28" s="29" t="s">
        <v>32</v>
      </c>
    </row>
    <row r="29" spans="1:25" ht="15" customHeight="1" x14ac:dyDescent="0.15">
      <c r="A29" s="26"/>
      <c r="B29" s="59"/>
      <c r="C29" s="59"/>
      <c r="D29" s="70"/>
      <c r="E29" s="27"/>
      <c r="F29" s="27"/>
      <c r="G29" s="27"/>
      <c r="H29" s="27"/>
      <c r="I29" s="27"/>
      <c r="J29" s="71"/>
      <c r="K29" s="71"/>
      <c r="L29" s="27"/>
      <c r="M29" s="27"/>
      <c r="N29" s="27"/>
      <c r="O29" s="27"/>
      <c r="P29" s="27"/>
      <c r="Q29" s="27"/>
      <c r="R29" s="27"/>
      <c r="S29" s="27"/>
      <c r="T29" s="27"/>
      <c r="U29" s="27"/>
      <c r="V29" s="27"/>
      <c r="W29" s="705"/>
      <c r="X29" s="707"/>
      <c r="Y29" s="29" t="s">
        <v>31</v>
      </c>
    </row>
    <row r="30" spans="1:25" ht="15" customHeight="1" x14ac:dyDescent="0.15">
      <c r="A30" s="26"/>
      <c r="B30" s="59"/>
      <c r="C30" s="59"/>
      <c r="D30" s="70"/>
      <c r="E30" s="27"/>
      <c r="F30" s="27"/>
      <c r="G30" s="27"/>
      <c r="H30" s="27"/>
      <c r="I30" s="27"/>
      <c r="J30" s="71"/>
      <c r="K30" s="71"/>
      <c r="L30" s="72"/>
      <c r="M30" s="72"/>
      <c r="N30" s="72"/>
      <c r="O30" s="72"/>
      <c r="P30" s="72"/>
      <c r="Q30" s="72"/>
      <c r="R30" s="72"/>
      <c r="S30" s="72"/>
      <c r="T30" s="72"/>
      <c r="U30" s="27"/>
      <c r="V30" s="27"/>
      <c r="W30" s="705"/>
      <c r="X30" s="707"/>
      <c r="Y30" s="29" t="s">
        <v>33</v>
      </c>
    </row>
    <row r="31" spans="1:25" ht="15" customHeight="1" x14ac:dyDescent="0.15">
      <c r="A31" s="26"/>
      <c r="B31" s="26"/>
      <c r="C31" s="26"/>
      <c r="D31" s="26"/>
      <c r="E31" s="27"/>
      <c r="F31" s="27"/>
      <c r="G31" s="27"/>
      <c r="H31" s="27"/>
      <c r="I31" s="27"/>
      <c r="J31" s="27"/>
      <c r="K31" s="27"/>
      <c r="L31" s="27"/>
      <c r="M31" s="27"/>
      <c r="N31" s="27"/>
      <c r="O31" s="27"/>
      <c r="P31" s="27"/>
      <c r="Q31" s="27"/>
      <c r="R31" s="27"/>
      <c r="S31" s="27"/>
      <c r="T31" s="27"/>
      <c r="U31" s="27"/>
      <c r="V31" s="27"/>
      <c r="W31" s="705"/>
      <c r="X31" s="707"/>
      <c r="Y31" s="29" t="s">
        <v>34</v>
      </c>
    </row>
    <row r="32" spans="1:25" ht="15" customHeight="1" x14ac:dyDescent="0.15">
      <c r="A32" s="26"/>
      <c r="B32" s="26"/>
      <c r="C32" s="26"/>
      <c r="D32" s="26"/>
      <c r="E32" s="27"/>
      <c r="F32" s="27"/>
      <c r="G32" s="27"/>
      <c r="H32" s="27"/>
      <c r="I32" s="27"/>
      <c r="J32" s="27"/>
      <c r="K32" s="27"/>
      <c r="L32" s="27"/>
      <c r="M32" s="27"/>
      <c r="N32" s="27"/>
      <c r="O32" s="27"/>
      <c r="P32" s="27"/>
      <c r="Q32" s="27"/>
      <c r="R32" s="27"/>
      <c r="S32" s="27"/>
      <c r="T32" s="27"/>
      <c r="U32" s="27"/>
      <c r="V32" s="27"/>
      <c r="W32" s="705"/>
      <c r="X32" s="707"/>
      <c r="Y32" s="29" t="s">
        <v>35</v>
      </c>
    </row>
    <row r="33" spans="1:25" ht="15" customHeight="1" x14ac:dyDescent="0.15">
      <c r="A33" s="7"/>
      <c r="B33" s="7"/>
      <c r="C33" s="7"/>
      <c r="D33" s="7"/>
      <c r="E33" s="1"/>
      <c r="F33" s="1"/>
      <c r="G33" s="1"/>
      <c r="H33" s="1"/>
      <c r="I33" s="1"/>
      <c r="J33" s="1"/>
      <c r="K33" s="1"/>
      <c r="L33" s="1"/>
      <c r="M33" s="1"/>
      <c r="N33" s="1"/>
      <c r="O33" s="1"/>
      <c r="P33" s="1"/>
      <c r="Q33" s="1"/>
      <c r="R33" s="1"/>
      <c r="S33" s="1"/>
      <c r="T33" s="1"/>
      <c r="U33" s="1"/>
      <c r="V33" s="27"/>
      <c r="W33" s="705"/>
      <c r="X33" s="707"/>
      <c r="Y33" s="29" t="s">
        <v>36</v>
      </c>
    </row>
    <row r="34" spans="1:25" ht="15" customHeight="1" x14ac:dyDescent="0.15">
      <c r="A34" s="66"/>
      <c r="B34" s="66"/>
      <c r="C34" s="66"/>
      <c r="D34" s="66"/>
      <c r="E34" s="66"/>
      <c r="F34" s="66"/>
      <c r="G34" s="66"/>
      <c r="H34" s="66"/>
      <c r="I34" s="66"/>
      <c r="J34" s="66"/>
      <c r="K34" s="66"/>
      <c r="L34" s="66"/>
      <c r="M34" s="66"/>
      <c r="N34" s="66"/>
      <c r="O34" s="66"/>
      <c r="P34" s="66"/>
      <c r="Q34" s="66"/>
      <c r="R34" s="66"/>
      <c r="S34" s="66"/>
      <c r="T34" s="66"/>
      <c r="U34" s="66"/>
      <c r="V34" s="1"/>
      <c r="W34" s="705"/>
      <c r="X34" s="707"/>
      <c r="Y34" s="29" t="s">
        <v>37</v>
      </c>
    </row>
    <row r="35" spans="1:25" ht="15" customHeight="1" x14ac:dyDescent="0.15">
      <c r="V35" s="31"/>
      <c r="W35" s="705"/>
      <c r="X35" s="707"/>
      <c r="Y35" s="29" t="s">
        <v>38</v>
      </c>
    </row>
    <row r="36" spans="1:25" ht="15" customHeight="1" x14ac:dyDescent="0.15">
      <c r="W36" s="705"/>
      <c r="X36" s="707"/>
      <c r="Y36" s="29" t="s">
        <v>39</v>
      </c>
    </row>
    <row r="37" spans="1:25" ht="15" customHeight="1" x14ac:dyDescent="0.15">
      <c r="W37" s="704" t="s">
        <v>12</v>
      </c>
      <c r="X37" s="706" t="s">
        <v>61</v>
      </c>
      <c r="Y37" s="28" t="s">
        <v>70</v>
      </c>
    </row>
    <row r="38" spans="1:25" ht="15" customHeight="1" x14ac:dyDescent="0.15">
      <c r="W38" s="705"/>
      <c r="X38" s="707"/>
      <c r="Y38" s="29" t="s">
        <v>71</v>
      </c>
    </row>
    <row r="39" spans="1:25" ht="15" customHeight="1" x14ac:dyDescent="0.15">
      <c r="W39" s="705"/>
      <c r="X39" s="707"/>
      <c r="Y39" s="29"/>
    </row>
    <row r="40" spans="1:25" ht="15" customHeight="1" x14ac:dyDescent="0.15">
      <c r="W40" s="705"/>
      <c r="X40" s="707"/>
      <c r="Y40" s="29"/>
    </row>
    <row r="41" spans="1:25" ht="15" customHeight="1" x14ac:dyDescent="0.15">
      <c r="W41" s="705"/>
      <c r="X41" s="707"/>
      <c r="Y41" s="67"/>
    </row>
    <row r="42" spans="1:25" ht="15" customHeight="1" x14ac:dyDescent="0.15">
      <c r="W42" s="705"/>
      <c r="X42" s="707"/>
      <c r="Y42" s="68"/>
    </row>
    <row r="43" spans="1:25" ht="15" customHeight="1" x14ac:dyDescent="0.15">
      <c r="W43" s="708"/>
      <c r="X43" s="709"/>
      <c r="Y43" s="69"/>
    </row>
    <row r="44" spans="1:25" x14ac:dyDescent="0.15">
      <c r="W44" s="15"/>
      <c r="X44" s="15"/>
      <c r="Y44" s="15"/>
    </row>
    <row r="45" spans="1:25" x14ac:dyDescent="0.15">
      <c r="W45" s="15"/>
      <c r="X45" s="15"/>
      <c r="Y45" s="15"/>
    </row>
    <row r="46" spans="1:25" x14ac:dyDescent="0.15">
      <c r="W46" s="15"/>
      <c r="X46" s="15"/>
      <c r="Y46" s="15"/>
    </row>
    <row r="47" spans="1:25" x14ac:dyDescent="0.15">
      <c r="W47" s="15"/>
      <c r="X47" s="15"/>
      <c r="Y47" s="15"/>
    </row>
    <row r="48" spans="1:25" x14ac:dyDescent="0.15">
      <c r="X48" s="32"/>
      <c r="Y48" s="15"/>
    </row>
    <row r="49" spans="25:25" x14ac:dyDescent="0.15">
      <c r="Y49" s="15"/>
    </row>
    <row r="50" spans="25:25" x14ac:dyDescent="0.15">
      <c r="Y50" s="15"/>
    </row>
  </sheetData>
  <mergeCells count="35">
    <mergeCell ref="A2:U2"/>
    <mergeCell ref="B4:C4"/>
    <mergeCell ref="D4:E4"/>
    <mergeCell ref="F4:H4"/>
    <mergeCell ref="O4:P4"/>
    <mergeCell ref="Q4:R4"/>
    <mergeCell ref="S4:U4"/>
    <mergeCell ref="Q12:R13"/>
    <mergeCell ref="A14:U14"/>
    <mergeCell ref="A5:I7"/>
    <mergeCell ref="K5:M7"/>
    <mergeCell ref="N5:N7"/>
    <mergeCell ref="O5:Q7"/>
    <mergeCell ref="S5:U7"/>
    <mergeCell ref="A8:B8"/>
    <mergeCell ref="J5:J7"/>
    <mergeCell ref="R5:R7"/>
    <mergeCell ref="C8:U8"/>
    <mergeCell ref="A9:U9"/>
    <mergeCell ref="C12:D13"/>
    <mergeCell ref="E12:P13"/>
    <mergeCell ref="A20:U20"/>
    <mergeCell ref="A19:U19"/>
    <mergeCell ref="A15:U15"/>
    <mergeCell ref="A16:U16"/>
    <mergeCell ref="A17:U17"/>
    <mergeCell ref="D18:R18"/>
    <mergeCell ref="A18:C18"/>
    <mergeCell ref="S18:U18"/>
    <mergeCell ref="W26:W36"/>
    <mergeCell ref="X26:X36"/>
    <mergeCell ref="W37:W43"/>
    <mergeCell ref="X37:X43"/>
    <mergeCell ref="W19:W25"/>
    <mergeCell ref="X19:X25"/>
  </mergeCells>
  <phoneticPr fontId="17"/>
  <dataValidations count="3">
    <dataValidation type="list" allowBlank="1" showInputMessage="1" showErrorMessage="1" sqref="O4:P4" xr:uid="{00000000-0002-0000-0500-000000000000}">
      <formula1>$A$22:$A$28</formula1>
    </dataValidation>
    <dataValidation type="list" allowBlank="1" showInputMessage="1" showErrorMessage="1" sqref="V8" xr:uid="{00000000-0002-0000-0500-000001000000}">
      <formula1>$X$7:$X$8</formula1>
    </dataValidation>
    <dataValidation type="list" allowBlank="1" showInputMessage="1" showErrorMessage="1" sqref="C8:U8" xr:uid="{00000000-0002-0000-0500-000002000000}">
      <formula1>$X$6:$X$8</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E42"/>
  <sheetViews>
    <sheetView showGridLines="0" showZeros="0" view="pageBreakPreview" topLeftCell="A4" zoomScaleNormal="100" zoomScaleSheetLayoutView="100" workbookViewId="0">
      <selection activeCell="A4" sqref="H6"/>
    </sheetView>
  </sheetViews>
  <sheetFormatPr defaultRowHeight="13.5" x14ac:dyDescent="0.15"/>
  <cols>
    <col min="1" max="1" width="4.625" customWidth="1"/>
    <col min="2" max="22" width="3.625" customWidth="1"/>
    <col min="23" max="24" width="5.625" customWidth="1"/>
    <col min="30" max="30" width="20.625" customWidth="1"/>
    <col min="31" max="31" width="22.5" customWidth="1"/>
  </cols>
  <sheetData>
    <row r="1" spans="1:31" ht="15" customHeight="1" x14ac:dyDescent="0.15"/>
    <row r="2" spans="1:31" ht="20.100000000000001" customHeight="1" x14ac:dyDescent="0.15">
      <c r="A2" s="743" t="s">
        <v>341</v>
      </c>
      <c r="B2" s="743"/>
      <c r="C2" s="743"/>
      <c r="D2" s="743"/>
      <c r="E2" s="743"/>
      <c r="F2" s="743"/>
      <c r="G2" s="743"/>
      <c r="H2" s="743"/>
      <c r="I2" s="743"/>
      <c r="J2" s="743"/>
      <c r="K2" s="743"/>
      <c r="L2" s="743"/>
      <c r="M2" s="743"/>
      <c r="N2" s="743"/>
      <c r="O2" s="743"/>
      <c r="P2" s="743"/>
      <c r="Q2" s="743"/>
      <c r="R2" s="743"/>
      <c r="S2" s="743"/>
      <c r="T2" s="743"/>
      <c r="U2" s="743"/>
      <c r="V2" s="743"/>
      <c r="Y2" t="s">
        <v>56</v>
      </c>
      <c r="Z2" t="s">
        <v>13</v>
      </c>
      <c r="AC2" t="s">
        <v>20</v>
      </c>
    </row>
    <row r="3" spans="1:31" ht="15" customHeight="1" x14ac:dyDescent="0.15">
      <c r="Z3" t="s">
        <v>18</v>
      </c>
      <c r="AC3" t="s">
        <v>21</v>
      </c>
    </row>
    <row r="4" spans="1:31" ht="39.950000000000003" customHeight="1" x14ac:dyDescent="0.15">
      <c r="A4" s="751" t="s">
        <v>7</v>
      </c>
      <c r="B4" s="752"/>
      <c r="C4" s="744"/>
      <c r="D4" s="744"/>
      <c r="E4" s="752" t="s">
        <v>57</v>
      </c>
      <c r="F4" s="754"/>
      <c r="G4" s="747" t="s">
        <v>7</v>
      </c>
      <c r="H4" s="748"/>
      <c r="I4" s="748"/>
      <c r="J4" s="235"/>
      <c r="K4" s="17" t="s">
        <v>14</v>
      </c>
      <c r="L4" s="234"/>
      <c r="M4" s="17" t="s">
        <v>15</v>
      </c>
      <c r="N4" s="234"/>
      <c r="O4" s="234" t="s">
        <v>16</v>
      </c>
      <c r="P4" s="749"/>
      <c r="Q4" s="750"/>
      <c r="R4" s="751" t="s">
        <v>17</v>
      </c>
      <c r="S4" s="752"/>
      <c r="T4" s="744"/>
      <c r="U4" s="744"/>
      <c r="V4" s="753"/>
      <c r="AC4" t="s">
        <v>22</v>
      </c>
    </row>
    <row r="5" spans="1:31" ht="20.100000000000001" customHeight="1" x14ac:dyDescent="0.15">
      <c r="A5" s="729" t="s">
        <v>76</v>
      </c>
      <c r="B5" s="730"/>
      <c r="C5" s="730"/>
      <c r="D5" s="730"/>
      <c r="E5" s="730"/>
      <c r="F5" s="730"/>
      <c r="G5" s="730"/>
      <c r="H5" s="730"/>
      <c r="I5" s="730"/>
      <c r="J5" s="730"/>
      <c r="K5" s="733" t="s">
        <v>72</v>
      </c>
      <c r="L5" s="731" t="s">
        <v>58</v>
      </c>
      <c r="M5" s="731"/>
      <c r="N5" s="731"/>
      <c r="O5" s="733" t="s">
        <v>19</v>
      </c>
      <c r="P5" s="731" t="s">
        <v>58</v>
      </c>
      <c r="Q5" s="731"/>
      <c r="R5" s="731"/>
      <c r="S5" s="733" t="s">
        <v>73</v>
      </c>
      <c r="T5" s="731" t="s">
        <v>58</v>
      </c>
      <c r="U5" s="731"/>
      <c r="V5" s="735"/>
      <c r="AC5" t="s">
        <v>24</v>
      </c>
    </row>
    <row r="6" spans="1:31" ht="20.100000000000001" customHeight="1" x14ac:dyDescent="0.15">
      <c r="A6" s="729"/>
      <c r="B6" s="730"/>
      <c r="C6" s="730"/>
      <c r="D6" s="730"/>
      <c r="E6" s="730"/>
      <c r="F6" s="730"/>
      <c r="G6" s="730"/>
      <c r="H6" s="730"/>
      <c r="I6" s="730"/>
      <c r="J6" s="730"/>
      <c r="K6" s="734"/>
      <c r="L6" s="731"/>
      <c r="M6" s="731"/>
      <c r="N6" s="731"/>
      <c r="O6" s="734"/>
      <c r="P6" s="731"/>
      <c r="Q6" s="731"/>
      <c r="R6" s="731"/>
      <c r="S6" s="734"/>
      <c r="T6" s="731"/>
      <c r="U6" s="731"/>
      <c r="V6" s="735"/>
      <c r="AC6" t="s">
        <v>25</v>
      </c>
    </row>
    <row r="7" spans="1:31" ht="20.100000000000001" customHeight="1" x14ac:dyDescent="0.15">
      <c r="A7" s="729"/>
      <c r="B7" s="730"/>
      <c r="C7" s="730"/>
      <c r="D7" s="730"/>
      <c r="E7" s="730"/>
      <c r="F7" s="730"/>
      <c r="G7" s="730"/>
      <c r="H7" s="730"/>
      <c r="I7" s="730"/>
      <c r="J7" s="730"/>
      <c r="K7" s="734"/>
      <c r="L7" s="732"/>
      <c r="M7" s="732"/>
      <c r="N7" s="732"/>
      <c r="O7" s="734"/>
      <c r="P7" s="732"/>
      <c r="Q7" s="732"/>
      <c r="R7" s="732"/>
      <c r="S7" s="734"/>
      <c r="T7" s="731"/>
      <c r="U7" s="731"/>
      <c r="V7" s="735"/>
      <c r="AC7" t="s">
        <v>26</v>
      </c>
    </row>
    <row r="8" spans="1:31" ht="37.5" customHeight="1" x14ac:dyDescent="0.15">
      <c r="A8" s="734" t="s">
        <v>257</v>
      </c>
      <c r="B8" s="734"/>
      <c r="C8" s="734"/>
      <c r="D8" s="736"/>
      <c r="E8" s="737"/>
      <c r="F8" s="737"/>
      <c r="G8" s="737"/>
      <c r="H8" s="737"/>
      <c r="I8" s="737"/>
      <c r="J8" s="737"/>
      <c r="K8" s="737"/>
      <c r="L8" s="737"/>
      <c r="M8" s="737"/>
      <c r="N8" s="737"/>
      <c r="O8" s="737"/>
      <c r="P8" s="737"/>
      <c r="Q8" s="737"/>
      <c r="R8" s="737"/>
      <c r="S8" s="737"/>
      <c r="T8" s="737"/>
      <c r="U8" s="737"/>
      <c r="V8" s="738"/>
      <c r="AC8" t="s">
        <v>27</v>
      </c>
    </row>
    <row r="9" spans="1:31" ht="30" customHeight="1" x14ac:dyDescent="0.15">
      <c r="A9" s="734" t="s">
        <v>258</v>
      </c>
      <c r="B9" s="734"/>
      <c r="C9" s="734"/>
      <c r="D9" s="736"/>
      <c r="E9" s="737"/>
      <c r="F9" s="737"/>
      <c r="G9" s="737"/>
      <c r="H9" s="737"/>
      <c r="I9" s="737"/>
      <c r="J9" s="737"/>
      <c r="K9" s="737"/>
      <c r="L9" s="737"/>
      <c r="M9" s="737"/>
      <c r="N9" s="737"/>
      <c r="O9" s="737"/>
      <c r="P9" s="737"/>
      <c r="Q9" s="737"/>
      <c r="R9" s="737"/>
      <c r="S9" s="737"/>
      <c r="T9" s="737"/>
      <c r="U9" s="737"/>
      <c r="V9" s="738"/>
    </row>
    <row r="10" spans="1:31" ht="15" customHeight="1" x14ac:dyDescent="0.15">
      <c r="A10" s="73"/>
      <c r="B10" s="74"/>
      <c r="C10" s="75"/>
      <c r="D10" s="76"/>
      <c r="E10" s="76"/>
      <c r="F10" s="77"/>
      <c r="G10" s="75"/>
      <c r="H10" s="75"/>
      <c r="I10" s="75"/>
      <c r="J10" s="75"/>
      <c r="K10" s="75"/>
      <c r="L10" s="75"/>
      <c r="M10" s="75"/>
      <c r="N10" s="75"/>
      <c r="O10" s="75"/>
      <c r="P10" s="75"/>
      <c r="Q10" s="75"/>
      <c r="R10" s="75"/>
      <c r="S10" s="75"/>
      <c r="T10" s="75"/>
      <c r="U10" s="75"/>
      <c r="V10" s="78"/>
    </row>
    <row r="11" spans="1:31" ht="15" customHeight="1" x14ac:dyDescent="0.15">
      <c r="A11" s="24"/>
      <c r="B11" s="1"/>
      <c r="C11" s="1"/>
      <c r="D11" s="1"/>
      <c r="E11" s="1"/>
      <c r="F11" s="1"/>
      <c r="G11" s="1"/>
      <c r="H11" s="1"/>
      <c r="I11" s="1"/>
      <c r="J11" s="1"/>
      <c r="K11" s="1"/>
      <c r="L11" s="1"/>
      <c r="M11" s="1"/>
      <c r="N11" s="1"/>
      <c r="O11" s="1"/>
      <c r="P11" s="1"/>
      <c r="Q11" s="1"/>
      <c r="R11" s="1"/>
      <c r="S11" s="1"/>
      <c r="T11" s="1"/>
      <c r="U11" s="1"/>
      <c r="V11" s="204"/>
      <c r="Y11" t="s">
        <v>259</v>
      </c>
    </row>
    <row r="12" spans="1:31" ht="20.100000000000001" customHeight="1" x14ac:dyDescent="0.15">
      <c r="A12" s="24"/>
      <c r="C12" s="687" t="s">
        <v>23</v>
      </c>
      <c r="D12" s="727"/>
      <c r="E12" s="755"/>
      <c r="F12" s="756"/>
      <c r="G12" s="756"/>
      <c r="H12" s="756"/>
      <c r="I12" s="756"/>
      <c r="J12" s="756"/>
      <c r="K12" s="756"/>
      <c r="L12" s="756"/>
      <c r="M12" s="756"/>
      <c r="N12" s="756"/>
      <c r="O12" s="756"/>
      <c r="P12" s="756"/>
      <c r="Q12" s="688" t="s">
        <v>54</v>
      </c>
      <c r="R12" s="727"/>
      <c r="S12" t="s">
        <v>77</v>
      </c>
      <c r="T12" s="1"/>
      <c r="U12" s="1"/>
      <c r="V12" s="61"/>
      <c r="Y12" t="s">
        <v>260</v>
      </c>
    </row>
    <row r="13" spans="1:31" ht="20.100000000000001" customHeight="1" x14ac:dyDescent="0.15">
      <c r="A13" s="24"/>
      <c r="C13" s="691"/>
      <c r="D13" s="728"/>
      <c r="E13" s="757"/>
      <c r="F13" s="758"/>
      <c r="G13" s="758"/>
      <c r="H13" s="758"/>
      <c r="I13" s="758"/>
      <c r="J13" s="758"/>
      <c r="K13" s="758"/>
      <c r="L13" s="758"/>
      <c r="M13" s="758"/>
      <c r="N13" s="758"/>
      <c r="O13" s="758"/>
      <c r="P13" s="758"/>
      <c r="Q13" s="692"/>
      <c r="R13" s="728"/>
      <c r="T13" s="1"/>
      <c r="U13" s="1"/>
      <c r="V13" s="25"/>
      <c r="Y13" t="s">
        <v>261</v>
      </c>
      <c r="Z13" s="27"/>
      <c r="AA13" s="27"/>
      <c r="AB13" s="27"/>
    </row>
    <row r="14" spans="1:31" ht="15" customHeight="1" x14ac:dyDescent="0.15">
      <c r="A14" s="203"/>
      <c r="B14" s="7"/>
      <c r="C14" s="7"/>
      <c r="D14" s="7"/>
      <c r="E14" s="7"/>
      <c r="F14" s="7"/>
      <c r="G14" s="7"/>
      <c r="H14" s="7"/>
      <c r="I14" s="7"/>
      <c r="J14" s="7"/>
      <c r="K14" s="7"/>
      <c r="L14" s="7"/>
      <c r="M14" s="7"/>
      <c r="N14" s="7"/>
      <c r="O14" s="7"/>
      <c r="P14" s="7"/>
      <c r="Q14" s="7"/>
      <c r="R14" s="7"/>
      <c r="S14" s="7"/>
      <c r="T14" s="7"/>
      <c r="U14" s="7"/>
      <c r="V14" s="84"/>
      <c r="W14" s="1"/>
      <c r="Y14" t="s">
        <v>262</v>
      </c>
      <c r="Z14" s="5"/>
      <c r="AA14" s="92"/>
      <c r="AB14" s="92"/>
      <c r="AC14" s="92"/>
      <c r="AD14" s="92"/>
      <c r="AE14" s="21"/>
    </row>
    <row r="15" spans="1:31" ht="20.100000000000001" customHeight="1" thickBot="1" x14ac:dyDescent="0.2">
      <c r="A15" s="203"/>
      <c r="B15" s="760" t="s">
        <v>74</v>
      </c>
      <c r="C15" s="761"/>
      <c r="D15" s="761"/>
      <c r="E15" s="722"/>
      <c r="F15" s="722"/>
      <c r="G15" s="722"/>
      <c r="H15" s="722"/>
      <c r="I15" s="722"/>
      <c r="J15" s="722"/>
      <c r="K15" s="722"/>
      <c r="L15" s="722"/>
      <c r="M15" s="722"/>
      <c r="N15" s="722"/>
      <c r="O15" s="722"/>
      <c r="P15" s="722"/>
      <c r="Q15" s="722"/>
      <c r="R15" s="722"/>
      <c r="S15" s="722"/>
      <c r="T15" s="725" t="s">
        <v>62</v>
      </c>
      <c r="U15" s="725"/>
      <c r="V15" s="762"/>
      <c r="W15" s="23"/>
      <c r="Y15" t="s">
        <v>263</v>
      </c>
      <c r="Z15" s="206"/>
      <c r="AA15" s="206"/>
      <c r="AB15" s="206"/>
      <c r="AC15" s="206"/>
      <c r="AD15" s="206"/>
      <c r="AE15" s="23"/>
    </row>
    <row r="16" spans="1:31" ht="15" customHeight="1" x14ac:dyDescent="0.15">
      <c r="A16" s="203"/>
      <c r="B16" s="7"/>
      <c r="C16" s="7"/>
      <c r="D16" s="7"/>
      <c r="E16" s="7"/>
      <c r="F16" s="7"/>
      <c r="G16" s="7"/>
      <c r="H16" s="7"/>
      <c r="I16" s="7"/>
      <c r="J16" s="7"/>
      <c r="K16" s="7"/>
      <c r="L16" s="7"/>
      <c r="M16" s="7"/>
      <c r="N16" s="7"/>
      <c r="O16" s="7"/>
      <c r="P16" s="7"/>
      <c r="Q16" s="7"/>
      <c r="R16" s="7"/>
      <c r="S16" s="7"/>
      <c r="T16" s="7"/>
      <c r="U16" s="7"/>
      <c r="V16" s="85"/>
      <c r="Y16" t="s">
        <v>264</v>
      </c>
    </row>
    <row r="17" spans="1:25" ht="20.100000000000001" customHeight="1" x14ac:dyDescent="0.15">
      <c r="A17" s="79"/>
      <c r="B17" s="86"/>
      <c r="C17" s="87" t="s">
        <v>78</v>
      </c>
      <c r="D17" s="86"/>
      <c r="E17" s="86"/>
      <c r="F17" s="86"/>
      <c r="G17" s="86"/>
      <c r="H17" s="86"/>
      <c r="I17" s="86"/>
      <c r="J17" s="86"/>
      <c r="K17" s="86"/>
      <c r="L17" s="86"/>
      <c r="M17" s="86"/>
      <c r="N17" s="86"/>
      <c r="O17" s="86"/>
      <c r="P17" s="86"/>
      <c r="Q17" s="86"/>
      <c r="R17" s="86"/>
      <c r="S17" s="86"/>
      <c r="T17" s="86"/>
      <c r="U17" s="86"/>
      <c r="V17" s="85"/>
      <c r="Y17" t="s">
        <v>265</v>
      </c>
    </row>
    <row r="18" spans="1:25" ht="15" customHeight="1" x14ac:dyDescent="0.15">
      <c r="A18" s="79"/>
      <c r="B18" s="5"/>
      <c r="C18" s="88"/>
      <c r="D18" s="88"/>
      <c r="E18" s="88"/>
      <c r="F18" s="88"/>
      <c r="G18" s="88"/>
      <c r="H18" s="88"/>
      <c r="I18" s="88"/>
      <c r="J18" s="88"/>
      <c r="K18" s="88"/>
      <c r="L18" s="88"/>
      <c r="M18" s="88"/>
      <c r="N18" s="88"/>
      <c r="O18" s="88"/>
      <c r="P18" s="88"/>
      <c r="Q18" s="88"/>
      <c r="R18" s="88"/>
      <c r="S18" s="88"/>
      <c r="T18" s="88"/>
      <c r="U18" s="88"/>
      <c r="V18" s="89"/>
    </row>
    <row r="19" spans="1:25" ht="15" customHeight="1" x14ac:dyDescent="0.15">
      <c r="A19" s="79"/>
      <c r="B19" s="26"/>
      <c r="C19" s="26"/>
      <c r="D19" s="26"/>
      <c r="E19" s="26"/>
      <c r="F19" s="27"/>
      <c r="G19" s="27"/>
      <c r="H19" s="27"/>
      <c r="I19" s="27"/>
      <c r="J19" s="27"/>
      <c r="K19" s="27"/>
      <c r="L19" s="27"/>
      <c r="M19" s="27"/>
      <c r="N19" s="27"/>
      <c r="O19" s="27"/>
      <c r="P19" s="27"/>
      <c r="Q19" s="27"/>
      <c r="R19" s="27"/>
      <c r="S19" s="27"/>
      <c r="T19" s="27"/>
      <c r="U19" s="27"/>
      <c r="V19" s="80"/>
      <c r="Y19" t="s">
        <v>266</v>
      </c>
    </row>
    <row r="20" spans="1:25" ht="15" customHeight="1" x14ac:dyDescent="0.15">
      <c r="A20" s="81"/>
      <c r="B20" s="82"/>
      <c r="C20" s="82"/>
      <c r="D20" s="82"/>
      <c r="E20" s="82"/>
      <c r="F20" s="82"/>
      <c r="G20" s="82"/>
      <c r="H20" s="82"/>
      <c r="I20" s="82"/>
      <c r="J20" s="82"/>
      <c r="K20" s="82"/>
      <c r="L20" s="82"/>
      <c r="M20" s="82"/>
      <c r="N20" s="82"/>
      <c r="O20" s="82"/>
      <c r="P20" s="82"/>
      <c r="Q20" s="82"/>
      <c r="R20" s="82"/>
      <c r="S20" s="82"/>
      <c r="T20" s="82"/>
      <c r="U20" s="82"/>
      <c r="V20" s="83"/>
      <c r="Y20" t="s">
        <v>267</v>
      </c>
    </row>
    <row r="21" spans="1:25" ht="20.100000000000001" customHeight="1" x14ac:dyDescent="0.15">
      <c r="A21" s="90" t="s">
        <v>79</v>
      </c>
      <c r="B21" s="5"/>
      <c r="C21" s="87"/>
      <c r="D21" s="87"/>
      <c r="E21" s="87"/>
      <c r="F21" s="87"/>
      <c r="G21" s="87"/>
      <c r="H21" s="87"/>
      <c r="I21" s="87"/>
      <c r="J21" s="87"/>
      <c r="K21" s="87"/>
      <c r="L21" s="87"/>
      <c r="M21" s="87"/>
      <c r="N21" s="87"/>
      <c r="O21" s="87"/>
      <c r="P21" s="87"/>
      <c r="Q21" s="87"/>
      <c r="R21" s="5"/>
      <c r="S21" s="5"/>
      <c r="T21" s="5"/>
      <c r="U21" s="5"/>
      <c r="V21" s="84"/>
      <c r="Y21" t="s">
        <v>268</v>
      </c>
    </row>
    <row r="22" spans="1:25" ht="14.25" customHeight="1" x14ac:dyDescent="0.15">
      <c r="A22" s="91"/>
      <c r="B22" s="5"/>
      <c r="C22" s="87"/>
      <c r="D22" s="87"/>
      <c r="E22" s="87"/>
      <c r="F22" s="87"/>
      <c r="G22" s="87"/>
      <c r="H22" s="87"/>
      <c r="I22" s="87"/>
      <c r="J22" s="87"/>
      <c r="K22" s="87"/>
      <c r="L22" s="87"/>
      <c r="M22" s="87"/>
      <c r="N22" s="87"/>
      <c r="O22" s="87"/>
      <c r="P22" s="87"/>
      <c r="Q22" s="87"/>
      <c r="R22" s="5"/>
      <c r="S22" s="5"/>
      <c r="T22" s="5"/>
      <c r="U22" s="5"/>
      <c r="V22" s="84"/>
      <c r="Y22" t="s">
        <v>269</v>
      </c>
    </row>
    <row r="23" spans="1:25" ht="14.25" customHeight="1" x14ac:dyDescent="0.15">
      <c r="A23" s="91"/>
      <c r="B23" s="5"/>
      <c r="C23" s="87"/>
      <c r="D23" s="87"/>
      <c r="E23" s="87"/>
      <c r="F23" s="87"/>
      <c r="G23" s="87"/>
      <c r="H23" s="87"/>
      <c r="I23" s="87"/>
      <c r="J23" s="87"/>
      <c r="K23" s="87"/>
      <c r="L23" s="87"/>
      <c r="M23" s="87"/>
      <c r="N23" s="87"/>
      <c r="O23" s="87"/>
      <c r="P23" s="87"/>
      <c r="Q23" s="87"/>
      <c r="R23" s="5"/>
      <c r="S23" s="5"/>
      <c r="T23" s="5"/>
      <c r="U23" s="5"/>
      <c r="V23" s="84"/>
      <c r="Y23" t="s">
        <v>11</v>
      </c>
    </row>
    <row r="24" spans="1:25" ht="20.100000000000001" customHeight="1" x14ac:dyDescent="0.15">
      <c r="A24" s="30"/>
      <c r="B24" s="763"/>
      <c r="C24" s="763"/>
      <c r="D24" s="763"/>
      <c r="E24" s="763"/>
      <c r="F24" s="764" t="s">
        <v>80</v>
      </c>
      <c r="G24" s="764"/>
      <c r="H24" s="764"/>
      <c r="I24" s="764"/>
      <c r="J24" s="764"/>
      <c r="K24" s="764"/>
      <c r="L24" s="764"/>
      <c r="M24" s="764"/>
      <c r="N24" s="764"/>
      <c r="O24" s="764"/>
      <c r="P24" s="764"/>
      <c r="Q24" s="6"/>
      <c r="R24" s="5"/>
      <c r="S24" s="5"/>
      <c r="T24" s="5"/>
      <c r="U24" s="5"/>
      <c r="V24" s="84"/>
      <c r="Y24" t="s">
        <v>270</v>
      </c>
    </row>
    <row r="25" spans="1:25" ht="14.25" customHeight="1" x14ac:dyDescent="0.15">
      <c r="A25" s="30"/>
      <c r="B25" s="7"/>
      <c r="C25" s="6"/>
      <c r="D25" s="6"/>
      <c r="E25" s="6"/>
      <c r="F25" s="6"/>
      <c r="G25" s="6"/>
      <c r="H25" s="6"/>
      <c r="I25" s="6"/>
      <c r="J25" s="6"/>
      <c r="K25" s="6"/>
      <c r="L25" s="6"/>
      <c r="M25" s="6"/>
      <c r="N25" s="6"/>
      <c r="O25" s="6"/>
      <c r="P25" s="6"/>
      <c r="Q25" s="6"/>
      <c r="R25" s="5"/>
      <c r="S25" s="5"/>
      <c r="T25" s="5"/>
      <c r="U25" s="5"/>
      <c r="V25" s="84"/>
      <c r="Y25" t="s">
        <v>271</v>
      </c>
    </row>
    <row r="26" spans="1:25" ht="17.25" x14ac:dyDescent="0.15">
      <c r="A26" s="30"/>
      <c r="B26" s="7"/>
      <c r="C26" s="6"/>
      <c r="D26" s="6"/>
      <c r="E26" s="6"/>
      <c r="F26" s="6"/>
      <c r="G26" s="6"/>
      <c r="H26" s="6"/>
      <c r="I26" s="6"/>
      <c r="J26" s="6"/>
      <c r="K26" s="6"/>
      <c r="L26" s="6"/>
      <c r="M26" s="6"/>
      <c r="N26" s="6"/>
      <c r="O26" s="6"/>
      <c r="P26" s="6"/>
      <c r="Q26" s="6"/>
      <c r="R26" s="5"/>
      <c r="S26" s="5"/>
      <c r="T26" s="5"/>
      <c r="U26" s="5"/>
      <c r="V26" s="84"/>
      <c r="Y26" t="s">
        <v>272</v>
      </c>
    </row>
    <row r="27" spans="1:25" ht="14.25" customHeight="1" x14ac:dyDescent="0.15">
      <c r="A27" s="30"/>
      <c r="B27" s="7"/>
      <c r="C27" s="6"/>
      <c r="D27" s="6"/>
      <c r="E27" s="6"/>
      <c r="F27" s="6"/>
      <c r="G27" s="6"/>
      <c r="H27" s="6"/>
      <c r="I27" s="6"/>
      <c r="J27" s="6"/>
      <c r="K27" s="6"/>
      <c r="L27" s="6"/>
      <c r="M27" s="6"/>
      <c r="N27" s="6"/>
      <c r="O27" s="6"/>
      <c r="P27" s="6"/>
      <c r="Q27" s="6"/>
      <c r="R27" s="5"/>
      <c r="S27" s="5"/>
      <c r="T27" s="5"/>
      <c r="U27" s="5"/>
      <c r="V27" s="84"/>
      <c r="Y27" t="s">
        <v>273</v>
      </c>
    </row>
    <row r="28" spans="1:25" ht="20.100000000000001" customHeight="1" x14ac:dyDescent="0.15">
      <c r="A28" s="30"/>
      <c r="B28" s="7"/>
      <c r="C28" s="759" t="s">
        <v>81</v>
      </c>
      <c r="D28" s="759"/>
      <c r="E28" s="759"/>
      <c r="F28" s="759"/>
      <c r="G28" s="759"/>
      <c r="H28" s="759"/>
      <c r="I28" s="759"/>
      <c r="J28" s="759"/>
      <c r="K28" s="759"/>
      <c r="L28" s="759"/>
      <c r="M28" s="759"/>
      <c r="N28" s="759"/>
      <c r="O28" s="759"/>
      <c r="P28" s="765"/>
      <c r="Q28" s="6"/>
      <c r="R28" s="5"/>
      <c r="S28" s="5"/>
      <c r="T28" s="5"/>
      <c r="U28" s="5"/>
      <c r="V28" s="84"/>
      <c r="Y28" t="s">
        <v>274</v>
      </c>
    </row>
    <row r="29" spans="1:25" ht="15.75" customHeight="1" x14ac:dyDescent="0.15">
      <c r="A29" s="30"/>
      <c r="B29" s="7"/>
      <c r="C29" s="7"/>
      <c r="D29" s="7"/>
      <c r="E29" s="7"/>
      <c r="F29" s="5"/>
      <c r="G29" s="5"/>
      <c r="H29" s="5"/>
      <c r="I29" s="5"/>
      <c r="J29" s="5"/>
      <c r="K29" s="5"/>
      <c r="L29" s="5"/>
      <c r="M29" s="5"/>
      <c r="N29" s="5"/>
      <c r="O29" s="5"/>
      <c r="P29" s="5"/>
      <c r="Q29" s="5"/>
      <c r="R29" s="5"/>
      <c r="S29" s="5"/>
      <c r="T29" s="5"/>
      <c r="U29" s="5"/>
      <c r="V29" s="84"/>
      <c r="Y29" t="s">
        <v>275</v>
      </c>
    </row>
    <row r="30" spans="1:25" ht="20.100000000000001" customHeight="1" x14ac:dyDescent="0.15">
      <c r="A30" s="30"/>
      <c r="B30" s="7"/>
      <c r="C30" s="731" t="s">
        <v>7</v>
      </c>
      <c r="D30" s="731"/>
      <c r="E30" s="236"/>
      <c r="F30" s="5" t="s">
        <v>14</v>
      </c>
      <c r="G30" s="237"/>
      <c r="H30" s="5" t="s">
        <v>15</v>
      </c>
      <c r="I30" s="237"/>
      <c r="J30" s="5" t="s">
        <v>16</v>
      </c>
      <c r="K30" s="766" t="s">
        <v>82</v>
      </c>
      <c r="L30" s="766"/>
      <c r="M30" s="5"/>
      <c r="N30" s="767"/>
      <c r="O30" s="767"/>
      <c r="P30" s="767"/>
      <c r="Q30" s="767"/>
      <c r="R30" s="767"/>
      <c r="S30" s="767"/>
      <c r="T30" s="767"/>
      <c r="U30" s="5"/>
      <c r="V30" s="84"/>
      <c r="Y30" t="s">
        <v>276</v>
      </c>
    </row>
    <row r="31" spans="1:25" ht="15.75" customHeight="1" x14ac:dyDescent="0.15">
      <c r="A31" s="30"/>
      <c r="B31" s="7"/>
      <c r="C31" s="21"/>
      <c r="D31" s="21"/>
      <c r="E31" s="4"/>
      <c r="F31" s="5"/>
      <c r="G31" s="5"/>
      <c r="H31" s="5"/>
      <c r="I31" s="5"/>
      <c r="J31" s="5"/>
      <c r="K31" s="205"/>
      <c r="L31" s="205"/>
      <c r="M31" s="5"/>
      <c r="N31" s="5"/>
      <c r="O31" s="5"/>
      <c r="P31" s="5"/>
      <c r="Q31" s="5"/>
      <c r="R31" s="5"/>
      <c r="S31" s="5"/>
      <c r="T31" s="5"/>
      <c r="U31" s="5"/>
      <c r="V31" s="84"/>
      <c r="Y31" t="s">
        <v>277</v>
      </c>
    </row>
    <row r="32" spans="1:25" ht="15.75" customHeight="1" x14ac:dyDescent="0.15">
      <c r="A32" s="30"/>
      <c r="B32" s="7"/>
      <c r="C32" s="21"/>
      <c r="D32" s="21"/>
      <c r="E32" s="4"/>
      <c r="F32" s="5"/>
      <c r="G32" s="5"/>
      <c r="H32" s="5"/>
      <c r="I32" s="5"/>
      <c r="J32" s="5"/>
      <c r="K32" s="205"/>
      <c r="L32" s="205"/>
      <c r="M32" s="92"/>
      <c r="N32" s="92"/>
      <c r="O32" s="92"/>
      <c r="P32" s="92"/>
      <c r="Q32" s="92"/>
      <c r="R32" s="92"/>
      <c r="S32" s="92"/>
      <c r="T32" s="92"/>
      <c r="U32" s="92"/>
      <c r="V32" s="84"/>
      <c r="Y32" t="s">
        <v>278</v>
      </c>
    </row>
    <row r="33" spans="1:22" ht="15.75" customHeight="1" x14ac:dyDescent="0.15">
      <c r="A33" s="30"/>
      <c r="B33" s="7"/>
      <c r="C33" s="7"/>
      <c r="D33" s="7"/>
      <c r="E33" s="7"/>
      <c r="F33" s="5"/>
      <c r="G33" s="5"/>
      <c r="H33" s="5"/>
      <c r="I33" s="5"/>
      <c r="J33" s="5"/>
      <c r="K33" s="5"/>
      <c r="L33" s="5"/>
      <c r="M33" s="5"/>
      <c r="N33" s="5"/>
      <c r="O33" s="5"/>
      <c r="P33" s="5"/>
      <c r="Q33" s="5"/>
      <c r="R33" s="5"/>
      <c r="S33" s="5"/>
      <c r="T33" s="5"/>
      <c r="U33" s="5"/>
      <c r="V33" s="84"/>
    </row>
    <row r="34" spans="1:22" ht="20.100000000000001" customHeight="1" x14ac:dyDescent="0.15">
      <c r="A34" s="30"/>
      <c r="B34" s="7"/>
      <c r="C34" s="7"/>
      <c r="D34" s="7"/>
      <c r="E34" s="7"/>
      <c r="F34" s="5"/>
      <c r="G34" s="5"/>
      <c r="H34" s="5"/>
      <c r="I34" s="5"/>
      <c r="J34" s="5"/>
      <c r="K34" s="766" t="s">
        <v>83</v>
      </c>
      <c r="L34" s="766"/>
      <c r="M34" s="5"/>
      <c r="N34" s="767"/>
      <c r="O34" s="767"/>
      <c r="P34" s="767"/>
      <c r="Q34" s="767"/>
      <c r="R34" s="767"/>
      <c r="S34" s="767"/>
      <c r="T34" s="767"/>
      <c r="U34" s="759" t="s">
        <v>84</v>
      </c>
      <c r="V34" s="707"/>
    </row>
    <row r="35" spans="1:22" ht="15.75" customHeight="1" x14ac:dyDescent="0.15">
      <c r="A35" s="30"/>
      <c r="B35" s="7"/>
      <c r="C35" s="7"/>
      <c r="D35" s="7"/>
      <c r="E35" s="7"/>
      <c r="F35" s="5"/>
      <c r="G35" s="5"/>
      <c r="H35" s="5"/>
      <c r="I35" s="5"/>
      <c r="J35" s="5"/>
      <c r="K35" s="5"/>
      <c r="L35" s="5"/>
      <c r="M35" s="5"/>
      <c r="N35" s="5"/>
      <c r="O35" s="5"/>
      <c r="P35" s="5"/>
      <c r="Q35" s="5"/>
      <c r="R35" s="5"/>
      <c r="S35" s="5"/>
      <c r="T35" s="5"/>
      <c r="U35" s="5"/>
      <c r="V35" s="84"/>
    </row>
    <row r="36" spans="1:22" ht="14.25" customHeight="1" x14ac:dyDescent="0.15">
      <c r="A36" s="93"/>
      <c r="B36" s="33"/>
      <c r="C36" s="33"/>
      <c r="D36" s="33"/>
      <c r="E36" s="33"/>
      <c r="F36" s="33"/>
      <c r="G36" s="33"/>
      <c r="H36" s="33"/>
      <c r="I36" s="33"/>
      <c r="J36" s="33"/>
      <c r="K36" s="33"/>
      <c r="L36" s="33"/>
      <c r="M36" s="33"/>
      <c r="N36" s="33"/>
      <c r="O36" s="33"/>
      <c r="P36" s="33"/>
      <c r="Q36" s="33"/>
      <c r="R36" s="33"/>
      <c r="S36" s="33"/>
      <c r="T36" s="33"/>
      <c r="U36" s="33"/>
      <c r="V36" s="34"/>
    </row>
    <row r="38" spans="1:22" ht="14.25" customHeight="1" x14ac:dyDescent="0.15"/>
    <row r="39" spans="1:22" ht="14.25" customHeight="1" x14ac:dyDescent="0.15"/>
    <row r="40" spans="1:22" ht="14.25" customHeight="1" x14ac:dyDescent="0.15"/>
    <row r="42" spans="1:22" ht="14.25" customHeight="1" x14ac:dyDescent="0.15"/>
  </sheetData>
  <mergeCells count="34">
    <mergeCell ref="U34:V34"/>
    <mergeCell ref="B15:D15"/>
    <mergeCell ref="E15:S15"/>
    <mergeCell ref="T15:V15"/>
    <mergeCell ref="B24:E24"/>
    <mergeCell ref="F24:P24"/>
    <mergeCell ref="C28:P28"/>
    <mergeCell ref="C30:D30"/>
    <mergeCell ref="K30:L30"/>
    <mergeCell ref="N30:T30"/>
    <mergeCell ref="K34:L34"/>
    <mergeCell ref="N34:T34"/>
    <mergeCell ref="T5:V7"/>
    <mergeCell ref="A8:C8"/>
    <mergeCell ref="D8:V8"/>
    <mergeCell ref="A9:C9"/>
    <mergeCell ref="D9:V9"/>
    <mergeCell ref="S5:S7"/>
    <mergeCell ref="C12:D13"/>
    <mergeCell ref="E12:P13"/>
    <mergeCell ref="Q12:R13"/>
    <mergeCell ref="A5:J7"/>
    <mergeCell ref="K5:K7"/>
    <mergeCell ref="L5:N7"/>
    <mergeCell ref="O5:O7"/>
    <mergeCell ref="P5:R7"/>
    <mergeCell ref="A2:V2"/>
    <mergeCell ref="A4:B4"/>
    <mergeCell ref="C4:D4"/>
    <mergeCell ref="E4:F4"/>
    <mergeCell ref="G4:I4"/>
    <mergeCell ref="P4:Q4"/>
    <mergeCell ref="R4:S4"/>
    <mergeCell ref="T4:V4"/>
  </mergeCells>
  <phoneticPr fontId="17"/>
  <dataValidations count="4">
    <dataValidation type="list" allowBlank="1" showInputMessage="1" showErrorMessage="1" sqref="D9:V9" xr:uid="{00000000-0002-0000-0600-000000000000}">
      <formula1>$Y$19:$Y$32</formula1>
    </dataValidation>
    <dataValidation type="list" allowBlank="1" showInputMessage="1" showErrorMessage="1" sqref="D8:V8" xr:uid="{00000000-0002-0000-0600-000001000000}">
      <formula1>$Y$11:$Y$17</formula1>
    </dataValidation>
    <dataValidation type="list" allowBlank="1" showInputMessage="1" showErrorMessage="1" sqref="G10:V10" xr:uid="{00000000-0002-0000-0600-000002000000}">
      <formula1>#REF!</formula1>
    </dataValidation>
    <dataValidation type="list" allowBlank="1" showInputMessage="1" showErrorMessage="1" sqref="P4:Q4" xr:uid="{00000000-0002-0000-0600-000003000000}">
      <formula1>$AC$2:$AC$8</formula1>
    </dataValidation>
  </dataValidations>
  <printOptions horizontalCentered="1"/>
  <pageMargins left="0.78740157480314965" right="0.78740157480314965" top="0.98425196850393704"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71F0-2C63-49C9-8F4C-ACE1F8120ED2}">
  <sheetPr>
    <tabColor rgb="FFFF0000"/>
  </sheetPr>
  <dimension ref="A1:CR41"/>
  <sheetViews>
    <sheetView showGridLines="0" showZeros="0" view="pageBreakPreview" zoomScale="86" zoomScaleNormal="90" zoomScaleSheetLayoutView="86" workbookViewId="0">
      <pane xSplit="3" ySplit="10" topLeftCell="AGI11" activePane="bottomRight" state="frozen"/>
      <selection activeCell="A4" sqref="H6"/>
      <selection pane="topRight" activeCell="A4" sqref="H6"/>
      <selection pane="bottomLeft" activeCell="A4" sqref="H6"/>
      <selection pane="bottomRight" activeCell="A4" sqref="H6:K6"/>
    </sheetView>
  </sheetViews>
  <sheetFormatPr defaultRowHeight="13.5" x14ac:dyDescent="0.15"/>
  <cols>
    <col min="1" max="1" width="6.625" style="323" bestFit="1" customWidth="1"/>
    <col min="2" max="2" width="13.125" style="323" bestFit="1" customWidth="1"/>
    <col min="3" max="3" width="15.625" style="323" customWidth="1"/>
    <col min="4" max="4" width="4.625" style="324" customWidth="1"/>
    <col min="5" max="5" width="8.625" style="324" customWidth="1"/>
    <col min="6" max="6" width="12.625" style="324" customWidth="1"/>
    <col min="7" max="7" width="8.625" style="324" customWidth="1"/>
    <col min="8" max="8" width="4.625" style="324" customWidth="1"/>
    <col min="9" max="9" width="8.625" style="324" customWidth="1"/>
    <col min="10" max="10" width="12.625" style="324" customWidth="1"/>
    <col min="11" max="11" width="8.625" style="324" customWidth="1"/>
    <col min="12" max="12" width="4.625" style="324" customWidth="1"/>
    <col min="13" max="13" width="8.625" style="324" customWidth="1"/>
    <col min="14" max="14" width="12.625" style="324" customWidth="1"/>
    <col min="15" max="15" width="8.625" style="324" customWidth="1"/>
    <col min="16" max="16" width="4.625" style="324" customWidth="1"/>
    <col min="17" max="17" width="8.625" style="324" customWidth="1"/>
    <col min="18" max="18" width="12.625" style="324" customWidth="1"/>
    <col min="19" max="19" width="8.625" style="324" customWidth="1"/>
    <col min="20" max="20" width="4.625" style="324" customWidth="1"/>
    <col min="21" max="21" width="8.625" style="324" customWidth="1"/>
    <col min="22" max="22" width="12.625" style="324" customWidth="1"/>
    <col min="23" max="23" width="8.625" style="324" customWidth="1"/>
    <col min="24" max="24" width="4.625" style="324" customWidth="1"/>
    <col min="25" max="25" width="8.625" style="324" customWidth="1"/>
    <col min="26" max="26" width="12.625" style="324" customWidth="1"/>
    <col min="27" max="27" width="8.625" style="324" customWidth="1"/>
    <col min="28" max="28" width="4.625" style="324" customWidth="1"/>
    <col min="29" max="29" width="8.625" style="324" customWidth="1"/>
    <col min="30" max="30" width="12.625" style="324" customWidth="1"/>
    <col min="31" max="31" width="8.625" style="324" customWidth="1"/>
    <col min="32" max="32" width="4.625" style="324" customWidth="1"/>
    <col min="33" max="33" width="8.625" style="324" customWidth="1"/>
    <col min="34" max="34" width="12.625" style="324" customWidth="1"/>
    <col min="35" max="35" width="8.625" style="324" customWidth="1"/>
    <col min="36" max="36" width="4.625" style="324" customWidth="1"/>
    <col min="37" max="37" width="8.625" style="324" customWidth="1"/>
    <col min="38" max="38" width="12.625" style="324" customWidth="1"/>
    <col min="39" max="39" width="8.625" style="324" customWidth="1"/>
    <col min="40" max="40" width="4.625" style="324" customWidth="1"/>
    <col min="41" max="41" width="8.625" style="324" customWidth="1"/>
    <col min="42" max="42" width="12.625" style="324" customWidth="1"/>
    <col min="43" max="43" width="8.625" style="324" customWidth="1"/>
    <col min="44" max="44" width="4.625" style="324" customWidth="1"/>
    <col min="45" max="45" width="8.625" style="324" customWidth="1"/>
    <col min="46" max="46" width="12.625" style="324" customWidth="1"/>
    <col min="47" max="47" width="8.625" style="324" customWidth="1"/>
    <col min="48" max="48" width="4.625" style="324" customWidth="1"/>
    <col min="49" max="49" width="8.625" style="324" customWidth="1"/>
    <col min="50" max="50" width="12.625" style="324" customWidth="1"/>
    <col min="51" max="51" width="8.625" style="324" customWidth="1"/>
    <col min="52" max="52" width="4.625" style="324" customWidth="1"/>
    <col min="53" max="53" width="8.625" style="324" customWidth="1"/>
    <col min="54" max="54" width="12.625" style="324" customWidth="1"/>
    <col min="55" max="55" width="8.625" style="324" customWidth="1"/>
    <col min="56" max="56" width="4.625" style="324" customWidth="1"/>
    <col min="57" max="57" width="8.625" style="324" customWidth="1"/>
    <col min="58" max="58" width="12.625" style="324" customWidth="1"/>
    <col min="59" max="59" width="8.625" style="324" customWidth="1"/>
    <col min="60" max="60" width="4.625" style="324" customWidth="1"/>
    <col min="61" max="61" width="8.625" style="324" customWidth="1"/>
    <col min="62" max="62" width="12.625" style="324" customWidth="1"/>
    <col min="63" max="63" width="8.625" style="324" customWidth="1"/>
    <col min="64" max="64" width="4.625" style="324" customWidth="1"/>
    <col min="65" max="65" width="8.625" style="324" customWidth="1"/>
    <col min="66" max="66" width="12.625" style="324" customWidth="1"/>
    <col min="67" max="67" width="8.625" style="324" customWidth="1"/>
    <col min="68" max="68" width="4.625" style="324" customWidth="1"/>
    <col min="69" max="69" width="8.625" style="324" customWidth="1"/>
    <col min="70" max="70" width="12.625" style="324" customWidth="1"/>
    <col min="71" max="71" width="8.625" style="324" customWidth="1"/>
    <col min="72" max="72" width="4.625" style="324" customWidth="1"/>
    <col min="73" max="73" width="8.625" style="324" customWidth="1"/>
    <col min="74" max="74" width="12.625" style="324" customWidth="1"/>
    <col min="75" max="75" width="8.625" style="324" customWidth="1"/>
    <col min="76" max="76" width="4.625" style="324" customWidth="1"/>
    <col min="77" max="77" width="8.625" style="324" customWidth="1"/>
    <col min="78" max="78" width="12.625" style="324" customWidth="1"/>
    <col min="79" max="79" width="8.625" style="324" customWidth="1"/>
    <col min="80" max="80" width="4.625" style="324" customWidth="1"/>
    <col min="81" max="81" width="8.625" style="324" customWidth="1"/>
    <col min="82" max="82" width="12.625" style="324" customWidth="1"/>
    <col min="83" max="83" width="8.625" style="324" customWidth="1"/>
    <col min="84" max="84" width="4.625" style="324" customWidth="1"/>
    <col min="85" max="85" width="8.625" style="324" customWidth="1"/>
    <col min="86" max="86" width="12.625" style="324" customWidth="1"/>
    <col min="87" max="87" width="8.625" style="324" customWidth="1"/>
    <col min="88" max="88" width="4.625" style="324" customWidth="1"/>
    <col min="89" max="89" width="8.625" style="324" customWidth="1"/>
    <col min="90" max="90" width="12.625" style="324" customWidth="1"/>
    <col min="91" max="91" width="8.625" style="324" customWidth="1"/>
    <col min="92" max="94" width="12.625" style="324" customWidth="1"/>
    <col min="95" max="96" width="10.625" style="324" customWidth="1"/>
    <col min="97" max="98" width="9" style="323" customWidth="1"/>
    <col min="99" max="99" width="5.5" style="323" bestFit="1" customWidth="1"/>
    <col min="100" max="100" width="5.5" style="323" customWidth="1"/>
    <col min="101" max="101" width="12.75" style="323" customWidth="1"/>
    <col min="102" max="256" width="9" style="323"/>
    <col min="257" max="257" width="4.125" style="323" customWidth="1"/>
    <col min="258" max="258" width="13.125" style="323" bestFit="1" customWidth="1"/>
    <col min="259" max="259" width="15.625" style="323" customWidth="1"/>
    <col min="260" max="260" width="4.625" style="323" customWidth="1"/>
    <col min="261" max="261" width="8.625" style="323" customWidth="1"/>
    <col min="262" max="262" width="12.625" style="323" customWidth="1"/>
    <col min="263" max="263" width="8.625" style="323" customWidth="1"/>
    <col min="264" max="264" width="4.625" style="323" customWidth="1"/>
    <col min="265" max="265" width="8.625" style="323" customWidth="1"/>
    <col min="266" max="266" width="12.625" style="323" customWidth="1"/>
    <col min="267" max="267" width="8.625" style="323" customWidth="1"/>
    <col min="268" max="268" width="4.625" style="323" customWidth="1"/>
    <col min="269" max="269" width="8.625" style="323" customWidth="1"/>
    <col min="270" max="270" width="12.625" style="323" customWidth="1"/>
    <col min="271" max="271" width="8.625" style="323" customWidth="1"/>
    <col min="272" max="272" width="4.625" style="323" customWidth="1"/>
    <col min="273" max="273" width="8.625" style="323" customWidth="1"/>
    <col min="274" max="274" width="12.625" style="323" customWidth="1"/>
    <col min="275" max="275" width="8.625" style="323" customWidth="1"/>
    <col min="276" max="276" width="4.625" style="323" customWidth="1"/>
    <col min="277" max="277" width="8.625" style="323" customWidth="1"/>
    <col min="278" max="278" width="12.625" style="323" customWidth="1"/>
    <col min="279" max="279" width="8.625" style="323" customWidth="1"/>
    <col min="280" max="280" width="4.625" style="323" customWidth="1"/>
    <col min="281" max="281" width="8.625" style="323" customWidth="1"/>
    <col min="282" max="282" width="12.625" style="323" customWidth="1"/>
    <col min="283" max="283" width="8.625" style="323" customWidth="1"/>
    <col min="284" max="284" width="4.625" style="323" customWidth="1"/>
    <col min="285" max="285" width="8.625" style="323" customWidth="1"/>
    <col min="286" max="286" width="12.625" style="323" customWidth="1"/>
    <col min="287" max="287" width="8.625" style="323" customWidth="1"/>
    <col min="288" max="288" width="4.625" style="323" customWidth="1"/>
    <col min="289" max="289" width="8.625" style="323" customWidth="1"/>
    <col min="290" max="290" width="12.625" style="323" customWidth="1"/>
    <col min="291" max="291" width="8.625" style="323" customWidth="1"/>
    <col min="292" max="292" width="4.625" style="323" customWidth="1"/>
    <col min="293" max="293" width="8.625" style="323" customWidth="1"/>
    <col min="294" max="294" width="12.625" style="323" customWidth="1"/>
    <col min="295" max="295" width="8.625" style="323" customWidth="1"/>
    <col min="296" max="296" width="4.625" style="323" customWidth="1"/>
    <col min="297" max="297" width="8.625" style="323" customWidth="1"/>
    <col min="298" max="298" width="12.625" style="323" customWidth="1"/>
    <col min="299" max="299" width="8.625" style="323" customWidth="1"/>
    <col min="300" max="300" width="4.625" style="323" customWidth="1"/>
    <col min="301" max="301" width="8.625" style="323" customWidth="1"/>
    <col min="302" max="302" width="12.625" style="323" customWidth="1"/>
    <col min="303" max="303" width="8.625" style="323" customWidth="1"/>
    <col min="304" max="304" width="4.625" style="323" customWidth="1"/>
    <col min="305" max="305" width="8.625" style="323" customWidth="1"/>
    <col min="306" max="306" width="12.625" style="323" customWidth="1"/>
    <col min="307" max="307" width="8.625" style="323" customWidth="1"/>
    <col min="308" max="308" width="4.625" style="323" customWidth="1"/>
    <col min="309" max="309" width="8.625" style="323" customWidth="1"/>
    <col min="310" max="310" width="12.625" style="323" customWidth="1"/>
    <col min="311" max="311" width="8.625" style="323" customWidth="1"/>
    <col min="312" max="312" width="4.625" style="323" customWidth="1"/>
    <col min="313" max="313" width="8.625" style="323" customWidth="1"/>
    <col min="314" max="314" width="12.625" style="323" customWidth="1"/>
    <col min="315" max="315" width="8.625" style="323" customWidth="1"/>
    <col min="316" max="316" width="4.625" style="323" customWidth="1"/>
    <col min="317" max="317" width="8.625" style="323" customWidth="1"/>
    <col min="318" max="318" width="12.625" style="323" customWidth="1"/>
    <col min="319" max="319" width="8.625" style="323" customWidth="1"/>
    <col min="320" max="320" width="4.625" style="323" customWidth="1"/>
    <col min="321" max="321" width="8.625" style="323" customWidth="1"/>
    <col min="322" max="322" width="12.625" style="323" customWidth="1"/>
    <col min="323" max="323" width="8.625" style="323" customWidth="1"/>
    <col min="324" max="324" width="4.625" style="323" customWidth="1"/>
    <col min="325" max="325" width="8.625" style="323" customWidth="1"/>
    <col min="326" max="326" width="12.625" style="323" customWidth="1"/>
    <col min="327" max="327" width="8.625" style="323" customWidth="1"/>
    <col min="328" max="328" width="4.625" style="323" customWidth="1"/>
    <col min="329" max="329" width="8.625" style="323" customWidth="1"/>
    <col min="330" max="330" width="12.625" style="323" customWidth="1"/>
    <col min="331" max="331" width="8.625" style="323" customWidth="1"/>
    <col min="332" max="332" width="4.625" style="323" customWidth="1"/>
    <col min="333" max="333" width="8.625" style="323" customWidth="1"/>
    <col min="334" max="334" width="12.625" style="323" customWidth="1"/>
    <col min="335" max="335" width="8.625" style="323" customWidth="1"/>
    <col min="336" max="336" width="4.625" style="323" customWidth="1"/>
    <col min="337" max="337" width="8.625" style="323" customWidth="1"/>
    <col min="338" max="338" width="12.625" style="323" customWidth="1"/>
    <col min="339" max="339" width="8.625" style="323" customWidth="1"/>
    <col min="340" max="340" width="4.625" style="323" customWidth="1"/>
    <col min="341" max="341" width="8.625" style="323" customWidth="1"/>
    <col min="342" max="342" width="12.625" style="323" customWidth="1"/>
    <col min="343" max="343" width="8.625" style="323" customWidth="1"/>
    <col min="344" max="344" width="4.625" style="323" customWidth="1"/>
    <col min="345" max="345" width="8.625" style="323" customWidth="1"/>
    <col min="346" max="346" width="12.625" style="323" customWidth="1"/>
    <col min="347" max="347" width="8.625" style="323" customWidth="1"/>
    <col min="348" max="350" width="12.625" style="323" customWidth="1"/>
    <col min="351" max="352" width="10.625" style="323" customWidth="1"/>
    <col min="353" max="354" width="9" style="323"/>
    <col min="355" max="355" width="5.5" style="323" bestFit="1" customWidth="1"/>
    <col min="356" max="356" width="5.5" style="323" customWidth="1"/>
    <col min="357" max="357" width="12.75" style="323" customWidth="1"/>
    <col min="358" max="512" width="9" style="323"/>
    <col min="513" max="513" width="4.125" style="323" customWidth="1"/>
    <col min="514" max="514" width="13.125" style="323" bestFit="1" customWidth="1"/>
    <col min="515" max="515" width="15.625" style="323" customWidth="1"/>
    <col min="516" max="516" width="4.625" style="323" customWidth="1"/>
    <col min="517" max="517" width="8.625" style="323" customWidth="1"/>
    <col min="518" max="518" width="12.625" style="323" customWidth="1"/>
    <col min="519" max="519" width="8.625" style="323" customWidth="1"/>
    <col min="520" max="520" width="4.625" style="323" customWidth="1"/>
    <col min="521" max="521" width="8.625" style="323" customWidth="1"/>
    <col min="522" max="522" width="12.625" style="323" customWidth="1"/>
    <col min="523" max="523" width="8.625" style="323" customWidth="1"/>
    <col min="524" max="524" width="4.625" style="323" customWidth="1"/>
    <col min="525" max="525" width="8.625" style="323" customWidth="1"/>
    <col min="526" max="526" width="12.625" style="323" customWidth="1"/>
    <col min="527" max="527" width="8.625" style="323" customWidth="1"/>
    <col min="528" max="528" width="4.625" style="323" customWidth="1"/>
    <col min="529" max="529" width="8.625" style="323" customWidth="1"/>
    <col min="530" max="530" width="12.625" style="323" customWidth="1"/>
    <col min="531" max="531" width="8.625" style="323" customWidth="1"/>
    <col min="532" max="532" width="4.625" style="323" customWidth="1"/>
    <col min="533" max="533" width="8.625" style="323" customWidth="1"/>
    <col min="534" max="534" width="12.625" style="323" customWidth="1"/>
    <col min="535" max="535" width="8.625" style="323" customWidth="1"/>
    <col min="536" max="536" width="4.625" style="323" customWidth="1"/>
    <col min="537" max="537" width="8.625" style="323" customWidth="1"/>
    <col min="538" max="538" width="12.625" style="323" customWidth="1"/>
    <col min="539" max="539" width="8.625" style="323" customWidth="1"/>
    <col min="540" max="540" width="4.625" style="323" customWidth="1"/>
    <col min="541" max="541" width="8.625" style="323" customWidth="1"/>
    <col min="542" max="542" width="12.625" style="323" customWidth="1"/>
    <col min="543" max="543" width="8.625" style="323" customWidth="1"/>
    <col min="544" max="544" width="4.625" style="323" customWidth="1"/>
    <col min="545" max="545" width="8.625" style="323" customWidth="1"/>
    <col min="546" max="546" width="12.625" style="323" customWidth="1"/>
    <col min="547" max="547" width="8.625" style="323" customWidth="1"/>
    <col min="548" max="548" width="4.625" style="323" customWidth="1"/>
    <col min="549" max="549" width="8.625" style="323" customWidth="1"/>
    <col min="550" max="550" width="12.625" style="323" customWidth="1"/>
    <col min="551" max="551" width="8.625" style="323" customWidth="1"/>
    <col min="552" max="552" width="4.625" style="323" customWidth="1"/>
    <col min="553" max="553" width="8.625" style="323" customWidth="1"/>
    <col min="554" max="554" width="12.625" style="323" customWidth="1"/>
    <col min="555" max="555" width="8.625" style="323" customWidth="1"/>
    <col min="556" max="556" width="4.625" style="323" customWidth="1"/>
    <col min="557" max="557" width="8.625" style="323" customWidth="1"/>
    <col min="558" max="558" width="12.625" style="323" customWidth="1"/>
    <col min="559" max="559" width="8.625" style="323" customWidth="1"/>
    <col min="560" max="560" width="4.625" style="323" customWidth="1"/>
    <col min="561" max="561" width="8.625" style="323" customWidth="1"/>
    <col min="562" max="562" width="12.625" style="323" customWidth="1"/>
    <col min="563" max="563" width="8.625" style="323" customWidth="1"/>
    <col min="564" max="564" width="4.625" style="323" customWidth="1"/>
    <col min="565" max="565" width="8.625" style="323" customWidth="1"/>
    <col min="566" max="566" width="12.625" style="323" customWidth="1"/>
    <col min="567" max="567" width="8.625" style="323" customWidth="1"/>
    <col min="568" max="568" width="4.625" style="323" customWidth="1"/>
    <col min="569" max="569" width="8.625" style="323" customWidth="1"/>
    <col min="570" max="570" width="12.625" style="323" customWidth="1"/>
    <col min="571" max="571" width="8.625" style="323" customWidth="1"/>
    <col min="572" max="572" width="4.625" style="323" customWidth="1"/>
    <col min="573" max="573" width="8.625" style="323" customWidth="1"/>
    <col min="574" max="574" width="12.625" style="323" customWidth="1"/>
    <col min="575" max="575" width="8.625" style="323" customWidth="1"/>
    <col min="576" max="576" width="4.625" style="323" customWidth="1"/>
    <col min="577" max="577" width="8.625" style="323" customWidth="1"/>
    <col min="578" max="578" width="12.625" style="323" customWidth="1"/>
    <col min="579" max="579" width="8.625" style="323" customWidth="1"/>
    <col min="580" max="580" width="4.625" style="323" customWidth="1"/>
    <col min="581" max="581" width="8.625" style="323" customWidth="1"/>
    <col min="582" max="582" width="12.625" style="323" customWidth="1"/>
    <col min="583" max="583" width="8.625" style="323" customWidth="1"/>
    <col min="584" max="584" width="4.625" style="323" customWidth="1"/>
    <col min="585" max="585" width="8.625" style="323" customWidth="1"/>
    <col min="586" max="586" width="12.625" style="323" customWidth="1"/>
    <col min="587" max="587" width="8.625" style="323" customWidth="1"/>
    <col min="588" max="588" width="4.625" style="323" customWidth="1"/>
    <col min="589" max="589" width="8.625" style="323" customWidth="1"/>
    <col min="590" max="590" width="12.625" style="323" customWidth="1"/>
    <col min="591" max="591" width="8.625" style="323" customWidth="1"/>
    <col min="592" max="592" width="4.625" style="323" customWidth="1"/>
    <col min="593" max="593" width="8.625" style="323" customWidth="1"/>
    <col min="594" max="594" width="12.625" style="323" customWidth="1"/>
    <col min="595" max="595" width="8.625" style="323" customWidth="1"/>
    <col min="596" max="596" width="4.625" style="323" customWidth="1"/>
    <col min="597" max="597" width="8.625" style="323" customWidth="1"/>
    <col min="598" max="598" width="12.625" style="323" customWidth="1"/>
    <col min="599" max="599" width="8.625" style="323" customWidth="1"/>
    <col min="600" max="600" width="4.625" style="323" customWidth="1"/>
    <col min="601" max="601" width="8.625" style="323" customWidth="1"/>
    <col min="602" max="602" width="12.625" style="323" customWidth="1"/>
    <col min="603" max="603" width="8.625" style="323" customWidth="1"/>
    <col min="604" max="606" width="12.625" style="323" customWidth="1"/>
    <col min="607" max="608" width="10.625" style="323" customWidth="1"/>
    <col min="609" max="610" width="9" style="323"/>
    <col min="611" max="611" width="5.5" style="323" bestFit="1" customWidth="1"/>
    <col min="612" max="612" width="5.5" style="323" customWidth="1"/>
    <col min="613" max="613" width="12.75" style="323" customWidth="1"/>
    <col min="614" max="768" width="9" style="323"/>
    <col min="769" max="769" width="4.125" style="323" customWidth="1"/>
    <col min="770" max="770" width="13.125" style="323" bestFit="1" customWidth="1"/>
    <col min="771" max="771" width="15.625" style="323" customWidth="1"/>
    <col min="772" max="772" width="4.625" style="323" customWidth="1"/>
    <col min="773" max="773" width="8.625" style="323" customWidth="1"/>
    <col min="774" max="774" width="12.625" style="323" customWidth="1"/>
    <col min="775" max="775" width="8.625" style="323" customWidth="1"/>
    <col min="776" max="776" width="4.625" style="323" customWidth="1"/>
    <col min="777" max="777" width="8.625" style="323" customWidth="1"/>
    <col min="778" max="778" width="12.625" style="323" customWidth="1"/>
    <col min="779" max="779" width="8.625" style="323" customWidth="1"/>
    <col min="780" max="780" width="4.625" style="323" customWidth="1"/>
    <col min="781" max="781" width="8.625" style="323" customWidth="1"/>
    <col min="782" max="782" width="12.625" style="323" customWidth="1"/>
    <col min="783" max="783" width="8.625" style="323" customWidth="1"/>
    <col min="784" max="784" width="4.625" style="323" customWidth="1"/>
    <col min="785" max="785" width="8.625" style="323" customWidth="1"/>
    <col min="786" max="786" width="12.625" style="323" customWidth="1"/>
    <col min="787" max="787" width="8.625" style="323" customWidth="1"/>
    <col min="788" max="788" width="4.625" style="323" customWidth="1"/>
    <col min="789" max="789" width="8.625" style="323" customWidth="1"/>
    <col min="790" max="790" width="12.625" style="323" customWidth="1"/>
    <col min="791" max="791" width="8.625" style="323" customWidth="1"/>
    <col min="792" max="792" width="4.625" style="323" customWidth="1"/>
    <col min="793" max="793" width="8.625" style="323" customWidth="1"/>
    <col min="794" max="794" width="12.625" style="323" customWidth="1"/>
    <col min="795" max="795" width="8.625" style="323" customWidth="1"/>
    <col min="796" max="796" width="4.625" style="323" customWidth="1"/>
    <col min="797" max="797" width="8.625" style="323" customWidth="1"/>
    <col min="798" max="798" width="12.625" style="323" customWidth="1"/>
    <col min="799" max="799" width="8.625" style="323" customWidth="1"/>
    <col min="800" max="800" width="4.625" style="323" customWidth="1"/>
    <col min="801" max="801" width="8.625" style="323" customWidth="1"/>
    <col min="802" max="802" width="12.625" style="323" customWidth="1"/>
    <col min="803" max="803" width="8.625" style="323" customWidth="1"/>
    <col min="804" max="804" width="4.625" style="323" customWidth="1"/>
    <col min="805" max="805" width="8.625" style="323" customWidth="1"/>
    <col min="806" max="806" width="12.625" style="323" customWidth="1"/>
    <col min="807" max="807" width="8.625" style="323" customWidth="1"/>
    <col min="808" max="808" width="4.625" style="323" customWidth="1"/>
    <col min="809" max="809" width="8.625" style="323" customWidth="1"/>
    <col min="810" max="810" width="12.625" style="323" customWidth="1"/>
    <col min="811" max="811" width="8.625" style="323" customWidth="1"/>
    <col min="812" max="812" width="4.625" style="323" customWidth="1"/>
    <col min="813" max="813" width="8.625" style="323" customWidth="1"/>
    <col min="814" max="814" width="12.625" style="323" customWidth="1"/>
    <col min="815" max="815" width="8.625" style="323" customWidth="1"/>
    <col min="816" max="816" width="4.625" style="323" customWidth="1"/>
    <col min="817" max="817" width="8.625" style="323" customWidth="1"/>
    <col min="818" max="818" width="12.625" style="323" customWidth="1"/>
    <col min="819" max="819" width="8.625" style="323" customWidth="1"/>
    <col min="820" max="820" width="4.625" style="323" customWidth="1"/>
    <col min="821" max="821" width="8.625" style="323" customWidth="1"/>
    <col min="822" max="822" width="12.625" style="323" customWidth="1"/>
    <col min="823" max="823" width="8.625" style="323" customWidth="1"/>
    <col min="824" max="824" width="4.625" style="323" customWidth="1"/>
    <col min="825" max="825" width="8.625" style="323" customWidth="1"/>
    <col min="826" max="826" width="12.625" style="323" customWidth="1"/>
    <col min="827" max="827" width="8.625" style="323" customWidth="1"/>
    <col min="828" max="828" width="4.625" style="323" customWidth="1"/>
    <col min="829" max="829" width="8.625" style="323" customWidth="1"/>
    <col min="830" max="830" width="12.625" style="323" customWidth="1"/>
    <col min="831" max="831" width="8.625" style="323" customWidth="1"/>
    <col min="832" max="832" width="4.625" style="323" customWidth="1"/>
    <col min="833" max="833" width="8.625" style="323" customWidth="1"/>
    <col min="834" max="834" width="12.625" style="323" customWidth="1"/>
    <col min="835" max="835" width="8.625" style="323" customWidth="1"/>
    <col min="836" max="836" width="4.625" style="323" customWidth="1"/>
    <col min="837" max="837" width="8.625" style="323" customWidth="1"/>
    <col min="838" max="838" width="12.625" style="323" customWidth="1"/>
    <col min="839" max="839" width="8.625" style="323" customWidth="1"/>
    <col min="840" max="840" width="4.625" style="323" customWidth="1"/>
    <col min="841" max="841" width="8.625" style="323" customWidth="1"/>
    <col min="842" max="842" width="12.625" style="323" customWidth="1"/>
    <col min="843" max="843" width="8.625" style="323" customWidth="1"/>
    <col min="844" max="844" width="4.625" style="323" customWidth="1"/>
    <col min="845" max="845" width="8.625" style="323" customWidth="1"/>
    <col min="846" max="846" width="12.625" style="323" customWidth="1"/>
    <col min="847" max="847" width="8.625" style="323" customWidth="1"/>
    <col min="848" max="848" width="4.625" style="323" customWidth="1"/>
    <col min="849" max="849" width="8.625" style="323" customWidth="1"/>
    <col min="850" max="850" width="12.625" style="323" customWidth="1"/>
    <col min="851" max="851" width="8.625" style="323" customWidth="1"/>
    <col min="852" max="852" width="4.625" style="323" customWidth="1"/>
    <col min="853" max="853" width="8.625" style="323" customWidth="1"/>
    <col min="854" max="854" width="12.625" style="323" customWidth="1"/>
    <col min="855" max="855" width="8.625" style="323" customWidth="1"/>
    <col min="856" max="856" width="4.625" style="323" customWidth="1"/>
    <col min="857" max="857" width="8.625" style="323" customWidth="1"/>
    <col min="858" max="858" width="12.625" style="323" customWidth="1"/>
    <col min="859" max="859" width="8.625" style="323" customWidth="1"/>
    <col min="860" max="862" width="12.625" style="323" customWidth="1"/>
    <col min="863" max="864" width="10.625" style="323" customWidth="1"/>
    <col min="865" max="866" width="9" style="323"/>
    <col min="867" max="867" width="5.5" style="323" bestFit="1" customWidth="1"/>
    <col min="868" max="868" width="5.5" style="323" customWidth="1"/>
    <col min="869" max="869" width="12.75" style="323" customWidth="1"/>
    <col min="870" max="1024" width="9" style="323"/>
    <col min="1025" max="1025" width="4.125" style="323" customWidth="1"/>
    <col min="1026" max="1026" width="13.125" style="323" bestFit="1" customWidth="1"/>
    <col min="1027" max="1027" width="15.625" style="323" customWidth="1"/>
    <col min="1028" max="1028" width="4.625" style="323" customWidth="1"/>
    <col min="1029" max="1029" width="8.625" style="323" customWidth="1"/>
    <col min="1030" max="1030" width="12.625" style="323" customWidth="1"/>
    <col min="1031" max="1031" width="8.625" style="323" customWidth="1"/>
    <col min="1032" max="1032" width="4.625" style="323" customWidth="1"/>
    <col min="1033" max="1033" width="8.625" style="323" customWidth="1"/>
    <col min="1034" max="1034" width="12.625" style="323" customWidth="1"/>
    <col min="1035" max="1035" width="8.625" style="323" customWidth="1"/>
    <col min="1036" max="1036" width="4.625" style="323" customWidth="1"/>
    <col min="1037" max="1037" width="8.625" style="323" customWidth="1"/>
    <col min="1038" max="1038" width="12.625" style="323" customWidth="1"/>
    <col min="1039" max="1039" width="8.625" style="323" customWidth="1"/>
    <col min="1040" max="1040" width="4.625" style="323" customWidth="1"/>
    <col min="1041" max="1041" width="8.625" style="323" customWidth="1"/>
    <col min="1042" max="1042" width="12.625" style="323" customWidth="1"/>
    <col min="1043" max="1043" width="8.625" style="323" customWidth="1"/>
    <col min="1044" max="1044" width="4.625" style="323" customWidth="1"/>
    <col min="1045" max="1045" width="8.625" style="323" customWidth="1"/>
    <col min="1046" max="1046" width="12.625" style="323" customWidth="1"/>
    <col min="1047" max="1047" width="8.625" style="323" customWidth="1"/>
    <col min="1048" max="1048" width="4.625" style="323" customWidth="1"/>
    <col min="1049" max="1049" width="8.625" style="323" customWidth="1"/>
    <col min="1050" max="1050" width="12.625" style="323" customWidth="1"/>
    <col min="1051" max="1051" width="8.625" style="323" customWidth="1"/>
    <col min="1052" max="1052" width="4.625" style="323" customWidth="1"/>
    <col min="1053" max="1053" width="8.625" style="323" customWidth="1"/>
    <col min="1054" max="1054" width="12.625" style="323" customWidth="1"/>
    <col min="1055" max="1055" width="8.625" style="323" customWidth="1"/>
    <col min="1056" max="1056" width="4.625" style="323" customWidth="1"/>
    <col min="1057" max="1057" width="8.625" style="323" customWidth="1"/>
    <col min="1058" max="1058" width="12.625" style="323" customWidth="1"/>
    <col min="1059" max="1059" width="8.625" style="323" customWidth="1"/>
    <col min="1060" max="1060" width="4.625" style="323" customWidth="1"/>
    <col min="1061" max="1061" width="8.625" style="323" customWidth="1"/>
    <col min="1062" max="1062" width="12.625" style="323" customWidth="1"/>
    <col min="1063" max="1063" width="8.625" style="323" customWidth="1"/>
    <col min="1064" max="1064" width="4.625" style="323" customWidth="1"/>
    <col min="1065" max="1065" width="8.625" style="323" customWidth="1"/>
    <col min="1066" max="1066" width="12.625" style="323" customWidth="1"/>
    <col min="1067" max="1067" width="8.625" style="323" customWidth="1"/>
    <col min="1068" max="1068" width="4.625" style="323" customWidth="1"/>
    <col min="1069" max="1069" width="8.625" style="323" customWidth="1"/>
    <col min="1070" max="1070" width="12.625" style="323" customWidth="1"/>
    <col min="1071" max="1071" width="8.625" style="323" customWidth="1"/>
    <col min="1072" max="1072" width="4.625" style="323" customWidth="1"/>
    <col min="1073" max="1073" width="8.625" style="323" customWidth="1"/>
    <col min="1074" max="1074" width="12.625" style="323" customWidth="1"/>
    <col min="1075" max="1075" width="8.625" style="323" customWidth="1"/>
    <col min="1076" max="1076" width="4.625" style="323" customWidth="1"/>
    <col min="1077" max="1077" width="8.625" style="323" customWidth="1"/>
    <col min="1078" max="1078" width="12.625" style="323" customWidth="1"/>
    <col min="1079" max="1079" width="8.625" style="323" customWidth="1"/>
    <col min="1080" max="1080" width="4.625" style="323" customWidth="1"/>
    <col min="1081" max="1081" width="8.625" style="323" customWidth="1"/>
    <col min="1082" max="1082" width="12.625" style="323" customWidth="1"/>
    <col min="1083" max="1083" width="8.625" style="323" customWidth="1"/>
    <col min="1084" max="1084" width="4.625" style="323" customWidth="1"/>
    <col min="1085" max="1085" width="8.625" style="323" customWidth="1"/>
    <col min="1086" max="1086" width="12.625" style="323" customWidth="1"/>
    <col min="1087" max="1087" width="8.625" style="323" customWidth="1"/>
    <col min="1088" max="1088" width="4.625" style="323" customWidth="1"/>
    <col min="1089" max="1089" width="8.625" style="323" customWidth="1"/>
    <col min="1090" max="1090" width="12.625" style="323" customWidth="1"/>
    <col min="1091" max="1091" width="8.625" style="323" customWidth="1"/>
    <col min="1092" max="1092" width="4.625" style="323" customWidth="1"/>
    <col min="1093" max="1093" width="8.625" style="323" customWidth="1"/>
    <col min="1094" max="1094" width="12.625" style="323" customWidth="1"/>
    <col min="1095" max="1095" width="8.625" style="323" customWidth="1"/>
    <col min="1096" max="1096" width="4.625" style="323" customWidth="1"/>
    <col min="1097" max="1097" width="8.625" style="323" customWidth="1"/>
    <col min="1098" max="1098" width="12.625" style="323" customWidth="1"/>
    <col min="1099" max="1099" width="8.625" style="323" customWidth="1"/>
    <col min="1100" max="1100" width="4.625" style="323" customWidth="1"/>
    <col min="1101" max="1101" width="8.625" style="323" customWidth="1"/>
    <col min="1102" max="1102" width="12.625" style="323" customWidth="1"/>
    <col min="1103" max="1103" width="8.625" style="323" customWidth="1"/>
    <col min="1104" max="1104" width="4.625" style="323" customWidth="1"/>
    <col min="1105" max="1105" width="8.625" style="323" customWidth="1"/>
    <col min="1106" max="1106" width="12.625" style="323" customWidth="1"/>
    <col min="1107" max="1107" width="8.625" style="323" customWidth="1"/>
    <col min="1108" max="1108" width="4.625" style="323" customWidth="1"/>
    <col min="1109" max="1109" width="8.625" style="323" customWidth="1"/>
    <col min="1110" max="1110" width="12.625" style="323" customWidth="1"/>
    <col min="1111" max="1111" width="8.625" style="323" customWidth="1"/>
    <col min="1112" max="1112" width="4.625" style="323" customWidth="1"/>
    <col min="1113" max="1113" width="8.625" style="323" customWidth="1"/>
    <col min="1114" max="1114" width="12.625" style="323" customWidth="1"/>
    <col min="1115" max="1115" width="8.625" style="323" customWidth="1"/>
    <col min="1116" max="1118" width="12.625" style="323" customWidth="1"/>
    <col min="1119" max="1120" width="10.625" style="323" customWidth="1"/>
    <col min="1121" max="1122" width="9" style="323"/>
    <col min="1123" max="1123" width="5.5" style="323" bestFit="1" customWidth="1"/>
    <col min="1124" max="1124" width="5.5" style="323" customWidth="1"/>
    <col min="1125" max="1125" width="12.75" style="323" customWidth="1"/>
    <col min="1126" max="1280" width="9" style="323"/>
    <col min="1281" max="1281" width="4.125" style="323" customWidth="1"/>
    <col min="1282" max="1282" width="13.125" style="323" bestFit="1" customWidth="1"/>
    <col min="1283" max="1283" width="15.625" style="323" customWidth="1"/>
    <col min="1284" max="1284" width="4.625" style="323" customWidth="1"/>
    <col min="1285" max="1285" width="8.625" style="323" customWidth="1"/>
    <col min="1286" max="1286" width="12.625" style="323" customWidth="1"/>
    <col min="1287" max="1287" width="8.625" style="323" customWidth="1"/>
    <col min="1288" max="1288" width="4.625" style="323" customWidth="1"/>
    <col min="1289" max="1289" width="8.625" style="323" customWidth="1"/>
    <col min="1290" max="1290" width="12.625" style="323" customWidth="1"/>
    <col min="1291" max="1291" width="8.625" style="323" customWidth="1"/>
    <col min="1292" max="1292" width="4.625" style="323" customWidth="1"/>
    <col min="1293" max="1293" width="8.625" style="323" customWidth="1"/>
    <col min="1294" max="1294" width="12.625" style="323" customWidth="1"/>
    <col min="1295" max="1295" width="8.625" style="323" customWidth="1"/>
    <col min="1296" max="1296" width="4.625" style="323" customWidth="1"/>
    <col min="1297" max="1297" width="8.625" style="323" customWidth="1"/>
    <col min="1298" max="1298" width="12.625" style="323" customWidth="1"/>
    <col min="1299" max="1299" width="8.625" style="323" customWidth="1"/>
    <col min="1300" max="1300" width="4.625" style="323" customWidth="1"/>
    <col min="1301" max="1301" width="8.625" style="323" customWidth="1"/>
    <col min="1302" max="1302" width="12.625" style="323" customWidth="1"/>
    <col min="1303" max="1303" width="8.625" style="323" customWidth="1"/>
    <col min="1304" max="1304" width="4.625" style="323" customWidth="1"/>
    <col min="1305" max="1305" width="8.625" style="323" customWidth="1"/>
    <col min="1306" max="1306" width="12.625" style="323" customWidth="1"/>
    <col min="1307" max="1307" width="8.625" style="323" customWidth="1"/>
    <col min="1308" max="1308" width="4.625" style="323" customWidth="1"/>
    <col min="1309" max="1309" width="8.625" style="323" customWidth="1"/>
    <col min="1310" max="1310" width="12.625" style="323" customWidth="1"/>
    <col min="1311" max="1311" width="8.625" style="323" customWidth="1"/>
    <col min="1312" max="1312" width="4.625" style="323" customWidth="1"/>
    <col min="1313" max="1313" width="8.625" style="323" customWidth="1"/>
    <col min="1314" max="1314" width="12.625" style="323" customWidth="1"/>
    <col min="1315" max="1315" width="8.625" style="323" customWidth="1"/>
    <col min="1316" max="1316" width="4.625" style="323" customWidth="1"/>
    <col min="1317" max="1317" width="8.625" style="323" customWidth="1"/>
    <col min="1318" max="1318" width="12.625" style="323" customWidth="1"/>
    <col min="1319" max="1319" width="8.625" style="323" customWidth="1"/>
    <col min="1320" max="1320" width="4.625" style="323" customWidth="1"/>
    <col min="1321" max="1321" width="8.625" style="323" customWidth="1"/>
    <col min="1322" max="1322" width="12.625" style="323" customWidth="1"/>
    <col min="1323" max="1323" width="8.625" style="323" customWidth="1"/>
    <col min="1324" max="1324" width="4.625" style="323" customWidth="1"/>
    <col min="1325" max="1325" width="8.625" style="323" customWidth="1"/>
    <col min="1326" max="1326" width="12.625" style="323" customWidth="1"/>
    <col min="1327" max="1327" width="8.625" style="323" customWidth="1"/>
    <col min="1328" max="1328" width="4.625" style="323" customWidth="1"/>
    <col min="1329" max="1329" width="8.625" style="323" customWidth="1"/>
    <col min="1330" max="1330" width="12.625" style="323" customWidth="1"/>
    <col min="1331" max="1331" width="8.625" style="323" customWidth="1"/>
    <col min="1332" max="1332" width="4.625" style="323" customWidth="1"/>
    <col min="1333" max="1333" width="8.625" style="323" customWidth="1"/>
    <col min="1334" max="1334" width="12.625" style="323" customWidth="1"/>
    <col min="1335" max="1335" width="8.625" style="323" customWidth="1"/>
    <col min="1336" max="1336" width="4.625" style="323" customWidth="1"/>
    <col min="1337" max="1337" width="8.625" style="323" customWidth="1"/>
    <col min="1338" max="1338" width="12.625" style="323" customWidth="1"/>
    <col min="1339" max="1339" width="8.625" style="323" customWidth="1"/>
    <col min="1340" max="1340" width="4.625" style="323" customWidth="1"/>
    <col min="1341" max="1341" width="8.625" style="323" customWidth="1"/>
    <col min="1342" max="1342" width="12.625" style="323" customWidth="1"/>
    <col min="1343" max="1343" width="8.625" style="323" customWidth="1"/>
    <col min="1344" max="1344" width="4.625" style="323" customWidth="1"/>
    <col min="1345" max="1345" width="8.625" style="323" customWidth="1"/>
    <col min="1346" max="1346" width="12.625" style="323" customWidth="1"/>
    <col min="1347" max="1347" width="8.625" style="323" customWidth="1"/>
    <col min="1348" max="1348" width="4.625" style="323" customWidth="1"/>
    <col min="1349" max="1349" width="8.625" style="323" customWidth="1"/>
    <col min="1350" max="1350" width="12.625" style="323" customWidth="1"/>
    <col min="1351" max="1351" width="8.625" style="323" customWidth="1"/>
    <col min="1352" max="1352" width="4.625" style="323" customWidth="1"/>
    <col min="1353" max="1353" width="8.625" style="323" customWidth="1"/>
    <col min="1354" max="1354" width="12.625" style="323" customWidth="1"/>
    <col min="1355" max="1355" width="8.625" style="323" customWidth="1"/>
    <col min="1356" max="1356" width="4.625" style="323" customWidth="1"/>
    <col min="1357" max="1357" width="8.625" style="323" customWidth="1"/>
    <col min="1358" max="1358" width="12.625" style="323" customWidth="1"/>
    <col min="1359" max="1359" width="8.625" style="323" customWidth="1"/>
    <col min="1360" max="1360" width="4.625" style="323" customWidth="1"/>
    <col min="1361" max="1361" width="8.625" style="323" customWidth="1"/>
    <col min="1362" max="1362" width="12.625" style="323" customWidth="1"/>
    <col min="1363" max="1363" width="8.625" style="323" customWidth="1"/>
    <col min="1364" max="1364" width="4.625" style="323" customWidth="1"/>
    <col min="1365" max="1365" width="8.625" style="323" customWidth="1"/>
    <col min="1366" max="1366" width="12.625" style="323" customWidth="1"/>
    <col min="1367" max="1367" width="8.625" style="323" customWidth="1"/>
    <col min="1368" max="1368" width="4.625" style="323" customWidth="1"/>
    <col min="1369" max="1369" width="8.625" style="323" customWidth="1"/>
    <col min="1370" max="1370" width="12.625" style="323" customWidth="1"/>
    <col min="1371" max="1371" width="8.625" style="323" customWidth="1"/>
    <col min="1372" max="1374" width="12.625" style="323" customWidth="1"/>
    <col min="1375" max="1376" width="10.625" style="323" customWidth="1"/>
    <col min="1377" max="1378" width="9" style="323"/>
    <col min="1379" max="1379" width="5.5" style="323" bestFit="1" customWidth="1"/>
    <col min="1380" max="1380" width="5.5" style="323" customWidth="1"/>
    <col min="1381" max="1381" width="12.75" style="323" customWidth="1"/>
    <col min="1382" max="1536" width="9" style="323"/>
    <col min="1537" max="1537" width="4.125" style="323" customWidth="1"/>
    <col min="1538" max="1538" width="13.125" style="323" bestFit="1" customWidth="1"/>
    <col min="1539" max="1539" width="15.625" style="323" customWidth="1"/>
    <col min="1540" max="1540" width="4.625" style="323" customWidth="1"/>
    <col min="1541" max="1541" width="8.625" style="323" customWidth="1"/>
    <col min="1542" max="1542" width="12.625" style="323" customWidth="1"/>
    <col min="1543" max="1543" width="8.625" style="323" customWidth="1"/>
    <col min="1544" max="1544" width="4.625" style="323" customWidth="1"/>
    <col min="1545" max="1545" width="8.625" style="323" customWidth="1"/>
    <col min="1546" max="1546" width="12.625" style="323" customWidth="1"/>
    <col min="1547" max="1547" width="8.625" style="323" customWidth="1"/>
    <col min="1548" max="1548" width="4.625" style="323" customWidth="1"/>
    <col min="1549" max="1549" width="8.625" style="323" customWidth="1"/>
    <col min="1550" max="1550" width="12.625" style="323" customWidth="1"/>
    <col min="1551" max="1551" width="8.625" style="323" customWidth="1"/>
    <col min="1552" max="1552" width="4.625" style="323" customWidth="1"/>
    <col min="1553" max="1553" width="8.625" style="323" customWidth="1"/>
    <col min="1554" max="1554" width="12.625" style="323" customWidth="1"/>
    <col min="1555" max="1555" width="8.625" style="323" customWidth="1"/>
    <col min="1556" max="1556" width="4.625" style="323" customWidth="1"/>
    <col min="1557" max="1557" width="8.625" style="323" customWidth="1"/>
    <col min="1558" max="1558" width="12.625" style="323" customWidth="1"/>
    <col min="1559" max="1559" width="8.625" style="323" customWidth="1"/>
    <col min="1560" max="1560" width="4.625" style="323" customWidth="1"/>
    <col min="1561" max="1561" width="8.625" style="323" customWidth="1"/>
    <col min="1562" max="1562" width="12.625" style="323" customWidth="1"/>
    <col min="1563" max="1563" width="8.625" style="323" customWidth="1"/>
    <col min="1564" max="1564" width="4.625" style="323" customWidth="1"/>
    <col min="1565" max="1565" width="8.625" style="323" customWidth="1"/>
    <col min="1566" max="1566" width="12.625" style="323" customWidth="1"/>
    <col min="1567" max="1567" width="8.625" style="323" customWidth="1"/>
    <col min="1568" max="1568" width="4.625" style="323" customWidth="1"/>
    <col min="1569" max="1569" width="8.625" style="323" customWidth="1"/>
    <col min="1570" max="1570" width="12.625" style="323" customWidth="1"/>
    <col min="1571" max="1571" width="8.625" style="323" customWidth="1"/>
    <col min="1572" max="1572" width="4.625" style="323" customWidth="1"/>
    <col min="1573" max="1573" width="8.625" style="323" customWidth="1"/>
    <col min="1574" max="1574" width="12.625" style="323" customWidth="1"/>
    <col min="1575" max="1575" width="8.625" style="323" customWidth="1"/>
    <col min="1576" max="1576" width="4.625" style="323" customWidth="1"/>
    <col min="1577" max="1577" width="8.625" style="323" customWidth="1"/>
    <col min="1578" max="1578" width="12.625" style="323" customWidth="1"/>
    <col min="1579" max="1579" width="8.625" style="323" customWidth="1"/>
    <col min="1580" max="1580" width="4.625" style="323" customWidth="1"/>
    <col min="1581" max="1581" width="8.625" style="323" customWidth="1"/>
    <col min="1582" max="1582" width="12.625" style="323" customWidth="1"/>
    <col min="1583" max="1583" width="8.625" style="323" customWidth="1"/>
    <col min="1584" max="1584" width="4.625" style="323" customWidth="1"/>
    <col min="1585" max="1585" width="8.625" style="323" customWidth="1"/>
    <col min="1586" max="1586" width="12.625" style="323" customWidth="1"/>
    <col min="1587" max="1587" width="8.625" style="323" customWidth="1"/>
    <col min="1588" max="1588" width="4.625" style="323" customWidth="1"/>
    <col min="1589" max="1589" width="8.625" style="323" customWidth="1"/>
    <col min="1590" max="1590" width="12.625" style="323" customWidth="1"/>
    <col min="1591" max="1591" width="8.625" style="323" customWidth="1"/>
    <col min="1592" max="1592" width="4.625" style="323" customWidth="1"/>
    <col min="1593" max="1593" width="8.625" style="323" customWidth="1"/>
    <col min="1594" max="1594" width="12.625" style="323" customWidth="1"/>
    <col min="1595" max="1595" width="8.625" style="323" customWidth="1"/>
    <col min="1596" max="1596" width="4.625" style="323" customWidth="1"/>
    <col min="1597" max="1597" width="8.625" style="323" customWidth="1"/>
    <col min="1598" max="1598" width="12.625" style="323" customWidth="1"/>
    <col min="1599" max="1599" width="8.625" style="323" customWidth="1"/>
    <col min="1600" max="1600" width="4.625" style="323" customWidth="1"/>
    <col min="1601" max="1601" width="8.625" style="323" customWidth="1"/>
    <col min="1602" max="1602" width="12.625" style="323" customWidth="1"/>
    <col min="1603" max="1603" width="8.625" style="323" customWidth="1"/>
    <col min="1604" max="1604" width="4.625" style="323" customWidth="1"/>
    <col min="1605" max="1605" width="8.625" style="323" customWidth="1"/>
    <col min="1606" max="1606" width="12.625" style="323" customWidth="1"/>
    <col min="1607" max="1607" width="8.625" style="323" customWidth="1"/>
    <col min="1608" max="1608" width="4.625" style="323" customWidth="1"/>
    <col min="1609" max="1609" width="8.625" style="323" customWidth="1"/>
    <col min="1610" max="1610" width="12.625" style="323" customWidth="1"/>
    <col min="1611" max="1611" width="8.625" style="323" customWidth="1"/>
    <col min="1612" max="1612" width="4.625" style="323" customWidth="1"/>
    <col min="1613" max="1613" width="8.625" style="323" customWidth="1"/>
    <col min="1614" max="1614" width="12.625" style="323" customWidth="1"/>
    <col min="1615" max="1615" width="8.625" style="323" customWidth="1"/>
    <col min="1616" max="1616" width="4.625" style="323" customWidth="1"/>
    <col min="1617" max="1617" width="8.625" style="323" customWidth="1"/>
    <col min="1618" max="1618" width="12.625" style="323" customWidth="1"/>
    <col min="1619" max="1619" width="8.625" style="323" customWidth="1"/>
    <col min="1620" max="1620" width="4.625" style="323" customWidth="1"/>
    <col min="1621" max="1621" width="8.625" style="323" customWidth="1"/>
    <col min="1622" max="1622" width="12.625" style="323" customWidth="1"/>
    <col min="1623" max="1623" width="8.625" style="323" customWidth="1"/>
    <col min="1624" max="1624" width="4.625" style="323" customWidth="1"/>
    <col min="1625" max="1625" width="8.625" style="323" customWidth="1"/>
    <col min="1626" max="1626" width="12.625" style="323" customWidth="1"/>
    <col min="1627" max="1627" width="8.625" style="323" customWidth="1"/>
    <col min="1628" max="1630" width="12.625" style="323" customWidth="1"/>
    <col min="1631" max="1632" width="10.625" style="323" customWidth="1"/>
    <col min="1633" max="1634" width="9" style="323"/>
    <col min="1635" max="1635" width="5.5" style="323" bestFit="1" customWidth="1"/>
    <col min="1636" max="1636" width="5.5" style="323" customWidth="1"/>
    <col min="1637" max="1637" width="12.75" style="323" customWidth="1"/>
    <col min="1638" max="1792" width="9" style="323"/>
    <col min="1793" max="1793" width="4.125" style="323" customWidth="1"/>
    <col min="1794" max="1794" width="13.125" style="323" bestFit="1" customWidth="1"/>
    <col min="1795" max="1795" width="15.625" style="323" customWidth="1"/>
    <col min="1796" max="1796" width="4.625" style="323" customWidth="1"/>
    <col min="1797" max="1797" width="8.625" style="323" customWidth="1"/>
    <col min="1798" max="1798" width="12.625" style="323" customWidth="1"/>
    <col min="1799" max="1799" width="8.625" style="323" customWidth="1"/>
    <col min="1800" max="1800" width="4.625" style="323" customWidth="1"/>
    <col min="1801" max="1801" width="8.625" style="323" customWidth="1"/>
    <col min="1802" max="1802" width="12.625" style="323" customWidth="1"/>
    <col min="1803" max="1803" width="8.625" style="323" customWidth="1"/>
    <col min="1804" max="1804" width="4.625" style="323" customWidth="1"/>
    <col min="1805" max="1805" width="8.625" style="323" customWidth="1"/>
    <col min="1806" max="1806" width="12.625" style="323" customWidth="1"/>
    <col min="1807" max="1807" width="8.625" style="323" customWidth="1"/>
    <col min="1808" max="1808" width="4.625" style="323" customWidth="1"/>
    <col min="1809" max="1809" width="8.625" style="323" customWidth="1"/>
    <col min="1810" max="1810" width="12.625" style="323" customWidth="1"/>
    <col min="1811" max="1811" width="8.625" style="323" customWidth="1"/>
    <col min="1812" max="1812" width="4.625" style="323" customWidth="1"/>
    <col min="1813" max="1813" width="8.625" style="323" customWidth="1"/>
    <col min="1814" max="1814" width="12.625" style="323" customWidth="1"/>
    <col min="1815" max="1815" width="8.625" style="323" customWidth="1"/>
    <col min="1816" max="1816" width="4.625" style="323" customWidth="1"/>
    <col min="1817" max="1817" width="8.625" style="323" customWidth="1"/>
    <col min="1818" max="1818" width="12.625" style="323" customWidth="1"/>
    <col min="1819" max="1819" width="8.625" style="323" customWidth="1"/>
    <col min="1820" max="1820" width="4.625" style="323" customWidth="1"/>
    <col min="1821" max="1821" width="8.625" style="323" customWidth="1"/>
    <col min="1822" max="1822" width="12.625" style="323" customWidth="1"/>
    <col min="1823" max="1823" width="8.625" style="323" customWidth="1"/>
    <col min="1824" max="1824" width="4.625" style="323" customWidth="1"/>
    <col min="1825" max="1825" width="8.625" style="323" customWidth="1"/>
    <col min="1826" max="1826" width="12.625" style="323" customWidth="1"/>
    <col min="1827" max="1827" width="8.625" style="323" customWidth="1"/>
    <col min="1828" max="1828" width="4.625" style="323" customWidth="1"/>
    <col min="1829" max="1829" width="8.625" style="323" customWidth="1"/>
    <col min="1830" max="1830" width="12.625" style="323" customWidth="1"/>
    <col min="1831" max="1831" width="8.625" style="323" customWidth="1"/>
    <col min="1832" max="1832" width="4.625" style="323" customWidth="1"/>
    <col min="1833" max="1833" width="8.625" style="323" customWidth="1"/>
    <col min="1834" max="1834" width="12.625" style="323" customWidth="1"/>
    <col min="1835" max="1835" width="8.625" style="323" customWidth="1"/>
    <col min="1836" max="1836" width="4.625" style="323" customWidth="1"/>
    <col min="1837" max="1837" width="8.625" style="323" customWidth="1"/>
    <col min="1838" max="1838" width="12.625" style="323" customWidth="1"/>
    <col min="1839" max="1839" width="8.625" style="323" customWidth="1"/>
    <col min="1840" max="1840" width="4.625" style="323" customWidth="1"/>
    <col min="1841" max="1841" width="8.625" style="323" customWidth="1"/>
    <col min="1842" max="1842" width="12.625" style="323" customWidth="1"/>
    <col min="1843" max="1843" width="8.625" style="323" customWidth="1"/>
    <col min="1844" max="1844" width="4.625" style="323" customWidth="1"/>
    <col min="1845" max="1845" width="8.625" style="323" customWidth="1"/>
    <col min="1846" max="1846" width="12.625" style="323" customWidth="1"/>
    <col min="1847" max="1847" width="8.625" style="323" customWidth="1"/>
    <col min="1848" max="1848" width="4.625" style="323" customWidth="1"/>
    <col min="1849" max="1849" width="8.625" style="323" customWidth="1"/>
    <col min="1850" max="1850" width="12.625" style="323" customWidth="1"/>
    <col min="1851" max="1851" width="8.625" style="323" customWidth="1"/>
    <col min="1852" max="1852" width="4.625" style="323" customWidth="1"/>
    <col min="1853" max="1853" width="8.625" style="323" customWidth="1"/>
    <col min="1854" max="1854" width="12.625" style="323" customWidth="1"/>
    <col min="1855" max="1855" width="8.625" style="323" customWidth="1"/>
    <col min="1856" max="1856" width="4.625" style="323" customWidth="1"/>
    <col min="1857" max="1857" width="8.625" style="323" customWidth="1"/>
    <col min="1858" max="1858" width="12.625" style="323" customWidth="1"/>
    <col min="1859" max="1859" width="8.625" style="323" customWidth="1"/>
    <col min="1860" max="1860" width="4.625" style="323" customWidth="1"/>
    <col min="1861" max="1861" width="8.625" style="323" customWidth="1"/>
    <col min="1862" max="1862" width="12.625" style="323" customWidth="1"/>
    <col min="1863" max="1863" width="8.625" style="323" customWidth="1"/>
    <col min="1864" max="1864" width="4.625" style="323" customWidth="1"/>
    <col min="1865" max="1865" width="8.625" style="323" customWidth="1"/>
    <col min="1866" max="1866" width="12.625" style="323" customWidth="1"/>
    <col min="1867" max="1867" width="8.625" style="323" customWidth="1"/>
    <col min="1868" max="1868" width="4.625" style="323" customWidth="1"/>
    <col min="1869" max="1869" width="8.625" style="323" customWidth="1"/>
    <col min="1870" max="1870" width="12.625" style="323" customWidth="1"/>
    <col min="1871" max="1871" width="8.625" style="323" customWidth="1"/>
    <col min="1872" max="1872" width="4.625" style="323" customWidth="1"/>
    <col min="1873" max="1873" width="8.625" style="323" customWidth="1"/>
    <col min="1874" max="1874" width="12.625" style="323" customWidth="1"/>
    <col min="1875" max="1875" width="8.625" style="323" customWidth="1"/>
    <col min="1876" max="1876" width="4.625" style="323" customWidth="1"/>
    <col min="1877" max="1877" width="8.625" style="323" customWidth="1"/>
    <col min="1878" max="1878" width="12.625" style="323" customWidth="1"/>
    <col min="1879" max="1879" width="8.625" style="323" customWidth="1"/>
    <col min="1880" max="1880" width="4.625" style="323" customWidth="1"/>
    <col min="1881" max="1881" width="8.625" style="323" customWidth="1"/>
    <col min="1882" max="1882" width="12.625" style="323" customWidth="1"/>
    <col min="1883" max="1883" width="8.625" style="323" customWidth="1"/>
    <col min="1884" max="1886" width="12.625" style="323" customWidth="1"/>
    <col min="1887" max="1888" width="10.625" style="323" customWidth="1"/>
    <col min="1889" max="1890" width="9" style="323"/>
    <col min="1891" max="1891" width="5.5" style="323" bestFit="1" customWidth="1"/>
    <col min="1892" max="1892" width="5.5" style="323" customWidth="1"/>
    <col min="1893" max="1893" width="12.75" style="323" customWidth="1"/>
    <col min="1894" max="2048" width="9" style="323"/>
    <col min="2049" max="2049" width="4.125" style="323" customWidth="1"/>
    <col min="2050" max="2050" width="13.125" style="323" bestFit="1" customWidth="1"/>
    <col min="2051" max="2051" width="15.625" style="323" customWidth="1"/>
    <col min="2052" max="2052" width="4.625" style="323" customWidth="1"/>
    <col min="2053" max="2053" width="8.625" style="323" customWidth="1"/>
    <col min="2054" max="2054" width="12.625" style="323" customWidth="1"/>
    <col min="2055" max="2055" width="8.625" style="323" customWidth="1"/>
    <col min="2056" max="2056" width="4.625" style="323" customWidth="1"/>
    <col min="2057" max="2057" width="8.625" style="323" customWidth="1"/>
    <col min="2058" max="2058" width="12.625" style="323" customWidth="1"/>
    <col min="2059" max="2059" width="8.625" style="323" customWidth="1"/>
    <col min="2060" max="2060" width="4.625" style="323" customWidth="1"/>
    <col min="2061" max="2061" width="8.625" style="323" customWidth="1"/>
    <col min="2062" max="2062" width="12.625" style="323" customWidth="1"/>
    <col min="2063" max="2063" width="8.625" style="323" customWidth="1"/>
    <col min="2064" max="2064" width="4.625" style="323" customWidth="1"/>
    <col min="2065" max="2065" width="8.625" style="323" customWidth="1"/>
    <col min="2066" max="2066" width="12.625" style="323" customWidth="1"/>
    <col min="2067" max="2067" width="8.625" style="323" customWidth="1"/>
    <col min="2068" max="2068" width="4.625" style="323" customWidth="1"/>
    <col min="2069" max="2069" width="8.625" style="323" customWidth="1"/>
    <col min="2070" max="2070" width="12.625" style="323" customWidth="1"/>
    <col min="2071" max="2071" width="8.625" style="323" customWidth="1"/>
    <col min="2072" max="2072" width="4.625" style="323" customWidth="1"/>
    <col min="2073" max="2073" width="8.625" style="323" customWidth="1"/>
    <col min="2074" max="2074" width="12.625" style="323" customWidth="1"/>
    <col min="2075" max="2075" width="8.625" style="323" customWidth="1"/>
    <col min="2076" max="2076" width="4.625" style="323" customWidth="1"/>
    <col min="2077" max="2077" width="8.625" style="323" customWidth="1"/>
    <col min="2078" max="2078" width="12.625" style="323" customWidth="1"/>
    <col min="2079" max="2079" width="8.625" style="323" customWidth="1"/>
    <col min="2080" max="2080" width="4.625" style="323" customWidth="1"/>
    <col min="2081" max="2081" width="8.625" style="323" customWidth="1"/>
    <col min="2082" max="2082" width="12.625" style="323" customWidth="1"/>
    <col min="2083" max="2083" width="8.625" style="323" customWidth="1"/>
    <col min="2084" max="2084" width="4.625" style="323" customWidth="1"/>
    <col min="2085" max="2085" width="8.625" style="323" customWidth="1"/>
    <col min="2086" max="2086" width="12.625" style="323" customWidth="1"/>
    <col min="2087" max="2087" width="8.625" style="323" customWidth="1"/>
    <col min="2088" max="2088" width="4.625" style="323" customWidth="1"/>
    <col min="2089" max="2089" width="8.625" style="323" customWidth="1"/>
    <col min="2090" max="2090" width="12.625" style="323" customWidth="1"/>
    <col min="2091" max="2091" width="8.625" style="323" customWidth="1"/>
    <col min="2092" max="2092" width="4.625" style="323" customWidth="1"/>
    <col min="2093" max="2093" width="8.625" style="323" customWidth="1"/>
    <col min="2094" max="2094" width="12.625" style="323" customWidth="1"/>
    <col min="2095" max="2095" width="8.625" style="323" customWidth="1"/>
    <col min="2096" max="2096" width="4.625" style="323" customWidth="1"/>
    <col min="2097" max="2097" width="8.625" style="323" customWidth="1"/>
    <col min="2098" max="2098" width="12.625" style="323" customWidth="1"/>
    <col min="2099" max="2099" width="8.625" style="323" customWidth="1"/>
    <col min="2100" max="2100" width="4.625" style="323" customWidth="1"/>
    <col min="2101" max="2101" width="8.625" style="323" customWidth="1"/>
    <col min="2102" max="2102" width="12.625" style="323" customWidth="1"/>
    <col min="2103" max="2103" width="8.625" style="323" customWidth="1"/>
    <col min="2104" max="2104" width="4.625" style="323" customWidth="1"/>
    <col min="2105" max="2105" width="8.625" style="323" customWidth="1"/>
    <col min="2106" max="2106" width="12.625" style="323" customWidth="1"/>
    <col min="2107" max="2107" width="8.625" style="323" customWidth="1"/>
    <col min="2108" max="2108" width="4.625" style="323" customWidth="1"/>
    <col min="2109" max="2109" width="8.625" style="323" customWidth="1"/>
    <col min="2110" max="2110" width="12.625" style="323" customWidth="1"/>
    <col min="2111" max="2111" width="8.625" style="323" customWidth="1"/>
    <col min="2112" max="2112" width="4.625" style="323" customWidth="1"/>
    <col min="2113" max="2113" width="8.625" style="323" customWidth="1"/>
    <col min="2114" max="2114" width="12.625" style="323" customWidth="1"/>
    <col min="2115" max="2115" width="8.625" style="323" customWidth="1"/>
    <col min="2116" max="2116" width="4.625" style="323" customWidth="1"/>
    <col min="2117" max="2117" width="8.625" style="323" customWidth="1"/>
    <col min="2118" max="2118" width="12.625" style="323" customWidth="1"/>
    <col min="2119" max="2119" width="8.625" style="323" customWidth="1"/>
    <col min="2120" max="2120" width="4.625" style="323" customWidth="1"/>
    <col min="2121" max="2121" width="8.625" style="323" customWidth="1"/>
    <col min="2122" max="2122" width="12.625" style="323" customWidth="1"/>
    <col min="2123" max="2123" width="8.625" style="323" customWidth="1"/>
    <col min="2124" max="2124" width="4.625" style="323" customWidth="1"/>
    <col min="2125" max="2125" width="8.625" style="323" customWidth="1"/>
    <col min="2126" max="2126" width="12.625" style="323" customWidth="1"/>
    <col min="2127" max="2127" width="8.625" style="323" customWidth="1"/>
    <col min="2128" max="2128" width="4.625" style="323" customWidth="1"/>
    <col min="2129" max="2129" width="8.625" style="323" customWidth="1"/>
    <col min="2130" max="2130" width="12.625" style="323" customWidth="1"/>
    <col min="2131" max="2131" width="8.625" style="323" customWidth="1"/>
    <col min="2132" max="2132" width="4.625" style="323" customWidth="1"/>
    <col min="2133" max="2133" width="8.625" style="323" customWidth="1"/>
    <col min="2134" max="2134" width="12.625" style="323" customWidth="1"/>
    <col min="2135" max="2135" width="8.625" style="323" customWidth="1"/>
    <col min="2136" max="2136" width="4.625" style="323" customWidth="1"/>
    <col min="2137" max="2137" width="8.625" style="323" customWidth="1"/>
    <col min="2138" max="2138" width="12.625" style="323" customWidth="1"/>
    <col min="2139" max="2139" width="8.625" style="323" customWidth="1"/>
    <col min="2140" max="2142" width="12.625" style="323" customWidth="1"/>
    <col min="2143" max="2144" width="10.625" style="323" customWidth="1"/>
    <col min="2145" max="2146" width="9" style="323"/>
    <col min="2147" max="2147" width="5.5" style="323" bestFit="1" customWidth="1"/>
    <col min="2148" max="2148" width="5.5" style="323" customWidth="1"/>
    <col min="2149" max="2149" width="12.75" style="323" customWidth="1"/>
    <col min="2150" max="2304" width="9" style="323"/>
    <col min="2305" max="2305" width="4.125" style="323" customWidth="1"/>
    <col min="2306" max="2306" width="13.125" style="323" bestFit="1" customWidth="1"/>
    <col min="2307" max="2307" width="15.625" style="323" customWidth="1"/>
    <col min="2308" max="2308" width="4.625" style="323" customWidth="1"/>
    <col min="2309" max="2309" width="8.625" style="323" customWidth="1"/>
    <col min="2310" max="2310" width="12.625" style="323" customWidth="1"/>
    <col min="2311" max="2311" width="8.625" style="323" customWidth="1"/>
    <col min="2312" max="2312" width="4.625" style="323" customWidth="1"/>
    <col min="2313" max="2313" width="8.625" style="323" customWidth="1"/>
    <col min="2314" max="2314" width="12.625" style="323" customWidth="1"/>
    <col min="2315" max="2315" width="8.625" style="323" customWidth="1"/>
    <col min="2316" max="2316" width="4.625" style="323" customWidth="1"/>
    <col min="2317" max="2317" width="8.625" style="323" customWidth="1"/>
    <col min="2318" max="2318" width="12.625" style="323" customWidth="1"/>
    <col min="2319" max="2319" width="8.625" style="323" customWidth="1"/>
    <col min="2320" max="2320" width="4.625" style="323" customWidth="1"/>
    <col min="2321" max="2321" width="8.625" style="323" customWidth="1"/>
    <col min="2322" max="2322" width="12.625" style="323" customWidth="1"/>
    <col min="2323" max="2323" width="8.625" style="323" customWidth="1"/>
    <col min="2324" max="2324" width="4.625" style="323" customWidth="1"/>
    <col min="2325" max="2325" width="8.625" style="323" customWidth="1"/>
    <col min="2326" max="2326" width="12.625" style="323" customWidth="1"/>
    <col min="2327" max="2327" width="8.625" style="323" customWidth="1"/>
    <col min="2328" max="2328" width="4.625" style="323" customWidth="1"/>
    <col min="2329" max="2329" width="8.625" style="323" customWidth="1"/>
    <col min="2330" max="2330" width="12.625" style="323" customWidth="1"/>
    <col min="2331" max="2331" width="8.625" style="323" customWidth="1"/>
    <col min="2332" max="2332" width="4.625" style="323" customWidth="1"/>
    <col min="2333" max="2333" width="8.625" style="323" customWidth="1"/>
    <col min="2334" max="2334" width="12.625" style="323" customWidth="1"/>
    <col min="2335" max="2335" width="8.625" style="323" customWidth="1"/>
    <col min="2336" max="2336" width="4.625" style="323" customWidth="1"/>
    <col min="2337" max="2337" width="8.625" style="323" customWidth="1"/>
    <col min="2338" max="2338" width="12.625" style="323" customWidth="1"/>
    <col min="2339" max="2339" width="8.625" style="323" customWidth="1"/>
    <col min="2340" max="2340" width="4.625" style="323" customWidth="1"/>
    <col min="2341" max="2341" width="8.625" style="323" customWidth="1"/>
    <col min="2342" max="2342" width="12.625" style="323" customWidth="1"/>
    <col min="2343" max="2343" width="8.625" style="323" customWidth="1"/>
    <col min="2344" max="2344" width="4.625" style="323" customWidth="1"/>
    <col min="2345" max="2345" width="8.625" style="323" customWidth="1"/>
    <col min="2346" max="2346" width="12.625" style="323" customWidth="1"/>
    <col min="2347" max="2347" width="8.625" style="323" customWidth="1"/>
    <col min="2348" max="2348" width="4.625" style="323" customWidth="1"/>
    <col min="2349" max="2349" width="8.625" style="323" customWidth="1"/>
    <col min="2350" max="2350" width="12.625" style="323" customWidth="1"/>
    <col min="2351" max="2351" width="8.625" style="323" customWidth="1"/>
    <col min="2352" max="2352" width="4.625" style="323" customWidth="1"/>
    <col min="2353" max="2353" width="8.625" style="323" customWidth="1"/>
    <col min="2354" max="2354" width="12.625" style="323" customWidth="1"/>
    <col min="2355" max="2355" width="8.625" style="323" customWidth="1"/>
    <col min="2356" max="2356" width="4.625" style="323" customWidth="1"/>
    <col min="2357" max="2357" width="8.625" style="323" customWidth="1"/>
    <col min="2358" max="2358" width="12.625" style="323" customWidth="1"/>
    <col min="2359" max="2359" width="8.625" style="323" customWidth="1"/>
    <col min="2360" max="2360" width="4.625" style="323" customWidth="1"/>
    <col min="2361" max="2361" width="8.625" style="323" customWidth="1"/>
    <col min="2362" max="2362" width="12.625" style="323" customWidth="1"/>
    <col min="2363" max="2363" width="8.625" style="323" customWidth="1"/>
    <col min="2364" max="2364" width="4.625" style="323" customWidth="1"/>
    <col min="2365" max="2365" width="8.625" style="323" customWidth="1"/>
    <col min="2366" max="2366" width="12.625" style="323" customWidth="1"/>
    <col min="2367" max="2367" width="8.625" style="323" customWidth="1"/>
    <col min="2368" max="2368" width="4.625" style="323" customWidth="1"/>
    <col min="2369" max="2369" width="8.625" style="323" customWidth="1"/>
    <col min="2370" max="2370" width="12.625" style="323" customWidth="1"/>
    <col min="2371" max="2371" width="8.625" style="323" customWidth="1"/>
    <col min="2372" max="2372" width="4.625" style="323" customWidth="1"/>
    <col min="2373" max="2373" width="8.625" style="323" customWidth="1"/>
    <col min="2374" max="2374" width="12.625" style="323" customWidth="1"/>
    <col min="2375" max="2375" width="8.625" style="323" customWidth="1"/>
    <col min="2376" max="2376" width="4.625" style="323" customWidth="1"/>
    <col min="2377" max="2377" width="8.625" style="323" customWidth="1"/>
    <col min="2378" max="2378" width="12.625" style="323" customWidth="1"/>
    <col min="2379" max="2379" width="8.625" style="323" customWidth="1"/>
    <col min="2380" max="2380" width="4.625" style="323" customWidth="1"/>
    <col min="2381" max="2381" width="8.625" style="323" customWidth="1"/>
    <col min="2382" max="2382" width="12.625" style="323" customWidth="1"/>
    <col min="2383" max="2383" width="8.625" style="323" customWidth="1"/>
    <col min="2384" max="2384" width="4.625" style="323" customWidth="1"/>
    <col min="2385" max="2385" width="8.625" style="323" customWidth="1"/>
    <col min="2386" max="2386" width="12.625" style="323" customWidth="1"/>
    <col min="2387" max="2387" width="8.625" style="323" customWidth="1"/>
    <col min="2388" max="2388" width="4.625" style="323" customWidth="1"/>
    <col min="2389" max="2389" width="8.625" style="323" customWidth="1"/>
    <col min="2390" max="2390" width="12.625" style="323" customWidth="1"/>
    <col min="2391" max="2391" width="8.625" style="323" customWidth="1"/>
    <col min="2392" max="2392" width="4.625" style="323" customWidth="1"/>
    <col min="2393" max="2393" width="8.625" style="323" customWidth="1"/>
    <col min="2394" max="2394" width="12.625" style="323" customWidth="1"/>
    <col min="2395" max="2395" width="8.625" style="323" customWidth="1"/>
    <col min="2396" max="2398" width="12.625" style="323" customWidth="1"/>
    <col min="2399" max="2400" width="10.625" style="323" customWidth="1"/>
    <col min="2401" max="2402" width="9" style="323"/>
    <col min="2403" max="2403" width="5.5" style="323" bestFit="1" customWidth="1"/>
    <col min="2404" max="2404" width="5.5" style="323" customWidth="1"/>
    <col min="2405" max="2405" width="12.75" style="323" customWidth="1"/>
    <col min="2406" max="2560" width="9" style="323"/>
    <col min="2561" max="2561" width="4.125" style="323" customWidth="1"/>
    <col min="2562" max="2562" width="13.125" style="323" bestFit="1" customWidth="1"/>
    <col min="2563" max="2563" width="15.625" style="323" customWidth="1"/>
    <col min="2564" max="2564" width="4.625" style="323" customWidth="1"/>
    <col min="2565" max="2565" width="8.625" style="323" customWidth="1"/>
    <col min="2566" max="2566" width="12.625" style="323" customWidth="1"/>
    <col min="2567" max="2567" width="8.625" style="323" customWidth="1"/>
    <col min="2568" max="2568" width="4.625" style="323" customWidth="1"/>
    <col min="2569" max="2569" width="8.625" style="323" customWidth="1"/>
    <col min="2570" max="2570" width="12.625" style="323" customWidth="1"/>
    <col min="2571" max="2571" width="8.625" style="323" customWidth="1"/>
    <col min="2572" max="2572" width="4.625" style="323" customWidth="1"/>
    <col min="2573" max="2573" width="8.625" style="323" customWidth="1"/>
    <col min="2574" max="2574" width="12.625" style="323" customWidth="1"/>
    <col min="2575" max="2575" width="8.625" style="323" customWidth="1"/>
    <col min="2576" max="2576" width="4.625" style="323" customWidth="1"/>
    <col min="2577" max="2577" width="8.625" style="323" customWidth="1"/>
    <col min="2578" max="2578" width="12.625" style="323" customWidth="1"/>
    <col min="2579" max="2579" width="8.625" style="323" customWidth="1"/>
    <col min="2580" max="2580" width="4.625" style="323" customWidth="1"/>
    <col min="2581" max="2581" width="8.625" style="323" customWidth="1"/>
    <col min="2582" max="2582" width="12.625" style="323" customWidth="1"/>
    <col min="2583" max="2583" width="8.625" style="323" customWidth="1"/>
    <col min="2584" max="2584" width="4.625" style="323" customWidth="1"/>
    <col min="2585" max="2585" width="8.625" style="323" customWidth="1"/>
    <col min="2586" max="2586" width="12.625" style="323" customWidth="1"/>
    <col min="2587" max="2587" width="8.625" style="323" customWidth="1"/>
    <col min="2588" max="2588" width="4.625" style="323" customWidth="1"/>
    <col min="2589" max="2589" width="8.625" style="323" customWidth="1"/>
    <col min="2590" max="2590" width="12.625" style="323" customWidth="1"/>
    <col min="2591" max="2591" width="8.625" style="323" customWidth="1"/>
    <col min="2592" max="2592" width="4.625" style="323" customWidth="1"/>
    <col min="2593" max="2593" width="8.625" style="323" customWidth="1"/>
    <col min="2594" max="2594" width="12.625" style="323" customWidth="1"/>
    <col min="2595" max="2595" width="8.625" style="323" customWidth="1"/>
    <col min="2596" max="2596" width="4.625" style="323" customWidth="1"/>
    <col min="2597" max="2597" width="8.625" style="323" customWidth="1"/>
    <col min="2598" max="2598" width="12.625" style="323" customWidth="1"/>
    <col min="2599" max="2599" width="8.625" style="323" customWidth="1"/>
    <col min="2600" max="2600" width="4.625" style="323" customWidth="1"/>
    <col min="2601" max="2601" width="8.625" style="323" customWidth="1"/>
    <col min="2602" max="2602" width="12.625" style="323" customWidth="1"/>
    <col min="2603" max="2603" width="8.625" style="323" customWidth="1"/>
    <col min="2604" max="2604" width="4.625" style="323" customWidth="1"/>
    <col min="2605" max="2605" width="8.625" style="323" customWidth="1"/>
    <col min="2606" max="2606" width="12.625" style="323" customWidth="1"/>
    <col min="2607" max="2607" width="8.625" style="323" customWidth="1"/>
    <col min="2608" max="2608" width="4.625" style="323" customWidth="1"/>
    <col min="2609" max="2609" width="8.625" style="323" customWidth="1"/>
    <col min="2610" max="2610" width="12.625" style="323" customWidth="1"/>
    <col min="2611" max="2611" width="8.625" style="323" customWidth="1"/>
    <col min="2612" max="2612" width="4.625" style="323" customWidth="1"/>
    <col min="2613" max="2613" width="8.625" style="323" customWidth="1"/>
    <col min="2614" max="2614" width="12.625" style="323" customWidth="1"/>
    <col min="2615" max="2615" width="8.625" style="323" customWidth="1"/>
    <col min="2616" max="2616" width="4.625" style="323" customWidth="1"/>
    <col min="2617" max="2617" width="8.625" style="323" customWidth="1"/>
    <col min="2618" max="2618" width="12.625" style="323" customWidth="1"/>
    <col min="2619" max="2619" width="8.625" style="323" customWidth="1"/>
    <col min="2620" max="2620" width="4.625" style="323" customWidth="1"/>
    <col min="2621" max="2621" width="8.625" style="323" customWidth="1"/>
    <col min="2622" max="2622" width="12.625" style="323" customWidth="1"/>
    <col min="2623" max="2623" width="8.625" style="323" customWidth="1"/>
    <col min="2624" max="2624" width="4.625" style="323" customWidth="1"/>
    <col min="2625" max="2625" width="8.625" style="323" customWidth="1"/>
    <col min="2626" max="2626" width="12.625" style="323" customWidth="1"/>
    <col min="2627" max="2627" width="8.625" style="323" customWidth="1"/>
    <col min="2628" max="2628" width="4.625" style="323" customWidth="1"/>
    <col min="2629" max="2629" width="8.625" style="323" customWidth="1"/>
    <col min="2630" max="2630" width="12.625" style="323" customWidth="1"/>
    <col min="2631" max="2631" width="8.625" style="323" customWidth="1"/>
    <col min="2632" max="2632" width="4.625" style="323" customWidth="1"/>
    <col min="2633" max="2633" width="8.625" style="323" customWidth="1"/>
    <col min="2634" max="2634" width="12.625" style="323" customWidth="1"/>
    <col min="2635" max="2635" width="8.625" style="323" customWidth="1"/>
    <col min="2636" max="2636" width="4.625" style="323" customWidth="1"/>
    <col min="2637" max="2637" width="8.625" style="323" customWidth="1"/>
    <col min="2638" max="2638" width="12.625" style="323" customWidth="1"/>
    <col min="2639" max="2639" width="8.625" style="323" customWidth="1"/>
    <col min="2640" max="2640" width="4.625" style="323" customWidth="1"/>
    <col min="2641" max="2641" width="8.625" style="323" customWidth="1"/>
    <col min="2642" max="2642" width="12.625" style="323" customWidth="1"/>
    <col min="2643" max="2643" width="8.625" style="323" customWidth="1"/>
    <col min="2644" max="2644" width="4.625" style="323" customWidth="1"/>
    <col min="2645" max="2645" width="8.625" style="323" customWidth="1"/>
    <col min="2646" max="2646" width="12.625" style="323" customWidth="1"/>
    <col min="2647" max="2647" width="8.625" style="323" customWidth="1"/>
    <col min="2648" max="2648" width="4.625" style="323" customWidth="1"/>
    <col min="2649" max="2649" width="8.625" style="323" customWidth="1"/>
    <col min="2650" max="2650" width="12.625" style="323" customWidth="1"/>
    <col min="2651" max="2651" width="8.625" style="323" customWidth="1"/>
    <col min="2652" max="2654" width="12.625" style="323" customWidth="1"/>
    <col min="2655" max="2656" width="10.625" style="323" customWidth="1"/>
    <col min="2657" max="2658" width="9" style="323"/>
    <col min="2659" max="2659" width="5.5" style="323" bestFit="1" customWidth="1"/>
    <col min="2660" max="2660" width="5.5" style="323" customWidth="1"/>
    <col min="2661" max="2661" width="12.75" style="323" customWidth="1"/>
    <col min="2662" max="2816" width="9" style="323"/>
    <col min="2817" max="2817" width="4.125" style="323" customWidth="1"/>
    <col min="2818" max="2818" width="13.125" style="323" bestFit="1" customWidth="1"/>
    <col min="2819" max="2819" width="15.625" style="323" customWidth="1"/>
    <col min="2820" max="2820" width="4.625" style="323" customWidth="1"/>
    <col min="2821" max="2821" width="8.625" style="323" customWidth="1"/>
    <col min="2822" max="2822" width="12.625" style="323" customWidth="1"/>
    <col min="2823" max="2823" width="8.625" style="323" customWidth="1"/>
    <col min="2824" max="2824" width="4.625" style="323" customWidth="1"/>
    <col min="2825" max="2825" width="8.625" style="323" customWidth="1"/>
    <col min="2826" max="2826" width="12.625" style="323" customWidth="1"/>
    <col min="2827" max="2827" width="8.625" style="323" customWidth="1"/>
    <col min="2828" max="2828" width="4.625" style="323" customWidth="1"/>
    <col min="2829" max="2829" width="8.625" style="323" customWidth="1"/>
    <col min="2830" max="2830" width="12.625" style="323" customWidth="1"/>
    <col min="2831" max="2831" width="8.625" style="323" customWidth="1"/>
    <col min="2832" max="2832" width="4.625" style="323" customWidth="1"/>
    <col min="2833" max="2833" width="8.625" style="323" customWidth="1"/>
    <col min="2834" max="2834" width="12.625" style="323" customWidth="1"/>
    <col min="2835" max="2835" width="8.625" style="323" customWidth="1"/>
    <col min="2836" max="2836" width="4.625" style="323" customWidth="1"/>
    <col min="2837" max="2837" width="8.625" style="323" customWidth="1"/>
    <col min="2838" max="2838" width="12.625" style="323" customWidth="1"/>
    <col min="2839" max="2839" width="8.625" style="323" customWidth="1"/>
    <col min="2840" max="2840" width="4.625" style="323" customWidth="1"/>
    <col min="2841" max="2841" width="8.625" style="323" customWidth="1"/>
    <col min="2842" max="2842" width="12.625" style="323" customWidth="1"/>
    <col min="2843" max="2843" width="8.625" style="323" customWidth="1"/>
    <col min="2844" max="2844" width="4.625" style="323" customWidth="1"/>
    <col min="2845" max="2845" width="8.625" style="323" customWidth="1"/>
    <col min="2846" max="2846" width="12.625" style="323" customWidth="1"/>
    <col min="2847" max="2847" width="8.625" style="323" customWidth="1"/>
    <col min="2848" max="2848" width="4.625" style="323" customWidth="1"/>
    <col min="2849" max="2849" width="8.625" style="323" customWidth="1"/>
    <col min="2850" max="2850" width="12.625" style="323" customWidth="1"/>
    <col min="2851" max="2851" width="8.625" style="323" customWidth="1"/>
    <col min="2852" max="2852" width="4.625" style="323" customWidth="1"/>
    <col min="2853" max="2853" width="8.625" style="323" customWidth="1"/>
    <col min="2854" max="2854" width="12.625" style="323" customWidth="1"/>
    <col min="2855" max="2855" width="8.625" style="323" customWidth="1"/>
    <col min="2856" max="2856" width="4.625" style="323" customWidth="1"/>
    <col min="2857" max="2857" width="8.625" style="323" customWidth="1"/>
    <col min="2858" max="2858" width="12.625" style="323" customWidth="1"/>
    <col min="2859" max="2859" width="8.625" style="323" customWidth="1"/>
    <col min="2860" max="2860" width="4.625" style="323" customWidth="1"/>
    <col min="2861" max="2861" width="8.625" style="323" customWidth="1"/>
    <col min="2862" max="2862" width="12.625" style="323" customWidth="1"/>
    <col min="2863" max="2863" width="8.625" style="323" customWidth="1"/>
    <col min="2864" max="2864" width="4.625" style="323" customWidth="1"/>
    <col min="2865" max="2865" width="8.625" style="323" customWidth="1"/>
    <col min="2866" max="2866" width="12.625" style="323" customWidth="1"/>
    <col min="2867" max="2867" width="8.625" style="323" customWidth="1"/>
    <col min="2868" max="2868" width="4.625" style="323" customWidth="1"/>
    <col min="2869" max="2869" width="8.625" style="323" customWidth="1"/>
    <col min="2870" max="2870" width="12.625" style="323" customWidth="1"/>
    <col min="2871" max="2871" width="8.625" style="323" customWidth="1"/>
    <col min="2872" max="2872" width="4.625" style="323" customWidth="1"/>
    <col min="2873" max="2873" width="8.625" style="323" customWidth="1"/>
    <col min="2874" max="2874" width="12.625" style="323" customWidth="1"/>
    <col min="2875" max="2875" width="8.625" style="323" customWidth="1"/>
    <col min="2876" max="2876" width="4.625" style="323" customWidth="1"/>
    <col min="2877" max="2877" width="8.625" style="323" customWidth="1"/>
    <col min="2878" max="2878" width="12.625" style="323" customWidth="1"/>
    <col min="2879" max="2879" width="8.625" style="323" customWidth="1"/>
    <col min="2880" max="2880" width="4.625" style="323" customWidth="1"/>
    <col min="2881" max="2881" width="8.625" style="323" customWidth="1"/>
    <col min="2882" max="2882" width="12.625" style="323" customWidth="1"/>
    <col min="2883" max="2883" width="8.625" style="323" customWidth="1"/>
    <col min="2884" max="2884" width="4.625" style="323" customWidth="1"/>
    <col min="2885" max="2885" width="8.625" style="323" customWidth="1"/>
    <col min="2886" max="2886" width="12.625" style="323" customWidth="1"/>
    <col min="2887" max="2887" width="8.625" style="323" customWidth="1"/>
    <col min="2888" max="2888" width="4.625" style="323" customWidth="1"/>
    <col min="2889" max="2889" width="8.625" style="323" customWidth="1"/>
    <col min="2890" max="2890" width="12.625" style="323" customWidth="1"/>
    <col min="2891" max="2891" width="8.625" style="323" customWidth="1"/>
    <col min="2892" max="2892" width="4.625" style="323" customWidth="1"/>
    <col min="2893" max="2893" width="8.625" style="323" customWidth="1"/>
    <col min="2894" max="2894" width="12.625" style="323" customWidth="1"/>
    <col min="2895" max="2895" width="8.625" style="323" customWidth="1"/>
    <col min="2896" max="2896" width="4.625" style="323" customWidth="1"/>
    <col min="2897" max="2897" width="8.625" style="323" customWidth="1"/>
    <col min="2898" max="2898" width="12.625" style="323" customWidth="1"/>
    <col min="2899" max="2899" width="8.625" style="323" customWidth="1"/>
    <col min="2900" max="2900" width="4.625" style="323" customWidth="1"/>
    <col min="2901" max="2901" width="8.625" style="323" customWidth="1"/>
    <col min="2902" max="2902" width="12.625" style="323" customWidth="1"/>
    <col min="2903" max="2903" width="8.625" style="323" customWidth="1"/>
    <col min="2904" max="2904" width="4.625" style="323" customWidth="1"/>
    <col min="2905" max="2905" width="8.625" style="323" customWidth="1"/>
    <col min="2906" max="2906" width="12.625" style="323" customWidth="1"/>
    <col min="2907" max="2907" width="8.625" style="323" customWidth="1"/>
    <col min="2908" max="2910" width="12.625" style="323" customWidth="1"/>
    <col min="2911" max="2912" width="10.625" style="323" customWidth="1"/>
    <col min="2913" max="2914" width="9" style="323"/>
    <col min="2915" max="2915" width="5.5" style="323" bestFit="1" customWidth="1"/>
    <col min="2916" max="2916" width="5.5" style="323" customWidth="1"/>
    <col min="2917" max="2917" width="12.75" style="323" customWidth="1"/>
    <col min="2918" max="3072" width="9" style="323"/>
    <col min="3073" max="3073" width="4.125" style="323" customWidth="1"/>
    <col min="3074" max="3074" width="13.125" style="323" bestFit="1" customWidth="1"/>
    <col min="3075" max="3075" width="15.625" style="323" customWidth="1"/>
    <col min="3076" max="3076" width="4.625" style="323" customWidth="1"/>
    <col min="3077" max="3077" width="8.625" style="323" customWidth="1"/>
    <col min="3078" max="3078" width="12.625" style="323" customWidth="1"/>
    <col min="3079" max="3079" width="8.625" style="323" customWidth="1"/>
    <col min="3080" max="3080" width="4.625" style="323" customWidth="1"/>
    <col min="3081" max="3081" width="8.625" style="323" customWidth="1"/>
    <col min="3082" max="3082" width="12.625" style="323" customWidth="1"/>
    <col min="3083" max="3083" width="8.625" style="323" customWidth="1"/>
    <col min="3084" max="3084" width="4.625" style="323" customWidth="1"/>
    <col min="3085" max="3085" width="8.625" style="323" customWidth="1"/>
    <col min="3086" max="3086" width="12.625" style="323" customWidth="1"/>
    <col min="3087" max="3087" width="8.625" style="323" customWidth="1"/>
    <col min="3088" max="3088" width="4.625" style="323" customWidth="1"/>
    <col min="3089" max="3089" width="8.625" style="323" customWidth="1"/>
    <col min="3090" max="3090" width="12.625" style="323" customWidth="1"/>
    <col min="3091" max="3091" width="8.625" style="323" customWidth="1"/>
    <col min="3092" max="3092" width="4.625" style="323" customWidth="1"/>
    <col min="3093" max="3093" width="8.625" style="323" customWidth="1"/>
    <col min="3094" max="3094" width="12.625" style="323" customWidth="1"/>
    <col min="3095" max="3095" width="8.625" style="323" customWidth="1"/>
    <col min="3096" max="3096" width="4.625" style="323" customWidth="1"/>
    <col min="3097" max="3097" width="8.625" style="323" customWidth="1"/>
    <col min="3098" max="3098" width="12.625" style="323" customWidth="1"/>
    <col min="3099" max="3099" width="8.625" style="323" customWidth="1"/>
    <col min="3100" max="3100" width="4.625" style="323" customWidth="1"/>
    <col min="3101" max="3101" width="8.625" style="323" customWidth="1"/>
    <col min="3102" max="3102" width="12.625" style="323" customWidth="1"/>
    <col min="3103" max="3103" width="8.625" style="323" customWidth="1"/>
    <col min="3104" max="3104" width="4.625" style="323" customWidth="1"/>
    <col min="3105" max="3105" width="8.625" style="323" customWidth="1"/>
    <col min="3106" max="3106" width="12.625" style="323" customWidth="1"/>
    <col min="3107" max="3107" width="8.625" style="323" customWidth="1"/>
    <col min="3108" max="3108" width="4.625" style="323" customWidth="1"/>
    <col min="3109" max="3109" width="8.625" style="323" customWidth="1"/>
    <col min="3110" max="3110" width="12.625" style="323" customWidth="1"/>
    <col min="3111" max="3111" width="8.625" style="323" customWidth="1"/>
    <col min="3112" max="3112" width="4.625" style="323" customWidth="1"/>
    <col min="3113" max="3113" width="8.625" style="323" customWidth="1"/>
    <col min="3114" max="3114" width="12.625" style="323" customWidth="1"/>
    <col min="3115" max="3115" width="8.625" style="323" customWidth="1"/>
    <col min="3116" max="3116" width="4.625" style="323" customWidth="1"/>
    <col min="3117" max="3117" width="8.625" style="323" customWidth="1"/>
    <col min="3118" max="3118" width="12.625" style="323" customWidth="1"/>
    <col min="3119" max="3119" width="8.625" style="323" customWidth="1"/>
    <col min="3120" max="3120" width="4.625" style="323" customWidth="1"/>
    <col min="3121" max="3121" width="8.625" style="323" customWidth="1"/>
    <col min="3122" max="3122" width="12.625" style="323" customWidth="1"/>
    <col min="3123" max="3123" width="8.625" style="323" customWidth="1"/>
    <col min="3124" max="3124" width="4.625" style="323" customWidth="1"/>
    <col min="3125" max="3125" width="8.625" style="323" customWidth="1"/>
    <col min="3126" max="3126" width="12.625" style="323" customWidth="1"/>
    <col min="3127" max="3127" width="8.625" style="323" customWidth="1"/>
    <col min="3128" max="3128" width="4.625" style="323" customWidth="1"/>
    <col min="3129" max="3129" width="8.625" style="323" customWidth="1"/>
    <col min="3130" max="3130" width="12.625" style="323" customWidth="1"/>
    <col min="3131" max="3131" width="8.625" style="323" customWidth="1"/>
    <col min="3132" max="3132" width="4.625" style="323" customWidth="1"/>
    <col min="3133" max="3133" width="8.625" style="323" customWidth="1"/>
    <col min="3134" max="3134" width="12.625" style="323" customWidth="1"/>
    <col min="3135" max="3135" width="8.625" style="323" customWidth="1"/>
    <col min="3136" max="3136" width="4.625" style="323" customWidth="1"/>
    <col min="3137" max="3137" width="8.625" style="323" customWidth="1"/>
    <col min="3138" max="3138" width="12.625" style="323" customWidth="1"/>
    <col min="3139" max="3139" width="8.625" style="323" customWidth="1"/>
    <col min="3140" max="3140" width="4.625" style="323" customWidth="1"/>
    <col min="3141" max="3141" width="8.625" style="323" customWidth="1"/>
    <col min="3142" max="3142" width="12.625" style="323" customWidth="1"/>
    <col min="3143" max="3143" width="8.625" style="323" customWidth="1"/>
    <col min="3144" max="3144" width="4.625" style="323" customWidth="1"/>
    <col min="3145" max="3145" width="8.625" style="323" customWidth="1"/>
    <col min="3146" max="3146" width="12.625" style="323" customWidth="1"/>
    <col min="3147" max="3147" width="8.625" style="323" customWidth="1"/>
    <col min="3148" max="3148" width="4.625" style="323" customWidth="1"/>
    <col min="3149" max="3149" width="8.625" style="323" customWidth="1"/>
    <col min="3150" max="3150" width="12.625" style="323" customWidth="1"/>
    <col min="3151" max="3151" width="8.625" style="323" customWidth="1"/>
    <col min="3152" max="3152" width="4.625" style="323" customWidth="1"/>
    <col min="3153" max="3153" width="8.625" style="323" customWidth="1"/>
    <col min="3154" max="3154" width="12.625" style="323" customWidth="1"/>
    <col min="3155" max="3155" width="8.625" style="323" customWidth="1"/>
    <col min="3156" max="3156" width="4.625" style="323" customWidth="1"/>
    <col min="3157" max="3157" width="8.625" style="323" customWidth="1"/>
    <col min="3158" max="3158" width="12.625" style="323" customWidth="1"/>
    <col min="3159" max="3159" width="8.625" style="323" customWidth="1"/>
    <col min="3160" max="3160" width="4.625" style="323" customWidth="1"/>
    <col min="3161" max="3161" width="8.625" style="323" customWidth="1"/>
    <col min="3162" max="3162" width="12.625" style="323" customWidth="1"/>
    <col min="3163" max="3163" width="8.625" style="323" customWidth="1"/>
    <col min="3164" max="3166" width="12.625" style="323" customWidth="1"/>
    <col min="3167" max="3168" width="10.625" style="323" customWidth="1"/>
    <col min="3169" max="3170" width="9" style="323"/>
    <col min="3171" max="3171" width="5.5" style="323" bestFit="1" customWidth="1"/>
    <col min="3172" max="3172" width="5.5" style="323" customWidth="1"/>
    <col min="3173" max="3173" width="12.75" style="323" customWidth="1"/>
    <col min="3174" max="3328" width="9" style="323"/>
    <col min="3329" max="3329" width="4.125" style="323" customWidth="1"/>
    <col min="3330" max="3330" width="13.125" style="323" bestFit="1" customWidth="1"/>
    <col min="3331" max="3331" width="15.625" style="323" customWidth="1"/>
    <col min="3332" max="3332" width="4.625" style="323" customWidth="1"/>
    <col min="3333" max="3333" width="8.625" style="323" customWidth="1"/>
    <col min="3334" max="3334" width="12.625" style="323" customWidth="1"/>
    <col min="3335" max="3335" width="8.625" style="323" customWidth="1"/>
    <col min="3336" max="3336" width="4.625" style="323" customWidth="1"/>
    <col min="3337" max="3337" width="8.625" style="323" customWidth="1"/>
    <col min="3338" max="3338" width="12.625" style="323" customWidth="1"/>
    <col min="3339" max="3339" width="8.625" style="323" customWidth="1"/>
    <col min="3340" max="3340" width="4.625" style="323" customWidth="1"/>
    <col min="3341" max="3341" width="8.625" style="323" customWidth="1"/>
    <col min="3342" max="3342" width="12.625" style="323" customWidth="1"/>
    <col min="3343" max="3343" width="8.625" style="323" customWidth="1"/>
    <col min="3344" max="3344" width="4.625" style="323" customWidth="1"/>
    <col min="3345" max="3345" width="8.625" style="323" customWidth="1"/>
    <col min="3346" max="3346" width="12.625" style="323" customWidth="1"/>
    <col min="3347" max="3347" width="8.625" style="323" customWidth="1"/>
    <col min="3348" max="3348" width="4.625" style="323" customWidth="1"/>
    <col min="3349" max="3349" width="8.625" style="323" customWidth="1"/>
    <col min="3350" max="3350" width="12.625" style="323" customWidth="1"/>
    <col min="3351" max="3351" width="8.625" style="323" customWidth="1"/>
    <col min="3352" max="3352" width="4.625" style="323" customWidth="1"/>
    <col min="3353" max="3353" width="8.625" style="323" customWidth="1"/>
    <col min="3354" max="3354" width="12.625" style="323" customWidth="1"/>
    <col min="3355" max="3355" width="8.625" style="323" customWidth="1"/>
    <col min="3356" max="3356" width="4.625" style="323" customWidth="1"/>
    <col min="3357" max="3357" width="8.625" style="323" customWidth="1"/>
    <col min="3358" max="3358" width="12.625" style="323" customWidth="1"/>
    <col min="3359" max="3359" width="8.625" style="323" customWidth="1"/>
    <col min="3360" max="3360" width="4.625" style="323" customWidth="1"/>
    <col min="3361" max="3361" width="8.625" style="323" customWidth="1"/>
    <col min="3362" max="3362" width="12.625" style="323" customWidth="1"/>
    <col min="3363" max="3363" width="8.625" style="323" customWidth="1"/>
    <col min="3364" max="3364" width="4.625" style="323" customWidth="1"/>
    <col min="3365" max="3365" width="8.625" style="323" customWidth="1"/>
    <col min="3366" max="3366" width="12.625" style="323" customWidth="1"/>
    <col min="3367" max="3367" width="8.625" style="323" customWidth="1"/>
    <col min="3368" max="3368" width="4.625" style="323" customWidth="1"/>
    <col min="3369" max="3369" width="8.625" style="323" customWidth="1"/>
    <col min="3370" max="3370" width="12.625" style="323" customWidth="1"/>
    <col min="3371" max="3371" width="8.625" style="323" customWidth="1"/>
    <col min="3372" max="3372" width="4.625" style="323" customWidth="1"/>
    <col min="3373" max="3373" width="8.625" style="323" customWidth="1"/>
    <col min="3374" max="3374" width="12.625" style="323" customWidth="1"/>
    <col min="3375" max="3375" width="8.625" style="323" customWidth="1"/>
    <col min="3376" max="3376" width="4.625" style="323" customWidth="1"/>
    <col min="3377" max="3377" width="8.625" style="323" customWidth="1"/>
    <col min="3378" max="3378" width="12.625" style="323" customWidth="1"/>
    <col min="3379" max="3379" width="8.625" style="323" customWidth="1"/>
    <col min="3380" max="3380" width="4.625" style="323" customWidth="1"/>
    <col min="3381" max="3381" width="8.625" style="323" customWidth="1"/>
    <col min="3382" max="3382" width="12.625" style="323" customWidth="1"/>
    <col min="3383" max="3383" width="8.625" style="323" customWidth="1"/>
    <col min="3384" max="3384" width="4.625" style="323" customWidth="1"/>
    <col min="3385" max="3385" width="8.625" style="323" customWidth="1"/>
    <col min="3386" max="3386" width="12.625" style="323" customWidth="1"/>
    <col min="3387" max="3387" width="8.625" style="323" customWidth="1"/>
    <col min="3388" max="3388" width="4.625" style="323" customWidth="1"/>
    <col min="3389" max="3389" width="8.625" style="323" customWidth="1"/>
    <col min="3390" max="3390" width="12.625" style="323" customWidth="1"/>
    <col min="3391" max="3391" width="8.625" style="323" customWidth="1"/>
    <col min="3392" max="3392" width="4.625" style="323" customWidth="1"/>
    <col min="3393" max="3393" width="8.625" style="323" customWidth="1"/>
    <col min="3394" max="3394" width="12.625" style="323" customWidth="1"/>
    <col min="3395" max="3395" width="8.625" style="323" customWidth="1"/>
    <col min="3396" max="3396" width="4.625" style="323" customWidth="1"/>
    <col min="3397" max="3397" width="8.625" style="323" customWidth="1"/>
    <col min="3398" max="3398" width="12.625" style="323" customWidth="1"/>
    <col min="3399" max="3399" width="8.625" style="323" customWidth="1"/>
    <col min="3400" max="3400" width="4.625" style="323" customWidth="1"/>
    <col min="3401" max="3401" width="8.625" style="323" customWidth="1"/>
    <col min="3402" max="3402" width="12.625" style="323" customWidth="1"/>
    <col min="3403" max="3403" width="8.625" style="323" customWidth="1"/>
    <col min="3404" max="3404" width="4.625" style="323" customWidth="1"/>
    <col min="3405" max="3405" width="8.625" style="323" customWidth="1"/>
    <col min="3406" max="3406" width="12.625" style="323" customWidth="1"/>
    <col min="3407" max="3407" width="8.625" style="323" customWidth="1"/>
    <col min="3408" max="3408" width="4.625" style="323" customWidth="1"/>
    <col min="3409" max="3409" width="8.625" style="323" customWidth="1"/>
    <col min="3410" max="3410" width="12.625" style="323" customWidth="1"/>
    <col min="3411" max="3411" width="8.625" style="323" customWidth="1"/>
    <col min="3412" max="3412" width="4.625" style="323" customWidth="1"/>
    <col min="3413" max="3413" width="8.625" style="323" customWidth="1"/>
    <col min="3414" max="3414" width="12.625" style="323" customWidth="1"/>
    <col min="3415" max="3415" width="8.625" style="323" customWidth="1"/>
    <col min="3416" max="3416" width="4.625" style="323" customWidth="1"/>
    <col min="3417" max="3417" width="8.625" style="323" customWidth="1"/>
    <col min="3418" max="3418" width="12.625" style="323" customWidth="1"/>
    <col min="3419" max="3419" width="8.625" style="323" customWidth="1"/>
    <col min="3420" max="3422" width="12.625" style="323" customWidth="1"/>
    <col min="3423" max="3424" width="10.625" style="323" customWidth="1"/>
    <col min="3425" max="3426" width="9" style="323"/>
    <col min="3427" max="3427" width="5.5" style="323" bestFit="1" customWidth="1"/>
    <col min="3428" max="3428" width="5.5" style="323" customWidth="1"/>
    <col min="3429" max="3429" width="12.75" style="323" customWidth="1"/>
    <col min="3430" max="3584" width="9" style="323"/>
    <col min="3585" max="3585" width="4.125" style="323" customWidth="1"/>
    <col min="3586" max="3586" width="13.125" style="323" bestFit="1" customWidth="1"/>
    <col min="3587" max="3587" width="15.625" style="323" customWidth="1"/>
    <col min="3588" max="3588" width="4.625" style="323" customWidth="1"/>
    <col min="3589" max="3589" width="8.625" style="323" customWidth="1"/>
    <col min="3590" max="3590" width="12.625" style="323" customWidth="1"/>
    <col min="3591" max="3591" width="8.625" style="323" customWidth="1"/>
    <col min="3592" max="3592" width="4.625" style="323" customWidth="1"/>
    <col min="3593" max="3593" width="8.625" style="323" customWidth="1"/>
    <col min="3594" max="3594" width="12.625" style="323" customWidth="1"/>
    <col min="3595" max="3595" width="8.625" style="323" customWidth="1"/>
    <col min="3596" max="3596" width="4.625" style="323" customWidth="1"/>
    <col min="3597" max="3597" width="8.625" style="323" customWidth="1"/>
    <col min="3598" max="3598" width="12.625" style="323" customWidth="1"/>
    <col min="3599" max="3599" width="8.625" style="323" customWidth="1"/>
    <col min="3600" max="3600" width="4.625" style="323" customWidth="1"/>
    <col min="3601" max="3601" width="8.625" style="323" customWidth="1"/>
    <col min="3602" max="3602" width="12.625" style="323" customWidth="1"/>
    <col min="3603" max="3603" width="8.625" style="323" customWidth="1"/>
    <col min="3604" max="3604" width="4.625" style="323" customWidth="1"/>
    <col min="3605" max="3605" width="8.625" style="323" customWidth="1"/>
    <col min="3606" max="3606" width="12.625" style="323" customWidth="1"/>
    <col min="3607" max="3607" width="8.625" style="323" customWidth="1"/>
    <col min="3608" max="3608" width="4.625" style="323" customWidth="1"/>
    <col min="3609" max="3609" width="8.625" style="323" customWidth="1"/>
    <col min="3610" max="3610" width="12.625" style="323" customWidth="1"/>
    <col min="3611" max="3611" width="8.625" style="323" customWidth="1"/>
    <col min="3612" max="3612" width="4.625" style="323" customWidth="1"/>
    <col min="3613" max="3613" width="8.625" style="323" customWidth="1"/>
    <col min="3614" max="3614" width="12.625" style="323" customWidth="1"/>
    <col min="3615" max="3615" width="8.625" style="323" customWidth="1"/>
    <col min="3616" max="3616" width="4.625" style="323" customWidth="1"/>
    <col min="3617" max="3617" width="8.625" style="323" customWidth="1"/>
    <col min="3618" max="3618" width="12.625" style="323" customWidth="1"/>
    <col min="3619" max="3619" width="8.625" style="323" customWidth="1"/>
    <col min="3620" max="3620" width="4.625" style="323" customWidth="1"/>
    <col min="3621" max="3621" width="8.625" style="323" customWidth="1"/>
    <col min="3622" max="3622" width="12.625" style="323" customWidth="1"/>
    <col min="3623" max="3623" width="8.625" style="323" customWidth="1"/>
    <col min="3624" max="3624" width="4.625" style="323" customWidth="1"/>
    <col min="3625" max="3625" width="8.625" style="323" customWidth="1"/>
    <col min="3626" max="3626" width="12.625" style="323" customWidth="1"/>
    <col min="3627" max="3627" width="8.625" style="323" customWidth="1"/>
    <col min="3628" max="3628" width="4.625" style="323" customWidth="1"/>
    <col min="3629" max="3629" width="8.625" style="323" customWidth="1"/>
    <col min="3630" max="3630" width="12.625" style="323" customWidth="1"/>
    <col min="3631" max="3631" width="8.625" style="323" customWidth="1"/>
    <col min="3632" max="3632" width="4.625" style="323" customWidth="1"/>
    <col min="3633" max="3633" width="8.625" style="323" customWidth="1"/>
    <col min="3634" max="3634" width="12.625" style="323" customWidth="1"/>
    <col min="3635" max="3635" width="8.625" style="323" customWidth="1"/>
    <col min="3636" max="3636" width="4.625" style="323" customWidth="1"/>
    <col min="3637" max="3637" width="8.625" style="323" customWidth="1"/>
    <col min="3638" max="3638" width="12.625" style="323" customWidth="1"/>
    <col min="3639" max="3639" width="8.625" style="323" customWidth="1"/>
    <col min="3640" max="3640" width="4.625" style="323" customWidth="1"/>
    <col min="3641" max="3641" width="8.625" style="323" customWidth="1"/>
    <col min="3642" max="3642" width="12.625" style="323" customWidth="1"/>
    <col min="3643" max="3643" width="8.625" style="323" customWidth="1"/>
    <col min="3644" max="3644" width="4.625" style="323" customWidth="1"/>
    <col min="3645" max="3645" width="8.625" style="323" customWidth="1"/>
    <col min="3646" max="3646" width="12.625" style="323" customWidth="1"/>
    <col min="3647" max="3647" width="8.625" style="323" customWidth="1"/>
    <col min="3648" max="3648" width="4.625" style="323" customWidth="1"/>
    <col min="3649" max="3649" width="8.625" style="323" customWidth="1"/>
    <col min="3650" max="3650" width="12.625" style="323" customWidth="1"/>
    <col min="3651" max="3651" width="8.625" style="323" customWidth="1"/>
    <col min="3652" max="3652" width="4.625" style="323" customWidth="1"/>
    <col min="3653" max="3653" width="8.625" style="323" customWidth="1"/>
    <col min="3654" max="3654" width="12.625" style="323" customWidth="1"/>
    <col min="3655" max="3655" width="8.625" style="323" customWidth="1"/>
    <col min="3656" max="3656" width="4.625" style="323" customWidth="1"/>
    <col min="3657" max="3657" width="8.625" style="323" customWidth="1"/>
    <col min="3658" max="3658" width="12.625" style="323" customWidth="1"/>
    <col min="3659" max="3659" width="8.625" style="323" customWidth="1"/>
    <col min="3660" max="3660" width="4.625" style="323" customWidth="1"/>
    <col min="3661" max="3661" width="8.625" style="323" customWidth="1"/>
    <col min="3662" max="3662" width="12.625" style="323" customWidth="1"/>
    <col min="3663" max="3663" width="8.625" style="323" customWidth="1"/>
    <col min="3664" max="3664" width="4.625" style="323" customWidth="1"/>
    <col min="3665" max="3665" width="8.625" style="323" customWidth="1"/>
    <col min="3666" max="3666" width="12.625" style="323" customWidth="1"/>
    <col min="3667" max="3667" width="8.625" style="323" customWidth="1"/>
    <col min="3668" max="3668" width="4.625" style="323" customWidth="1"/>
    <col min="3669" max="3669" width="8.625" style="323" customWidth="1"/>
    <col min="3670" max="3670" width="12.625" style="323" customWidth="1"/>
    <col min="3671" max="3671" width="8.625" style="323" customWidth="1"/>
    <col min="3672" max="3672" width="4.625" style="323" customWidth="1"/>
    <col min="3673" max="3673" width="8.625" style="323" customWidth="1"/>
    <col min="3674" max="3674" width="12.625" style="323" customWidth="1"/>
    <col min="3675" max="3675" width="8.625" style="323" customWidth="1"/>
    <col min="3676" max="3678" width="12.625" style="323" customWidth="1"/>
    <col min="3679" max="3680" width="10.625" style="323" customWidth="1"/>
    <col min="3681" max="3682" width="9" style="323"/>
    <col min="3683" max="3683" width="5.5" style="323" bestFit="1" customWidth="1"/>
    <col min="3684" max="3684" width="5.5" style="323" customWidth="1"/>
    <col min="3685" max="3685" width="12.75" style="323" customWidth="1"/>
    <col min="3686" max="3840" width="9" style="323"/>
    <col min="3841" max="3841" width="4.125" style="323" customWidth="1"/>
    <col min="3842" max="3842" width="13.125" style="323" bestFit="1" customWidth="1"/>
    <col min="3843" max="3843" width="15.625" style="323" customWidth="1"/>
    <col min="3844" max="3844" width="4.625" style="323" customWidth="1"/>
    <col min="3845" max="3845" width="8.625" style="323" customWidth="1"/>
    <col min="3846" max="3846" width="12.625" style="323" customWidth="1"/>
    <col min="3847" max="3847" width="8.625" style="323" customWidth="1"/>
    <col min="3848" max="3848" width="4.625" style="323" customWidth="1"/>
    <col min="3849" max="3849" width="8.625" style="323" customWidth="1"/>
    <col min="3850" max="3850" width="12.625" style="323" customWidth="1"/>
    <col min="3851" max="3851" width="8.625" style="323" customWidth="1"/>
    <col min="3852" max="3852" width="4.625" style="323" customWidth="1"/>
    <col min="3853" max="3853" width="8.625" style="323" customWidth="1"/>
    <col min="3854" max="3854" width="12.625" style="323" customWidth="1"/>
    <col min="3855" max="3855" width="8.625" style="323" customWidth="1"/>
    <col min="3856" max="3856" width="4.625" style="323" customWidth="1"/>
    <col min="3857" max="3857" width="8.625" style="323" customWidth="1"/>
    <col min="3858" max="3858" width="12.625" style="323" customWidth="1"/>
    <col min="3859" max="3859" width="8.625" style="323" customWidth="1"/>
    <col min="3860" max="3860" width="4.625" style="323" customWidth="1"/>
    <col min="3861" max="3861" width="8.625" style="323" customWidth="1"/>
    <col min="3862" max="3862" width="12.625" style="323" customWidth="1"/>
    <col min="3863" max="3863" width="8.625" style="323" customWidth="1"/>
    <col min="3864" max="3864" width="4.625" style="323" customWidth="1"/>
    <col min="3865" max="3865" width="8.625" style="323" customWidth="1"/>
    <col min="3866" max="3866" width="12.625" style="323" customWidth="1"/>
    <col min="3867" max="3867" width="8.625" style="323" customWidth="1"/>
    <col min="3868" max="3868" width="4.625" style="323" customWidth="1"/>
    <col min="3869" max="3869" width="8.625" style="323" customWidth="1"/>
    <col min="3870" max="3870" width="12.625" style="323" customWidth="1"/>
    <col min="3871" max="3871" width="8.625" style="323" customWidth="1"/>
    <col min="3872" max="3872" width="4.625" style="323" customWidth="1"/>
    <col min="3873" max="3873" width="8.625" style="323" customWidth="1"/>
    <col min="3874" max="3874" width="12.625" style="323" customWidth="1"/>
    <col min="3875" max="3875" width="8.625" style="323" customWidth="1"/>
    <col min="3876" max="3876" width="4.625" style="323" customWidth="1"/>
    <col min="3877" max="3877" width="8.625" style="323" customWidth="1"/>
    <col min="3878" max="3878" width="12.625" style="323" customWidth="1"/>
    <col min="3879" max="3879" width="8.625" style="323" customWidth="1"/>
    <col min="3880" max="3880" width="4.625" style="323" customWidth="1"/>
    <col min="3881" max="3881" width="8.625" style="323" customWidth="1"/>
    <col min="3882" max="3882" width="12.625" style="323" customWidth="1"/>
    <col min="3883" max="3883" width="8.625" style="323" customWidth="1"/>
    <col min="3884" max="3884" width="4.625" style="323" customWidth="1"/>
    <col min="3885" max="3885" width="8.625" style="323" customWidth="1"/>
    <col min="3886" max="3886" width="12.625" style="323" customWidth="1"/>
    <col min="3887" max="3887" width="8.625" style="323" customWidth="1"/>
    <col min="3888" max="3888" width="4.625" style="323" customWidth="1"/>
    <col min="3889" max="3889" width="8.625" style="323" customWidth="1"/>
    <col min="3890" max="3890" width="12.625" style="323" customWidth="1"/>
    <col min="3891" max="3891" width="8.625" style="323" customWidth="1"/>
    <col min="3892" max="3892" width="4.625" style="323" customWidth="1"/>
    <col min="3893" max="3893" width="8.625" style="323" customWidth="1"/>
    <col min="3894" max="3894" width="12.625" style="323" customWidth="1"/>
    <col min="3895" max="3895" width="8.625" style="323" customWidth="1"/>
    <col min="3896" max="3896" width="4.625" style="323" customWidth="1"/>
    <col min="3897" max="3897" width="8.625" style="323" customWidth="1"/>
    <col min="3898" max="3898" width="12.625" style="323" customWidth="1"/>
    <col min="3899" max="3899" width="8.625" style="323" customWidth="1"/>
    <col min="3900" max="3900" width="4.625" style="323" customWidth="1"/>
    <col min="3901" max="3901" width="8.625" style="323" customWidth="1"/>
    <col min="3902" max="3902" width="12.625" style="323" customWidth="1"/>
    <col min="3903" max="3903" width="8.625" style="323" customWidth="1"/>
    <col min="3904" max="3904" width="4.625" style="323" customWidth="1"/>
    <col min="3905" max="3905" width="8.625" style="323" customWidth="1"/>
    <col min="3906" max="3906" width="12.625" style="323" customWidth="1"/>
    <col min="3907" max="3907" width="8.625" style="323" customWidth="1"/>
    <col min="3908" max="3908" width="4.625" style="323" customWidth="1"/>
    <col min="3909" max="3909" width="8.625" style="323" customWidth="1"/>
    <col min="3910" max="3910" width="12.625" style="323" customWidth="1"/>
    <col min="3911" max="3911" width="8.625" style="323" customWidth="1"/>
    <col min="3912" max="3912" width="4.625" style="323" customWidth="1"/>
    <col min="3913" max="3913" width="8.625" style="323" customWidth="1"/>
    <col min="3914" max="3914" width="12.625" style="323" customWidth="1"/>
    <col min="3915" max="3915" width="8.625" style="323" customWidth="1"/>
    <col min="3916" max="3916" width="4.625" style="323" customWidth="1"/>
    <col min="3917" max="3917" width="8.625" style="323" customWidth="1"/>
    <col min="3918" max="3918" width="12.625" style="323" customWidth="1"/>
    <col min="3919" max="3919" width="8.625" style="323" customWidth="1"/>
    <col min="3920" max="3920" width="4.625" style="323" customWidth="1"/>
    <col min="3921" max="3921" width="8.625" style="323" customWidth="1"/>
    <col min="3922" max="3922" width="12.625" style="323" customWidth="1"/>
    <col min="3923" max="3923" width="8.625" style="323" customWidth="1"/>
    <col min="3924" max="3924" width="4.625" style="323" customWidth="1"/>
    <col min="3925" max="3925" width="8.625" style="323" customWidth="1"/>
    <col min="3926" max="3926" width="12.625" style="323" customWidth="1"/>
    <col min="3927" max="3927" width="8.625" style="323" customWidth="1"/>
    <col min="3928" max="3928" width="4.625" style="323" customWidth="1"/>
    <col min="3929" max="3929" width="8.625" style="323" customWidth="1"/>
    <col min="3930" max="3930" width="12.625" style="323" customWidth="1"/>
    <col min="3931" max="3931" width="8.625" style="323" customWidth="1"/>
    <col min="3932" max="3934" width="12.625" style="323" customWidth="1"/>
    <col min="3935" max="3936" width="10.625" style="323" customWidth="1"/>
    <col min="3937" max="3938" width="9" style="323"/>
    <col min="3939" max="3939" width="5.5" style="323" bestFit="1" customWidth="1"/>
    <col min="3940" max="3940" width="5.5" style="323" customWidth="1"/>
    <col min="3941" max="3941" width="12.75" style="323" customWidth="1"/>
    <col min="3942" max="4096" width="9" style="323"/>
    <col min="4097" max="4097" width="4.125" style="323" customWidth="1"/>
    <col min="4098" max="4098" width="13.125" style="323" bestFit="1" customWidth="1"/>
    <col min="4099" max="4099" width="15.625" style="323" customWidth="1"/>
    <col min="4100" max="4100" width="4.625" style="323" customWidth="1"/>
    <col min="4101" max="4101" width="8.625" style="323" customWidth="1"/>
    <col min="4102" max="4102" width="12.625" style="323" customWidth="1"/>
    <col min="4103" max="4103" width="8.625" style="323" customWidth="1"/>
    <col min="4104" max="4104" width="4.625" style="323" customWidth="1"/>
    <col min="4105" max="4105" width="8.625" style="323" customWidth="1"/>
    <col min="4106" max="4106" width="12.625" style="323" customWidth="1"/>
    <col min="4107" max="4107" width="8.625" style="323" customWidth="1"/>
    <col min="4108" max="4108" width="4.625" style="323" customWidth="1"/>
    <col min="4109" max="4109" width="8.625" style="323" customWidth="1"/>
    <col min="4110" max="4110" width="12.625" style="323" customWidth="1"/>
    <col min="4111" max="4111" width="8.625" style="323" customWidth="1"/>
    <col min="4112" max="4112" width="4.625" style="323" customWidth="1"/>
    <col min="4113" max="4113" width="8.625" style="323" customWidth="1"/>
    <col min="4114" max="4114" width="12.625" style="323" customWidth="1"/>
    <col min="4115" max="4115" width="8.625" style="323" customWidth="1"/>
    <col min="4116" max="4116" width="4.625" style="323" customWidth="1"/>
    <col min="4117" max="4117" width="8.625" style="323" customWidth="1"/>
    <col min="4118" max="4118" width="12.625" style="323" customWidth="1"/>
    <col min="4119" max="4119" width="8.625" style="323" customWidth="1"/>
    <col min="4120" max="4120" width="4.625" style="323" customWidth="1"/>
    <col min="4121" max="4121" width="8.625" style="323" customWidth="1"/>
    <col min="4122" max="4122" width="12.625" style="323" customWidth="1"/>
    <col min="4123" max="4123" width="8.625" style="323" customWidth="1"/>
    <col min="4124" max="4124" width="4.625" style="323" customWidth="1"/>
    <col min="4125" max="4125" width="8.625" style="323" customWidth="1"/>
    <col min="4126" max="4126" width="12.625" style="323" customWidth="1"/>
    <col min="4127" max="4127" width="8.625" style="323" customWidth="1"/>
    <col min="4128" max="4128" width="4.625" style="323" customWidth="1"/>
    <col min="4129" max="4129" width="8.625" style="323" customWidth="1"/>
    <col min="4130" max="4130" width="12.625" style="323" customWidth="1"/>
    <col min="4131" max="4131" width="8.625" style="323" customWidth="1"/>
    <col min="4132" max="4132" width="4.625" style="323" customWidth="1"/>
    <col min="4133" max="4133" width="8.625" style="323" customWidth="1"/>
    <col min="4134" max="4134" width="12.625" style="323" customWidth="1"/>
    <col min="4135" max="4135" width="8.625" style="323" customWidth="1"/>
    <col min="4136" max="4136" width="4.625" style="323" customWidth="1"/>
    <col min="4137" max="4137" width="8.625" style="323" customWidth="1"/>
    <col min="4138" max="4138" width="12.625" style="323" customWidth="1"/>
    <col min="4139" max="4139" width="8.625" style="323" customWidth="1"/>
    <col min="4140" max="4140" width="4.625" style="323" customWidth="1"/>
    <col min="4141" max="4141" width="8.625" style="323" customWidth="1"/>
    <col min="4142" max="4142" width="12.625" style="323" customWidth="1"/>
    <col min="4143" max="4143" width="8.625" style="323" customWidth="1"/>
    <col min="4144" max="4144" width="4.625" style="323" customWidth="1"/>
    <col min="4145" max="4145" width="8.625" style="323" customWidth="1"/>
    <col min="4146" max="4146" width="12.625" style="323" customWidth="1"/>
    <col min="4147" max="4147" width="8.625" style="323" customWidth="1"/>
    <col min="4148" max="4148" width="4.625" style="323" customWidth="1"/>
    <col min="4149" max="4149" width="8.625" style="323" customWidth="1"/>
    <col min="4150" max="4150" width="12.625" style="323" customWidth="1"/>
    <col min="4151" max="4151" width="8.625" style="323" customWidth="1"/>
    <col min="4152" max="4152" width="4.625" style="323" customWidth="1"/>
    <col min="4153" max="4153" width="8.625" style="323" customWidth="1"/>
    <col min="4154" max="4154" width="12.625" style="323" customWidth="1"/>
    <col min="4155" max="4155" width="8.625" style="323" customWidth="1"/>
    <col min="4156" max="4156" width="4.625" style="323" customWidth="1"/>
    <col min="4157" max="4157" width="8.625" style="323" customWidth="1"/>
    <col min="4158" max="4158" width="12.625" style="323" customWidth="1"/>
    <col min="4159" max="4159" width="8.625" style="323" customWidth="1"/>
    <col min="4160" max="4160" width="4.625" style="323" customWidth="1"/>
    <col min="4161" max="4161" width="8.625" style="323" customWidth="1"/>
    <col min="4162" max="4162" width="12.625" style="323" customWidth="1"/>
    <col min="4163" max="4163" width="8.625" style="323" customWidth="1"/>
    <col min="4164" max="4164" width="4.625" style="323" customWidth="1"/>
    <col min="4165" max="4165" width="8.625" style="323" customWidth="1"/>
    <col min="4166" max="4166" width="12.625" style="323" customWidth="1"/>
    <col min="4167" max="4167" width="8.625" style="323" customWidth="1"/>
    <col min="4168" max="4168" width="4.625" style="323" customWidth="1"/>
    <col min="4169" max="4169" width="8.625" style="323" customWidth="1"/>
    <col min="4170" max="4170" width="12.625" style="323" customWidth="1"/>
    <col min="4171" max="4171" width="8.625" style="323" customWidth="1"/>
    <col min="4172" max="4172" width="4.625" style="323" customWidth="1"/>
    <col min="4173" max="4173" width="8.625" style="323" customWidth="1"/>
    <col min="4174" max="4174" width="12.625" style="323" customWidth="1"/>
    <col min="4175" max="4175" width="8.625" style="323" customWidth="1"/>
    <col min="4176" max="4176" width="4.625" style="323" customWidth="1"/>
    <col min="4177" max="4177" width="8.625" style="323" customWidth="1"/>
    <col min="4178" max="4178" width="12.625" style="323" customWidth="1"/>
    <col min="4179" max="4179" width="8.625" style="323" customWidth="1"/>
    <col min="4180" max="4180" width="4.625" style="323" customWidth="1"/>
    <col min="4181" max="4181" width="8.625" style="323" customWidth="1"/>
    <col min="4182" max="4182" width="12.625" style="323" customWidth="1"/>
    <col min="4183" max="4183" width="8.625" style="323" customWidth="1"/>
    <col min="4184" max="4184" width="4.625" style="323" customWidth="1"/>
    <col min="4185" max="4185" width="8.625" style="323" customWidth="1"/>
    <col min="4186" max="4186" width="12.625" style="323" customWidth="1"/>
    <col min="4187" max="4187" width="8.625" style="323" customWidth="1"/>
    <col min="4188" max="4190" width="12.625" style="323" customWidth="1"/>
    <col min="4191" max="4192" width="10.625" style="323" customWidth="1"/>
    <col min="4193" max="4194" width="9" style="323"/>
    <col min="4195" max="4195" width="5.5" style="323" bestFit="1" customWidth="1"/>
    <col min="4196" max="4196" width="5.5" style="323" customWidth="1"/>
    <col min="4197" max="4197" width="12.75" style="323" customWidth="1"/>
    <col min="4198" max="4352" width="9" style="323"/>
    <col min="4353" max="4353" width="4.125" style="323" customWidth="1"/>
    <col min="4354" max="4354" width="13.125" style="323" bestFit="1" customWidth="1"/>
    <col min="4355" max="4355" width="15.625" style="323" customWidth="1"/>
    <col min="4356" max="4356" width="4.625" style="323" customWidth="1"/>
    <col min="4357" max="4357" width="8.625" style="323" customWidth="1"/>
    <col min="4358" max="4358" width="12.625" style="323" customWidth="1"/>
    <col min="4359" max="4359" width="8.625" style="323" customWidth="1"/>
    <col min="4360" max="4360" width="4.625" style="323" customWidth="1"/>
    <col min="4361" max="4361" width="8.625" style="323" customWidth="1"/>
    <col min="4362" max="4362" width="12.625" style="323" customWidth="1"/>
    <col min="4363" max="4363" width="8.625" style="323" customWidth="1"/>
    <col min="4364" max="4364" width="4.625" style="323" customWidth="1"/>
    <col min="4365" max="4365" width="8.625" style="323" customWidth="1"/>
    <col min="4366" max="4366" width="12.625" style="323" customWidth="1"/>
    <col min="4367" max="4367" width="8.625" style="323" customWidth="1"/>
    <col min="4368" max="4368" width="4.625" style="323" customWidth="1"/>
    <col min="4369" max="4369" width="8.625" style="323" customWidth="1"/>
    <col min="4370" max="4370" width="12.625" style="323" customWidth="1"/>
    <col min="4371" max="4371" width="8.625" style="323" customWidth="1"/>
    <col min="4372" max="4372" width="4.625" style="323" customWidth="1"/>
    <col min="4373" max="4373" width="8.625" style="323" customWidth="1"/>
    <col min="4374" max="4374" width="12.625" style="323" customWidth="1"/>
    <col min="4375" max="4375" width="8.625" style="323" customWidth="1"/>
    <col min="4376" max="4376" width="4.625" style="323" customWidth="1"/>
    <col min="4377" max="4377" width="8.625" style="323" customWidth="1"/>
    <col min="4378" max="4378" width="12.625" style="323" customWidth="1"/>
    <col min="4379" max="4379" width="8.625" style="323" customWidth="1"/>
    <col min="4380" max="4380" width="4.625" style="323" customWidth="1"/>
    <col min="4381" max="4381" width="8.625" style="323" customWidth="1"/>
    <col min="4382" max="4382" width="12.625" style="323" customWidth="1"/>
    <col min="4383" max="4383" width="8.625" style="323" customWidth="1"/>
    <col min="4384" max="4384" width="4.625" style="323" customWidth="1"/>
    <col min="4385" max="4385" width="8.625" style="323" customWidth="1"/>
    <col min="4386" max="4386" width="12.625" style="323" customWidth="1"/>
    <col min="4387" max="4387" width="8.625" style="323" customWidth="1"/>
    <col min="4388" max="4388" width="4.625" style="323" customWidth="1"/>
    <col min="4389" max="4389" width="8.625" style="323" customWidth="1"/>
    <col min="4390" max="4390" width="12.625" style="323" customWidth="1"/>
    <col min="4391" max="4391" width="8.625" style="323" customWidth="1"/>
    <col min="4392" max="4392" width="4.625" style="323" customWidth="1"/>
    <col min="4393" max="4393" width="8.625" style="323" customWidth="1"/>
    <col min="4394" max="4394" width="12.625" style="323" customWidth="1"/>
    <col min="4395" max="4395" width="8.625" style="323" customWidth="1"/>
    <col min="4396" max="4396" width="4.625" style="323" customWidth="1"/>
    <col min="4397" max="4397" width="8.625" style="323" customWidth="1"/>
    <col min="4398" max="4398" width="12.625" style="323" customWidth="1"/>
    <col min="4399" max="4399" width="8.625" style="323" customWidth="1"/>
    <col min="4400" max="4400" width="4.625" style="323" customWidth="1"/>
    <col min="4401" max="4401" width="8.625" style="323" customWidth="1"/>
    <col min="4402" max="4402" width="12.625" style="323" customWidth="1"/>
    <col min="4403" max="4403" width="8.625" style="323" customWidth="1"/>
    <col min="4404" max="4404" width="4.625" style="323" customWidth="1"/>
    <col min="4405" max="4405" width="8.625" style="323" customWidth="1"/>
    <col min="4406" max="4406" width="12.625" style="323" customWidth="1"/>
    <col min="4407" max="4407" width="8.625" style="323" customWidth="1"/>
    <col min="4408" max="4408" width="4.625" style="323" customWidth="1"/>
    <col min="4409" max="4409" width="8.625" style="323" customWidth="1"/>
    <col min="4410" max="4410" width="12.625" style="323" customWidth="1"/>
    <col min="4411" max="4411" width="8.625" style="323" customWidth="1"/>
    <col min="4412" max="4412" width="4.625" style="323" customWidth="1"/>
    <col min="4413" max="4413" width="8.625" style="323" customWidth="1"/>
    <col min="4414" max="4414" width="12.625" style="323" customWidth="1"/>
    <col min="4415" max="4415" width="8.625" style="323" customWidth="1"/>
    <col min="4416" max="4416" width="4.625" style="323" customWidth="1"/>
    <col min="4417" max="4417" width="8.625" style="323" customWidth="1"/>
    <col min="4418" max="4418" width="12.625" style="323" customWidth="1"/>
    <col min="4419" max="4419" width="8.625" style="323" customWidth="1"/>
    <col min="4420" max="4420" width="4.625" style="323" customWidth="1"/>
    <col min="4421" max="4421" width="8.625" style="323" customWidth="1"/>
    <col min="4422" max="4422" width="12.625" style="323" customWidth="1"/>
    <col min="4423" max="4423" width="8.625" style="323" customWidth="1"/>
    <col min="4424" max="4424" width="4.625" style="323" customWidth="1"/>
    <col min="4425" max="4425" width="8.625" style="323" customWidth="1"/>
    <col min="4426" max="4426" width="12.625" style="323" customWidth="1"/>
    <col min="4427" max="4427" width="8.625" style="323" customWidth="1"/>
    <col min="4428" max="4428" width="4.625" style="323" customWidth="1"/>
    <col min="4429" max="4429" width="8.625" style="323" customWidth="1"/>
    <col min="4430" max="4430" width="12.625" style="323" customWidth="1"/>
    <col min="4431" max="4431" width="8.625" style="323" customWidth="1"/>
    <col min="4432" max="4432" width="4.625" style="323" customWidth="1"/>
    <col min="4433" max="4433" width="8.625" style="323" customWidth="1"/>
    <col min="4434" max="4434" width="12.625" style="323" customWidth="1"/>
    <col min="4435" max="4435" width="8.625" style="323" customWidth="1"/>
    <col min="4436" max="4436" width="4.625" style="323" customWidth="1"/>
    <col min="4437" max="4437" width="8.625" style="323" customWidth="1"/>
    <col min="4438" max="4438" width="12.625" style="323" customWidth="1"/>
    <col min="4439" max="4439" width="8.625" style="323" customWidth="1"/>
    <col min="4440" max="4440" width="4.625" style="323" customWidth="1"/>
    <col min="4441" max="4441" width="8.625" style="323" customWidth="1"/>
    <col min="4442" max="4442" width="12.625" style="323" customWidth="1"/>
    <col min="4443" max="4443" width="8.625" style="323" customWidth="1"/>
    <col min="4444" max="4446" width="12.625" style="323" customWidth="1"/>
    <col min="4447" max="4448" width="10.625" style="323" customWidth="1"/>
    <col min="4449" max="4450" width="9" style="323"/>
    <col min="4451" max="4451" width="5.5" style="323" bestFit="1" customWidth="1"/>
    <col min="4452" max="4452" width="5.5" style="323" customWidth="1"/>
    <col min="4453" max="4453" width="12.75" style="323" customWidth="1"/>
    <col min="4454" max="4608" width="9" style="323"/>
    <col min="4609" max="4609" width="4.125" style="323" customWidth="1"/>
    <col min="4610" max="4610" width="13.125" style="323" bestFit="1" customWidth="1"/>
    <col min="4611" max="4611" width="15.625" style="323" customWidth="1"/>
    <col min="4612" max="4612" width="4.625" style="323" customWidth="1"/>
    <col min="4613" max="4613" width="8.625" style="323" customWidth="1"/>
    <col min="4614" max="4614" width="12.625" style="323" customWidth="1"/>
    <col min="4615" max="4615" width="8.625" style="323" customWidth="1"/>
    <col min="4616" max="4616" width="4.625" style="323" customWidth="1"/>
    <col min="4617" max="4617" width="8.625" style="323" customWidth="1"/>
    <col min="4618" max="4618" width="12.625" style="323" customWidth="1"/>
    <col min="4619" max="4619" width="8.625" style="323" customWidth="1"/>
    <col min="4620" max="4620" width="4.625" style="323" customWidth="1"/>
    <col min="4621" max="4621" width="8.625" style="323" customWidth="1"/>
    <col min="4622" max="4622" width="12.625" style="323" customWidth="1"/>
    <col min="4623" max="4623" width="8.625" style="323" customWidth="1"/>
    <col min="4624" max="4624" width="4.625" style="323" customWidth="1"/>
    <col min="4625" max="4625" width="8.625" style="323" customWidth="1"/>
    <col min="4626" max="4626" width="12.625" style="323" customWidth="1"/>
    <col min="4627" max="4627" width="8.625" style="323" customWidth="1"/>
    <col min="4628" max="4628" width="4.625" style="323" customWidth="1"/>
    <col min="4629" max="4629" width="8.625" style="323" customWidth="1"/>
    <col min="4630" max="4630" width="12.625" style="323" customWidth="1"/>
    <col min="4631" max="4631" width="8.625" style="323" customWidth="1"/>
    <col min="4632" max="4632" width="4.625" style="323" customWidth="1"/>
    <col min="4633" max="4633" width="8.625" style="323" customWidth="1"/>
    <col min="4634" max="4634" width="12.625" style="323" customWidth="1"/>
    <col min="4635" max="4635" width="8.625" style="323" customWidth="1"/>
    <col min="4636" max="4636" width="4.625" style="323" customWidth="1"/>
    <col min="4637" max="4637" width="8.625" style="323" customWidth="1"/>
    <col min="4638" max="4638" width="12.625" style="323" customWidth="1"/>
    <col min="4639" max="4639" width="8.625" style="323" customWidth="1"/>
    <col min="4640" max="4640" width="4.625" style="323" customWidth="1"/>
    <col min="4641" max="4641" width="8.625" style="323" customWidth="1"/>
    <col min="4642" max="4642" width="12.625" style="323" customWidth="1"/>
    <col min="4643" max="4643" width="8.625" style="323" customWidth="1"/>
    <col min="4644" max="4644" width="4.625" style="323" customWidth="1"/>
    <col min="4645" max="4645" width="8.625" style="323" customWidth="1"/>
    <col min="4646" max="4646" width="12.625" style="323" customWidth="1"/>
    <col min="4647" max="4647" width="8.625" style="323" customWidth="1"/>
    <col min="4648" max="4648" width="4.625" style="323" customWidth="1"/>
    <col min="4649" max="4649" width="8.625" style="323" customWidth="1"/>
    <col min="4650" max="4650" width="12.625" style="323" customWidth="1"/>
    <col min="4651" max="4651" width="8.625" style="323" customWidth="1"/>
    <col min="4652" max="4652" width="4.625" style="323" customWidth="1"/>
    <col min="4653" max="4653" width="8.625" style="323" customWidth="1"/>
    <col min="4654" max="4654" width="12.625" style="323" customWidth="1"/>
    <col min="4655" max="4655" width="8.625" style="323" customWidth="1"/>
    <col min="4656" max="4656" width="4.625" style="323" customWidth="1"/>
    <col min="4657" max="4657" width="8.625" style="323" customWidth="1"/>
    <col min="4658" max="4658" width="12.625" style="323" customWidth="1"/>
    <col min="4659" max="4659" width="8.625" style="323" customWidth="1"/>
    <col min="4660" max="4660" width="4.625" style="323" customWidth="1"/>
    <col min="4661" max="4661" width="8.625" style="323" customWidth="1"/>
    <col min="4662" max="4662" width="12.625" style="323" customWidth="1"/>
    <col min="4663" max="4663" width="8.625" style="323" customWidth="1"/>
    <col min="4664" max="4664" width="4.625" style="323" customWidth="1"/>
    <col min="4665" max="4665" width="8.625" style="323" customWidth="1"/>
    <col min="4666" max="4666" width="12.625" style="323" customWidth="1"/>
    <col min="4667" max="4667" width="8.625" style="323" customWidth="1"/>
    <col min="4668" max="4668" width="4.625" style="323" customWidth="1"/>
    <col min="4669" max="4669" width="8.625" style="323" customWidth="1"/>
    <col min="4670" max="4670" width="12.625" style="323" customWidth="1"/>
    <col min="4671" max="4671" width="8.625" style="323" customWidth="1"/>
    <col min="4672" max="4672" width="4.625" style="323" customWidth="1"/>
    <col min="4673" max="4673" width="8.625" style="323" customWidth="1"/>
    <col min="4674" max="4674" width="12.625" style="323" customWidth="1"/>
    <col min="4675" max="4675" width="8.625" style="323" customWidth="1"/>
    <col min="4676" max="4676" width="4.625" style="323" customWidth="1"/>
    <col min="4677" max="4677" width="8.625" style="323" customWidth="1"/>
    <col min="4678" max="4678" width="12.625" style="323" customWidth="1"/>
    <col min="4679" max="4679" width="8.625" style="323" customWidth="1"/>
    <col min="4680" max="4680" width="4.625" style="323" customWidth="1"/>
    <col min="4681" max="4681" width="8.625" style="323" customWidth="1"/>
    <col min="4682" max="4682" width="12.625" style="323" customWidth="1"/>
    <col min="4683" max="4683" width="8.625" style="323" customWidth="1"/>
    <col min="4684" max="4684" width="4.625" style="323" customWidth="1"/>
    <col min="4685" max="4685" width="8.625" style="323" customWidth="1"/>
    <col min="4686" max="4686" width="12.625" style="323" customWidth="1"/>
    <col min="4687" max="4687" width="8.625" style="323" customWidth="1"/>
    <col min="4688" max="4688" width="4.625" style="323" customWidth="1"/>
    <col min="4689" max="4689" width="8.625" style="323" customWidth="1"/>
    <col min="4690" max="4690" width="12.625" style="323" customWidth="1"/>
    <col min="4691" max="4691" width="8.625" style="323" customWidth="1"/>
    <col min="4692" max="4692" width="4.625" style="323" customWidth="1"/>
    <col min="4693" max="4693" width="8.625" style="323" customWidth="1"/>
    <col min="4694" max="4694" width="12.625" style="323" customWidth="1"/>
    <col min="4695" max="4695" width="8.625" style="323" customWidth="1"/>
    <col min="4696" max="4696" width="4.625" style="323" customWidth="1"/>
    <col min="4697" max="4697" width="8.625" style="323" customWidth="1"/>
    <col min="4698" max="4698" width="12.625" style="323" customWidth="1"/>
    <col min="4699" max="4699" width="8.625" style="323" customWidth="1"/>
    <col min="4700" max="4702" width="12.625" style="323" customWidth="1"/>
    <col min="4703" max="4704" width="10.625" style="323" customWidth="1"/>
    <col min="4705" max="4706" width="9" style="323"/>
    <col min="4707" max="4707" width="5.5" style="323" bestFit="1" customWidth="1"/>
    <col min="4708" max="4708" width="5.5" style="323" customWidth="1"/>
    <col min="4709" max="4709" width="12.75" style="323" customWidth="1"/>
    <col min="4710" max="4864" width="9" style="323"/>
    <col min="4865" max="4865" width="4.125" style="323" customWidth="1"/>
    <col min="4866" max="4866" width="13.125" style="323" bestFit="1" customWidth="1"/>
    <col min="4867" max="4867" width="15.625" style="323" customWidth="1"/>
    <col min="4868" max="4868" width="4.625" style="323" customWidth="1"/>
    <col min="4869" max="4869" width="8.625" style="323" customWidth="1"/>
    <col min="4870" max="4870" width="12.625" style="323" customWidth="1"/>
    <col min="4871" max="4871" width="8.625" style="323" customWidth="1"/>
    <col min="4872" max="4872" width="4.625" style="323" customWidth="1"/>
    <col min="4873" max="4873" width="8.625" style="323" customWidth="1"/>
    <col min="4874" max="4874" width="12.625" style="323" customWidth="1"/>
    <col min="4875" max="4875" width="8.625" style="323" customWidth="1"/>
    <col min="4876" max="4876" width="4.625" style="323" customWidth="1"/>
    <col min="4877" max="4877" width="8.625" style="323" customWidth="1"/>
    <col min="4878" max="4878" width="12.625" style="323" customWidth="1"/>
    <col min="4879" max="4879" width="8.625" style="323" customWidth="1"/>
    <col min="4880" max="4880" width="4.625" style="323" customWidth="1"/>
    <col min="4881" max="4881" width="8.625" style="323" customWidth="1"/>
    <col min="4882" max="4882" width="12.625" style="323" customWidth="1"/>
    <col min="4883" max="4883" width="8.625" style="323" customWidth="1"/>
    <col min="4884" max="4884" width="4.625" style="323" customWidth="1"/>
    <col min="4885" max="4885" width="8.625" style="323" customWidth="1"/>
    <col min="4886" max="4886" width="12.625" style="323" customWidth="1"/>
    <col min="4887" max="4887" width="8.625" style="323" customWidth="1"/>
    <col min="4888" max="4888" width="4.625" style="323" customWidth="1"/>
    <col min="4889" max="4889" width="8.625" style="323" customWidth="1"/>
    <col min="4890" max="4890" width="12.625" style="323" customWidth="1"/>
    <col min="4891" max="4891" width="8.625" style="323" customWidth="1"/>
    <col min="4892" max="4892" width="4.625" style="323" customWidth="1"/>
    <col min="4893" max="4893" width="8.625" style="323" customWidth="1"/>
    <col min="4894" max="4894" width="12.625" style="323" customWidth="1"/>
    <col min="4895" max="4895" width="8.625" style="323" customWidth="1"/>
    <col min="4896" max="4896" width="4.625" style="323" customWidth="1"/>
    <col min="4897" max="4897" width="8.625" style="323" customWidth="1"/>
    <col min="4898" max="4898" width="12.625" style="323" customWidth="1"/>
    <col min="4899" max="4899" width="8.625" style="323" customWidth="1"/>
    <col min="4900" max="4900" width="4.625" style="323" customWidth="1"/>
    <col min="4901" max="4901" width="8.625" style="323" customWidth="1"/>
    <col min="4902" max="4902" width="12.625" style="323" customWidth="1"/>
    <col min="4903" max="4903" width="8.625" style="323" customWidth="1"/>
    <col min="4904" max="4904" width="4.625" style="323" customWidth="1"/>
    <col min="4905" max="4905" width="8.625" style="323" customWidth="1"/>
    <col min="4906" max="4906" width="12.625" style="323" customWidth="1"/>
    <col min="4907" max="4907" width="8.625" style="323" customWidth="1"/>
    <col min="4908" max="4908" width="4.625" style="323" customWidth="1"/>
    <col min="4909" max="4909" width="8.625" style="323" customWidth="1"/>
    <col min="4910" max="4910" width="12.625" style="323" customWidth="1"/>
    <col min="4911" max="4911" width="8.625" style="323" customWidth="1"/>
    <col min="4912" max="4912" width="4.625" style="323" customWidth="1"/>
    <col min="4913" max="4913" width="8.625" style="323" customWidth="1"/>
    <col min="4914" max="4914" width="12.625" style="323" customWidth="1"/>
    <col min="4915" max="4915" width="8.625" style="323" customWidth="1"/>
    <col min="4916" max="4916" width="4.625" style="323" customWidth="1"/>
    <col min="4917" max="4917" width="8.625" style="323" customWidth="1"/>
    <col min="4918" max="4918" width="12.625" style="323" customWidth="1"/>
    <col min="4919" max="4919" width="8.625" style="323" customWidth="1"/>
    <col min="4920" max="4920" width="4.625" style="323" customWidth="1"/>
    <col min="4921" max="4921" width="8.625" style="323" customWidth="1"/>
    <col min="4922" max="4922" width="12.625" style="323" customWidth="1"/>
    <col min="4923" max="4923" width="8.625" style="323" customWidth="1"/>
    <col min="4924" max="4924" width="4.625" style="323" customWidth="1"/>
    <col min="4925" max="4925" width="8.625" style="323" customWidth="1"/>
    <col min="4926" max="4926" width="12.625" style="323" customWidth="1"/>
    <col min="4927" max="4927" width="8.625" style="323" customWidth="1"/>
    <col min="4928" max="4928" width="4.625" style="323" customWidth="1"/>
    <col min="4929" max="4929" width="8.625" style="323" customWidth="1"/>
    <col min="4930" max="4930" width="12.625" style="323" customWidth="1"/>
    <col min="4931" max="4931" width="8.625" style="323" customWidth="1"/>
    <col min="4932" max="4932" width="4.625" style="323" customWidth="1"/>
    <col min="4933" max="4933" width="8.625" style="323" customWidth="1"/>
    <col min="4934" max="4934" width="12.625" style="323" customWidth="1"/>
    <col min="4935" max="4935" width="8.625" style="323" customWidth="1"/>
    <col min="4936" max="4936" width="4.625" style="323" customWidth="1"/>
    <col min="4937" max="4937" width="8.625" style="323" customWidth="1"/>
    <col min="4938" max="4938" width="12.625" style="323" customWidth="1"/>
    <col min="4939" max="4939" width="8.625" style="323" customWidth="1"/>
    <col min="4940" max="4940" width="4.625" style="323" customWidth="1"/>
    <col min="4941" max="4941" width="8.625" style="323" customWidth="1"/>
    <col min="4942" max="4942" width="12.625" style="323" customWidth="1"/>
    <col min="4943" max="4943" width="8.625" style="323" customWidth="1"/>
    <col min="4944" max="4944" width="4.625" style="323" customWidth="1"/>
    <col min="4945" max="4945" width="8.625" style="323" customWidth="1"/>
    <col min="4946" max="4946" width="12.625" style="323" customWidth="1"/>
    <col min="4947" max="4947" width="8.625" style="323" customWidth="1"/>
    <col min="4948" max="4948" width="4.625" style="323" customWidth="1"/>
    <col min="4949" max="4949" width="8.625" style="323" customWidth="1"/>
    <col min="4950" max="4950" width="12.625" style="323" customWidth="1"/>
    <col min="4951" max="4951" width="8.625" style="323" customWidth="1"/>
    <col min="4952" max="4952" width="4.625" style="323" customWidth="1"/>
    <col min="4953" max="4953" width="8.625" style="323" customWidth="1"/>
    <col min="4954" max="4954" width="12.625" style="323" customWidth="1"/>
    <col min="4955" max="4955" width="8.625" style="323" customWidth="1"/>
    <col min="4956" max="4958" width="12.625" style="323" customWidth="1"/>
    <col min="4959" max="4960" width="10.625" style="323" customWidth="1"/>
    <col min="4961" max="4962" width="9" style="323"/>
    <col min="4963" max="4963" width="5.5" style="323" bestFit="1" customWidth="1"/>
    <col min="4964" max="4964" width="5.5" style="323" customWidth="1"/>
    <col min="4965" max="4965" width="12.75" style="323" customWidth="1"/>
    <col min="4966" max="5120" width="9" style="323"/>
    <col min="5121" max="5121" width="4.125" style="323" customWidth="1"/>
    <col min="5122" max="5122" width="13.125" style="323" bestFit="1" customWidth="1"/>
    <col min="5123" max="5123" width="15.625" style="323" customWidth="1"/>
    <col min="5124" max="5124" width="4.625" style="323" customWidth="1"/>
    <col min="5125" max="5125" width="8.625" style="323" customWidth="1"/>
    <col min="5126" max="5126" width="12.625" style="323" customWidth="1"/>
    <col min="5127" max="5127" width="8.625" style="323" customWidth="1"/>
    <col min="5128" max="5128" width="4.625" style="323" customWidth="1"/>
    <col min="5129" max="5129" width="8.625" style="323" customWidth="1"/>
    <col min="5130" max="5130" width="12.625" style="323" customWidth="1"/>
    <col min="5131" max="5131" width="8.625" style="323" customWidth="1"/>
    <col min="5132" max="5132" width="4.625" style="323" customWidth="1"/>
    <col min="5133" max="5133" width="8.625" style="323" customWidth="1"/>
    <col min="5134" max="5134" width="12.625" style="323" customWidth="1"/>
    <col min="5135" max="5135" width="8.625" style="323" customWidth="1"/>
    <col min="5136" max="5136" width="4.625" style="323" customWidth="1"/>
    <col min="5137" max="5137" width="8.625" style="323" customWidth="1"/>
    <col min="5138" max="5138" width="12.625" style="323" customWidth="1"/>
    <col min="5139" max="5139" width="8.625" style="323" customWidth="1"/>
    <col min="5140" max="5140" width="4.625" style="323" customWidth="1"/>
    <col min="5141" max="5141" width="8.625" style="323" customWidth="1"/>
    <col min="5142" max="5142" width="12.625" style="323" customWidth="1"/>
    <col min="5143" max="5143" width="8.625" style="323" customWidth="1"/>
    <col min="5144" max="5144" width="4.625" style="323" customWidth="1"/>
    <col min="5145" max="5145" width="8.625" style="323" customWidth="1"/>
    <col min="5146" max="5146" width="12.625" style="323" customWidth="1"/>
    <col min="5147" max="5147" width="8.625" style="323" customWidth="1"/>
    <col min="5148" max="5148" width="4.625" style="323" customWidth="1"/>
    <col min="5149" max="5149" width="8.625" style="323" customWidth="1"/>
    <col min="5150" max="5150" width="12.625" style="323" customWidth="1"/>
    <col min="5151" max="5151" width="8.625" style="323" customWidth="1"/>
    <col min="5152" max="5152" width="4.625" style="323" customWidth="1"/>
    <col min="5153" max="5153" width="8.625" style="323" customWidth="1"/>
    <col min="5154" max="5154" width="12.625" style="323" customWidth="1"/>
    <col min="5155" max="5155" width="8.625" style="323" customWidth="1"/>
    <col min="5156" max="5156" width="4.625" style="323" customWidth="1"/>
    <col min="5157" max="5157" width="8.625" style="323" customWidth="1"/>
    <col min="5158" max="5158" width="12.625" style="323" customWidth="1"/>
    <col min="5159" max="5159" width="8.625" style="323" customWidth="1"/>
    <col min="5160" max="5160" width="4.625" style="323" customWidth="1"/>
    <col min="5161" max="5161" width="8.625" style="323" customWidth="1"/>
    <col min="5162" max="5162" width="12.625" style="323" customWidth="1"/>
    <col min="5163" max="5163" width="8.625" style="323" customWidth="1"/>
    <col min="5164" max="5164" width="4.625" style="323" customWidth="1"/>
    <col min="5165" max="5165" width="8.625" style="323" customWidth="1"/>
    <col min="5166" max="5166" width="12.625" style="323" customWidth="1"/>
    <col min="5167" max="5167" width="8.625" style="323" customWidth="1"/>
    <col min="5168" max="5168" width="4.625" style="323" customWidth="1"/>
    <col min="5169" max="5169" width="8.625" style="323" customWidth="1"/>
    <col min="5170" max="5170" width="12.625" style="323" customWidth="1"/>
    <col min="5171" max="5171" width="8.625" style="323" customWidth="1"/>
    <col min="5172" max="5172" width="4.625" style="323" customWidth="1"/>
    <col min="5173" max="5173" width="8.625" style="323" customWidth="1"/>
    <col min="5174" max="5174" width="12.625" style="323" customWidth="1"/>
    <col min="5175" max="5175" width="8.625" style="323" customWidth="1"/>
    <col min="5176" max="5176" width="4.625" style="323" customWidth="1"/>
    <col min="5177" max="5177" width="8.625" style="323" customWidth="1"/>
    <col min="5178" max="5178" width="12.625" style="323" customWidth="1"/>
    <col min="5179" max="5179" width="8.625" style="323" customWidth="1"/>
    <col min="5180" max="5180" width="4.625" style="323" customWidth="1"/>
    <col min="5181" max="5181" width="8.625" style="323" customWidth="1"/>
    <col min="5182" max="5182" width="12.625" style="323" customWidth="1"/>
    <col min="5183" max="5183" width="8.625" style="323" customWidth="1"/>
    <col min="5184" max="5184" width="4.625" style="323" customWidth="1"/>
    <col min="5185" max="5185" width="8.625" style="323" customWidth="1"/>
    <col min="5186" max="5186" width="12.625" style="323" customWidth="1"/>
    <col min="5187" max="5187" width="8.625" style="323" customWidth="1"/>
    <col min="5188" max="5188" width="4.625" style="323" customWidth="1"/>
    <col min="5189" max="5189" width="8.625" style="323" customWidth="1"/>
    <col min="5190" max="5190" width="12.625" style="323" customWidth="1"/>
    <col min="5191" max="5191" width="8.625" style="323" customWidth="1"/>
    <col min="5192" max="5192" width="4.625" style="323" customWidth="1"/>
    <col min="5193" max="5193" width="8.625" style="323" customWidth="1"/>
    <col min="5194" max="5194" width="12.625" style="323" customWidth="1"/>
    <col min="5195" max="5195" width="8.625" style="323" customWidth="1"/>
    <col min="5196" max="5196" width="4.625" style="323" customWidth="1"/>
    <col min="5197" max="5197" width="8.625" style="323" customWidth="1"/>
    <col min="5198" max="5198" width="12.625" style="323" customWidth="1"/>
    <col min="5199" max="5199" width="8.625" style="323" customWidth="1"/>
    <col min="5200" max="5200" width="4.625" style="323" customWidth="1"/>
    <col min="5201" max="5201" width="8.625" style="323" customWidth="1"/>
    <col min="5202" max="5202" width="12.625" style="323" customWidth="1"/>
    <col min="5203" max="5203" width="8.625" style="323" customWidth="1"/>
    <col min="5204" max="5204" width="4.625" style="323" customWidth="1"/>
    <col min="5205" max="5205" width="8.625" style="323" customWidth="1"/>
    <col min="5206" max="5206" width="12.625" style="323" customWidth="1"/>
    <col min="5207" max="5207" width="8.625" style="323" customWidth="1"/>
    <col min="5208" max="5208" width="4.625" style="323" customWidth="1"/>
    <col min="5209" max="5209" width="8.625" style="323" customWidth="1"/>
    <col min="5210" max="5210" width="12.625" style="323" customWidth="1"/>
    <col min="5211" max="5211" width="8.625" style="323" customWidth="1"/>
    <col min="5212" max="5214" width="12.625" style="323" customWidth="1"/>
    <col min="5215" max="5216" width="10.625" style="323" customWidth="1"/>
    <col min="5217" max="5218" width="9" style="323"/>
    <col min="5219" max="5219" width="5.5" style="323" bestFit="1" customWidth="1"/>
    <col min="5220" max="5220" width="5.5" style="323" customWidth="1"/>
    <col min="5221" max="5221" width="12.75" style="323" customWidth="1"/>
    <col min="5222" max="5376" width="9" style="323"/>
    <col min="5377" max="5377" width="4.125" style="323" customWidth="1"/>
    <col min="5378" max="5378" width="13.125" style="323" bestFit="1" customWidth="1"/>
    <col min="5379" max="5379" width="15.625" style="323" customWidth="1"/>
    <col min="5380" max="5380" width="4.625" style="323" customWidth="1"/>
    <col min="5381" max="5381" width="8.625" style="323" customWidth="1"/>
    <col min="5382" max="5382" width="12.625" style="323" customWidth="1"/>
    <col min="5383" max="5383" width="8.625" style="323" customWidth="1"/>
    <col min="5384" max="5384" width="4.625" style="323" customWidth="1"/>
    <col min="5385" max="5385" width="8.625" style="323" customWidth="1"/>
    <col min="5386" max="5386" width="12.625" style="323" customWidth="1"/>
    <col min="5387" max="5387" width="8.625" style="323" customWidth="1"/>
    <col min="5388" max="5388" width="4.625" style="323" customWidth="1"/>
    <col min="5389" max="5389" width="8.625" style="323" customWidth="1"/>
    <col min="5390" max="5390" width="12.625" style="323" customWidth="1"/>
    <col min="5391" max="5391" width="8.625" style="323" customWidth="1"/>
    <col min="5392" max="5392" width="4.625" style="323" customWidth="1"/>
    <col min="5393" max="5393" width="8.625" style="323" customWidth="1"/>
    <col min="5394" max="5394" width="12.625" style="323" customWidth="1"/>
    <col min="5395" max="5395" width="8.625" style="323" customWidth="1"/>
    <col min="5396" max="5396" width="4.625" style="323" customWidth="1"/>
    <col min="5397" max="5397" width="8.625" style="323" customWidth="1"/>
    <col min="5398" max="5398" width="12.625" style="323" customWidth="1"/>
    <col min="5399" max="5399" width="8.625" style="323" customWidth="1"/>
    <col min="5400" max="5400" width="4.625" style="323" customWidth="1"/>
    <col min="5401" max="5401" width="8.625" style="323" customWidth="1"/>
    <col min="5402" max="5402" width="12.625" style="323" customWidth="1"/>
    <col min="5403" max="5403" width="8.625" style="323" customWidth="1"/>
    <col min="5404" max="5404" width="4.625" style="323" customWidth="1"/>
    <col min="5405" max="5405" width="8.625" style="323" customWidth="1"/>
    <col min="5406" max="5406" width="12.625" style="323" customWidth="1"/>
    <col min="5407" max="5407" width="8.625" style="323" customWidth="1"/>
    <col min="5408" max="5408" width="4.625" style="323" customWidth="1"/>
    <col min="5409" max="5409" width="8.625" style="323" customWidth="1"/>
    <col min="5410" max="5410" width="12.625" style="323" customWidth="1"/>
    <col min="5411" max="5411" width="8.625" style="323" customWidth="1"/>
    <col min="5412" max="5412" width="4.625" style="323" customWidth="1"/>
    <col min="5413" max="5413" width="8.625" style="323" customWidth="1"/>
    <col min="5414" max="5414" width="12.625" style="323" customWidth="1"/>
    <col min="5415" max="5415" width="8.625" style="323" customWidth="1"/>
    <col min="5416" max="5416" width="4.625" style="323" customWidth="1"/>
    <col min="5417" max="5417" width="8.625" style="323" customWidth="1"/>
    <col min="5418" max="5418" width="12.625" style="323" customWidth="1"/>
    <col min="5419" max="5419" width="8.625" style="323" customWidth="1"/>
    <col min="5420" max="5420" width="4.625" style="323" customWidth="1"/>
    <col min="5421" max="5421" width="8.625" style="323" customWidth="1"/>
    <col min="5422" max="5422" width="12.625" style="323" customWidth="1"/>
    <col min="5423" max="5423" width="8.625" style="323" customWidth="1"/>
    <col min="5424" max="5424" width="4.625" style="323" customWidth="1"/>
    <col min="5425" max="5425" width="8.625" style="323" customWidth="1"/>
    <col min="5426" max="5426" width="12.625" style="323" customWidth="1"/>
    <col min="5427" max="5427" width="8.625" style="323" customWidth="1"/>
    <col min="5428" max="5428" width="4.625" style="323" customWidth="1"/>
    <col min="5429" max="5429" width="8.625" style="323" customWidth="1"/>
    <col min="5430" max="5430" width="12.625" style="323" customWidth="1"/>
    <col min="5431" max="5431" width="8.625" style="323" customWidth="1"/>
    <col min="5432" max="5432" width="4.625" style="323" customWidth="1"/>
    <col min="5433" max="5433" width="8.625" style="323" customWidth="1"/>
    <col min="5434" max="5434" width="12.625" style="323" customWidth="1"/>
    <col min="5435" max="5435" width="8.625" style="323" customWidth="1"/>
    <col min="5436" max="5436" width="4.625" style="323" customWidth="1"/>
    <col min="5437" max="5437" width="8.625" style="323" customWidth="1"/>
    <col min="5438" max="5438" width="12.625" style="323" customWidth="1"/>
    <col min="5439" max="5439" width="8.625" style="323" customWidth="1"/>
    <col min="5440" max="5440" width="4.625" style="323" customWidth="1"/>
    <col min="5441" max="5441" width="8.625" style="323" customWidth="1"/>
    <col min="5442" max="5442" width="12.625" style="323" customWidth="1"/>
    <col min="5443" max="5443" width="8.625" style="323" customWidth="1"/>
    <col min="5444" max="5444" width="4.625" style="323" customWidth="1"/>
    <col min="5445" max="5445" width="8.625" style="323" customWidth="1"/>
    <col min="5446" max="5446" width="12.625" style="323" customWidth="1"/>
    <col min="5447" max="5447" width="8.625" style="323" customWidth="1"/>
    <col min="5448" max="5448" width="4.625" style="323" customWidth="1"/>
    <col min="5449" max="5449" width="8.625" style="323" customWidth="1"/>
    <col min="5450" max="5450" width="12.625" style="323" customWidth="1"/>
    <col min="5451" max="5451" width="8.625" style="323" customWidth="1"/>
    <col min="5452" max="5452" width="4.625" style="323" customWidth="1"/>
    <col min="5453" max="5453" width="8.625" style="323" customWidth="1"/>
    <col min="5454" max="5454" width="12.625" style="323" customWidth="1"/>
    <col min="5455" max="5455" width="8.625" style="323" customWidth="1"/>
    <col min="5456" max="5456" width="4.625" style="323" customWidth="1"/>
    <col min="5457" max="5457" width="8.625" style="323" customWidth="1"/>
    <col min="5458" max="5458" width="12.625" style="323" customWidth="1"/>
    <col min="5459" max="5459" width="8.625" style="323" customWidth="1"/>
    <col min="5460" max="5460" width="4.625" style="323" customWidth="1"/>
    <col min="5461" max="5461" width="8.625" style="323" customWidth="1"/>
    <col min="5462" max="5462" width="12.625" style="323" customWidth="1"/>
    <col min="5463" max="5463" width="8.625" style="323" customWidth="1"/>
    <col min="5464" max="5464" width="4.625" style="323" customWidth="1"/>
    <col min="5465" max="5465" width="8.625" style="323" customWidth="1"/>
    <col min="5466" max="5466" width="12.625" style="323" customWidth="1"/>
    <col min="5467" max="5467" width="8.625" style="323" customWidth="1"/>
    <col min="5468" max="5470" width="12.625" style="323" customWidth="1"/>
    <col min="5471" max="5472" width="10.625" style="323" customWidth="1"/>
    <col min="5473" max="5474" width="9" style="323"/>
    <col min="5475" max="5475" width="5.5" style="323" bestFit="1" customWidth="1"/>
    <col min="5476" max="5476" width="5.5" style="323" customWidth="1"/>
    <col min="5477" max="5477" width="12.75" style="323" customWidth="1"/>
    <col min="5478" max="5632" width="9" style="323"/>
    <col min="5633" max="5633" width="4.125" style="323" customWidth="1"/>
    <col min="5634" max="5634" width="13.125" style="323" bestFit="1" customWidth="1"/>
    <col min="5635" max="5635" width="15.625" style="323" customWidth="1"/>
    <col min="5636" max="5636" width="4.625" style="323" customWidth="1"/>
    <col min="5637" max="5637" width="8.625" style="323" customWidth="1"/>
    <col min="5638" max="5638" width="12.625" style="323" customWidth="1"/>
    <col min="5639" max="5639" width="8.625" style="323" customWidth="1"/>
    <col min="5640" max="5640" width="4.625" style="323" customWidth="1"/>
    <col min="5641" max="5641" width="8.625" style="323" customWidth="1"/>
    <col min="5642" max="5642" width="12.625" style="323" customWidth="1"/>
    <col min="5643" max="5643" width="8.625" style="323" customWidth="1"/>
    <col min="5644" max="5644" width="4.625" style="323" customWidth="1"/>
    <col min="5645" max="5645" width="8.625" style="323" customWidth="1"/>
    <col min="5646" max="5646" width="12.625" style="323" customWidth="1"/>
    <col min="5647" max="5647" width="8.625" style="323" customWidth="1"/>
    <col min="5648" max="5648" width="4.625" style="323" customWidth="1"/>
    <col min="5649" max="5649" width="8.625" style="323" customWidth="1"/>
    <col min="5650" max="5650" width="12.625" style="323" customWidth="1"/>
    <col min="5651" max="5651" width="8.625" style="323" customWidth="1"/>
    <col min="5652" max="5652" width="4.625" style="323" customWidth="1"/>
    <col min="5653" max="5653" width="8.625" style="323" customWidth="1"/>
    <col min="5654" max="5654" width="12.625" style="323" customWidth="1"/>
    <col min="5655" max="5655" width="8.625" style="323" customWidth="1"/>
    <col min="5656" max="5656" width="4.625" style="323" customWidth="1"/>
    <col min="5657" max="5657" width="8.625" style="323" customWidth="1"/>
    <col min="5658" max="5658" width="12.625" style="323" customWidth="1"/>
    <col min="5659" max="5659" width="8.625" style="323" customWidth="1"/>
    <col min="5660" max="5660" width="4.625" style="323" customWidth="1"/>
    <col min="5661" max="5661" width="8.625" style="323" customWidth="1"/>
    <col min="5662" max="5662" width="12.625" style="323" customWidth="1"/>
    <col min="5663" max="5663" width="8.625" style="323" customWidth="1"/>
    <col min="5664" max="5664" width="4.625" style="323" customWidth="1"/>
    <col min="5665" max="5665" width="8.625" style="323" customWidth="1"/>
    <col min="5666" max="5666" width="12.625" style="323" customWidth="1"/>
    <col min="5667" max="5667" width="8.625" style="323" customWidth="1"/>
    <col min="5668" max="5668" width="4.625" style="323" customWidth="1"/>
    <col min="5669" max="5669" width="8.625" style="323" customWidth="1"/>
    <col min="5670" max="5670" width="12.625" style="323" customWidth="1"/>
    <col min="5671" max="5671" width="8.625" style="323" customWidth="1"/>
    <col min="5672" max="5672" width="4.625" style="323" customWidth="1"/>
    <col min="5673" max="5673" width="8.625" style="323" customWidth="1"/>
    <col min="5674" max="5674" width="12.625" style="323" customWidth="1"/>
    <col min="5675" max="5675" width="8.625" style="323" customWidth="1"/>
    <col min="5676" max="5676" width="4.625" style="323" customWidth="1"/>
    <col min="5677" max="5677" width="8.625" style="323" customWidth="1"/>
    <col min="5678" max="5678" width="12.625" style="323" customWidth="1"/>
    <col min="5679" max="5679" width="8.625" style="323" customWidth="1"/>
    <col min="5680" max="5680" width="4.625" style="323" customWidth="1"/>
    <col min="5681" max="5681" width="8.625" style="323" customWidth="1"/>
    <col min="5682" max="5682" width="12.625" style="323" customWidth="1"/>
    <col min="5683" max="5683" width="8.625" style="323" customWidth="1"/>
    <col min="5684" max="5684" width="4.625" style="323" customWidth="1"/>
    <col min="5685" max="5685" width="8.625" style="323" customWidth="1"/>
    <col min="5686" max="5686" width="12.625" style="323" customWidth="1"/>
    <col min="5687" max="5687" width="8.625" style="323" customWidth="1"/>
    <col min="5688" max="5688" width="4.625" style="323" customWidth="1"/>
    <col min="5689" max="5689" width="8.625" style="323" customWidth="1"/>
    <col min="5690" max="5690" width="12.625" style="323" customWidth="1"/>
    <col min="5691" max="5691" width="8.625" style="323" customWidth="1"/>
    <col min="5692" max="5692" width="4.625" style="323" customWidth="1"/>
    <col min="5693" max="5693" width="8.625" style="323" customWidth="1"/>
    <col min="5694" max="5694" width="12.625" style="323" customWidth="1"/>
    <col min="5695" max="5695" width="8.625" style="323" customWidth="1"/>
    <col min="5696" max="5696" width="4.625" style="323" customWidth="1"/>
    <col min="5697" max="5697" width="8.625" style="323" customWidth="1"/>
    <col min="5698" max="5698" width="12.625" style="323" customWidth="1"/>
    <col min="5699" max="5699" width="8.625" style="323" customWidth="1"/>
    <col min="5700" max="5700" width="4.625" style="323" customWidth="1"/>
    <col min="5701" max="5701" width="8.625" style="323" customWidth="1"/>
    <col min="5702" max="5702" width="12.625" style="323" customWidth="1"/>
    <col min="5703" max="5703" width="8.625" style="323" customWidth="1"/>
    <col min="5704" max="5704" width="4.625" style="323" customWidth="1"/>
    <col min="5705" max="5705" width="8.625" style="323" customWidth="1"/>
    <col min="5706" max="5706" width="12.625" style="323" customWidth="1"/>
    <col min="5707" max="5707" width="8.625" style="323" customWidth="1"/>
    <col min="5708" max="5708" width="4.625" style="323" customWidth="1"/>
    <col min="5709" max="5709" width="8.625" style="323" customWidth="1"/>
    <col min="5710" max="5710" width="12.625" style="323" customWidth="1"/>
    <col min="5711" max="5711" width="8.625" style="323" customWidth="1"/>
    <col min="5712" max="5712" width="4.625" style="323" customWidth="1"/>
    <col min="5713" max="5713" width="8.625" style="323" customWidth="1"/>
    <col min="5714" max="5714" width="12.625" style="323" customWidth="1"/>
    <col min="5715" max="5715" width="8.625" style="323" customWidth="1"/>
    <col min="5716" max="5716" width="4.625" style="323" customWidth="1"/>
    <col min="5717" max="5717" width="8.625" style="323" customWidth="1"/>
    <col min="5718" max="5718" width="12.625" style="323" customWidth="1"/>
    <col min="5719" max="5719" width="8.625" style="323" customWidth="1"/>
    <col min="5720" max="5720" width="4.625" style="323" customWidth="1"/>
    <col min="5721" max="5721" width="8.625" style="323" customWidth="1"/>
    <col min="5722" max="5722" width="12.625" style="323" customWidth="1"/>
    <col min="5723" max="5723" width="8.625" style="323" customWidth="1"/>
    <col min="5724" max="5726" width="12.625" style="323" customWidth="1"/>
    <col min="5727" max="5728" width="10.625" style="323" customWidth="1"/>
    <col min="5729" max="5730" width="9" style="323"/>
    <col min="5731" max="5731" width="5.5" style="323" bestFit="1" customWidth="1"/>
    <col min="5732" max="5732" width="5.5" style="323" customWidth="1"/>
    <col min="5733" max="5733" width="12.75" style="323" customWidth="1"/>
    <col min="5734" max="5888" width="9" style="323"/>
    <col min="5889" max="5889" width="4.125" style="323" customWidth="1"/>
    <col min="5890" max="5890" width="13.125" style="323" bestFit="1" customWidth="1"/>
    <col min="5891" max="5891" width="15.625" style="323" customWidth="1"/>
    <col min="5892" max="5892" width="4.625" style="323" customWidth="1"/>
    <col min="5893" max="5893" width="8.625" style="323" customWidth="1"/>
    <col min="5894" max="5894" width="12.625" style="323" customWidth="1"/>
    <col min="5895" max="5895" width="8.625" style="323" customWidth="1"/>
    <col min="5896" max="5896" width="4.625" style="323" customWidth="1"/>
    <col min="5897" max="5897" width="8.625" style="323" customWidth="1"/>
    <col min="5898" max="5898" width="12.625" style="323" customWidth="1"/>
    <col min="5899" max="5899" width="8.625" style="323" customWidth="1"/>
    <col min="5900" max="5900" width="4.625" style="323" customWidth="1"/>
    <col min="5901" max="5901" width="8.625" style="323" customWidth="1"/>
    <col min="5902" max="5902" width="12.625" style="323" customWidth="1"/>
    <col min="5903" max="5903" width="8.625" style="323" customWidth="1"/>
    <col min="5904" max="5904" width="4.625" style="323" customWidth="1"/>
    <col min="5905" max="5905" width="8.625" style="323" customWidth="1"/>
    <col min="5906" max="5906" width="12.625" style="323" customWidth="1"/>
    <col min="5907" max="5907" width="8.625" style="323" customWidth="1"/>
    <col min="5908" max="5908" width="4.625" style="323" customWidth="1"/>
    <col min="5909" max="5909" width="8.625" style="323" customWidth="1"/>
    <col min="5910" max="5910" width="12.625" style="323" customWidth="1"/>
    <col min="5911" max="5911" width="8.625" style="323" customWidth="1"/>
    <col min="5912" max="5912" width="4.625" style="323" customWidth="1"/>
    <col min="5913" max="5913" width="8.625" style="323" customWidth="1"/>
    <col min="5914" max="5914" width="12.625" style="323" customWidth="1"/>
    <col min="5915" max="5915" width="8.625" style="323" customWidth="1"/>
    <col min="5916" max="5916" width="4.625" style="323" customWidth="1"/>
    <col min="5917" max="5917" width="8.625" style="323" customWidth="1"/>
    <col min="5918" max="5918" width="12.625" style="323" customWidth="1"/>
    <col min="5919" max="5919" width="8.625" style="323" customWidth="1"/>
    <col min="5920" max="5920" width="4.625" style="323" customWidth="1"/>
    <col min="5921" max="5921" width="8.625" style="323" customWidth="1"/>
    <col min="5922" max="5922" width="12.625" style="323" customWidth="1"/>
    <col min="5923" max="5923" width="8.625" style="323" customWidth="1"/>
    <col min="5924" max="5924" width="4.625" style="323" customWidth="1"/>
    <col min="5925" max="5925" width="8.625" style="323" customWidth="1"/>
    <col min="5926" max="5926" width="12.625" style="323" customWidth="1"/>
    <col min="5927" max="5927" width="8.625" style="323" customWidth="1"/>
    <col min="5928" max="5928" width="4.625" style="323" customWidth="1"/>
    <col min="5929" max="5929" width="8.625" style="323" customWidth="1"/>
    <col min="5930" max="5930" width="12.625" style="323" customWidth="1"/>
    <col min="5931" max="5931" width="8.625" style="323" customWidth="1"/>
    <col min="5932" max="5932" width="4.625" style="323" customWidth="1"/>
    <col min="5933" max="5933" width="8.625" style="323" customWidth="1"/>
    <col min="5934" max="5934" width="12.625" style="323" customWidth="1"/>
    <col min="5935" max="5935" width="8.625" style="323" customWidth="1"/>
    <col min="5936" max="5936" width="4.625" style="323" customWidth="1"/>
    <col min="5937" max="5937" width="8.625" style="323" customWidth="1"/>
    <col min="5938" max="5938" width="12.625" style="323" customWidth="1"/>
    <col min="5939" max="5939" width="8.625" style="323" customWidth="1"/>
    <col min="5940" max="5940" width="4.625" style="323" customWidth="1"/>
    <col min="5941" max="5941" width="8.625" style="323" customWidth="1"/>
    <col min="5942" max="5942" width="12.625" style="323" customWidth="1"/>
    <col min="5943" max="5943" width="8.625" style="323" customWidth="1"/>
    <col min="5944" max="5944" width="4.625" style="323" customWidth="1"/>
    <col min="5945" max="5945" width="8.625" style="323" customWidth="1"/>
    <col min="5946" max="5946" width="12.625" style="323" customWidth="1"/>
    <col min="5947" max="5947" width="8.625" style="323" customWidth="1"/>
    <col min="5948" max="5948" width="4.625" style="323" customWidth="1"/>
    <col min="5949" max="5949" width="8.625" style="323" customWidth="1"/>
    <col min="5950" max="5950" width="12.625" style="323" customWidth="1"/>
    <col min="5951" max="5951" width="8.625" style="323" customWidth="1"/>
    <col min="5952" max="5952" width="4.625" style="323" customWidth="1"/>
    <col min="5953" max="5953" width="8.625" style="323" customWidth="1"/>
    <col min="5954" max="5954" width="12.625" style="323" customWidth="1"/>
    <col min="5955" max="5955" width="8.625" style="323" customWidth="1"/>
    <col min="5956" max="5956" width="4.625" style="323" customWidth="1"/>
    <col min="5957" max="5957" width="8.625" style="323" customWidth="1"/>
    <col min="5958" max="5958" width="12.625" style="323" customWidth="1"/>
    <col min="5959" max="5959" width="8.625" style="323" customWidth="1"/>
    <col min="5960" max="5960" width="4.625" style="323" customWidth="1"/>
    <col min="5961" max="5961" width="8.625" style="323" customWidth="1"/>
    <col min="5962" max="5962" width="12.625" style="323" customWidth="1"/>
    <col min="5963" max="5963" width="8.625" style="323" customWidth="1"/>
    <col min="5964" max="5964" width="4.625" style="323" customWidth="1"/>
    <col min="5965" max="5965" width="8.625" style="323" customWidth="1"/>
    <col min="5966" max="5966" width="12.625" style="323" customWidth="1"/>
    <col min="5967" max="5967" width="8.625" style="323" customWidth="1"/>
    <col min="5968" max="5968" width="4.625" style="323" customWidth="1"/>
    <col min="5969" max="5969" width="8.625" style="323" customWidth="1"/>
    <col min="5970" max="5970" width="12.625" style="323" customWidth="1"/>
    <col min="5971" max="5971" width="8.625" style="323" customWidth="1"/>
    <col min="5972" max="5972" width="4.625" style="323" customWidth="1"/>
    <col min="5973" max="5973" width="8.625" style="323" customWidth="1"/>
    <col min="5974" max="5974" width="12.625" style="323" customWidth="1"/>
    <col min="5975" max="5975" width="8.625" style="323" customWidth="1"/>
    <col min="5976" max="5976" width="4.625" style="323" customWidth="1"/>
    <col min="5977" max="5977" width="8.625" style="323" customWidth="1"/>
    <col min="5978" max="5978" width="12.625" style="323" customWidth="1"/>
    <col min="5979" max="5979" width="8.625" style="323" customWidth="1"/>
    <col min="5980" max="5982" width="12.625" style="323" customWidth="1"/>
    <col min="5983" max="5984" width="10.625" style="323" customWidth="1"/>
    <col min="5985" max="5986" width="9" style="323"/>
    <col min="5987" max="5987" width="5.5" style="323" bestFit="1" customWidth="1"/>
    <col min="5988" max="5988" width="5.5" style="323" customWidth="1"/>
    <col min="5989" max="5989" width="12.75" style="323" customWidth="1"/>
    <col min="5990" max="6144" width="9" style="323"/>
    <col min="6145" max="6145" width="4.125" style="323" customWidth="1"/>
    <col min="6146" max="6146" width="13.125" style="323" bestFit="1" customWidth="1"/>
    <col min="6147" max="6147" width="15.625" style="323" customWidth="1"/>
    <col min="6148" max="6148" width="4.625" style="323" customWidth="1"/>
    <col min="6149" max="6149" width="8.625" style="323" customWidth="1"/>
    <col min="6150" max="6150" width="12.625" style="323" customWidth="1"/>
    <col min="6151" max="6151" width="8.625" style="323" customWidth="1"/>
    <col min="6152" max="6152" width="4.625" style="323" customWidth="1"/>
    <col min="6153" max="6153" width="8.625" style="323" customWidth="1"/>
    <col min="6154" max="6154" width="12.625" style="323" customWidth="1"/>
    <col min="6155" max="6155" width="8.625" style="323" customWidth="1"/>
    <col min="6156" max="6156" width="4.625" style="323" customWidth="1"/>
    <col min="6157" max="6157" width="8.625" style="323" customWidth="1"/>
    <col min="6158" max="6158" width="12.625" style="323" customWidth="1"/>
    <col min="6159" max="6159" width="8.625" style="323" customWidth="1"/>
    <col min="6160" max="6160" width="4.625" style="323" customWidth="1"/>
    <col min="6161" max="6161" width="8.625" style="323" customWidth="1"/>
    <col min="6162" max="6162" width="12.625" style="323" customWidth="1"/>
    <col min="6163" max="6163" width="8.625" style="323" customWidth="1"/>
    <col min="6164" max="6164" width="4.625" style="323" customWidth="1"/>
    <col min="6165" max="6165" width="8.625" style="323" customWidth="1"/>
    <col min="6166" max="6166" width="12.625" style="323" customWidth="1"/>
    <col min="6167" max="6167" width="8.625" style="323" customWidth="1"/>
    <col min="6168" max="6168" width="4.625" style="323" customWidth="1"/>
    <col min="6169" max="6169" width="8.625" style="323" customWidth="1"/>
    <col min="6170" max="6170" width="12.625" style="323" customWidth="1"/>
    <col min="6171" max="6171" width="8.625" style="323" customWidth="1"/>
    <col min="6172" max="6172" width="4.625" style="323" customWidth="1"/>
    <col min="6173" max="6173" width="8.625" style="323" customWidth="1"/>
    <col min="6174" max="6174" width="12.625" style="323" customWidth="1"/>
    <col min="6175" max="6175" width="8.625" style="323" customWidth="1"/>
    <col min="6176" max="6176" width="4.625" style="323" customWidth="1"/>
    <col min="6177" max="6177" width="8.625" style="323" customWidth="1"/>
    <col min="6178" max="6178" width="12.625" style="323" customWidth="1"/>
    <col min="6179" max="6179" width="8.625" style="323" customWidth="1"/>
    <col min="6180" max="6180" width="4.625" style="323" customWidth="1"/>
    <col min="6181" max="6181" width="8.625" style="323" customWidth="1"/>
    <col min="6182" max="6182" width="12.625" style="323" customWidth="1"/>
    <col min="6183" max="6183" width="8.625" style="323" customWidth="1"/>
    <col min="6184" max="6184" width="4.625" style="323" customWidth="1"/>
    <col min="6185" max="6185" width="8.625" style="323" customWidth="1"/>
    <col min="6186" max="6186" width="12.625" style="323" customWidth="1"/>
    <col min="6187" max="6187" width="8.625" style="323" customWidth="1"/>
    <col min="6188" max="6188" width="4.625" style="323" customWidth="1"/>
    <col min="6189" max="6189" width="8.625" style="323" customWidth="1"/>
    <col min="6190" max="6190" width="12.625" style="323" customWidth="1"/>
    <col min="6191" max="6191" width="8.625" style="323" customWidth="1"/>
    <col min="6192" max="6192" width="4.625" style="323" customWidth="1"/>
    <col min="6193" max="6193" width="8.625" style="323" customWidth="1"/>
    <col min="6194" max="6194" width="12.625" style="323" customWidth="1"/>
    <col min="6195" max="6195" width="8.625" style="323" customWidth="1"/>
    <col min="6196" max="6196" width="4.625" style="323" customWidth="1"/>
    <col min="6197" max="6197" width="8.625" style="323" customWidth="1"/>
    <col min="6198" max="6198" width="12.625" style="323" customWidth="1"/>
    <col min="6199" max="6199" width="8.625" style="323" customWidth="1"/>
    <col min="6200" max="6200" width="4.625" style="323" customWidth="1"/>
    <col min="6201" max="6201" width="8.625" style="323" customWidth="1"/>
    <col min="6202" max="6202" width="12.625" style="323" customWidth="1"/>
    <col min="6203" max="6203" width="8.625" style="323" customWidth="1"/>
    <col min="6204" max="6204" width="4.625" style="323" customWidth="1"/>
    <col min="6205" max="6205" width="8.625" style="323" customWidth="1"/>
    <col min="6206" max="6206" width="12.625" style="323" customWidth="1"/>
    <col min="6207" max="6207" width="8.625" style="323" customWidth="1"/>
    <col min="6208" max="6208" width="4.625" style="323" customWidth="1"/>
    <col min="6209" max="6209" width="8.625" style="323" customWidth="1"/>
    <col min="6210" max="6210" width="12.625" style="323" customWidth="1"/>
    <col min="6211" max="6211" width="8.625" style="323" customWidth="1"/>
    <col min="6212" max="6212" width="4.625" style="323" customWidth="1"/>
    <col min="6213" max="6213" width="8.625" style="323" customWidth="1"/>
    <col min="6214" max="6214" width="12.625" style="323" customWidth="1"/>
    <col min="6215" max="6215" width="8.625" style="323" customWidth="1"/>
    <col min="6216" max="6216" width="4.625" style="323" customWidth="1"/>
    <col min="6217" max="6217" width="8.625" style="323" customWidth="1"/>
    <col min="6218" max="6218" width="12.625" style="323" customWidth="1"/>
    <col min="6219" max="6219" width="8.625" style="323" customWidth="1"/>
    <col min="6220" max="6220" width="4.625" style="323" customWidth="1"/>
    <col min="6221" max="6221" width="8.625" style="323" customWidth="1"/>
    <col min="6222" max="6222" width="12.625" style="323" customWidth="1"/>
    <col min="6223" max="6223" width="8.625" style="323" customWidth="1"/>
    <col min="6224" max="6224" width="4.625" style="323" customWidth="1"/>
    <col min="6225" max="6225" width="8.625" style="323" customWidth="1"/>
    <col min="6226" max="6226" width="12.625" style="323" customWidth="1"/>
    <col min="6227" max="6227" width="8.625" style="323" customWidth="1"/>
    <col min="6228" max="6228" width="4.625" style="323" customWidth="1"/>
    <col min="6229" max="6229" width="8.625" style="323" customWidth="1"/>
    <col min="6230" max="6230" width="12.625" style="323" customWidth="1"/>
    <col min="6231" max="6231" width="8.625" style="323" customWidth="1"/>
    <col min="6232" max="6232" width="4.625" style="323" customWidth="1"/>
    <col min="6233" max="6233" width="8.625" style="323" customWidth="1"/>
    <col min="6234" max="6234" width="12.625" style="323" customWidth="1"/>
    <col min="6235" max="6235" width="8.625" style="323" customWidth="1"/>
    <col min="6236" max="6238" width="12.625" style="323" customWidth="1"/>
    <col min="6239" max="6240" width="10.625" style="323" customWidth="1"/>
    <col min="6241" max="6242" width="9" style="323"/>
    <col min="6243" max="6243" width="5.5" style="323" bestFit="1" customWidth="1"/>
    <col min="6244" max="6244" width="5.5" style="323" customWidth="1"/>
    <col min="6245" max="6245" width="12.75" style="323" customWidth="1"/>
    <col min="6246" max="6400" width="9" style="323"/>
    <col min="6401" max="6401" width="4.125" style="323" customWidth="1"/>
    <col min="6402" max="6402" width="13.125" style="323" bestFit="1" customWidth="1"/>
    <col min="6403" max="6403" width="15.625" style="323" customWidth="1"/>
    <col min="6404" max="6404" width="4.625" style="323" customWidth="1"/>
    <col min="6405" max="6405" width="8.625" style="323" customWidth="1"/>
    <col min="6406" max="6406" width="12.625" style="323" customWidth="1"/>
    <col min="6407" max="6407" width="8.625" style="323" customWidth="1"/>
    <col min="6408" max="6408" width="4.625" style="323" customWidth="1"/>
    <col min="6409" max="6409" width="8.625" style="323" customWidth="1"/>
    <col min="6410" max="6410" width="12.625" style="323" customWidth="1"/>
    <col min="6411" max="6411" width="8.625" style="323" customWidth="1"/>
    <col min="6412" max="6412" width="4.625" style="323" customWidth="1"/>
    <col min="6413" max="6413" width="8.625" style="323" customWidth="1"/>
    <col min="6414" max="6414" width="12.625" style="323" customWidth="1"/>
    <col min="6415" max="6415" width="8.625" style="323" customWidth="1"/>
    <col min="6416" max="6416" width="4.625" style="323" customWidth="1"/>
    <col min="6417" max="6417" width="8.625" style="323" customWidth="1"/>
    <col min="6418" max="6418" width="12.625" style="323" customWidth="1"/>
    <col min="6419" max="6419" width="8.625" style="323" customWidth="1"/>
    <col min="6420" max="6420" width="4.625" style="323" customWidth="1"/>
    <col min="6421" max="6421" width="8.625" style="323" customWidth="1"/>
    <col min="6422" max="6422" width="12.625" style="323" customWidth="1"/>
    <col min="6423" max="6423" width="8.625" style="323" customWidth="1"/>
    <col min="6424" max="6424" width="4.625" style="323" customWidth="1"/>
    <col min="6425" max="6425" width="8.625" style="323" customWidth="1"/>
    <col min="6426" max="6426" width="12.625" style="323" customWidth="1"/>
    <col min="6427" max="6427" width="8.625" style="323" customWidth="1"/>
    <col min="6428" max="6428" width="4.625" style="323" customWidth="1"/>
    <col min="6429" max="6429" width="8.625" style="323" customWidth="1"/>
    <col min="6430" max="6430" width="12.625" style="323" customWidth="1"/>
    <col min="6431" max="6431" width="8.625" style="323" customWidth="1"/>
    <col min="6432" max="6432" width="4.625" style="323" customWidth="1"/>
    <col min="6433" max="6433" width="8.625" style="323" customWidth="1"/>
    <col min="6434" max="6434" width="12.625" style="323" customWidth="1"/>
    <col min="6435" max="6435" width="8.625" style="323" customWidth="1"/>
    <col min="6436" max="6436" width="4.625" style="323" customWidth="1"/>
    <col min="6437" max="6437" width="8.625" style="323" customWidth="1"/>
    <col min="6438" max="6438" width="12.625" style="323" customWidth="1"/>
    <col min="6439" max="6439" width="8.625" style="323" customWidth="1"/>
    <col min="6440" max="6440" width="4.625" style="323" customWidth="1"/>
    <col min="6441" max="6441" width="8.625" style="323" customWidth="1"/>
    <col min="6442" max="6442" width="12.625" style="323" customWidth="1"/>
    <col min="6443" max="6443" width="8.625" style="323" customWidth="1"/>
    <col min="6444" max="6444" width="4.625" style="323" customWidth="1"/>
    <col min="6445" max="6445" width="8.625" style="323" customWidth="1"/>
    <col min="6446" max="6446" width="12.625" style="323" customWidth="1"/>
    <col min="6447" max="6447" width="8.625" style="323" customWidth="1"/>
    <col min="6448" max="6448" width="4.625" style="323" customWidth="1"/>
    <col min="6449" max="6449" width="8.625" style="323" customWidth="1"/>
    <col min="6450" max="6450" width="12.625" style="323" customWidth="1"/>
    <col min="6451" max="6451" width="8.625" style="323" customWidth="1"/>
    <col min="6452" max="6452" width="4.625" style="323" customWidth="1"/>
    <col min="6453" max="6453" width="8.625" style="323" customWidth="1"/>
    <col min="6454" max="6454" width="12.625" style="323" customWidth="1"/>
    <col min="6455" max="6455" width="8.625" style="323" customWidth="1"/>
    <col min="6456" max="6456" width="4.625" style="323" customWidth="1"/>
    <col min="6457" max="6457" width="8.625" style="323" customWidth="1"/>
    <col min="6458" max="6458" width="12.625" style="323" customWidth="1"/>
    <col min="6459" max="6459" width="8.625" style="323" customWidth="1"/>
    <col min="6460" max="6460" width="4.625" style="323" customWidth="1"/>
    <col min="6461" max="6461" width="8.625" style="323" customWidth="1"/>
    <col min="6462" max="6462" width="12.625" style="323" customWidth="1"/>
    <col min="6463" max="6463" width="8.625" style="323" customWidth="1"/>
    <col min="6464" max="6464" width="4.625" style="323" customWidth="1"/>
    <col min="6465" max="6465" width="8.625" style="323" customWidth="1"/>
    <col min="6466" max="6466" width="12.625" style="323" customWidth="1"/>
    <col min="6467" max="6467" width="8.625" style="323" customWidth="1"/>
    <col min="6468" max="6468" width="4.625" style="323" customWidth="1"/>
    <col min="6469" max="6469" width="8.625" style="323" customWidth="1"/>
    <col min="6470" max="6470" width="12.625" style="323" customWidth="1"/>
    <col min="6471" max="6471" width="8.625" style="323" customWidth="1"/>
    <col min="6472" max="6472" width="4.625" style="323" customWidth="1"/>
    <col min="6473" max="6473" width="8.625" style="323" customWidth="1"/>
    <col min="6474" max="6474" width="12.625" style="323" customWidth="1"/>
    <col min="6475" max="6475" width="8.625" style="323" customWidth="1"/>
    <col min="6476" max="6476" width="4.625" style="323" customWidth="1"/>
    <col min="6477" max="6477" width="8.625" style="323" customWidth="1"/>
    <col min="6478" max="6478" width="12.625" style="323" customWidth="1"/>
    <col min="6479" max="6479" width="8.625" style="323" customWidth="1"/>
    <col min="6480" max="6480" width="4.625" style="323" customWidth="1"/>
    <col min="6481" max="6481" width="8.625" style="323" customWidth="1"/>
    <col min="6482" max="6482" width="12.625" style="323" customWidth="1"/>
    <col min="6483" max="6483" width="8.625" style="323" customWidth="1"/>
    <col min="6484" max="6484" width="4.625" style="323" customWidth="1"/>
    <col min="6485" max="6485" width="8.625" style="323" customWidth="1"/>
    <col min="6486" max="6486" width="12.625" style="323" customWidth="1"/>
    <col min="6487" max="6487" width="8.625" style="323" customWidth="1"/>
    <col min="6488" max="6488" width="4.625" style="323" customWidth="1"/>
    <col min="6489" max="6489" width="8.625" style="323" customWidth="1"/>
    <col min="6490" max="6490" width="12.625" style="323" customWidth="1"/>
    <col min="6491" max="6491" width="8.625" style="323" customWidth="1"/>
    <col min="6492" max="6494" width="12.625" style="323" customWidth="1"/>
    <col min="6495" max="6496" width="10.625" style="323" customWidth="1"/>
    <col min="6497" max="6498" width="9" style="323"/>
    <col min="6499" max="6499" width="5.5" style="323" bestFit="1" customWidth="1"/>
    <col min="6500" max="6500" width="5.5" style="323" customWidth="1"/>
    <col min="6501" max="6501" width="12.75" style="323" customWidth="1"/>
    <col min="6502" max="6656" width="9" style="323"/>
    <col min="6657" max="6657" width="4.125" style="323" customWidth="1"/>
    <col min="6658" max="6658" width="13.125" style="323" bestFit="1" customWidth="1"/>
    <col min="6659" max="6659" width="15.625" style="323" customWidth="1"/>
    <col min="6660" max="6660" width="4.625" style="323" customWidth="1"/>
    <col min="6661" max="6661" width="8.625" style="323" customWidth="1"/>
    <col min="6662" max="6662" width="12.625" style="323" customWidth="1"/>
    <col min="6663" max="6663" width="8.625" style="323" customWidth="1"/>
    <col min="6664" max="6664" width="4.625" style="323" customWidth="1"/>
    <col min="6665" max="6665" width="8.625" style="323" customWidth="1"/>
    <col min="6666" max="6666" width="12.625" style="323" customWidth="1"/>
    <col min="6667" max="6667" width="8.625" style="323" customWidth="1"/>
    <col min="6668" max="6668" width="4.625" style="323" customWidth="1"/>
    <col min="6669" max="6669" width="8.625" style="323" customWidth="1"/>
    <col min="6670" max="6670" width="12.625" style="323" customWidth="1"/>
    <col min="6671" max="6671" width="8.625" style="323" customWidth="1"/>
    <col min="6672" max="6672" width="4.625" style="323" customWidth="1"/>
    <col min="6673" max="6673" width="8.625" style="323" customWidth="1"/>
    <col min="6674" max="6674" width="12.625" style="323" customWidth="1"/>
    <col min="6675" max="6675" width="8.625" style="323" customWidth="1"/>
    <col min="6676" max="6676" width="4.625" style="323" customWidth="1"/>
    <col min="6677" max="6677" width="8.625" style="323" customWidth="1"/>
    <col min="6678" max="6678" width="12.625" style="323" customWidth="1"/>
    <col min="6679" max="6679" width="8.625" style="323" customWidth="1"/>
    <col min="6680" max="6680" width="4.625" style="323" customWidth="1"/>
    <col min="6681" max="6681" width="8.625" style="323" customWidth="1"/>
    <col min="6682" max="6682" width="12.625" style="323" customWidth="1"/>
    <col min="6683" max="6683" width="8.625" style="323" customWidth="1"/>
    <col min="6684" max="6684" width="4.625" style="323" customWidth="1"/>
    <col min="6685" max="6685" width="8.625" style="323" customWidth="1"/>
    <col min="6686" max="6686" width="12.625" style="323" customWidth="1"/>
    <col min="6687" max="6687" width="8.625" style="323" customWidth="1"/>
    <col min="6688" max="6688" width="4.625" style="323" customWidth="1"/>
    <col min="6689" max="6689" width="8.625" style="323" customWidth="1"/>
    <col min="6690" max="6690" width="12.625" style="323" customWidth="1"/>
    <col min="6691" max="6691" width="8.625" style="323" customWidth="1"/>
    <col min="6692" max="6692" width="4.625" style="323" customWidth="1"/>
    <col min="6693" max="6693" width="8.625" style="323" customWidth="1"/>
    <col min="6694" max="6694" width="12.625" style="323" customWidth="1"/>
    <col min="6695" max="6695" width="8.625" style="323" customWidth="1"/>
    <col min="6696" max="6696" width="4.625" style="323" customWidth="1"/>
    <col min="6697" max="6697" width="8.625" style="323" customWidth="1"/>
    <col min="6698" max="6698" width="12.625" style="323" customWidth="1"/>
    <col min="6699" max="6699" width="8.625" style="323" customWidth="1"/>
    <col min="6700" max="6700" width="4.625" style="323" customWidth="1"/>
    <col min="6701" max="6701" width="8.625" style="323" customWidth="1"/>
    <col min="6702" max="6702" width="12.625" style="323" customWidth="1"/>
    <col min="6703" max="6703" width="8.625" style="323" customWidth="1"/>
    <col min="6704" max="6704" width="4.625" style="323" customWidth="1"/>
    <col min="6705" max="6705" width="8.625" style="323" customWidth="1"/>
    <col min="6706" max="6706" width="12.625" style="323" customWidth="1"/>
    <col min="6707" max="6707" width="8.625" style="323" customWidth="1"/>
    <col min="6708" max="6708" width="4.625" style="323" customWidth="1"/>
    <col min="6709" max="6709" width="8.625" style="323" customWidth="1"/>
    <col min="6710" max="6710" width="12.625" style="323" customWidth="1"/>
    <col min="6711" max="6711" width="8.625" style="323" customWidth="1"/>
    <col min="6712" max="6712" width="4.625" style="323" customWidth="1"/>
    <col min="6713" max="6713" width="8.625" style="323" customWidth="1"/>
    <col min="6714" max="6714" width="12.625" style="323" customWidth="1"/>
    <col min="6715" max="6715" width="8.625" style="323" customWidth="1"/>
    <col min="6716" max="6716" width="4.625" style="323" customWidth="1"/>
    <col min="6717" max="6717" width="8.625" style="323" customWidth="1"/>
    <col min="6718" max="6718" width="12.625" style="323" customWidth="1"/>
    <col min="6719" max="6719" width="8.625" style="323" customWidth="1"/>
    <col min="6720" max="6720" width="4.625" style="323" customWidth="1"/>
    <col min="6721" max="6721" width="8.625" style="323" customWidth="1"/>
    <col min="6722" max="6722" width="12.625" style="323" customWidth="1"/>
    <col min="6723" max="6723" width="8.625" style="323" customWidth="1"/>
    <col min="6724" max="6724" width="4.625" style="323" customWidth="1"/>
    <col min="6725" max="6725" width="8.625" style="323" customWidth="1"/>
    <col min="6726" max="6726" width="12.625" style="323" customWidth="1"/>
    <col min="6727" max="6727" width="8.625" style="323" customWidth="1"/>
    <col min="6728" max="6728" width="4.625" style="323" customWidth="1"/>
    <col min="6729" max="6729" width="8.625" style="323" customWidth="1"/>
    <col min="6730" max="6730" width="12.625" style="323" customWidth="1"/>
    <col min="6731" max="6731" width="8.625" style="323" customWidth="1"/>
    <col min="6732" max="6732" width="4.625" style="323" customWidth="1"/>
    <col min="6733" max="6733" width="8.625" style="323" customWidth="1"/>
    <col min="6734" max="6734" width="12.625" style="323" customWidth="1"/>
    <col min="6735" max="6735" width="8.625" style="323" customWidth="1"/>
    <col min="6736" max="6736" width="4.625" style="323" customWidth="1"/>
    <col min="6737" max="6737" width="8.625" style="323" customWidth="1"/>
    <col min="6738" max="6738" width="12.625" style="323" customWidth="1"/>
    <col min="6739" max="6739" width="8.625" style="323" customWidth="1"/>
    <col min="6740" max="6740" width="4.625" style="323" customWidth="1"/>
    <col min="6741" max="6741" width="8.625" style="323" customWidth="1"/>
    <col min="6742" max="6742" width="12.625" style="323" customWidth="1"/>
    <col min="6743" max="6743" width="8.625" style="323" customWidth="1"/>
    <col min="6744" max="6744" width="4.625" style="323" customWidth="1"/>
    <col min="6745" max="6745" width="8.625" style="323" customWidth="1"/>
    <col min="6746" max="6746" width="12.625" style="323" customWidth="1"/>
    <col min="6747" max="6747" width="8.625" style="323" customWidth="1"/>
    <col min="6748" max="6750" width="12.625" style="323" customWidth="1"/>
    <col min="6751" max="6752" width="10.625" style="323" customWidth="1"/>
    <col min="6753" max="6754" width="9" style="323"/>
    <col min="6755" max="6755" width="5.5" style="323" bestFit="1" customWidth="1"/>
    <col min="6756" max="6756" width="5.5" style="323" customWidth="1"/>
    <col min="6757" max="6757" width="12.75" style="323" customWidth="1"/>
    <col min="6758" max="6912" width="9" style="323"/>
    <col min="6913" max="6913" width="4.125" style="323" customWidth="1"/>
    <col min="6914" max="6914" width="13.125" style="323" bestFit="1" customWidth="1"/>
    <col min="6915" max="6915" width="15.625" style="323" customWidth="1"/>
    <col min="6916" max="6916" width="4.625" style="323" customWidth="1"/>
    <col min="6917" max="6917" width="8.625" style="323" customWidth="1"/>
    <col min="6918" max="6918" width="12.625" style="323" customWidth="1"/>
    <col min="6919" max="6919" width="8.625" style="323" customWidth="1"/>
    <col min="6920" max="6920" width="4.625" style="323" customWidth="1"/>
    <col min="6921" max="6921" width="8.625" style="323" customWidth="1"/>
    <col min="6922" max="6922" width="12.625" style="323" customWidth="1"/>
    <col min="6923" max="6923" width="8.625" style="323" customWidth="1"/>
    <col min="6924" max="6924" width="4.625" style="323" customWidth="1"/>
    <col min="6925" max="6925" width="8.625" style="323" customWidth="1"/>
    <col min="6926" max="6926" width="12.625" style="323" customWidth="1"/>
    <col min="6927" max="6927" width="8.625" style="323" customWidth="1"/>
    <col min="6928" max="6928" width="4.625" style="323" customWidth="1"/>
    <col min="6929" max="6929" width="8.625" style="323" customWidth="1"/>
    <col min="6930" max="6930" width="12.625" style="323" customWidth="1"/>
    <col min="6931" max="6931" width="8.625" style="323" customWidth="1"/>
    <col min="6932" max="6932" width="4.625" style="323" customWidth="1"/>
    <col min="6933" max="6933" width="8.625" style="323" customWidth="1"/>
    <col min="6934" max="6934" width="12.625" style="323" customWidth="1"/>
    <col min="6935" max="6935" width="8.625" style="323" customWidth="1"/>
    <col min="6936" max="6936" width="4.625" style="323" customWidth="1"/>
    <col min="6937" max="6937" width="8.625" style="323" customWidth="1"/>
    <col min="6938" max="6938" width="12.625" style="323" customWidth="1"/>
    <col min="6939" max="6939" width="8.625" style="323" customWidth="1"/>
    <col min="6940" max="6940" width="4.625" style="323" customWidth="1"/>
    <col min="6941" max="6941" width="8.625" style="323" customWidth="1"/>
    <col min="6942" max="6942" width="12.625" style="323" customWidth="1"/>
    <col min="6943" max="6943" width="8.625" style="323" customWidth="1"/>
    <col min="6944" max="6944" width="4.625" style="323" customWidth="1"/>
    <col min="6945" max="6945" width="8.625" style="323" customWidth="1"/>
    <col min="6946" max="6946" width="12.625" style="323" customWidth="1"/>
    <col min="6947" max="6947" width="8.625" style="323" customWidth="1"/>
    <col min="6948" max="6948" width="4.625" style="323" customWidth="1"/>
    <col min="6949" max="6949" width="8.625" style="323" customWidth="1"/>
    <col min="6950" max="6950" width="12.625" style="323" customWidth="1"/>
    <col min="6951" max="6951" width="8.625" style="323" customWidth="1"/>
    <col min="6952" max="6952" width="4.625" style="323" customWidth="1"/>
    <col min="6953" max="6953" width="8.625" style="323" customWidth="1"/>
    <col min="6954" max="6954" width="12.625" style="323" customWidth="1"/>
    <col min="6955" max="6955" width="8.625" style="323" customWidth="1"/>
    <col min="6956" max="6956" width="4.625" style="323" customWidth="1"/>
    <col min="6957" max="6957" width="8.625" style="323" customWidth="1"/>
    <col min="6958" max="6958" width="12.625" style="323" customWidth="1"/>
    <col min="6959" max="6959" width="8.625" style="323" customWidth="1"/>
    <col min="6960" max="6960" width="4.625" style="323" customWidth="1"/>
    <col min="6961" max="6961" width="8.625" style="323" customWidth="1"/>
    <col min="6962" max="6962" width="12.625" style="323" customWidth="1"/>
    <col min="6963" max="6963" width="8.625" style="323" customWidth="1"/>
    <col min="6964" max="6964" width="4.625" style="323" customWidth="1"/>
    <col min="6965" max="6965" width="8.625" style="323" customWidth="1"/>
    <col min="6966" max="6966" width="12.625" style="323" customWidth="1"/>
    <col min="6967" max="6967" width="8.625" style="323" customWidth="1"/>
    <col min="6968" max="6968" width="4.625" style="323" customWidth="1"/>
    <col min="6969" max="6969" width="8.625" style="323" customWidth="1"/>
    <col min="6970" max="6970" width="12.625" style="323" customWidth="1"/>
    <col min="6971" max="6971" width="8.625" style="323" customWidth="1"/>
    <col min="6972" max="6972" width="4.625" style="323" customWidth="1"/>
    <col min="6973" max="6973" width="8.625" style="323" customWidth="1"/>
    <col min="6974" max="6974" width="12.625" style="323" customWidth="1"/>
    <col min="6975" max="6975" width="8.625" style="323" customWidth="1"/>
    <col min="6976" max="6976" width="4.625" style="323" customWidth="1"/>
    <col min="6977" max="6977" width="8.625" style="323" customWidth="1"/>
    <col min="6978" max="6978" width="12.625" style="323" customWidth="1"/>
    <col min="6979" max="6979" width="8.625" style="323" customWidth="1"/>
    <col min="6980" max="6980" width="4.625" style="323" customWidth="1"/>
    <col min="6981" max="6981" width="8.625" style="323" customWidth="1"/>
    <col min="6982" max="6982" width="12.625" style="323" customWidth="1"/>
    <col min="6983" max="6983" width="8.625" style="323" customWidth="1"/>
    <col min="6984" max="6984" width="4.625" style="323" customWidth="1"/>
    <col min="6985" max="6985" width="8.625" style="323" customWidth="1"/>
    <col min="6986" max="6986" width="12.625" style="323" customWidth="1"/>
    <col min="6987" max="6987" width="8.625" style="323" customWidth="1"/>
    <col min="6988" max="6988" width="4.625" style="323" customWidth="1"/>
    <col min="6989" max="6989" width="8.625" style="323" customWidth="1"/>
    <col min="6990" max="6990" width="12.625" style="323" customWidth="1"/>
    <col min="6991" max="6991" width="8.625" style="323" customWidth="1"/>
    <col min="6992" max="6992" width="4.625" style="323" customWidth="1"/>
    <col min="6993" max="6993" width="8.625" style="323" customWidth="1"/>
    <col min="6994" max="6994" width="12.625" style="323" customWidth="1"/>
    <col min="6995" max="6995" width="8.625" style="323" customWidth="1"/>
    <col min="6996" max="6996" width="4.625" style="323" customWidth="1"/>
    <col min="6997" max="6997" width="8.625" style="323" customWidth="1"/>
    <col min="6998" max="6998" width="12.625" style="323" customWidth="1"/>
    <col min="6999" max="6999" width="8.625" style="323" customWidth="1"/>
    <col min="7000" max="7000" width="4.625" style="323" customWidth="1"/>
    <col min="7001" max="7001" width="8.625" style="323" customWidth="1"/>
    <col min="7002" max="7002" width="12.625" style="323" customWidth="1"/>
    <col min="7003" max="7003" width="8.625" style="323" customWidth="1"/>
    <col min="7004" max="7006" width="12.625" style="323" customWidth="1"/>
    <col min="7007" max="7008" width="10.625" style="323" customWidth="1"/>
    <col min="7009" max="7010" width="9" style="323"/>
    <col min="7011" max="7011" width="5.5" style="323" bestFit="1" customWidth="1"/>
    <col min="7012" max="7012" width="5.5" style="323" customWidth="1"/>
    <col min="7013" max="7013" width="12.75" style="323" customWidth="1"/>
    <col min="7014" max="7168" width="9" style="323"/>
    <col min="7169" max="7169" width="4.125" style="323" customWidth="1"/>
    <col min="7170" max="7170" width="13.125" style="323" bestFit="1" customWidth="1"/>
    <col min="7171" max="7171" width="15.625" style="323" customWidth="1"/>
    <col min="7172" max="7172" width="4.625" style="323" customWidth="1"/>
    <col min="7173" max="7173" width="8.625" style="323" customWidth="1"/>
    <col min="7174" max="7174" width="12.625" style="323" customWidth="1"/>
    <col min="7175" max="7175" width="8.625" style="323" customWidth="1"/>
    <col min="7176" max="7176" width="4.625" style="323" customWidth="1"/>
    <col min="7177" max="7177" width="8.625" style="323" customWidth="1"/>
    <col min="7178" max="7178" width="12.625" style="323" customWidth="1"/>
    <col min="7179" max="7179" width="8.625" style="323" customWidth="1"/>
    <col min="7180" max="7180" width="4.625" style="323" customWidth="1"/>
    <col min="7181" max="7181" width="8.625" style="323" customWidth="1"/>
    <col min="7182" max="7182" width="12.625" style="323" customWidth="1"/>
    <col min="7183" max="7183" width="8.625" style="323" customWidth="1"/>
    <col min="7184" max="7184" width="4.625" style="323" customWidth="1"/>
    <col min="7185" max="7185" width="8.625" style="323" customWidth="1"/>
    <col min="7186" max="7186" width="12.625" style="323" customWidth="1"/>
    <col min="7187" max="7187" width="8.625" style="323" customWidth="1"/>
    <col min="7188" max="7188" width="4.625" style="323" customWidth="1"/>
    <col min="7189" max="7189" width="8.625" style="323" customWidth="1"/>
    <col min="7190" max="7190" width="12.625" style="323" customWidth="1"/>
    <col min="7191" max="7191" width="8.625" style="323" customWidth="1"/>
    <col min="7192" max="7192" width="4.625" style="323" customWidth="1"/>
    <col min="7193" max="7193" width="8.625" style="323" customWidth="1"/>
    <col min="7194" max="7194" width="12.625" style="323" customWidth="1"/>
    <col min="7195" max="7195" width="8.625" style="323" customWidth="1"/>
    <col min="7196" max="7196" width="4.625" style="323" customWidth="1"/>
    <col min="7197" max="7197" width="8.625" style="323" customWidth="1"/>
    <col min="7198" max="7198" width="12.625" style="323" customWidth="1"/>
    <col min="7199" max="7199" width="8.625" style="323" customWidth="1"/>
    <col min="7200" max="7200" width="4.625" style="323" customWidth="1"/>
    <col min="7201" max="7201" width="8.625" style="323" customWidth="1"/>
    <col min="7202" max="7202" width="12.625" style="323" customWidth="1"/>
    <col min="7203" max="7203" width="8.625" style="323" customWidth="1"/>
    <col min="7204" max="7204" width="4.625" style="323" customWidth="1"/>
    <col min="7205" max="7205" width="8.625" style="323" customWidth="1"/>
    <col min="7206" max="7206" width="12.625" style="323" customWidth="1"/>
    <col min="7207" max="7207" width="8.625" style="323" customWidth="1"/>
    <col min="7208" max="7208" width="4.625" style="323" customWidth="1"/>
    <col min="7209" max="7209" width="8.625" style="323" customWidth="1"/>
    <col min="7210" max="7210" width="12.625" style="323" customWidth="1"/>
    <col min="7211" max="7211" width="8.625" style="323" customWidth="1"/>
    <col min="7212" max="7212" width="4.625" style="323" customWidth="1"/>
    <col min="7213" max="7213" width="8.625" style="323" customWidth="1"/>
    <col min="7214" max="7214" width="12.625" style="323" customWidth="1"/>
    <col min="7215" max="7215" width="8.625" style="323" customWidth="1"/>
    <col min="7216" max="7216" width="4.625" style="323" customWidth="1"/>
    <col min="7217" max="7217" width="8.625" style="323" customWidth="1"/>
    <col min="7218" max="7218" width="12.625" style="323" customWidth="1"/>
    <col min="7219" max="7219" width="8.625" style="323" customWidth="1"/>
    <col min="7220" max="7220" width="4.625" style="323" customWidth="1"/>
    <col min="7221" max="7221" width="8.625" style="323" customWidth="1"/>
    <col min="7222" max="7222" width="12.625" style="323" customWidth="1"/>
    <col min="7223" max="7223" width="8.625" style="323" customWidth="1"/>
    <col min="7224" max="7224" width="4.625" style="323" customWidth="1"/>
    <col min="7225" max="7225" width="8.625" style="323" customWidth="1"/>
    <col min="7226" max="7226" width="12.625" style="323" customWidth="1"/>
    <col min="7227" max="7227" width="8.625" style="323" customWidth="1"/>
    <col min="7228" max="7228" width="4.625" style="323" customWidth="1"/>
    <col min="7229" max="7229" width="8.625" style="323" customWidth="1"/>
    <col min="7230" max="7230" width="12.625" style="323" customWidth="1"/>
    <col min="7231" max="7231" width="8.625" style="323" customWidth="1"/>
    <col min="7232" max="7232" width="4.625" style="323" customWidth="1"/>
    <col min="7233" max="7233" width="8.625" style="323" customWidth="1"/>
    <col min="7234" max="7234" width="12.625" style="323" customWidth="1"/>
    <col min="7235" max="7235" width="8.625" style="323" customWidth="1"/>
    <col min="7236" max="7236" width="4.625" style="323" customWidth="1"/>
    <col min="7237" max="7237" width="8.625" style="323" customWidth="1"/>
    <col min="7238" max="7238" width="12.625" style="323" customWidth="1"/>
    <col min="7239" max="7239" width="8.625" style="323" customWidth="1"/>
    <col min="7240" max="7240" width="4.625" style="323" customWidth="1"/>
    <col min="7241" max="7241" width="8.625" style="323" customWidth="1"/>
    <col min="7242" max="7242" width="12.625" style="323" customWidth="1"/>
    <col min="7243" max="7243" width="8.625" style="323" customWidth="1"/>
    <col min="7244" max="7244" width="4.625" style="323" customWidth="1"/>
    <col min="7245" max="7245" width="8.625" style="323" customWidth="1"/>
    <col min="7246" max="7246" width="12.625" style="323" customWidth="1"/>
    <col min="7247" max="7247" width="8.625" style="323" customWidth="1"/>
    <col min="7248" max="7248" width="4.625" style="323" customWidth="1"/>
    <col min="7249" max="7249" width="8.625" style="323" customWidth="1"/>
    <col min="7250" max="7250" width="12.625" style="323" customWidth="1"/>
    <col min="7251" max="7251" width="8.625" style="323" customWidth="1"/>
    <col min="7252" max="7252" width="4.625" style="323" customWidth="1"/>
    <col min="7253" max="7253" width="8.625" style="323" customWidth="1"/>
    <col min="7254" max="7254" width="12.625" style="323" customWidth="1"/>
    <col min="7255" max="7255" width="8.625" style="323" customWidth="1"/>
    <col min="7256" max="7256" width="4.625" style="323" customWidth="1"/>
    <col min="7257" max="7257" width="8.625" style="323" customWidth="1"/>
    <col min="7258" max="7258" width="12.625" style="323" customWidth="1"/>
    <col min="7259" max="7259" width="8.625" style="323" customWidth="1"/>
    <col min="7260" max="7262" width="12.625" style="323" customWidth="1"/>
    <col min="7263" max="7264" width="10.625" style="323" customWidth="1"/>
    <col min="7265" max="7266" width="9" style="323"/>
    <col min="7267" max="7267" width="5.5" style="323" bestFit="1" customWidth="1"/>
    <col min="7268" max="7268" width="5.5" style="323" customWidth="1"/>
    <col min="7269" max="7269" width="12.75" style="323" customWidth="1"/>
    <col min="7270" max="7424" width="9" style="323"/>
    <col min="7425" max="7425" width="4.125" style="323" customWidth="1"/>
    <col min="7426" max="7426" width="13.125" style="323" bestFit="1" customWidth="1"/>
    <col min="7427" max="7427" width="15.625" style="323" customWidth="1"/>
    <col min="7428" max="7428" width="4.625" style="323" customWidth="1"/>
    <col min="7429" max="7429" width="8.625" style="323" customWidth="1"/>
    <col min="7430" max="7430" width="12.625" style="323" customWidth="1"/>
    <col min="7431" max="7431" width="8.625" style="323" customWidth="1"/>
    <col min="7432" max="7432" width="4.625" style="323" customWidth="1"/>
    <col min="7433" max="7433" width="8.625" style="323" customWidth="1"/>
    <col min="7434" max="7434" width="12.625" style="323" customWidth="1"/>
    <col min="7435" max="7435" width="8.625" style="323" customWidth="1"/>
    <col min="7436" max="7436" width="4.625" style="323" customWidth="1"/>
    <col min="7437" max="7437" width="8.625" style="323" customWidth="1"/>
    <col min="7438" max="7438" width="12.625" style="323" customWidth="1"/>
    <col min="7439" max="7439" width="8.625" style="323" customWidth="1"/>
    <col min="7440" max="7440" width="4.625" style="323" customWidth="1"/>
    <col min="7441" max="7441" width="8.625" style="323" customWidth="1"/>
    <col min="7442" max="7442" width="12.625" style="323" customWidth="1"/>
    <col min="7443" max="7443" width="8.625" style="323" customWidth="1"/>
    <col min="7444" max="7444" width="4.625" style="323" customWidth="1"/>
    <col min="7445" max="7445" width="8.625" style="323" customWidth="1"/>
    <col min="7446" max="7446" width="12.625" style="323" customWidth="1"/>
    <col min="7447" max="7447" width="8.625" style="323" customWidth="1"/>
    <col min="7448" max="7448" width="4.625" style="323" customWidth="1"/>
    <col min="7449" max="7449" width="8.625" style="323" customWidth="1"/>
    <col min="7450" max="7450" width="12.625" style="323" customWidth="1"/>
    <col min="7451" max="7451" width="8.625" style="323" customWidth="1"/>
    <col min="7452" max="7452" width="4.625" style="323" customWidth="1"/>
    <col min="7453" max="7453" width="8.625" style="323" customWidth="1"/>
    <col min="7454" max="7454" width="12.625" style="323" customWidth="1"/>
    <col min="7455" max="7455" width="8.625" style="323" customWidth="1"/>
    <col min="7456" max="7456" width="4.625" style="323" customWidth="1"/>
    <col min="7457" max="7457" width="8.625" style="323" customWidth="1"/>
    <col min="7458" max="7458" width="12.625" style="323" customWidth="1"/>
    <col min="7459" max="7459" width="8.625" style="323" customWidth="1"/>
    <col min="7460" max="7460" width="4.625" style="323" customWidth="1"/>
    <col min="7461" max="7461" width="8.625" style="323" customWidth="1"/>
    <col min="7462" max="7462" width="12.625" style="323" customWidth="1"/>
    <col min="7463" max="7463" width="8.625" style="323" customWidth="1"/>
    <col min="7464" max="7464" width="4.625" style="323" customWidth="1"/>
    <col min="7465" max="7465" width="8.625" style="323" customWidth="1"/>
    <col min="7466" max="7466" width="12.625" style="323" customWidth="1"/>
    <col min="7467" max="7467" width="8.625" style="323" customWidth="1"/>
    <col min="7468" max="7468" width="4.625" style="323" customWidth="1"/>
    <col min="7469" max="7469" width="8.625" style="323" customWidth="1"/>
    <col min="7470" max="7470" width="12.625" style="323" customWidth="1"/>
    <col min="7471" max="7471" width="8.625" style="323" customWidth="1"/>
    <col min="7472" max="7472" width="4.625" style="323" customWidth="1"/>
    <col min="7473" max="7473" width="8.625" style="323" customWidth="1"/>
    <col min="7474" max="7474" width="12.625" style="323" customWidth="1"/>
    <col min="7475" max="7475" width="8.625" style="323" customWidth="1"/>
    <col min="7476" max="7476" width="4.625" style="323" customWidth="1"/>
    <col min="7477" max="7477" width="8.625" style="323" customWidth="1"/>
    <col min="7478" max="7478" width="12.625" style="323" customWidth="1"/>
    <col min="7479" max="7479" width="8.625" style="323" customWidth="1"/>
    <col min="7480" max="7480" width="4.625" style="323" customWidth="1"/>
    <col min="7481" max="7481" width="8.625" style="323" customWidth="1"/>
    <col min="7482" max="7482" width="12.625" style="323" customWidth="1"/>
    <col min="7483" max="7483" width="8.625" style="323" customWidth="1"/>
    <col min="7484" max="7484" width="4.625" style="323" customWidth="1"/>
    <col min="7485" max="7485" width="8.625" style="323" customWidth="1"/>
    <col min="7486" max="7486" width="12.625" style="323" customWidth="1"/>
    <col min="7487" max="7487" width="8.625" style="323" customWidth="1"/>
    <col min="7488" max="7488" width="4.625" style="323" customWidth="1"/>
    <col min="7489" max="7489" width="8.625" style="323" customWidth="1"/>
    <col min="7490" max="7490" width="12.625" style="323" customWidth="1"/>
    <col min="7491" max="7491" width="8.625" style="323" customWidth="1"/>
    <col min="7492" max="7492" width="4.625" style="323" customWidth="1"/>
    <col min="7493" max="7493" width="8.625" style="323" customWidth="1"/>
    <col min="7494" max="7494" width="12.625" style="323" customWidth="1"/>
    <col min="7495" max="7495" width="8.625" style="323" customWidth="1"/>
    <col min="7496" max="7496" width="4.625" style="323" customWidth="1"/>
    <col min="7497" max="7497" width="8.625" style="323" customWidth="1"/>
    <col min="7498" max="7498" width="12.625" style="323" customWidth="1"/>
    <col min="7499" max="7499" width="8.625" style="323" customWidth="1"/>
    <col min="7500" max="7500" width="4.625" style="323" customWidth="1"/>
    <col min="7501" max="7501" width="8.625" style="323" customWidth="1"/>
    <col min="7502" max="7502" width="12.625" style="323" customWidth="1"/>
    <col min="7503" max="7503" width="8.625" style="323" customWidth="1"/>
    <col min="7504" max="7504" width="4.625" style="323" customWidth="1"/>
    <col min="7505" max="7505" width="8.625" style="323" customWidth="1"/>
    <col min="7506" max="7506" width="12.625" style="323" customWidth="1"/>
    <col min="7507" max="7507" width="8.625" style="323" customWidth="1"/>
    <col min="7508" max="7508" width="4.625" style="323" customWidth="1"/>
    <col min="7509" max="7509" width="8.625" style="323" customWidth="1"/>
    <col min="7510" max="7510" width="12.625" style="323" customWidth="1"/>
    <col min="7511" max="7511" width="8.625" style="323" customWidth="1"/>
    <col min="7512" max="7512" width="4.625" style="323" customWidth="1"/>
    <col min="7513" max="7513" width="8.625" style="323" customWidth="1"/>
    <col min="7514" max="7514" width="12.625" style="323" customWidth="1"/>
    <col min="7515" max="7515" width="8.625" style="323" customWidth="1"/>
    <col min="7516" max="7518" width="12.625" style="323" customWidth="1"/>
    <col min="7519" max="7520" width="10.625" style="323" customWidth="1"/>
    <col min="7521" max="7522" width="9" style="323"/>
    <col min="7523" max="7523" width="5.5" style="323" bestFit="1" customWidth="1"/>
    <col min="7524" max="7524" width="5.5" style="323" customWidth="1"/>
    <col min="7525" max="7525" width="12.75" style="323" customWidth="1"/>
    <col min="7526" max="7680" width="9" style="323"/>
    <col min="7681" max="7681" width="4.125" style="323" customWidth="1"/>
    <col min="7682" max="7682" width="13.125" style="323" bestFit="1" customWidth="1"/>
    <col min="7683" max="7683" width="15.625" style="323" customWidth="1"/>
    <col min="7684" max="7684" width="4.625" style="323" customWidth="1"/>
    <col min="7685" max="7685" width="8.625" style="323" customWidth="1"/>
    <col min="7686" max="7686" width="12.625" style="323" customWidth="1"/>
    <col min="7687" max="7687" width="8.625" style="323" customWidth="1"/>
    <col min="7688" max="7688" width="4.625" style="323" customWidth="1"/>
    <col min="7689" max="7689" width="8.625" style="323" customWidth="1"/>
    <col min="7690" max="7690" width="12.625" style="323" customWidth="1"/>
    <col min="7691" max="7691" width="8.625" style="323" customWidth="1"/>
    <col min="7692" max="7692" width="4.625" style="323" customWidth="1"/>
    <col min="7693" max="7693" width="8.625" style="323" customWidth="1"/>
    <col min="7694" max="7694" width="12.625" style="323" customWidth="1"/>
    <col min="7695" max="7695" width="8.625" style="323" customWidth="1"/>
    <col min="7696" max="7696" width="4.625" style="323" customWidth="1"/>
    <col min="7697" max="7697" width="8.625" style="323" customWidth="1"/>
    <col min="7698" max="7698" width="12.625" style="323" customWidth="1"/>
    <col min="7699" max="7699" width="8.625" style="323" customWidth="1"/>
    <col min="7700" max="7700" width="4.625" style="323" customWidth="1"/>
    <col min="7701" max="7701" width="8.625" style="323" customWidth="1"/>
    <col min="7702" max="7702" width="12.625" style="323" customWidth="1"/>
    <col min="7703" max="7703" width="8.625" style="323" customWidth="1"/>
    <col min="7704" max="7704" width="4.625" style="323" customWidth="1"/>
    <col min="7705" max="7705" width="8.625" style="323" customWidth="1"/>
    <col min="7706" max="7706" width="12.625" style="323" customWidth="1"/>
    <col min="7707" max="7707" width="8.625" style="323" customWidth="1"/>
    <col min="7708" max="7708" width="4.625" style="323" customWidth="1"/>
    <col min="7709" max="7709" width="8.625" style="323" customWidth="1"/>
    <col min="7710" max="7710" width="12.625" style="323" customWidth="1"/>
    <col min="7711" max="7711" width="8.625" style="323" customWidth="1"/>
    <col min="7712" max="7712" width="4.625" style="323" customWidth="1"/>
    <col min="7713" max="7713" width="8.625" style="323" customWidth="1"/>
    <col min="7714" max="7714" width="12.625" style="323" customWidth="1"/>
    <col min="7715" max="7715" width="8.625" style="323" customWidth="1"/>
    <col min="7716" max="7716" width="4.625" style="323" customWidth="1"/>
    <col min="7717" max="7717" width="8.625" style="323" customWidth="1"/>
    <col min="7718" max="7718" width="12.625" style="323" customWidth="1"/>
    <col min="7719" max="7719" width="8.625" style="323" customWidth="1"/>
    <col min="7720" max="7720" width="4.625" style="323" customWidth="1"/>
    <col min="7721" max="7721" width="8.625" style="323" customWidth="1"/>
    <col min="7722" max="7722" width="12.625" style="323" customWidth="1"/>
    <col min="7723" max="7723" width="8.625" style="323" customWidth="1"/>
    <col min="7724" max="7724" width="4.625" style="323" customWidth="1"/>
    <col min="7725" max="7725" width="8.625" style="323" customWidth="1"/>
    <col min="7726" max="7726" width="12.625" style="323" customWidth="1"/>
    <col min="7727" max="7727" width="8.625" style="323" customWidth="1"/>
    <col min="7728" max="7728" width="4.625" style="323" customWidth="1"/>
    <col min="7729" max="7729" width="8.625" style="323" customWidth="1"/>
    <col min="7730" max="7730" width="12.625" style="323" customWidth="1"/>
    <col min="7731" max="7731" width="8.625" style="323" customWidth="1"/>
    <col min="7732" max="7732" width="4.625" style="323" customWidth="1"/>
    <col min="7733" max="7733" width="8.625" style="323" customWidth="1"/>
    <col min="7734" max="7734" width="12.625" style="323" customWidth="1"/>
    <col min="7735" max="7735" width="8.625" style="323" customWidth="1"/>
    <col min="7736" max="7736" width="4.625" style="323" customWidth="1"/>
    <col min="7737" max="7737" width="8.625" style="323" customWidth="1"/>
    <col min="7738" max="7738" width="12.625" style="323" customWidth="1"/>
    <col min="7739" max="7739" width="8.625" style="323" customWidth="1"/>
    <col min="7740" max="7740" width="4.625" style="323" customWidth="1"/>
    <col min="7741" max="7741" width="8.625" style="323" customWidth="1"/>
    <col min="7742" max="7742" width="12.625" style="323" customWidth="1"/>
    <col min="7743" max="7743" width="8.625" style="323" customWidth="1"/>
    <col min="7744" max="7744" width="4.625" style="323" customWidth="1"/>
    <col min="7745" max="7745" width="8.625" style="323" customWidth="1"/>
    <col min="7746" max="7746" width="12.625" style="323" customWidth="1"/>
    <col min="7747" max="7747" width="8.625" style="323" customWidth="1"/>
    <col min="7748" max="7748" width="4.625" style="323" customWidth="1"/>
    <col min="7749" max="7749" width="8.625" style="323" customWidth="1"/>
    <col min="7750" max="7750" width="12.625" style="323" customWidth="1"/>
    <col min="7751" max="7751" width="8.625" style="323" customWidth="1"/>
    <col min="7752" max="7752" width="4.625" style="323" customWidth="1"/>
    <col min="7753" max="7753" width="8.625" style="323" customWidth="1"/>
    <col min="7754" max="7754" width="12.625" style="323" customWidth="1"/>
    <col min="7755" max="7755" width="8.625" style="323" customWidth="1"/>
    <col min="7756" max="7756" width="4.625" style="323" customWidth="1"/>
    <col min="7757" max="7757" width="8.625" style="323" customWidth="1"/>
    <col min="7758" max="7758" width="12.625" style="323" customWidth="1"/>
    <col min="7759" max="7759" width="8.625" style="323" customWidth="1"/>
    <col min="7760" max="7760" width="4.625" style="323" customWidth="1"/>
    <col min="7761" max="7761" width="8.625" style="323" customWidth="1"/>
    <col min="7762" max="7762" width="12.625" style="323" customWidth="1"/>
    <col min="7763" max="7763" width="8.625" style="323" customWidth="1"/>
    <col min="7764" max="7764" width="4.625" style="323" customWidth="1"/>
    <col min="7765" max="7765" width="8.625" style="323" customWidth="1"/>
    <col min="7766" max="7766" width="12.625" style="323" customWidth="1"/>
    <col min="7767" max="7767" width="8.625" style="323" customWidth="1"/>
    <col min="7768" max="7768" width="4.625" style="323" customWidth="1"/>
    <col min="7769" max="7769" width="8.625" style="323" customWidth="1"/>
    <col min="7770" max="7770" width="12.625" style="323" customWidth="1"/>
    <col min="7771" max="7771" width="8.625" style="323" customWidth="1"/>
    <col min="7772" max="7774" width="12.625" style="323" customWidth="1"/>
    <col min="7775" max="7776" width="10.625" style="323" customWidth="1"/>
    <col min="7777" max="7778" width="9" style="323"/>
    <col min="7779" max="7779" width="5.5" style="323" bestFit="1" customWidth="1"/>
    <col min="7780" max="7780" width="5.5" style="323" customWidth="1"/>
    <col min="7781" max="7781" width="12.75" style="323" customWidth="1"/>
    <col min="7782" max="7936" width="9" style="323"/>
    <col min="7937" max="7937" width="4.125" style="323" customWidth="1"/>
    <col min="7938" max="7938" width="13.125" style="323" bestFit="1" customWidth="1"/>
    <col min="7939" max="7939" width="15.625" style="323" customWidth="1"/>
    <col min="7940" max="7940" width="4.625" style="323" customWidth="1"/>
    <col min="7941" max="7941" width="8.625" style="323" customWidth="1"/>
    <col min="7942" max="7942" width="12.625" style="323" customWidth="1"/>
    <col min="7943" max="7943" width="8.625" style="323" customWidth="1"/>
    <col min="7944" max="7944" width="4.625" style="323" customWidth="1"/>
    <col min="7945" max="7945" width="8.625" style="323" customWidth="1"/>
    <col min="7946" max="7946" width="12.625" style="323" customWidth="1"/>
    <col min="7947" max="7947" width="8.625" style="323" customWidth="1"/>
    <col min="7948" max="7948" width="4.625" style="323" customWidth="1"/>
    <col min="7949" max="7949" width="8.625" style="323" customWidth="1"/>
    <col min="7950" max="7950" width="12.625" style="323" customWidth="1"/>
    <col min="7951" max="7951" width="8.625" style="323" customWidth="1"/>
    <col min="7952" max="7952" width="4.625" style="323" customWidth="1"/>
    <col min="7953" max="7953" width="8.625" style="323" customWidth="1"/>
    <col min="7954" max="7954" width="12.625" style="323" customWidth="1"/>
    <col min="7955" max="7955" width="8.625" style="323" customWidth="1"/>
    <col min="7956" max="7956" width="4.625" style="323" customWidth="1"/>
    <col min="7957" max="7957" width="8.625" style="323" customWidth="1"/>
    <col min="7958" max="7958" width="12.625" style="323" customWidth="1"/>
    <col min="7959" max="7959" width="8.625" style="323" customWidth="1"/>
    <col min="7960" max="7960" width="4.625" style="323" customWidth="1"/>
    <col min="7961" max="7961" width="8.625" style="323" customWidth="1"/>
    <col min="7962" max="7962" width="12.625" style="323" customWidth="1"/>
    <col min="7963" max="7963" width="8.625" style="323" customWidth="1"/>
    <col min="7964" max="7964" width="4.625" style="323" customWidth="1"/>
    <col min="7965" max="7965" width="8.625" style="323" customWidth="1"/>
    <col min="7966" max="7966" width="12.625" style="323" customWidth="1"/>
    <col min="7967" max="7967" width="8.625" style="323" customWidth="1"/>
    <col min="7968" max="7968" width="4.625" style="323" customWidth="1"/>
    <col min="7969" max="7969" width="8.625" style="323" customWidth="1"/>
    <col min="7970" max="7970" width="12.625" style="323" customWidth="1"/>
    <col min="7971" max="7971" width="8.625" style="323" customWidth="1"/>
    <col min="7972" max="7972" width="4.625" style="323" customWidth="1"/>
    <col min="7973" max="7973" width="8.625" style="323" customWidth="1"/>
    <col min="7974" max="7974" width="12.625" style="323" customWidth="1"/>
    <col min="7975" max="7975" width="8.625" style="323" customWidth="1"/>
    <col min="7976" max="7976" width="4.625" style="323" customWidth="1"/>
    <col min="7977" max="7977" width="8.625" style="323" customWidth="1"/>
    <col min="7978" max="7978" width="12.625" style="323" customWidth="1"/>
    <col min="7979" max="7979" width="8.625" style="323" customWidth="1"/>
    <col min="7980" max="7980" width="4.625" style="323" customWidth="1"/>
    <col min="7981" max="7981" width="8.625" style="323" customWidth="1"/>
    <col min="7982" max="7982" width="12.625" style="323" customWidth="1"/>
    <col min="7983" max="7983" width="8.625" style="323" customWidth="1"/>
    <col min="7984" max="7984" width="4.625" style="323" customWidth="1"/>
    <col min="7985" max="7985" width="8.625" style="323" customWidth="1"/>
    <col min="7986" max="7986" width="12.625" style="323" customWidth="1"/>
    <col min="7987" max="7987" width="8.625" style="323" customWidth="1"/>
    <col min="7988" max="7988" width="4.625" style="323" customWidth="1"/>
    <col min="7989" max="7989" width="8.625" style="323" customWidth="1"/>
    <col min="7990" max="7990" width="12.625" style="323" customWidth="1"/>
    <col min="7991" max="7991" width="8.625" style="323" customWidth="1"/>
    <col min="7992" max="7992" width="4.625" style="323" customWidth="1"/>
    <col min="7993" max="7993" width="8.625" style="323" customWidth="1"/>
    <col min="7994" max="7994" width="12.625" style="323" customWidth="1"/>
    <col min="7995" max="7995" width="8.625" style="323" customWidth="1"/>
    <col min="7996" max="7996" width="4.625" style="323" customWidth="1"/>
    <col min="7997" max="7997" width="8.625" style="323" customWidth="1"/>
    <col min="7998" max="7998" width="12.625" style="323" customWidth="1"/>
    <col min="7999" max="7999" width="8.625" style="323" customWidth="1"/>
    <col min="8000" max="8000" width="4.625" style="323" customWidth="1"/>
    <col min="8001" max="8001" width="8.625" style="323" customWidth="1"/>
    <col min="8002" max="8002" width="12.625" style="323" customWidth="1"/>
    <col min="8003" max="8003" width="8.625" style="323" customWidth="1"/>
    <col min="8004" max="8004" width="4.625" style="323" customWidth="1"/>
    <col min="8005" max="8005" width="8.625" style="323" customWidth="1"/>
    <col min="8006" max="8006" width="12.625" style="323" customWidth="1"/>
    <col min="8007" max="8007" width="8.625" style="323" customWidth="1"/>
    <col min="8008" max="8008" width="4.625" style="323" customWidth="1"/>
    <col min="8009" max="8009" width="8.625" style="323" customWidth="1"/>
    <col min="8010" max="8010" width="12.625" style="323" customWidth="1"/>
    <col min="8011" max="8011" width="8.625" style="323" customWidth="1"/>
    <col min="8012" max="8012" width="4.625" style="323" customWidth="1"/>
    <col min="8013" max="8013" width="8.625" style="323" customWidth="1"/>
    <col min="8014" max="8014" width="12.625" style="323" customWidth="1"/>
    <col min="8015" max="8015" width="8.625" style="323" customWidth="1"/>
    <col min="8016" max="8016" width="4.625" style="323" customWidth="1"/>
    <col min="8017" max="8017" width="8.625" style="323" customWidth="1"/>
    <col min="8018" max="8018" width="12.625" style="323" customWidth="1"/>
    <col min="8019" max="8019" width="8.625" style="323" customWidth="1"/>
    <col min="8020" max="8020" width="4.625" style="323" customWidth="1"/>
    <col min="8021" max="8021" width="8.625" style="323" customWidth="1"/>
    <col min="8022" max="8022" width="12.625" style="323" customWidth="1"/>
    <col min="8023" max="8023" width="8.625" style="323" customWidth="1"/>
    <col min="8024" max="8024" width="4.625" style="323" customWidth="1"/>
    <col min="8025" max="8025" width="8.625" style="323" customWidth="1"/>
    <col min="8026" max="8026" width="12.625" style="323" customWidth="1"/>
    <col min="8027" max="8027" width="8.625" style="323" customWidth="1"/>
    <col min="8028" max="8030" width="12.625" style="323" customWidth="1"/>
    <col min="8031" max="8032" width="10.625" style="323" customWidth="1"/>
    <col min="8033" max="8034" width="9" style="323"/>
    <col min="8035" max="8035" width="5.5" style="323" bestFit="1" customWidth="1"/>
    <col min="8036" max="8036" width="5.5" style="323" customWidth="1"/>
    <col min="8037" max="8037" width="12.75" style="323" customWidth="1"/>
    <col min="8038" max="8192" width="9" style="323"/>
    <col min="8193" max="8193" width="4.125" style="323" customWidth="1"/>
    <col min="8194" max="8194" width="13.125" style="323" bestFit="1" customWidth="1"/>
    <col min="8195" max="8195" width="15.625" style="323" customWidth="1"/>
    <col min="8196" max="8196" width="4.625" style="323" customWidth="1"/>
    <col min="8197" max="8197" width="8.625" style="323" customWidth="1"/>
    <col min="8198" max="8198" width="12.625" style="323" customWidth="1"/>
    <col min="8199" max="8199" width="8.625" style="323" customWidth="1"/>
    <col min="8200" max="8200" width="4.625" style="323" customWidth="1"/>
    <col min="8201" max="8201" width="8.625" style="323" customWidth="1"/>
    <col min="8202" max="8202" width="12.625" style="323" customWidth="1"/>
    <col min="8203" max="8203" width="8.625" style="323" customWidth="1"/>
    <col min="8204" max="8204" width="4.625" style="323" customWidth="1"/>
    <col min="8205" max="8205" width="8.625" style="323" customWidth="1"/>
    <col min="8206" max="8206" width="12.625" style="323" customWidth="1"/>
    <col min="8207" max="8207" width="8.625" style="323" customWidth="1"/>
    <col min="8208" max="8208" width="4.625" style="323" customWidth="1"/>
    <col min="8209" max="8209" width="8.625" style="323" customWidth="1"/>
    <col min="8210" max="8210" width="12.625" style="323" customWidth="1"/>
    <col min="8211" max="8211" width="8.625" style="323" customWidth="1"/>
    <col min="8212" max="8212" width="4.625" style="323" customWidth="1"/>
    <col min="8213" max="8213" width="8.625" style="323" customWidth="1"/>
    <col min="8214" max="8214" width="12.625" style="323" customWidth="1"/>
    <col min="8215" max="8215" width="8.625" style="323" customWidth="1"/>
    <col min="8216" max="8216" width="4.625" style="323" customWidth="1"/>
    <col min="8217" max="8217" width="8.625" style="323" customWidth="1"/>
    <col min="8218" max="8218" width="12.625" style="323" customWidth="1"/>
    <col min="8219" max="8219" width="8.625" style="323" customWidth="1"/>
    <col min="8220" max="8220" width="4.625" style="323" customWidth="1"/>
    <col min="8221" max="8221" width="8.625" style="323" customWidth="1"/>
    <col min="8222" max="8222" width="12.625" style="323" customWidth="1"/>
    <col min="8223" max="8223" width="8.625" style="323" customWidth="1"/>
    <col min="8224" max="8224" width="4.625" style="323" customWidth="1"/>
    <col min="8225" max="8225" width="8.625" style="323" customWidth="1"/>
    <col min="8226" max="8226" width="12.625" style="323" customWidth="1"/>
    <col min="8227" max="8227" width="8.625" style="323" customWidth="1"/>
    <col min="8228" max="8228" width="4.625" style="323" customWidth="1"/>
    <col min="8229" max="8229" width="8.625" style="323" customWidth="1"/>
    <col min="8230" max="8230" width="12.625" style="323" customWidth="1"/>
    <col min="8231" max="8231" width="8.625" style="323" customWidth="1"/>
    <col min="8232" max="8232" width="4.625" style="323" customWidth="1"/>
    <col min="8233" max="8233" width="8.625" style="323" customWidth="1"/>
    <col min="8234" max="8234" width="12.625" style="323" customWidth="1"/>
    <col min="8235" max="8235" width="8.625" style="323" customWidth="1"/>
    <col min="8236" max="8236" width="4.625" style="323" customWidth="1"/>
    <col min="8237" max="8237" width="8.625" style="323" customWidth="1"/>
    <col min="8238" max="8238" width="12.625" style="323" customWidth="1"/>
    <col min="8239" max="8239" width="8.625" style="323" customWidth="1"/>
    <col min="8240" max="8240" width="4.625" style="323" customWidth="1"/>
    <col min="8241" max="8241" width="8.625" style="323" customWidth="1"/>
    <col min="8242" max="8242" width="12.625" style="323" customWidth="1"/>
    <col min="8243" max="8243" width="8.625" style="323" customWidth="1"/>
    <col min="8244" max="8244" width="4.625" style="323" customWidth="1"/>
    <col min="8245" max="8245" width="8.625" style="323" customWidth="1"/>
    <col min="8246" max="8246" width="12.625" style="323" customWidth="1"/>
    <col min="8247" max="8247" width="8.625" style="323" customWidth="1"/>
    <col min="8248" max="8248" width="4.625" style="323" customWidth="1"/>
    <col min="8249" max="8249" width="8.625" style="323" customWidth="1"/>
    <col min="8250" max="8250" width="12.625" style="323" customWidth="1"/>
    <col min="8251" max="8251" width="8.625" style="323" customWidth="1"/>
    <col min="8252" max="8252" width="4.625" style="323" customWidth="1"/>
    <col min="8253" max="8253" width="8.625" style="323" customWidth="1"/>
    <col min="8254" max="8254" width="12.625" style="323" customWidth="1"/>
    <col min="8255" max="8255" width="8.625" style="323" customWidth="1"/>
    <col min="8256" max="8256" width="4.625" style="323" customWidth="1"/>
    <col min="8257" max="8257" width="8.625" style="323" customWidth="1"/>
    <col min="8258" max="8258" width="12.625" style="323" customWidth="1"/>
    <col min="8259" max="8259" width="8.625" style="323" customWidth="1"/>
    <col min="8260" max="8260" width="4.625" style="323" customWidth="1"/>
    <col min="8261" max="8261" width="8.625" style="323" customWidth="1"/>
    <col min="8262" max="8262" width="12.625" style="323" customWidth="1"/>
    <col min="8263" max="8263" width="8.625" style="323" customWidth="1"/>
    <col min="8264" max="8264" width="4.625" style="323" customWidth="1"/>
    <col min="8265" max="8265" width="8.625" style="323" customWidth="1"/>
    <col min="8266" max="8266" width="12.625" style="323" customWidth="1"/>
    <col min="8267" max="8267" width="8.625" style="323" customWidth="1"/>
    <col min="8268" max="8268" width="4.625" style="323" customWidth="1"/>
    <col min="8269" max="8269" width="8.625" style="323" customWidth="1"/>
    <col min="8270" max="8270" width="12.625" style="323" customWidth="1"/>
    <col min="8271" max="8271" width="8.625" style="323" customWidth="1"/>
    <col min="8272" max="8272" width="4.625" style="323" customWidth="1"/>
    <col min="8273" max="8273" width="8.625" style="323" customWidth="1"/>
    <col min="8274" max="8274" width="12.625" style="323" customWidth="1"/>
    <col min="8275" max="8275" width="8.625" style="323" customWidth="1"/>
    <col min="8276" max="8276" width="4.625" style="323" customWidth="1"/>
    <col min="8277" max="8277" width="8.625" style="323" customWidth="1"/>
    <col min="8278" max="8278" width="12.625" style="323" customWidth="1"/>
    <col min="8279" max="8279" width="8.625" style="323" customWidth="1"/>
    <col min="8280" max="8280" width="4.625" style="323" customWidth="1"/>
    <col min="8281" max="8281" width="8.625" style="323" customWidth="1"/>
    <col min="8282" max="8282" width="12.625" style="323" customWidth="1"/>
    <col min="8283" max="8283" width="8.625" style="323" customWidth="1"/>
    <col min="8284" max="8286" width="12.625" style="323" customWidth="1"/>
    <col min="8287" max="8288" width="10.625" style="323" customWidth="1"/>
    <col min="8289" max="8290" width="9" style="323"/>
    <col min="8291" max="8291" width="5.5" style="323" bestFit="1" customWidth="1"/>
    <col min="8292" max="8292" width="5.5" style="323" customWidth="1"/>
    <col min="8293" max="8293" width="12.75" style="323" customWidth="1"/>
    <col min="8294" max="8448" width="9" style="323"/>
    <col min="8449" max="8449" width="4.125" style="323" customWidth="1"/>
    <col min="8450" max="8450" width="13.125" style="323" bestFit="1" customWidth="1"/>
    <col min="8451" max="8451" width="15.625" style="323" customWidth="1"/>
    <col min="8452" max="8452" width="4.625" style="323" customWidth="1"/>
    <col min="8453" max="8453" width="8.625" style="323" customWidth="1"/>
    <col min="8454" max="8454" width="12.625" style="323" customWidth="1"/>
    <col min="8455" max="8455" width="8.625" style="323" customWidth="1"/>
    <col min="8456" max="8456" width="4.625" style="323" customWidth="1"/>
    <col min="8457" max="8457" width="8.625" style="323" customWidth="1"/>
    <col min="8458" max="8458" width="12.625" style="323" customWidth="1"/>
    <col min="8459" max="8459" width="8.625" style="323" customWidth="1"/>
    <col min="8460" max="8460" width="4.625" style="323" customWidth="1"/>
    <col min="8461" max="8461" width="8.625" style="323" customWidth="1"/>
    <col min="8462" max="8462" width="12.625" style="323" customWidth="1"/>
    <col min="8463" max="8463" width="8.625" style="323" customWidth="1"/>
    <col min="8464" max="8464" width="4.625" style="323" customWidth="1"/>
    <col min="8465" max="8465" width="8.625" style="323" customWidth="1"/>
    <col min="8466" max="8466" width="12.625" style="323" customWidth="1"/>
    <col min="8467" max="8467" width="8.625" style="323" customWidth="1"/>
    <col min="8468" max="8468" width="4.625" style="323" customWidth="1"/>
    <col min="8469" max="8469" width="8.625" style="323" customWidth="1"/>
    <col min="8470" max="8470" width="12.625" style="323" customWidth="1"/>
    <col min="8471" max="8471" width="8.625" style="323" customWidth="1"/>
    <col min="8472" max="8472" width="4.625" style="323" customWidth="1"/>
    <col min="8473" max="8473" width="8.625" style="323" customWidth="1"/>
    <col min="8474" max="8474" width="12.625" style="323" customWidth="1"/>
    <col min="8475" max="8475" width="8.625" style="323" customWidth="1"/>
    <col min="8476" max="8476" width="4.625" style="323" customWidth="1"/>
    <col min="8477" max="8477" width="8.625" style="323" customWidth="1"/>
    <col min="8478" max="8478" width="12.625" style="323" customWidth="1"/>
    <col min="8479" max="8479" width="8.625" style="323" customWidth="1"/>
    <col min="8480" max="8480" width="4.625" style="323" customWidth="1"/>
    <col min="8481" max="8481" width="8.625" style="323" customWidth="1"/>
    <col min="8482" max="8482" width="12.625" style="323" customWidth="1"/>
    <col min="8483" max="8483" width="8.625" style="323" customWidth="1"/>
    <col min="8484" max="8484" width="4.625" style="323" customWidth="1"/>
    <col min="8485" max="8485" width="8.625" style="323" customWidth="1"/>
    <col min="8486" max="8486" width="12.625" style="323" customWidth="1"/>
    <col min="8487" max="8487" width="8.625" style="323" customWidth="1"/>
    <col min="8488" max="8488" width="4.625" style="323" customWidth="1"/>
    <col min="8489" max="8489" width="8.625" style="323" customWidth="1"/>
    <col min="8490" max="8490" width="12.625" style="323" customWidth="1"/>
    <col min="8491" max="8491" width="8.625" style="323" customWidth="1"/>
    <col min="8492" max="8492" width="4.625" style="323" customWidth="1"/>
    <col min="8493" max="8493" width="8.625" style="323" customWidth="1"/>
    <col min="8494" max="8494" width="12.625" style="323" customWidth="1"/>
    <col min="8495" max="8495" width="8.625" style="323" customWidth="1"/>
    <col min="8496" max="8496" width="4.625" style="323" customWidth="1"/>
    <col min="8497" max="8497" width="8.625" style="323" customWidth="1"/>
    <col min="8498" max="8498" width="12.625" style="323" customWidth="1"/>
    <col min="8499" max="8499" width="8.625" style="323" customWidth="1"/>
    <col min="8500" max="8500" width="4.625" style="323" customWidth="1"/>
    <col min="8501" max="8501" width="8.625" style="323" customWidth="1"/>
    <col min="8502" max="8502" width="12.625" style="323" customWidth="1"/>
    <col min="8503" max="8503" width="8.625" style="323" customWidth="1"/>
    <col min="8504" max="8504" width="4.625" style="323" customWidth="1"/>
    <col min="8505" max="8505" width="8.625" style="323" customWidth="1"/>
    <col min="8506" max="8506" width="12.625" style="323" customWidth="1"/>
    <col min="8507" max="8507" width="8.625" style="323" customWidth="1"/>
    <col min="8508" max="8508" width="4.625" style="323" customWidth="1"/>
    <col min="8509" max="8509" width="8.625" style="323" customWidth="1"/>
    <col min="8510" max="8510" width="12.625" style="323" customWidth="1"/>
    <col min="8511" max="8511" width="8.625" style="323" customWidth="1"/>
    <col min="8512" max="8512" width="4.625" style="323" customWidth="1"/>
    <col min="8513" max="8513" width="8.625" style="323" customWidth="1"/>
    <col min="8514" max="8514" width="12.625" style="323" customWidth="1"/>
    <col min="8515" max="8515" width="8.625" style="323" customWidth="1"/>
    <col min="8516" max="8516" width="4.625" style="323" customWidth="1"/>
    <col min="8517" max="8517" width="8.625" style="323" customWidth="1"/>
    <col min="8518" max="8518" width="12.625" style="323" customWidth="1"/>
    <col min="8519" max="8519" width="8.625" style="323" customWidth="1"/>
    <col min="8520" max="8520" width="4.625" style="323" customWidth="1"/>
    <col min="8521" max="8521" width="8.625" style="323" customWidth="1"/>
    <col min="8522" max="8522" width="12.625" style="323" customWidth="1"/>
    <col min="8523" max="8523" width="8.625" style="323" customWidth="1"/>
    <col min="8524" max="8524" width="4.625" style="323" customWidth="1"/>
    <col min="8525" max="8525" width="8.625" style="323" customWidth="1"/>
    <col min="8526" max="8526" width="12.625" style="323" customWidth="1"/>
    <col min="8527" max="8527" width="8.625" style="323" customWidth="1"/>
    <col min="8528" max="8528" width="4.625" style="323" customWidth="1"/>
    <col min="8529" max="8529" width="8.625" style="323" customWidth="1"/>
    <col min="8530" max="8530" width="12.625" style="323" customWidth="1"/>
    <col min="8531" max="8531" width="8.625" style="323" customWidth="1"/>
    <col min="8532" max="8532" width="4.625" style="323" customWidth="1"/>
    <col min="8533" max="8533" width="8.625" style="323" customWidth="1"/>
    <col min="8534" max="8534" width="12.625" style="323" customWidth="1"/>
    <col min="8535" max="8535" width="8.625" style="323" customWidth="1"/>
    <col min="8536" max="8536" width="4.625" style="323" customWidth="1"/>
    <col min="8537" max="8537" width="8.625" style="323" customWidth="1"/>
    <col min="8538" max="8538" width="12.625" style="323" customWidth="1"/>
    <col min="8539" max="8539" width="8.625" style="323" customWidth="1"/>
    <col min="8540" max="8542" width="12.625" style="323" customWidth="1"/>
    <col min="8543" max="8544" width="10.625" style="323" customWidth="1"/>
    <col min="8545" max="8546" width="9" style="323"/>
    <col min="8547" max="8547" width="5.5" style="323" bestFit="1" customWidth="1"/>
    <col min="8548" max="8548" width="5.5" style="323" customWidth="1"/>
    <col min="8549" max="8549" width="12.75" style="323" customWidth="1"/>
    <col min="8550" max="8704" width="9" style="323"/>
    <col min="8705" max="8705" width="4.125" style="323" customWidth="1"/>
    <col min="8706" max="8706" width="13.125" style="323" bestFit="1" customWidth="1"/>
    <col min="8707" max="8707" width="15.625" style="323" customWidth="1"/>
    <col min="8708" max="8708" width="4.625" style="323" customWidth="1"/>
    <col min="8709" max="8709" width="8.625" style="323" customWidth="1"/>
    <col min="8710" max="8710" width="12.625" style="323" customWidth="1"/>
    <col min="8711" max="8711" width="8.625" style="323" customWidth="1"/>
    <col min="8712" max="8712" width="4.625" style="323" customWidth="1"/>
    <col min="8713" max="8713" width="8.625" style="323" customWidth="1"/>
    <col min="8714" max="8714" width="12.625" style="323" customWidth="1"/>
    <col min="8715" max="8715" width="8.625" style="323" customWidth="1"/>
    <col min="8716" max="8716" width="4.625" style="323" customWidth="1"/>
    <col min="8717" max="8717" width="8.625" style="323" customWidth="1"/>
    <col min="8718" max="8718" width="12.625" style="323" customWidth="1"/>
    <col min="8719" max="8719" width="8.625" style="323" customWidth="1"/>
    <col min="8720" max="8720" width="4.625" style="323" customWidth="1"/>
    <col min="8721" max="8721" width="8.625" style="323" customWidth="1"/>
    <col min="8722" max="8722" width="12.625" style="323" customWidth="1"/>
    <col min="8723" max="8723" width="8.625" style="323" customWidth="1"/>
    <col min="8724" max="8724" width="4.625" style="323" customWidth="1"/>
    <col min="8725" max="8725" width="8.625" style="323" customWidth="1"/>
    <col min="8726" max="8726" width="12.625" style="323" customWidth="1"/>
    <col min="8727" max="8727" width="8.625" style="323" customWidth="1"/>
    <col min="8728" max="8728" width="4.625" style="323" customWidth="1"/>
    <col min="8729" max="8729" width="8.625" style="323" customWidth="1"/>
    <col min="8730" max="8730" width="12.625" style="323" customWidth="1"/>
    <col min="8731" max="8731" width="8.625" style="323" customWidth="1"/>
    <col min="8732" max="8732" width="4.625" style="323" customWidth="1"/>
    <col min="8733" max="8733" width="8.625" style="323" customWidth="1"/>
    <col min="8734" max="8734" width="12.625" style="323" customWidth="1"/>
    <col min="8735" max="8735" width="8.625" style="323" customWidth="1"/>
    <col min="8736" max="8736" width="4.625" style="323" customWidth="1"/>
    <col min="8737" max="8737" width="8.625" style="323" customWidth="1"/>
    <col min="8738" max="8738" width="12.625" style="323" customWidth="1"/>
    <col min="8739" max="8739" width="8.625" style="323" customWidth="1"/>
    <col min="8740" max="8740" width="4.625" style="323" customWidth="1"/>
    <col min="8741" max="8741" width="8.625" style="323" customWidth="1"/>
    <col min="8742" max="8742" width="12.625" style="323" customWidth="1"/>
    <col min="8743" max="8743" width="8.625" style="323" customWidth="1"/>
    <col min="8744" max="8744" width="4.625" style="323" customWidth="1"/>
    <col min="8745" max="8745" width="8.625" style="323" customWidth="1"/>
    <col min="8746" max="8746" width="12.625" style="323" customWidth="1"/>
    <col min="8747" max="8747" width="8.625" style="323" customWidth="1"/>
    <col min="8748" max="8748" width="4.625" style="323" customWidth="1"/>
    <col min="8749" max="8749" width="8.625" style="323" customWidth="1"/>
    <col min="8750" max="8750" width="12.625" style="323" customWidth="1"/>
    <col min="8751" max="8751" width="8.625" style="323" customWidth="1"/>
    <col min="8752" max="8752" width="4.625" style="323" customWidth="1"/>
    <col min="8753" max="8753" width="8.625" style="323" customWidth="1"/>
    <col min="8754" max="8754" width="12.625" style="323" customWidth="1"/>
    <col min="8755" max="8755" width="8.625" style="323" customWidth="1"/>
    <col min="8756" max="8756" width="4.625" style="323" customWidth="1"/>
    <col min="8757" max="8757" width="8.625" style="323" customWidth="1"/>
    <col min="8758" max="8758" width="12.625" style="323" customWidth="1"/>
    <col min="8759" max="8759" width="8.625" style="323" customWidth="1"/>
    <col min="8760" max="8760" width="4.625" style="323" customWidth="1"/>
    <col min="8761" max="8761" width="8.625" style="323" customWidth="1"/>
    <col min="8762" max="8762" width="12.625" style="323" customWidth="1"/>
    <col min="8763" max="8763" width="8.625" style="323" customWidth="1"/>
    <col min="8764" max="8764" width="4.625" style="323" customWidth="1"/>
    <col min="8765" max="8765" width="8.625" style="323" customWidth="1"/>
    <col min="8766" max="8766" width="12.625" style="323" customWidth="1"/>
    <col min="8767" max="8767" width="8.625" style="323" customWidth="1"/>
    <col min="8768" max="8768" width="4.625" style="323" customWidth="1"/>
    <col min="8769" max="8769" width="8.625" style="323" customWidth="1"/>
    <col min="8770" max="8770" width="12.625" style="323" customWidth="1"/>
    <col min="8771" max="8771" width="8.625" style="323" customWidth="1"/>
    <col min="8772" max="8772" width="4.625" style="323" customWidth="1"/>
    <col min="8773" max="8773" width="8.625" style="323" customWidth="1"/>
    <col min="8774" max="8774" width="12.625" style="323" customWidth="1"/>
    <col min="8775" max="8775" width="8.625" style="323" customWidth="1"/>
    <col min="8776" max="8776" width="4.625" style="323" customWidth="1"/>
    <col min="8777" max="8777" width="8.625" style="323" customWidth="1"/>
    <col min="8778" max="8778" width="12.625" style="323" customWidth="1"/>
    <col min="8779" max="8779" width="8.625" style="323" customWidth="1"/>
    <col min="8780" max="8780" width="4.625" style="323" customWidth="1"/>
    <col min="8781" max="8781" width="8.625" style="323" customWidth="1"/>
    <col min="8782" max="8782" width="12.625" style="323" customWidth="1"/>
    <col min="8783" max="8783" width="8.625" style="323" customWidth="1"/>
    <col min="8784" max="8784" width="4.625" style="323" customWidth="1"/>
    <col min="8785" max="8785" width="8.625" style="323" customWidth="1"/>
    <col min="8786" max="8786" width="12.625" style="323" customWidth="1"/>
    <col min="8787" max="8787" width="8.625" style="323" customWidth="1"/>
    <col min="8788" max="8788" width="4.625" style="323" customWidth="1"/>
    <col min="8789" max="8789" width="8.625" style="323" customWidth="1"/>
    <col min="8790" max="8790" width="12.625" style="323" customWidth="1"/>
    <col min="8791" max="8791" width="8.625" style="323" customWidth="1"/>
    <col min="8792" max="8792" width="4.625" style="323" customWidth="1"/>
    <col min="8793" max="8793" width="8.625" style="323" customWidth="1"/>
    <col min="8794" max="8794" width="12.625" style="323" customWidth="1"/>
    <col min="8795" max="8795" width="8.625" style="323" customWidth="1"/>
    <col min="8796" max="8798" width="12.625" style="323" customWidth="1"/>
    <col min="8799" max="8800" width="10.625" style="323" customWidth="1"/>
    <col min="8801" max="8802" width="9" style="323"/>
    <col min="8803" max="8803" width="5.5" style="323" bestFit="1" customWidth="1"/>
    <col min="8804" max="8804" width="5.5" style="323" customWidth="1"/>
    <col min="8805" max="8805" width="12.75" style="323" customWidth="1"/>
    <col min="8806" max="8960" width="9" style="323"/>
    <col min="8961" max="8961" width="4.125" style="323" customWidth="1"/>
    <col min="8962" max="8962" width="13.125" style="323" bestFit="1" customWidth="1"/>
    <col min="8963" max="8963" width="15.625" style="323" customWidth="1"/>
    <col min="8964" max="8964" width="4.625" style="323" customWidth="1"/>
    <col min="8965" max="8965" width="8.625" style="323" customWidth="1"/>
    <col min="8966" max="8966" width="12.625" style="323" customWidth="1"/>
    <col min="8967" max="8967" width="8.625" style="323" customWidth="1"/>
    <col min="8968" max="8968" width="4.625" style="323" customWidth="1"/>
    <col min="8969" max="8969" width="8.625" style="323" customWidth="1"/>
    <col min="8970" max="8970" width="12.625" style="323" customWidth="1"/>
    <col min="8971" max="8971" width="8.625" style="323" customWidth="1"/>
    <col min="8972" max="8972" width="4.625" style="323" customWidth="1"/>
    <col min="8973" max="8973" width="8.625" style="323" customWidth="1"/>
    <col min="8974" max="8974" width="12.625" style="323" customWidth="1"/>
    <col min="8975" max="8975" width="8.625" style="323" customWidth="1"/>
    <col min="8976" max="8976" width="4.625" style="323" customWidth="1"/>
    <col min="8977" max="8977" width="8.625" style="323" customWidth="1"/>
    <col min="8978" max="8978" width="12.625" style="323" customWidth="1"/>
    <col min="8979" max="8979" width="8.625" style="323" customWidth="1"/>
    <col min="8980" max="8980" width="4.625" style="323" customWidth="1"/>
    <col min="8981" max="8981" width="8.625" style="323" customWidth="1"/>
    <col min="8982" max="8982" width="12.625" style="323" customWidth="1"/>
    <col min="8983" max="8983" width="8.625" style="323" customWidth="1"/>
    <col min="8984" max="8984" width="4.625" style="323" customWidth="1"/>
    <col min="8985" max="8985" width="8.625" style="323" customWidth="1"/>
    <col min="8986" max="8986" width="12.625" style="323" customWidth="1"/>
    <col min="8987" max="8987" width="8.625" style="323" customWidth="1"/>
    <col min="8988" max="8988" width="4.625" style="323" customWidth="1"/>
    <col min="8989" max="8989" width="8.625" style="323" customWidth="1"/>
    <col min="8990" max="8990" width="12.625" style="323" customWidth="1"/>
    <col min="8991" max="8991" width="8.625" style="323" customWidth="1"/>
    <col min="8992" max="8992" width="4.625" style="323" customWidth="1"/>
    <col min="8993" max="8993" width="8.625" style="323" customWidth="1"/>
    <col min="8994" max="8994" width="12.625" style="323" customWidth="1"/>
    <col min="8995" max="8995" width="8.625" style="323" customWidth="1"/>
    <col min="8996" max="8996" width="4.625" style="323" customWidth="1"/>
    <col min="8997" max="8997" width="8.625" style="323" customWidth="1"/>
    <col min="8998" max="8998" width="12.625" style="323" customWidth="1"/>
    <col min="8999" max="8999" width="8.625" style="323" customWidth="1"/>
    <col min="9000" max="9000" width="4.625" style="323" customWidth="1"/>
    <col min="9001" max="9001" width="8.625" style="323" customWidth="1"/>
    <col min="9002" max="9002" width="12.625" style="323" customWidth="1"/>
    <col min="9003" max="9003" width="8.625" style="323" customWidth="1"/>
    <col min="9004" max="9004" width="4.625" style="323" customWidth="1"/>
    <col min="9005" max="9005" width="8.625" style="323" customWidth="1"/>
    <col min="9006" max="9006" width="12.625" style="323" customWidth="1"/>
    <col min="9007" max="9007" width="8.625" style="323" customWidth="1"/>
    <col min="9008" max="9008" width="4.625" style="323" customWidth="1"/>
    <col min="9009" max="9009" width="8.625" style="323" customWidth="1"/>
    <col min="9010" max="9010" width="12.625" style="323" customWidth="1"/>
    <col min="9011" max="9011" width="8.625" style="323" customWidth="1"/>
    <col min="9012" max="9012" width="4.625" style="323" customWidth="1"/>
    <col min="9013" max="9013" width="8.625" style="323" customWidth="1"/>
    <col min="9014" max="9014" width="12.625" style="323" customWidth="1"/>
    <col min="9015" max="9015" width="8.625" style="323" customWidth="1"/>
    <col min="9016" max="9016" width="4.625" style="323" customWidth="1"/>
    <col min="9017" max="9017" width="8.625" style="323" customWidth="1"/>
    <col min="9018" max="9018" width="12.625" style="323" customWidth="1"/>
    <col min="9019" max="9019" width="8.625" style="323" customWidth="1"/>
    <col min="9020" max="9020" width="4.625" style="323" customWidth="1"/>
    <col min="9021" max="9021" width="8.625" style="323" customWidth="1"/>
    <col min="9022" max="9022" width="12.625" style="323" customWidth="1"/>
    <col min="9023" max="9023" width="8.625" style="323" customWidth="1"/>
    <col min="9024" max="9024" width="4.625" style="323" customWidth="1"/>
    <col min="9025" max="9025" width="8.625" style="323" customWidth="1"/>
    <col min="9026" max="9026" width="12.625" style="323" customWidth="1"/>
    <col min="9027" max="9027" width="8.625" style="323" customWidth="1"/>
    <col min="9028" max="9028" width="4.625" style="323" customWidth="1"/>
    <col min="9029" max="9029" width="8.625" style="323" customWidth="1"/>
    <col min="9030" max="9030" width="12.625" style="323" customWidth="1"/>
    <col min="9031" max="9031" width="8.625" style="323" customWidth="1"/>
    <col min="9032" max="9032" width="4.625" style="323" customWidth="1"/>
    <col min="9033" max="9033" width="8.625" style="323" customWidth="1"/>
    <col min="9034" max="9034" width="12.625" style="323" customWidth="1"/>
    <col min="9035" max="9035" width="8.625" style="323" customWidth="1"/>
    <col min="9036" max="9036" width="4.625" style="323" customWidth="1"/>
    <col min="9037" max="9037" width="8.625" style="323" customWidth="1"/>
    <col min="9038" max="9038" width="12.625" style="323" customWidth="1"/>
    <col min="9039" max="9039" width="8.625" style="323" customWidth="1"/>
    <col min="9040" max="9040" width="4.625" style="323" customWidth="1"/>
    <col min="9041" max="9041" width="8.625" style="323" customWidth="1"/>
    <col min="9042" max="9042" width="12.625" style="323" customWidth="1"/>
    <col min="9043" max="9043" width="8.625" style="323" customWidth="1"/>
    <col min="9044" max="9044" width="4.625" style="323" customWidth="1"/>
    <col min="9045" max="9045" width="8.625" style="323" customWidth="1"/>
    <col min="9046" max="9046" width="12.625" style="323" customWidth="1"/>
    <col min="9047" max="9047" width="8.625" style="323" customWidth="1"/>
    <col min="9048" max="9048" width="4.625" style="323" customWidth="1"/>
    <col min="9049" max="9049" width="8.625" style="323" customWidth="1"/>
    <col min="9050" max="9050" width="12.625" style="323" customWidth="1"/>
    <col min="9051" max="9051" width="8.625" style="323" customWidth="1"/>
    <col min="9052" max="9054" width="12.625" style="323" customWidth="1"/>
    <col min="9055" max="9056" width="10.625" style="323" customWidth="1"/>
    <col min="9057" max="9058" width="9" style="323"/>
    <col min="9059" max="9059" width="5.5" style="323" bestFit="1" customWidth="1"/>
    <col min="9060" max="9060" width="5.5" style="323" customWidth="1"/>
    <col min="9061" max="9061" width="12.75" style="323" customWidth="1"/>
    <col min="9062" max="9216" width="9" style="323"/>
    <col min="9217" max="9217" width="4.125" style="323" customWidth="1"/>
    <col min="9218" max="9218" width="13.125" style="323" bestFit="1" customWidth="1"/>
    <col min="9219" max="9219" width="15.625" style="323" customWidth="1"/>
    <col min="9220" max="9220" width="4.625" style="323" customWidth="1"/>
    <col min="9221" max="9221" width="8.625" style="323" customWidth="1"/>
    <col min="9222" max="9222" width="12.625" style="323" customWidth="1"/>
    <col min="9223" max="9223" width="8.625" style="323" customWidth="1"/>
    <col min="9224" max="9224" width="4.625" style="323" customWidth="1"/>
    <col min="9225" max="9225" width="8.625" style="323" customWidth="1"/>
    <col min="9226" max="9226" width="12.625" style="323" customWidth="1"/>
    <col min="9227" max="9227" width="8.625" style="323" customWidth="1"/>
    <col min="9228" max="9228" width="4.625" style="323" customWidth="1"/>
    <col min="9229" max="9229" width="8.625" style="323" customWidth="1"/>
    <col min="9230" max="9230" width="12.625" style="323" customWidth="1"/>
    <col min="9231" max="9231" width="8.625" style="323" customWidth="1"/>
    <col min="9232" max="9232" width="4.625" style="323" customWidth="1"/>
    <col min="9233" max="9233" width="8.625" style="323" customWidth="1"/>
    <col min="9234" max="9234" width="12.625" style="323" customWidth="1"/>
    <col min="9235" max="9235" width="8.625" style="323" customWidth="1"/>
    <col min="9236" max="9236" width="4.625" style="323" customWidth="1"/>
    <col min="9237" max="9237" width="8.625" style="323" customWidth="1"/>
    <col min="9238" max="9238" width="12.625" style="323" customWidth="1"/>
    <col min="9239" max="9239" width="8.625" style="323" customWidth="1"/>
    <col min="9240" max="9240" width="4.625" style="323" customWidth="1"/>
    <col min="9241" max="9241" width="8.625" style="323" customWidth="1"/>
    <col min="9242" max="9242" width="12.625" style="323" customWidth="1"/>
    <col min="9243" max="9243" width="8.625" style="323" customWidth="1"/>
    <col min="9244" max="9244" width="4.625" style="323" customWidth="1"/>
    <col min="9245" max="9245" width="8.625" style="323" customWidth="1"/>
    <col min="9246" max="9246" width="12.625" style="323" customWidth="1"/>
    <col min="9247" max="9247" width="8.625" style="323" customWidth="1"/>
    <col min="9248" max="9248" width="4.625" style="323" customWidth="1"/>
    <col min="9249" max="9249" width="8.625" style="323" customWidth="1"/>
    <col min="9250" max="9250" width="12.625" style="323" customWidth="1"/>
    <col min="9251" max="9251" width="8.625" style="323" customWidth="1"/>
    <col min="9252" max="9252" width="4.625" style="323" customWidth="1"/>
    <col min="9253" max="9253" width="8.625" style="323" customWidth="1"/>
    <col min="9254" max="9254" width="12.625" style="323" customWidth="1"/>
    <col min="9255" max="9255" width="8.625" style="323" customWidth="1"/>
    <col min="9256" max="9256" width="4.625" style="323" customWidth="1"/>
    <col min="9257" max="9257" width="8.625" style="323" customWidth="1"/>
    <col min="9258" max="9258" width="12.625" style="323" customWidth="1"/>
    <col min="9259" max="9259" width="8.625" style="323" customWidth="1"/>
    <col min="9260" max="9260" width="4.625" style="323" customWidth="1"/>
    <col min="9261" max="9261" width="8.625" style="323" customWidth="1"/>
    <col min="9262" max="9262" width="12.625" style="323" customWidth="1"/>
    <col min="9263" max="9263" width="8.625" style="323" customWidth="1"/>
    <col min="9264" max="9264" width="4.625" style="323" customWidth="1"/>
    <col min="9265" max="9265" width="8.625" style="323" customWidth="1"/>
    <col min="9266" max="9266" width="12.625" style="323" customWidth="1"/>
    <col min="9267" max="9267" width="8.625" style="323" customWidth="1"/>
    <col min="9268" max="9268" width="4.625" style="323" customWidth="1"/>
    <col min="9269" max="9269" width="8.625" style="323" customWidth="1"/>
    <col min="9270" max="9270" width="12.625" style="323" customWidth="1"/>
    <col min="9271" max="9271" width="8.625" style="323" customWidth="1"/>
    <col min="9272" max="9272" width="4.625" style="323" customWidth="1"/>
    <col min="9273" max="9273" width="8.625" style="323" customWidth="1"/>
    <col min="9274" max="9274" width="12.625" style="323" customWidth="1"/>
    <col min="9275" max="9275" width="8.625" style="323" customWidth="1"/>
    <col min="9276" max="9276" width="4.625" style="323" customWidth="1"/>
    <col min="9277" max="9277" width="8.625" style="323" customWidth="1"/>
    <col min="9278" max="9278" width="12.625" style="323" customWidth="1"/>
    <col min="9279" max="9279" width="8.625" style="323" customWidth="1"/>
    <col min="9280" max="9280" width="4.625" style="323" customWidth="1"/>
    <col min="9281" max="9281" width="8.625" style="323" customWidth="1"/>
    <col min="9282" max="9282" width="12.625" style="323" customWidth="1"/>
    <col min="9283" max="9283" width="8.625" style="323" customWidth="1"/>
    <col min="9284" max="9284" width="4.625" style="323" customWidth="1"/>
    <col min="9285" max="9285" width="8.625" style="323" customWidth="1"/>
    <col min="9286" max="9286" width="12.625" style="323" customWidth="1"/>
    <col min="9287" max="9287" width="8.625" style="323" customWidth="1"/>
    <col min="9288" max="9288" width="4.625" style="323" customWidth="1"/>
    <col min="9289" max="9289" width="8.625" style="323" customWidth="1"/>
    <col min="9290" max="9290" width="12.625" style="323" customWidth="1"/>
    <col min="9291" max="9291" width="8.625" style="323" customWidth="1"/>
    <col min="9292" max="9292" width="4.625" style="323" customWidth="1"/>
    <col min="9293" max="9293" width="8.625" style="323" customWidth="1"/>
    <col min="9294" max="9294" width="12.625" style="323" customWidth="1"/>
    <col min="9295" max="9295" width="8.625" style="323" customWidth="1"/>
    <col min="9296" max="9296" width="4.625" style="323" customWidth="1"/>
    <col min="9297" max="9297" width="8.625" style="323" customWidth="1"/>
    <col min="9298" max="9298" width="12.625" style="323" customWidth="1"/>
    <col min="9299" max="9299" width="8.625" style="323" customWidth="1"/>
    <col min="9300" max="9300" width="4.625" style="323" customWidth="1"/>
    <col min="9301" max="9301" width="8.625" style="323" customWidth="1"/>
    <col min="9302" max="9302" width="12.625" style="323" customWidth="1"/>
    <col min="9303" max="9303" width="8.625" style="323" customWidth="1"/>
    <col min="9304" max="9304" width="4.625" style="323" customWidth="1"/>
    <col min="9305" max="9305" width="8.625" style="323" customWidth="1"/>
    <col min="9306" max="9306" width="12.625" style="323" customWidth="1"/>
    <col min="9307" max="9307" width="8.625" style="323" customWidth="1"/>
    <col min="9308" max="9310" width="12.625" style="323" customWidth="1"/>
    <col min="9311" max="9312" width="10.625" style="323" customWidth="1"/>
    <col min="9313" max="9314" width="9" style="323"/>
    <col min="9315" max="9315" width="5.5" style="323" bestFit="1" customWidth="1"/>
    <col min="9316" max="9316" width="5.5" style="323" customWidth="1"/>
    <col min="9317" max="9317" width="12.75" style="323" customWidth="1"/>
    <col min="9318" max="9472" width="9" style="323"/>
    <col min="9473" max="9473" width="4.125" style="323" customWidth="1"/>
    <col min="9474" max="9474" width="13.125" style="323" bestFit="1" customWidth="1"/>
    <col min="9475" max="9475" width="15.625" style="323" customWidth="1"/>
    <col min="9476" max="9476" width="4.625" style="323" customWidth="1"/>
    <col min="9477" max="9477" width="8.625" style="323" customWidth="1"/>
    <col min="9478" max="9478" width="12.625" style="323" customWidth="1"/>
    <col min="9479" max="9479" width="8.625" style="323" customWidth="1"/>
    <col min="9480" max="9480" width="4.625" style="323" customWidth="1"/>
    <col min="9481" max="9481" width="8.625" style="323" customWidth="1"/>
    <col min="9482" max="9482" width="12.625" style="323" customWidth="1"/>
    <col min="9483" max="9483" width="8.625" style="323" customWidth="1"/>
    <col min="9484" max="9484" width="4.625" style="323" customWidth="1"/>
    <col min="9485" max="9485" width="8.625" style="323" customWidth="1"/>
    <col min="9486" max="9486" width="12.625" style="323" customWidth="1"/>
    <col min="9487" max="9487" width="8.625" style="323" customWidth="1"/>
    <col min="9488" max="9488" width="4.625" style="323" customWidth="1"/>
    <col min="9489" max="9489" width="8.625" style="323" customWidth="1"/>
    <col min="9490" max="9490" width="12.625" style="323" customWidth="1"/>
    <col min="9491" max="9491" width="8.625" style="323" customWidth="1"/>
    <col min="9492" max="9492" width="4.625" style="323" customWidth="1"/>
    <col min="9493" max="9493" width="8.625" style="323" customWidth="1"/>
    <col min="9494" max="9494" width="12.625" style="323" customWidth="1"/>
    <col min="9495" max="9495" width="8.625" style="323" customWidth="1"/>
    <col min="9496" max="9496" width="4.625" style="323" customWidth="1"/>
    <col min="9497" max="9497" width="8.625" style="323" customWidth="1"/>
    <col min="9498" max="9498" width="12.625" style="323" customWidth="1"/>
    <col min="9499" max="9499" width="8.625" style="323" customWidth="1"/>
    <col min="9500" max="9500" width="4.625" style="323" customWidth="1"/>
    <col min="9501" max="9501" width="8.625" style="323" customWidth="1"/>
    <col min="9502" max="9502" width="12.625" style="323" customWidth="1"/>
    <col min="9503" max="9503" width="8.625" style="323" customWidth="1"/>
    <col min="9504" max="9504" width="4.625" style="323" customWidth="1"/>
    <col min="9505" max="9505" width="8.625" style="323" customWidth="1"/>
    <col min="9506" max="9506" width="12.625" style="323" customWidth="1"/>
    <col min="9507" max="9507" width="8.625" style="323" customWidth="1"/>
    <col min="9508" max="9508" width="4.625" style="323" customWidth="1"/>
    <col min="9509" max="9509" width="8.625" style="323" customWidth="1"/>
    <col min="9510" max="9510" width="12.625" style="323" customWidth="1"/>
    <col min="9511" max="9511" width="8.625" style="323" customWidth="1"/>
    <col min="9512" max="9512" width="4.625" style="323" customWidth="1"/>
    <col min="9513" max="9513" width="8.625" style="323" customWidth="1"/>
    <col min="9514" max="9514" width="12.625" style="323" customWidth="1"/>
    <col min="9515" max="9515" width="8.625" style="323" customWidth="1"/>
    <col min="9516" max="9516" width="4.625" style="323" customWidth="1"/>
    <col min="9517" max="9517" width="8.625" style="323" customWidth="1"/>
    <col min="9518" max="9518" width="12.625" style="323" customWidth="1"/>
    <col min="9519" max="9519" width="8.625" style="323" customWidth="1"/>
    <col min="9520" max="9520" width="4.625" style="323" customWidth="1"/>
    <col min="9521" max="9521" width="8.625" style="323" customWidth="1"/>
    <col min="9522" max="9522" width="12.625" style="323" customWidth="1"/>
    <col min="9523" max="9523" width="8.625" style="323" customWidth="1"/>
    <col min="9524" max="9524" width="4.625" style="323" customWidth="1"/>
    <col min="9525" max="9525" width="8.625" style="323" customWidth="1"/>
    <col min="9526" max="9526" width="12.625" style="323" customWidth="1"/>
    <col min="9527" max="9527" width="8.625" style="323" customWidth="1"/>
    <col min="9528" max="9528" width="4.625" style="323" customWidth="1"/>
    <col min="9529" max="9529" width="8.625" style="323" customWidth="1"/>
    <col min="9530" max="9530" width="12.625" style="323" customWidth="1"/>
    <col min="9531" max="9531" width="8.625" style="323" customWidth="1"/>
    <col min="9532" max="9532" width="4.625" style="323" customWidth="1"/>
    <col min="9533" max="9533" width="8.625" style="323" customWidth="1"/>
    <col min="9534" max="9534" width="12.625" style="323" customWidth="1"/>
    <col min="9535" max="9535" width="8.625" style="323" customWidth="1"/>
    <col min="9536" max="9536" width="4.625" style="323" customWidth="1"/>
    <col min="9537" max="9537" width="8.625" style="323" customWidth="1"/>
    <col min="9538" max="9538" width="12.625" style="323" customWidth="1"/>
    <col min="9539" max="9539" width="8.625" style="323" customWidth="1"/>
    <col min="9540" max="9540" width="4.625" style="323" customWidth="1"/>
    <col min="9541" max="9541" width="8.625" style="323" customWidth="1"/>
    <col min="9542" max="9542" width="12.625" style="323" customWidth="1"/>
    <col min="9543" max="9543" width="8.625" style="323" customWidth="1"/>
    <col min="9544" max="9544" width="4.625" style="323" customWidth="1"/>
    <col min="9545" max="9545" width="8.625" style="323" customWidth="1"/>
    <col min="9546" max="9546" width="12.625" style="323" customWidth="1"/>
    <col min="9547" max="9547" width="8.625" style="323" customWidth="1"/>
    <col min="9548" max="9548" width="4.625" style="323" customWidth="1"/>
    <col min="9549" max="9549" width="8.625" style="323" customWidth="1"/>
    <col min="9550" max="9550" width="12.625" style="323" customWidth="1"/>
    <col min="9551" max="9551" width="8.625" style="323" customWidth="1"/>
    <col min="9552" max="9552" width="4.625" style="323" customWidth="1"/>
    <col min="9553" max="9553" width="8.625" style="323" customWidth="1"/>
    <col min="9554" max="9554" width="12.625" style="323" customWidth="1"/>
    <col min="9555" max="9555" width="8.625" style="323" customWidth="1"/>
    <col min="9556" max="9556" width="4.625" style="323" customWidth="1"/>
    <col min="9557" max="9557" width="8.625" style="323" customWidth="1"/>
    <col min="9558" max="9558" width="12.625" style="323" customWidth="1"/>
    <col min="9559" max="9559" width="8.625" style="323" customWidth="1"/>
    <col min="9560" max="9560" width="4.625" style="323" customWidth="1"/>
    <col min="9561" max="9561" width="8.625" style="323" customWidth="1"/>
    <col min="9562" max="9562" width="12.625" style="323" customWidth="1"/>
    <col min="9563" max="9563" width="8.625" style="323" customWidth="1"/>
    <col min="9564" max="9566" width="12.625" style="323" customWidth="1"/>
    <col min="9567" max="9568" width="10.625" style="323" customWidth="1"/>
    <col min="9569" max="9570" width="9" style="323"/>
    <col min="9571" max="9571" width="5.5" style="323" bestFit="1" customWidth="1"/>
    <col min="9572" max="9572" width="5.5" style="323" customWidth="1"/>
    <col min="9573" max="9573" width="12.75" style="323" customWidth="1"/>
    <col min="9574" max="9728" width="9" style="323"/>
    <col min="9729" max="9729" width="4.125" style="323" customWidth="1"/>
    <col min="9730" max="9730" width="13.125" style="323" bestFit="1" customWidth="1"/>
    <col min="9731" max="9731" width="15.625" style="323" customWidth="1"/>
    <col min="9732" max="9732" width="4.625" style="323" customWidth="1"/>
    <col min="9733" max="9733" width="8.625" style="323" customWidth="1"/>
    <col min="9734" max="9734" width="12.625" style="323" customWidth="1"/>
    <col min="9735" max="9735" width="8.625" style="323" customWidth="1"/>
    <col min="9736" max="9736" width="4.625" style="323" customWidth="1"/>
    <col min="9737" max="9737" width="8.625" style="323" customWidth="1"/>
    <col min="9738" max="9738" width="12.625" style="323" customWidth="1"/>
    <col min="9739" max="9739" width="8.625" style="323" customWidth="1"/>
    <col min="9740" max="9740" width="4.625" style="323" customWidth="1"/>
    <col min="9741" max="9741" width="8.625" style="323" customWidth="1"/>
    <col min="9742" max="9742" width="12.625" style="323" customWidth="1"/>
    <col min="9743" max="9743" width="8.625" style="323" customWidth="1"/>
    <col min="9744" max="9744" width="4.625" style="323" customWidth="1"/>
    <col min="9745" max="9745" width="8.625" style="323" customWidth="1"/>
    <col min="9746" max="9746" width="12.625" style="323" customWidth="1"/>
    <col min="9747" max="9747" width="8.625" style="323" customWidth="1"/>
    <col min="9748" max="9748" width="4.625" style="323" customWidth="1"/>
    <col min="9749" max="9749" width="8.625" style="323" customWidth="1"/>
    <col min="9750" max="9750" width="12.625" style="323" customWidth="1"/>
    <col min="9751" max="9751" width="8.625" style="323" customWidth="1"/>
    <col min="9752" max="9752" width="4.625" style="323" customWidth="1"/>
    <col min="9753" max="9753" width="8.625" style="323" customWidth="1"/>
    <col min="9754" max="9754" width="12.625" style="323" customWidth="1"/>
    <col min="9755" max="9755" width="8.625" style="323" customWidth="1"/>
    <col min="9756" max="9756" width="4.625" style="323" customWidth="1"/>
    <col min="9757" max="9757" width="8.625" style="323" customWidth="1"/>
    <col min="9758" max="9758" width="12.625" style="323" customWidth="1"/>
    <col min="9759" max="9759" width="8.625" style="323" customWidth="1"/>
    <col min="9760" max="9760" width="4.625" style="323" customWidth="1"/>
    <col min="9761" max="9761" width="8.625" style="323" customWidth="1"/>
    <col min="9762" max="9762" width="12.625" style="323" customWidth="1"/>
    <col min="9763" max="9763" width="8.625" style="323" customWidth="1"/>
    <col min="9764" max="9764" width="4.625" style="323" customWidth="1"/>
    <col min="9765" max="9765" width="8.625" style="323" customWidth="1"/>
    <col min="9766" max="9766" width="12.625" style="323" customWidth="1"/>
    <col min="9767" max="9767" width="8.625" style="323" customWidth="1"/>
    <col min="9768" max="9768" width="4.625" style="323" customWidth="1"/>
    <col min="9769" max="9769" width="8.625" style="323" customWidth="1"/>
    <col min="9770" max="9770" width="12.625" style="323" customWidth="1"/>
    <col min="9771" max="9771" width="8.625" style="323" customWidth="1"/>
    <col min="9772" max="9772" width="4.625" style="323" customWidth="1"/>
    <col min="9773" max="9773" width="8.625" style="323" customWidth="1"/>
    <col min="9774" max="9774" width="12.625" style="323" customWidth="1"/>
    <col min="9775" max="9775" width="8.625" style="323" customWidth="1"/>
    <col min="9776" max="9776" width="4.625" style="323" customWidth="1"/>
    <col min="9777" max="9777" width="8.625" style="323" customWidth="1"/>
    <col min="9778" max="9778" width="12.625" style="323" customWidth="1"/>
    <col min="9779" max="9779" width="8.625" style="323" customWidth="1"/>
    <col min="9780" max="9780" width="4.625" style="323" customWidth="1"/>
    <col min="9781" max="9781" width="8.625" style="323" customWidth="1"/>
    <col min="9782" max="9782" width="12.625" style="323" customWidth="1"/>
    <col min="9783" max="9783" width="8.625" style="323" customWidth="1"/>
    <col min="9784" max="9784" width="4.625" style="323" customWidth="1"/>
    <col min="9785" max="9785" width="8.625" style="323" customWidth="1"/>
    <col min="9786" max="9786" width="12.625" style="323" customWidth="1"/>
    <col min="9787" max="9787" width="8.625" style="323" customWidth="1"/>
    <col min="9788" max="9788" width="4.625" style="323" customWidth="1"/>
    <col min="9789" max="9789" width="8.625" style="323" customWidth="1"/>
    <col min="9790" max="9790" width="12.625" style="323" customWidth="1"/>
    <col min="9791" max="9791" width="8.625" style="323" customWidth="1"/>
    <col min="9792" max="9792" width="4.625" style="323" customWidth="1"/>
    <col min="9793" max="9793" width="8.625" style="323" customWidth="1"/>
    <col min="9794" max="9794" width="12.625" style="323" customWidth="1"/>
    <col min="9795" max="9795" width="8.625" style="323" customWidth="1"/>
    <col min="9796" max="9796" width="4.625" style="323" customWidth="1"/>
    <col min="9797" max="9797" width="8.625" style="323" customWidth="1"/>
    <col min="9798" max="9798" width="12.625" style="323" customWidth="1"/>
    <col min="9799" max="9799" width="8.625" style="323" customWidth="1"/>
    <col min="9800" max="9800" width="4.625" style="323" customWidth="1"/>
    <col min="9801" max="9801" width="8.625" style="323" customWidth="1"/>
    <col min="9802" max="9802" width="12.625" style="323" customWidth="1"/>
    <col min="9803" max="9803" width="8.625" style="323" customWidth="1"/>
    <col min="9804" max="9804" width="4.625" style="323" customWidth="1"/>
    <col min="9805" max="9805" width="8.625" style="323" customWidth="1"/>
    <col min="9806" max="9806" width="12.625" style="323" customWidth="1"/>
    <col min="9807" max="9807" width="8.625" style="323" customWidth="1"/>
    <col min="9808" max="9808" width="4.625" style="323" customWidth="1"/>
    <col min="9809" max="9809" width="8.625" style="323" customWidth="1"/>
    <col min="9810" max="9810" width="12.625" style="323" customWidth="1"/>
    <col min="9811" max="9811" width="8.625" style="323" customWidth="1"/>
    <col min="9812" max="9812" width="4.625" style="323" customWidth="1"/>
    <col min="9813" max="9813" width="8.625" style="323" customWidth="1"/>
    <col min="9814" max="9814" width="12.625" style="323" customWidth="1"/>
    <col min="9815" max="9815" width="8.625" style="323" customWidth="1"/>
    <col min="9816" max="9816" width="4.625" style="323" customWidth="1"/>
    <col min="9817" max="9817" width="8.625" style="323" customWidth="1"/>
    <col min="9818" max="9818" width="12.625" style="323" customWidth="1"/>
    <col min="9819" max="9819" width="8.625" style="323" customWidth="1"/>
    <col min="9820" max="9822" width="12.625" style="323" customWidth="1"/>
    <col min="9823" max="9824" width="10.625" style="323" customWidth="1"/>
    <col min="9825" max="9826" width="9" style="323"/>
    <col min="9827" max="9827" width="5.5" style="323" bestFit="1" customWidth="1"/>
    <col min="9828" max="9828" width="5.5" style="323" customWidth="1"/>
    <col min="9829" max="9829" width="12.75" style="323" customWidth="1"/>
    <col min="9830" max="9984" width="9" style="323"/>
    <col min="9985" max="9985" width="4.125" style="323" customWidth="1"/>
    <col min="9986" max="9986" width="13.125" style="323" bestFit="1" customWidth="1"/>
    <col min="9987" max="9987" width="15.625" style="323" customWidth="1"/>
    <col min="9988" max="9988" width="4.625" style="323" customWidth="1"/>
    <col min="9989" max="9989" width="8.625" style="323" customWidth="1"/>
    <col min="9990" max="9990" width="12.625" style="323" customWidth="1"/>
    <col min="9991" max="9991" width="8.625" style="323" customWidth="1"/>
    <col min="9992" max="9992" width="4.625" style="323" customWidth="1"/>
    <col min="9993" max="9993" width="8.625" style="323" customWidth="1"/>
    <col min="9994" max="9994" width="12.625" style="323" customWidth="1"/>
    <col min="9995" max="9995" width="8.625" style="323" customWidth="1"/>
    <col min="9996" max="9996" width="4.625" style="323" customWidth="1"/>
    <col min="9997" max="9997" width="8.625" style="323" customWidth="1"/>
    <col min="9998" max="9998" width="12.625" style="323" customWidth="1"/>
    <col min="9999" max="9999" width="8.625" style="323" customWidth="1"/>
    <col min="10000" max="10000" width="4.625" style="323" customWidth="1"/>
    <col min="10001" max="10001" width="8.625" style="323" customWidth="1"/>
    <col min="10002" max="10002" width="12.625" style="323" customWidth="1"/>
    <col min="10003" max="10003" width="8.625" style="323" customWidth="1"/>
    <col min="10004" max="10004" width="4.625" style="323" customWidth="1"/>
    <col min="10005" max="10005" width="8.625" style="323" customWidth="1"/>
    <col min="10006" max="10006" width="12.625" style="323" customWidth="1"/>
    <col min="10007" max="10007" width="8.625" style="323" customWidth="1"/>
    <col min="10008" max="10008" width="4.625" style="323" customWidth="1"/>
    <col min="10009" max="10009" width="8.625" style="323" customWidth="1"/>
    <col min="10010" max="10010" width="12.625" style="323" customWidth="1"/>
    <col min="10011" max="10011" width="8.625" style="323" customWidth="1"/>
    <col min="10012" max="10012" width="4.625" style="323" customWidth="1"/>
    <col min="10013" max="10013" width="8.625" style="323" customWidth="1"/>
    <col min="10014" max="10014" width="12.625" style="323" customWidth="1"/>
    <col min="10015" max="10015" width="8.625" style="323" customWidth="1"/>
    <col min="10016" max="10016" width="4.625" style="323" customWidth="1"/>
    <col min="10017" max="10017" width="8.625" style="323" customWidth="1"/>
    <col min="10018" max="10018" width="12.625" style="323" customWidth="1"/>
    <col min="10019" max="10019" width="8.625" style="323" customWidth="1"/>
    <col min="10020" max="10020" width="4.625" style="323" customWidth="1"/>
    <col min="10021" max="10021" width="8.625" style="323" customWidth="1"/>
    <col min="10022" max="10022" width="12.625" style="323" customWidth="1"/>
    <col min="10023" max="10023" width="8.625" style="323" customWidth="1"/>
    <col min="10024" max="10024" width="4.625" style="323" customWidth="1"/>
    <col min="10025" max="10025" width="8.625" style="323" customWidth="1"/>
    <col min="10026" max="10026" width="12.625" style="323" customWidth="1"/>
    <col min="10027" max="10027" width="8.625" style="323" customWidth="1"/>
    <col min="10028" max="10028" width="4.625" style="323" customWidth="1"/>
    <col min="10029" max="10029" width="8.625" style="323" customWidth="1"/>
    <col min="10030" max="10030" width="12.625" style="323" customWidth="1"/>
    <col min="10031" max="10031" width="8.625" style="323" customWidth="1"/>
    <col min="10032" max="10032" width="4.625" style="323" customWidth="1"/>
    <col min="10033" max="10033" width="8.625" style="323" customWidth="1"/>
    <col min="10034" max="10034" width="12.625" style="323" customWidth="1"/>
    <col min="10035" max="10035" width="8.625" style="323" customWidth="1"/>
    <col min="10036" max="10036" width="4.625" style="323" customWidth="1"/>
    <col min="10037" max="10037" width="8.625" style="323" customWidth="1"/>
    <col min="10038" max="10038" width="12.625" style="323" customWidth="1"/>
    <col min="10039" max="10039" width="8.625" style="323" customWidth="1"/>
    <col min="10040" max="10040" width="4.625" style="323" customWidth="1"/>
    <col min="10041" max="10041" width="8.625" style="323" customWidth="1"/>
    <col min="10042" max="10042" width="12.625" style="323" customWidth="1"/>
    <col min="10043" max="10043" width="8.625" style="323" customWidth="1"/>
    <col min="10044" max="10044" width="4.625" style="323" customWidth="1"/>
    <col min="10045" max="10045" width="8.625" style="323" customWidth="1"/>
    <col min="10046" max="10046" width="12.625" style="323" customWidth="1"/>
    <col min="10047" max="10047" width="8.625" style="323" customWidth="1"/>
    <col min="10048" max="10048" width="4.625" style="323" customWidth="1"/>
    <col min="10049" max="10049" width="8.625" style="323" customWidth="1"/>
    <col min="10050" max="10050" width="12.625" style="323" customWidth="1"/>
    <col min="10051" max="10051" width="8.625" style="323" customWidth="1"/>
    <col min="10052" max="10052" width="4.625" style="323" customWidth="1"/>
    <col min="10053" max="10053" width="8.625" style="323" customWidth="1"/>
    <col min="10054" max="10054" width="12.625" style="323" customWidth="1"/>
    <col min="10055" max="10055" width="8.625" style="323" customWidth="1"/>
    <col min="10056" max="10056" width="4.625" style="323" customWidth="1"/>
    <col min="10057" max="10057" width="8.625" style="323" customWidth="1"/>
    <col min="10058" max="10058" width="12.625" style="323" customWidth="1"/>
    <col min="10059" max="10059" width="8.625" style="323" customWidth="1"/>
    <col min="10060" max="10060" width="4.625" style="323" customWidth="1"/>
    <col min="10061" max="10061" width="8.625" style="323" customWidth="1"/>
    <col min="10062" max="10062" width="12.625" style="323" customWidth="1"/>
    <col min="10063" max="10063" width="8.625" style="323" customWidth="1"/>
    <col min="10064" max="10064" width="4.625" style="323" customWidth="1"/>
    <col min="10065" max="10065" width="8.625" style="323" customWidth="1"/>
    <col min="10066" max="10066" width="12.625" style="323" customWidth="1"/>
    <col min="10067" max="10067" width="8.625" style="323" customWidth="1"/>
    <col min="10068" max="10068" width="4.625" style="323" customWidth="1"/>
    <col min="10069" max="10069" width="8.625" style="323" customWidth="1"/>
    <col min="10070" max="10070" width="12.625" style="323" customWidth="1"/>
    <col min="10071" max="10071" width="8.625" style="323" customWidth="1"/>
    <col min="10072" max="10072" width="4.625" style="323" customWidth="1"/>
    <col min="10073" max="10073" width="8.625" style="323" customWidth="1"/>
    <col min="10074" max="10074" width="12.625" style="323" customWidth="1"/>
    <col min="10075" max="10075" width="8.625" style="323" customWidth="1"/>
    <col min="10076" max="10078" width="12.625" style="323" customWidth="1"/>
    <col min="10079" max="10080" width="10.625" style="323" customWidth="1"/>
    <col min="10081" max="10082" width="9" style="323"/>
    <col min="10083" max="10083" width="5.5" style="323" bestFit="1" customWidth="1"/>
    <col min="10084" max="10084" width="5.5" style="323" customWidth="1"/>
    <col min="10085" max="10085" width="12.75" style="323" customWidth="1"/>
    <col min="10086" max="10240" width="9" style="323"/>
    <col min="10241" max="10241" width="4.125" style="323" customWidth="1"/>
    <col min="10242" max="10242" width="13.125" style="323" bestFit="1" customWidth="1"/>
    <col min="10243" max="10243" width="15.625" style="323" customWidth="1"/>
    <col min="10244" max="10244" width="4.625" style="323" customWidth="1"/>
    <col min="10245" max="10245" width="8.625" style="323" customWidth="1"/>
    <col min="10246" max="10246" width="12.625" style="323" customWidth="1"/>
    <col min="10247" max="10247" width="8.625" style="323" customWidth="1"/>
    <col min="10248" max="10248" width="4.625" style="323" customWidth="1"/>
    <col min="10249" max="10249" width="8.625" style="323" customWidth="1"/>
    <col min="10250" max="10250" width="12.625" style="323" customWidth="1"/>
    <col min="10251" max="10251" width="8.625" style="323" customWidth="1"/>
    <col min="10252" max="10252" width="4.625" style="323" customWidth="1"/>
    <col min="10253" max="10253" width="8.625" style="323" customWidth="1"/>
    <col min="10254" max="10254" width="12.625" style="323" customWidth="1"/>
    <col min="10255" max="10255" width="8.625" style="323" customWidth="1"/>
    <col min="10256" max="10256" width="4.625" style="323" customWidth="1"/>
    <col min="10257" max="10257" width="8.625" style="323" customWidth="1"/>
    <col min="10258" max="10258" width="12.625" style="323" customWidth="1"/>
    <col min="10259" max="10259" width="8.625" style="323" customWidth="1"/>
    <col min="10260" max="10260" width="4.625" style="323" customWidth="1"/>
    <col min="10261" max="10261" width="8.625" style="323" customWidth="1"/>
    <col min="10262" max="10262" width="12.625" style="323" customWidth="1"/>
    <col min="10263" max="10263" width="8.625" style="323" customWidth="1"/>
    <col min="10264" max="10264" width="4.625" style="323" customWidth="1"/>
    <col min="10265" max="10265" width="8.625" style="323" customWidth="1"/>
    <col min="10266" max="10266" width="12.625" style="323" customWidth="1"/>
    <col min="10267" max="10267" width="8.625" style="323" customWidth="1"/>
    <col min="10268" max="10268" width="4.625" style="323" customWidth="1"/>
    <col min="10269" max="10269" width="8.625" style="323" customWidth="1"/>
    <col min="10270" max="10270" width="12.625" style="323" customWidth="1"/>
    <col min="10271" max="10271" width="8.625" style="323" customWidth="1"/>
    <col min="10272" max="10272" width="4.625" style="323" customWidth="1"/>
    <col min="10273" max="10273" width="8.625" style="323" customWidth="1"/>
    <col min="10274" max="10274" width="12.625" style="323" customWidth="1"/>
    <col min="10275" max="10275" width="8.625" style="323" customWidth="1"/>
    <col min="10276" max="10276" width="4.625" style="323" customWidth="1"/>
    <col min="10277" max="10277" width="8.625" style="323" customWidth="1"/>
    <col min="10278" max="10278" width="12.625" style="323" customWidth="1"/>
    <col min="10279" max="10279" width="8.625" style="323" customWidth="1"/>
    <col min="10280" max="10280" width="4.625" style="323" customWidth="1"/>
    <col min="10281" max="10281" width="8.625" style="323" customWidth="1"/>
    <col min="10282" max="10282" width="12.625" style="323" customWidth="1"/>
    <col min="10283" max="10283" width="8.625" style="323" customWidth="1"/>
    <col min="10284" max="10284" width="4.625" style="323" customWidth="1"/>
    <col min="10285" max="10285" width="8.625" style="323" customWidth="1"/>
    <col min="10286" max="10286" width="12.625" style="323" customWidth="1"/>
    <col min="10287" max="10287" width="8.625" style="323" customWidth="1"/>
    <col min="10288" max="10288" width="4.625" style="323" customWidth="1"/>
    <col min="10289" max="10289" width="8.625" style="323" customWidth="1"/>
    <col min="10290" max="10290" width="12.625" style="323" customWidth="1"/>
    <col min="10291" max="10291" width="8.625" style="323" customWidth="1"/>
    <col min="10292" max="10292" width="4.625" style="323" customWidth="1"/>
    <col min="10293" max="10293" width="8.625" style="323" customWidth="1"/>
    <col min="10294" max="10294" width="12.625" style="323" customWidth="1"/>
    <col min="10295" max="10295" width="8.625" style="323" customWidth="1"/>
    <col min="10296" max="10296" width="4.625" style="323" customWidth="1"/>
    <col min="10297" max="10297" width="8.625" style="323" customWidth="1"/>
    <col min="10298" max="10298" width="12.625" style="323" customWidth="1"/>
    <col min="10299" max="10299" width="8.625" style="323" customWidth="1"/>
    <col min="10300" max="10300" width="4.625" style="323" customWidth="1"/>
    <col min="10301" max="10301" width="8.625" style="323" customWidth="1"/>
    <col min="10302" max="10302" width="12.625" style="323" customWidth="1"/>
    <col min="10303" max="10303" width="8.625" style="323" customWidth="1"/>
    <col min="10304" max="10304" width="4.625" style="323" customWidth="1"/>
    <col min="10305" max="10305" width="8.625" style="323" customWidth="1"/>
    <col min="10306" max="10306" width="12.625" style="323" customWidth="1"/>
    <col min="10307" max="10307" width="8.625" style="323" customWidth="1"/>
    <col min="10308" max="10308" width="4.625" style="323" customWidth="1"/>
    <col min="10309" max="10309" width="8.625" style="323" customWidth="1"/>
    <col min="10310" max="10310" width="12.625" style="323" customWidth="1"/>
    <col min="10311" max="10311" width="8.625" style="323" customWidth="1"/>
    <col min="10312" max="10312" width="4.625" style="323" customWidth="1"/>
    <col min="10313" max="10313" width="8.625" style="323" customWidth="1"/>
    <col min="10314" max="10314" width="12.625" style="323" customWidth="1"/>
    <col min="10315" max="10315" width="8.625" style="323" customWidth="1"/>
    <col min="10316" max="10316" width="4.625" style="323" customWidth="1"/>
    <col min="10317" max="10317" width="8.625" style="323" customWidth="1"/>
    <col min="10318" max="10318" width="12.625" style="323" customWidth="1"/>
    <col min="10319" max="10319" width="8.625" style="323" customWidth="1"/>
    <col min="10320" max="10320" width="4.625" style="323" customWidth="1"/>
    <col min="10321" max="10321" width="8.625" style="323" customWidth="1"/>
    <col min="10322" max="10322" width="12.625" style="323" customWidth="1"/>
    <col min="10323" max="10323" width="8.625" style="323" customWidth="1"/>
    <col min="10324" max="10324" width="4.625" style="323" customWidth="1"/>
    <col min="10325" max="10325" width="8.625" style="323" customWidth="1"/>
    <col min="10326" max="10326" width="12.625" style="323" customWidth="1"/>
    <col min="10327" max="10327" width="8.625" style="323" customWidth="1"/>
    <col min="10328" max="10328" width="4.625" style="323" customWidth="1"/>
    <col min="10329" max="10329" width="8.625" style="323" customWidth="1"/>
    <col min="10330" max="10330" width="12.625" style="323" customWidth="1"/>
    <col min="10331" max="10331" width="8.625" style="323" customWidth="1"/>
    <col min="10332" max="10334" width="12.625" style="323" customWidth="1"/>
    <col min="10335" max="10336" width="10.625" style="323" customWidth="1"/>
    <col min="10337" max="10338" width="9" style="323"/>
    <col min="10339" max="10339" width="5.5" style="323" bestFit="1" customWidth="1"/>
    <col min="10340" max="10340" width="5.5" style="323" customWidth="1"/>
    <col min="10341" max="10341" width="12.75" style="323" customWidth="1"/>
    <col min="10342" max="10496" width="9" style="323"/>
    <col min="10497" max="10497" width="4.125" style="323" customWidth="1"/>
    <col min="10498" max="10498" width="13.125" style="323" bestFit="1" customWidth="1"/>
    <col min="10499" max="10499" width="15.625" style="323" customWidth="1"/>
    <col min="10500" max="10500" width="4.625" style="323" customWidth="1"/>
    <col min="10501" max="10501" width="8.625" style="323" customWidth="1"/>
    <col min="10502" max="10502" width="12.625" style="323" customWidth="1"/>
    <col min="10503" max="10503" width="8.625" style="323" customWidth="1"/>
    <col min="10504" max="10504" width="4.625" style="323" customWidth="1"/>
    <col min="10505" max="10505" width="8.625" style="323" customWidth="1"/>
    <col min="10506" max="10506" width="12.625" style="323" customWidth="1"/>
    <col min="10507" max="10507" width="8.625" style="323" customWidth="1"/>
    <col min="10508" max="10508" width="4.625" style="323" customWidth="1"/>
    <col min="10509" max="10509" width="8.625" style="323" customWidth="1"/>
    <col min="10510" max="10510" width="12.625" style="323" customWidth="1"/>
    <col min="10511" max="10511" width="8.625" style="323" customWidth="1"/>
    <col min="10512" max="10512" width="4.625" style="323" customWidth="1"/>
    <col min="10513" max="10513" width="8.625" style="323" customWidth="1"/>
    <col min="10514" max="10514" width="12.625" style="323" customWidth="1"/>
    <col min="10515" max="10515" width="8.625" style="323" customWidth="1"/>
    <col min="10516" max="10516" width="4.625" style="323" customWidth="1"/>
    <col min="10517" max="10517" width="8.625" style="323" customWidth="1"/>
    <col min="10518" max="10518" width="12.625" style="323" customWidth="1"/>
    <col min="10519" max="10519" width="8.625" style="323" customWidth="1"/>
    <col min="10520" max="10520" width="4.625" style="323" customWidth="1"/>
    <col min="10521" max="10521" width="8.625" style="323" customWidth="1"/>
    <col min="10522" max="10522" width="12.625" style="323" customWidth="1"/>
    <col min="10523" max="10523" width="8.625" style="323" customWidth="1"/>
    <col min="10524" max="10524" width="4.625" style="323" customWidth="1"/>
    <col min="10525" max="10525" width="8.625" style="323" customWidth="1"/>
    <col min="10526" max="10526" width="12.625" style="323" customWidth="1"/>
    <col min="10527" max="10527" width="8.625" style="323" customWidth="1"/>
    <col min="10528" max="10528" width="4.625" style="323" customWidth="1"/>
    <col min="10529" max="10529" width="8.625" style="323" customWidth="1"/>
    <col min="10530" max="10530" width="12.625" style="323" customWidth="1"/>
    <col min="10531" max="10531" width="8.625" style="323" customWidth="1"/>
    <col min="10532" max="10532" width="4.625" style="323" customWidth="1"/>
    <col min="10533" max="10533" width="8.625" style="323" customWidth="1"/>
    <col min="10534" max="10534" width="12.625" style="323" customWidth="1"/>
    <col min="10535" max="10535" width="8.625" style="323" customWidth="1"/>
    <col min="10536" max="10536" width="4.625" style="323" customWidth="1"/>
    <col min="10537" max="10537" width="8.625" style="323" customWidth="1"/>
    <col min="10538" max="10538" width="12.625" style="323" customWidth="1"/>
    <col min="10539" max="10539" width="8.625" style="323" customWidth="1"/>
    <col min="10540" max="10540" width="4.625" style="323" customWidth="1"/>
    <col min="10541" max="10541" width="8.625" style="323" customWidth="1"/>
    <col min="10542" max="10542" width="12.625" style="323" customWidth="1"/>
    <col min="10543" max="10543" width="8.625" style="323" customWidth="1"/>
    <col min="10544" max="10544" width="4.625" style="323" customWidth="1"/>
    <col min="10545" max="10545" width="8.625" style="323" customWidth="1"/>
    <col min="10546" max="10546" width="12.625" style="323" customWidth="1"/>
    <col min="10547" max="10547" width="8.625" style="323" customWidth="1"/>
    <col min="10548" max="10548" width="4.625" style="323" customWidth="1"/>
    <col min="10549" max="10549" width="8.625" style="323" customWidth="1"/>
    <col min="10550" max="10550" width="12.625" style="323" customWidth="1"/>
    <col min="10551" max="10551" width="8.625" style="323" customWidth="1"/>
    <col min="10552" max="10552" width="4.625" style="323" customWidth="1"/>
    <col min="10553" max="10553" width="8.625" style="323" customWidth="1"/>
    <col min="10554" max="10554" width="12.625" style="323" customWidth="1"/>
    <col min="10555" max="10555" width="8.625" style="323" customWidth="1"/>
    <col min="10556" max="10556" width="4.625" style="323" customWidth="1"/>
    <col min="10557" max="10557" width="8.625" style="323" customWidth="1"/>
    <col min="10558" max="10558" width="12.625" style="323" customWidth="1"/>
    <col min="10559" max="10559" width="8.625" style="323" customWidth="1"/>
    <col min="10560" max="10560" width="4.625" style="323" customWidth="1"/>
    <col min="10561" max="10561" width="8.625" style="323" customWidth="1"/>
    <col min="10562" max="10562" width="12.625" style="323" customWidth="1"/>
    <col min="10563" max="10563" width="8.625" style="323" customWidth="1"/>
    <col min="10564" max="10564" width="4.625" style="323" customWidth="1"/>
    <col min="10565" max="10565" width="8.625" style="323" customWidth="1"/>
    <col min="10566" max="10566" width="12.625" style="323" customWidth="1"/>
    <col min="10567" max="10567" width="8.625" style="323" customWidth="1"/>
    <col min="10568" max="10568" width="4.625" style="323" customWidth="1"/>
    <col min="10569" max="10569" width="8.625" style="323" customWidth="1"/>
    <col min="10570" max="10570" width="12.625" style="323" customWidth="1"/>
    <col min="10571" max="10571" width="8.625" style="323" customWidth="1"/>
    <col min="10572" max="10572" width="4.625" style="323" customWidth="1"/>
    <col min="10573" max="10573" width="8.625" style="323" customWidth="1"/>
    <col min="10574" max="10574" width="12.625" style="323" customWidth="1"/>
    <col min="10575" max="10575" width="8.625" style="323" customWidth="1"/>
    <col min="10576" max="10576" width="4.625" style="323" customWidth="1"/>
    <col min="10577" max="10577" width="8.625" style="323" customWidth="1"/>
    <col min="10578" max="10578" width="12.625" style="323" customWidth="1"/>
    <col min="10579" max="10579" width="8.625" style="323" customWidth="1"/>
    <col min="10580" max="10580" width="4.625" style="323" customWidth="1"/>
    <col min="10581" max="10581" width="8.625" style="323" customWidth="1"/>
    <col min="10582" max="10582" width="12.625" style="323" customWidth="1"/>
    <col min="10583" max="10583" width="8.625" style="323" customWidth="1"/>
    <col min="10584" max="10584" width="4.625" style="323" customWidth="1"/>
    <col min="10585" max="10585" width="8.625" style="323" customWidth="1"/>
    <col min="10586" max="10586" width="12.625" style="323" customWidth="1"/>
    <col min="10587" max="10587" width="8.625" style="323" customWidth="1"/>
    <col min="10588" max="10590" width="12.625" style="323" customWidth="1"/>
    <col min="10591" max="10592" width="10.625" style="323" customWidth="1"/>
    <col min="10593" max="10594" width="9" style="323"/>
    <col min="10595" max="10595" width="5.5" style="323" bestFit="1" customWidth="1"/>
    <col min="10596" max="10596" width="5.5" style="323" customWidth="1"/>
    <col min="10597" max="10597" width="12.75" style="323" customWidth="1"/>
    <col min="10598" max="10752" width="9" style="323"/>
    <col min="10753" max="10753" width="4.125" style="323" customWidth="1"/>
    <col min="10754" max="10754" width="13.125" style="323" bestFit="1" customWidth="1"/>
    <col min="10755" max="10755" width="15.625" style="323" customWidth="1"/>
    <col min="10756" max="10756" width="4.625" style="323" customWidth="1"/>
    <col min="10757" max="10757" width="8.625" style="323" customWidth="1"/>
    <col min="10758" max="10758" width="12.625" style="323" customWidth="1"/>
    <col min="10759" max="10759" width="8.625" style="323" customWidth="1"/>
    <col min="10760" max="10760" width="4.625" style="323" customWidth="1"/>
    <col min="10761" max="10761" width="8.625" style="323" customWidth="1"/>
    <col min="10762" max="10762" width="12.625" style="323" customWidth="1"/>
    <col min="10763" max="10763" width="8.625" style="323" customWidth="1"/>
    <col min="10764" max="10764" width="4.625" style="323" customWidth="1"/>
    <col min="10765" max="10765" width="8.625" style="323" customWidth="1"/>
    <col min="10766" max="10766" width="12.625" style="323" customWidth="1"/>
    <col min="10767" max="10767" width="8.625" style="323" customWidth="1"/>
    <col min="10768" max="10768" width="4.625" style="323" customWidth="1"/>
    <col min="10769" max="10769" width="8.625" style="323" customWidth="1"/>
    <col min="10770" max="10770" width="12.625" style="323" customWidth="1"/>
    <col min="10771" max="10771" width="8.625" style="323" customWidth="1"/>
    <col min="10772" max="10772" width="4.625" style="323" customWidth="1"/>
    <col min="10773" max="10773" width="8.625" style="323" customWidth="1"/>
    <col min="10774" max="10774" width="12.625" style="323" customWidth="1"/>
    <col min="10775" max="10775" width="8.625" style="323" customWidth="1"/>
    <col min="10776" max="10776" width="4.625" style="323" customWidth="1"/>
    <col min="10777" max="10777" width="8.625" style="323" customWidth="1"/>
    <col min="10778" max="10778" width="12.625" style="323" customWidth="1"/>
    <col min="10779" max="10779" width="8.625" style="323" customWidth="1"/>
    <col min="10780" max="10780" width="4.625" style="323" customWidth="1"/>
    <col min="10781" max="10781" width="8.625" style="323" customWidth="1"/>
    <col min="10782" max="10782" width="12.625" style="323" customWidth="1"/>
    <col min="10783" max="10783" width="8.625" style="323" customWidth="1"/>
    <col min="10784" max="10784" width="4.625" style="323" customWidth="1"/>
    <col min="10785" max="10785" width="8.625" style="323" customWidth="1"/>
    <col min="10786" max="10786" width="12.625" style="323" customWidth="1"/>
    <col min="10787" max="10787" width="8.625" style="323" customWidth="1"/>
    <col min="10788" max="10788" width="4.625" style="323" customWidth="1"/>
    <col min="10789" max="10789" width="8.625" style="323" customWidth="1"/>
    <col min="10790" max="10790" width="12.625" style="323" customWidth="1"/>
    <col min="10791" max="10791" width="8.625" style="323" customWidth="1"/>
    <col min="10792" max="10792" width="4.625" style="323" customWidth="1"/>
    <col min="10793" max="10793" width="8.625" style="323" customWidth="1"/>
    <col min="10794" max="10794" width="12.625" style="323" customWidth="1"/>
    <col min="10795" max="10795" width="8.625" style="323" customWidth="1"/>
    <col min="10796" max="10796" width="4.625" style="323" customWidth="1"/>
    <col min="10797" max="10797" width="8.625" style="323" customWidth="1"/>
    <col min="10798" max="10798" width="12.625" style="323" customWidth="1"/>
    <col min="10799" max="10799" width="8.625" style="323" customWidth="1"/>
    <col min="10800" max="10800" width="4.625" style="323" customWidth="1"/>
    <col min="10801" max="10801" width="8.625" style="323" customWidth="1"/>
    <col min="10802" max="10802" width="12.625" style="323" customWidth="1"/>
    <col min="10803" max="10803" width="8.625" style="323" customWidth="1"/>
    <col min="10804" max="10804" width="4.625" style="323" customWidth="1"/>
    <col min="10805" max="10805" width="8.625" style="323" customWidth="1"/>
    <col min="10806" max="10806" width="12.625" style="323" customWidth="1"/>
    <col min="10807" max="10807" width="8.625" style="323" customWidth="1"/>
    <col min="10808" max="10808" width="4.625" style="323" customWidth="1"/>
    <col min="10809" max="10809" width="8.625" style="323" customWidth="1"/>
    <col min="10810" max="10810" width="12.625" style="323" customWidth="1"/>
    <col min="10811" max="10811" width="8.625" style="323" customWidth="1"/>
    <col min="10812" max="10812" width="4.625" style="323" customWidth="1"/>
    <col min="10813" max="10813" width="8.625" style="323" customWidth="1"/>
    <col min="10814" max="10814" width="12.625" style="323" customWidth="1"/>
    <col min="10815" max="10815" width="8.625" style="323" customWidth="1"/>
    <col min="10816" max="10816" width="4.625" style="323" customWidth="1"/>
    <col min="10817" max="10817" width="8.625" style="323" customWidth="1"/>
    <col min="10818" max="10818" width="12.625" style="323" customWidth="1"/>
    <col min="10819" max="10819" width="8.625" style="323" customWidth="1"/>
    <col min="10820" max="10820" width="4.625" style="323" customWidth="1"/>
    <col min="10821" max="10821" width="8.625" style="323" customWidth="1"/>
    <col min="10822" max="10822" width="12.625" style="323" customWidth="1"/>
    <col min="10823" max="10823" width="8.625" style="323" customWidth="1"/>
    <col min="10824" max="10824" width="4.625" style="323" customWidth="1"/>
    <col min="10825" max="10825" width="8.625" style="323" customWidth="1"/>
    <col min="10826" max="10826" width="12.625" style="323" customWidth="1"/>
    <col min="10827" max="10827" width="8.625" style="323" customWidth="1"/>
    <col min="10828" max="10828" width="4.625" style="323" customWidth="1"/>
    <col min="10829" max="10829" width="8.625" style="323" customWidth="1"/>
    <col min="10830" max="10830" width="12.625" style="323" customWidth="1"/>
    <col min="10831" max="10831" width="8.625" style="323" customWidth="1"/>
    <col min="10832" max="10832" width="4.625" style="323" customWidth="1"/>
    <col min="10833" max="10833" width="8.625" style="323" customWidth="1"/>
    <col min="10834" max="10834" width="12.625" style="323" customWidth="1"/>
    <col min="10835" max="10835" width="8.625" style="323" customWidth="1"/>
    <col min="10836" max="10836" width="4.625" style="323" customWidth="1"/>
    <col min="10837" max="10837" width="8.625" style="323" customWidth="1"/>
    <col min="10838" max="10838" width="12.625" style="323" customWidth="1"/>
    <col min="10839" max="10839" width="8.625" style="323" customWidth="1"/>
    <col min="10840" max="10840" width="4.625" style="323" customWidth="1"/>
    <col min="10841" max="10841" width="8.625" style="323" customWidth="1"/>
    <col min="10842" max="10842" width="12.625" style="323" customWidth="1"/>
    <col min="10843" max="10843" width="8.625" style="323" customWidth="1"/>
    <col min="10844" max="10846" width="12.625" style="323" customWidth="1"/>
    <col min="10847" max="10848" width="10.625" style="323" customWidth="1"/>
    <col min="10849" max="10850" width="9" style="323"/>
    <col min="10851" max="10851" width="5.5" style="323" bestFit="1" customWidth="1"/>
    <col min="10852" max="10852" width="5.5" style="323" customWidth="1"/>
    <col min="10853" max="10853" width="12.75" style="323" customWidth="1"/>
    <col min="10854" max="11008" width="9" style="323"/>
    <col min="11009" max="11009" width="4.125" style="323" customWidth="1"/>
    <col min="11010" max="11010" width="13.125" style="323" bestFit="1" customWidth="1"/>
    <col min="11011" max="11011" width="15.625" style="323" customWidth="1"/>
    <col min="11012" max="11012" width="4.625" style="323" customWidth="1"/>
    <col min="11013" max="11013" width="8.625" style="323" customWidth="1"/>
    <col min="11014" max="11014" width="12.625" style="323" customWidth="1"/>
    <col min="11015" max="11015" width="8.625" style="323" customWidth="1"/>
    <col min="11016" max="11016" width="4.625" style="323" customWidth="1"/>
    <col min="11017" max="11017" width="8.625" style="323" customWidth="1"/>
    <col min="11018" max="11018" width="12.625" style="323" customWidth="1"/>
    <col min="11019" max="11019" width="8.625" style="323" customWidth="1"/>
    <col min="11020" max="11020" width="4.625" style="323" customWidth="1"/>
    <col min="11021" max="11021" width="8.625" style="323" customWidth="1"/>
    <col min="11022" max="11022" width="12.625" style="323" customWidth="1"/>
    <col min="11023" max="11023" width="8.625" style="323" customWidth="1"/>
    <col min="11024" max="11024" width="4.625" style="323" customWidth="1"/>
    <col min="11025" max="11025" width="8.625" style="323" customWidth="1"/>
    <col min="11026" max="11026" width="12.625" style="323" customWidth="1"/>
    <col min="11027" max="11027" width="8.625" style="323" customWidth="1"/>
    <col min="11028" max="11028" width="4.625" style="323" customWidth="1"/>
    <col min="11029" max="11029" width="8.625" style="323" customWidth="1"/>
    <col min="11030" max="11030" width="12.625" style="323" customWidth="1"/>
    <col min="11031" max="11031" width="8.625" style="323" customWidth="1"/>
    <col min="11032" max="11032" width="4.625" style="323" customWidth="1"/>
    <col min="11033" max="11033" width="8.625" style="323" customWidth="1"/>
    <col min="11034" max="11034" width="12.625" style="323" customWidth="1"/>
    <col min="11035" max="11035" width="8.625" style="323" customWidth="1"/>
    <col min="11036" max="11036" width="4.625" style="323" customWidth="1"/>
    <col min="11037" max="11037" width="8.625" style="323" customWidth="1"/>
    <col min="11038" max="11038" width="12.625" style="323" customWidth="1"/>
    <col min="11039" max="11039" width="8.625" style="323" customWidth="1"/>
    <col min="11040" max="11040" width="4.625" style="323" customWidth="1"/>
    <col min="11041" max="11041" width="8.625" style="323" customWidth="1"/>
    <col min="11042" max="11042" width="12.625" style="323" customWidth="1"/>
    <col min="11043" max="11043" width="8.625" style="323" customWidth="1"/>
    <col min="11044" max="11044" width="4.625" style="323" customWidth="1"/>
    <col min="11045" max="11045" width="8.625" style="323" customWidth="1"/>
    <col min="11046" max="11046" width="12.625" style="323" customWidth="1"/>
    <col min="11047" max="11047" width="8.625" style="323" customWidth="1"/>
    <col min="11048" max="11048" width="4.625" style="323" customWidth="1"/>
    <col min="11049" max="11049" width="8.625" style="323" customWidth="1"/>
    <col min="11050" max="11050" width="12.625" style="323" customWidth="1"/>
    <col min="11051" max="11051" width="8.625" style="323" customWidth="1"/>
    <col min="11052" max="11052" width="4.625" style="323" customWidth="1"/>
    <col min="11053" max="11053" width="8.625" style="323" customWidth="1"/>
    <col min="11054" max="11054" width="12.625" style="323" customWidth="1"/>
    <col min="11055" max="11055" width="8.625" style="323" customWidth="1"/>
    <col min="11056" max="11056" width="4.625" style="323" customWidth="1"/>
    <col min="11057" max="11057" width="8.625" style="323" customWidth="1"/>
    <col min="11058" max="11058" width="12.625" style="323" customWidth="1"/>
    <col min="11059" max="11059" width="8.625" style="323" customWidth="1"/>
    <col min="11060" max="11060" width="4.625" style="323" customWidth="1"/>
    <col min="11061" max="11061" width="8.625" style="323" customWidth="1"/>
    <col min="11062" max="11062" width="12.625" style="323" customWidth="1"/>
    <col min="11063" max="11063" width="8.625" style="323" customWidth="1"/>
    <col min="11064" max="11064" width="4.625" style="323" customWidth="1"/>
    <col min="11065" max="11065" width="8.625" style="323" customWidth="1"/>
    <col min="11066" max="11066" width="12.625" style="323" customWidth="1"/>
    <col min="11067" max="11067" width="8.625" style="323" customWidth="1"/>
    <col min="11068" max="11068" width="4.625" style="323" customWidth="1"/>
    <col min="11069" max="11069" width="8.625" style="323" customWidth="1"/>
    <col min="11070" max="11070" width="12.625" style="323" customWidth="1"/>
    <col min="11071" max="11071" width="8.625" style="323" customWidth="1"/>
    <col min="11072" max="11072" width="4.625" style="323" customWidth="1"/>
    <col min="11073" max="11073" width="8.625" style="323" customWidth="1"/>
    <col min="11074" max="11074" width="12.625" style="323" customWidth="1"/>
    <col min="11075" max="11075" width="8.625" style="323" customWidth="1"/>
    <col min="11076" max="11076" width="4.625" style="323" customWidth="1"/>
    <col min="11077" max="11077" width="8.625" style="323" customWidth="1"/>
    <col min="11078" max="11078" width="12.625" style="323" customWidth="1"/>
    <col min="11079" max="11079" width="8.625" style="323" customWidth="1"/>
    <col min="11080" max="11080" width="4.625" style="323" customWidth="1"/>
    <col min="11081" max="11081" width="8.625" style="323" customWidth="1"/>
    <col min="11082" max="11082" width="12.625" style="323" customWidth="1"/>
    <col min="11083" max="11083" width="8.625" style="323" customWidth="1"/>
    <col min="11084" max="11084" width="4.625" style="323" customWidth="1"/>
    <col min="11085" max="11085" width="8.625" style="323" customWidth="1"/>
    <col min="11086" max="11086" width="12.625" style="323" customWidth="1"/>
    <col min="11087" max="11087" width="8.625" style="323" customWidth="1"/>
    <col min="11088" max="11088" width="4.625" style="323" customWidth="1"/>
    <col min="11089" max="11089" width="8.625" style="323" customWidth="1"/>
    <col min="11090" max="11090" width="12.625" style="323" customWidth="1"/>
    <col min="11091" max="11091" width="8.625" style="323" customWidth="1"/>
    <col min="11092" max="11092" width="4.625" style="323" customWidth="1"/>
    <col min="11093" max="11093" width="8.625" style="323" customWidth="1"/>
    <col min="11094" max="11094" width="12.625" style="323" customWidth="1"/>
    <col min="11095" max="11095" width="8.625" style="323" customWidth="1"/>
    <col min="11096" max="11096" width="4.625" style="323" customWidth="1"/>
    <col min="11097" max="11097" width="8.625" style="323" customWidth="1"/>
    <col min="11098" max="11098" width="12.625" style="323" customWidth="1"/>
    <col min="11099" max="11099" width="8.625" style="323" customWidth="1"/>
    <col min="11100" max="11102" width="12.625" style="323" customWidth="1"/>
    <col min="11103" max="11104" width="10.625" style="323" customWidth="1"/>
    <col min="11105" max="11106" width="9" style="323"/>
    <col min="11107" max="11107" width="5.5" style="323" bestFit="1" customWidth="1"/>
    <col min="11108" max="11108" width="5.5" style="323" customWidth="1"/>
    <col min="11109" max="11109" width="12.75" style="323" customWidth="1"/>
    <col min="11110" max="11264" width="9" style="323"/>
    <col min="11265" max="11265" width="4.125" style="323" customWidth="1"/>
    <col min="11266" max="11266" width="13.125" style="323" bestFit="1" customWidth="1"/>
    <col min="11267" max="11267" width="15.625" style="323" customWidth="1"/>
    <col min="11268" max="11268" width="4.625" style="323" customWidth="1"/>
    <col min="11269" max="11269" width="8.625" style="323" customWidth="1"/>
    <col min="11270" max="11270" width="12.625" style="323" customWidth="1"/>
    <col min="11271" max="11271" width="8.625" style="323" customWidth="1"/>
    <col min="11272" max="11272" width="4.625" style="323" customWidth="1"/>
    <col min="11273" max="11273" width="8.625" style="323" customWidth="1"/>
    <col min="11274" max="11274" width="12.625" style="323" customWidth="1"/>
    <col min="11275" max="11275" width="8.625" style="323" customWidth="1"/>
    <col min="11276" max="11276" width="4.625" style="323" customWidth="1"/>
    <col min="11277" max="11277" width="8.625" style="323" customWidth="1"/>
    <col min="11278" max="11278" width="12.625" style="323" customWidth="1"/>
    <col min="11279" max="11279" width="8.625" style="323" customWidth="1"/>
    <col min="11280" max="11280" width="4.625" style="323" customWidth="1"/>
    <col min="11281" max="11281" width="8.625" style="323" customWidth="1"/>
    <col min="11282" max="11282" width="12.625" style="323" customWidth="1"/>
    <col min="11283" max="11283" width="8.625" style="323" customWidth="1"/>
    <col min="11284" max="11284" width="4.625" style="323" customWidth="1"/>
    <col min="11285" max="11285" width="8.625" style="323" customWidth="1"/>
    <col min="11286" max="11286" width="12.625" style="323" customWidth="1"/>
    <col min="11287" max="11287" width="8.625" style="323" customWidth="1"/>
    <col min="11288" max="11288" width="4.625" style="323" customWidth="1"/>
    <col min="11289" max="11289" width="8.625" style="323" customWidth="1"/>
    <col min="11290" max="11290" width="12.625" style="323" customWidth="1"/>
    <col min="11291" max="11291" width="8.625" style="323" customWidth="1"/>
    <col min="11292" max="11292" width="4.625" style="323" customWidth="1"/>
    <col min="11293" max="11293" width="8.625" style="323" customWidth="1"/>
    <col min="11294" max="11294" width="12.625" style="323" customWidth="1"/>
    <col min="11295" max="11295" width="8.625" style="323" customWidth="1"/>
    <col min="11296" max="11296" width="4.625" style="323" customWidth="1"/>
    <col min="11297" max="11297" width="8.625" style="323" customWidth="1"/>
    <col min="11298" max="11298" width="12.625" style="323" customWidth="1"/>
    <col min="11299" max="11299" width="8.625" style="323" customWidth="1"/>
    <col min="11300" max="11300" width="4.625" style="323" customWidth="1"/>
    <col min="11301" max="11301" width="8.625" style="323" customWidth="1"/>
    <col min="11302" max="11302" width="12.625" style="323" customWidth="1"/>
    <col min="11303" max="11303" width="8.625" style="323" customWidth="1"/>
    <col min="11304" max="11304" width="4.625" style="323" customWidth="1"/>
    <col min="11305" max="11305" width="8.625" style="323" customWidth="1"/>
    <col min="11306" max="11306" width="12.625" style="323" customWidth="1"/>
    <col min="11307" max="11307" width="8.625" style="323" customWidth="1"/>
    <col min="11308" max="11308" width="4.625" style="323" customWidth="1"/>
    <col min="11309" max="11309" width="8.625" style="323" customWidth="1"/>
    <col min="11310" max="11310" width="12.625" style="323" customWidth="1"/>
    <col min="11311" max="11311" width="8.625" style="323" customWidth="1"/>
    <col min="11312" max="11312" width="4.625" style="323" customWidth="1"/>
    <col min="11313" max="11313" width="8.625" style="323" customWidth="1"/>
    <col min="11314" max="11314" width="12.625" style="323" customWidth="1"/>
    <col min="11315" max="11315" width="8.625" style="323" customWidth="1"/>
    <col min="11316" max="11316" width="4.625" style="323" customWidth="1"/>
    <col min="11317" max="11317" width="8.625" style="323" customWidth="1"/>
    <col min="11318" max="11318" width="12.625" style="323" customWidth="1"/>
    <col min="11319" max="11319" width="8.625" style="323" customWidth="1"/>
    <col min="11320" max="11320" width="4.625" style="323" customWidth="1"/>
    <col min="11321" max="11321" width="8.625" style="323" customWidth="1"/>
    <col min="11322" max="11322" width="12.625" style="323" customWidth="1"/>
    <col min="11323" max="11323" width="8.625" style="323" customWidth="1"/>
    <col min="11324" max="11324" width="4.625" style="323" customWidth="1"/>
    <col min="11325" max="11325" width="8.625" style="323" customWidth="1"/>
    <col min="11326" max="11326" width="12.625" style="323" customWidth="1"/>
    <col min="11327" max="11327" width="8.625" style="323" customWidth="1"/>
    <col min="11328" max="11328" width="4.625" style="323" customWidth="1"/>
    <col min="11329" max="11329" width="8.625" style="323" customWidth="1"/>
    <col min="11330" max="11330" width="12.625" style="323" customWidth="1"/>
    <col min="11331" max="11331" width="8.625" style="323" customWidth="1"/>
    <col min="11332" max="11332" width="4.625" style="323" customWidth="1"/>
    <col min="11333" max="11333" width="8.625" style="323" customWidth="1"/>
    <col min="11334" max="11334" width="12.625" style="323" customWidth="1"/>
    <col min="11335" max="11335" width="8.625" style="323" customWidth="1"/>
    <col min="11336" max="11336" width="4.625" style="323" customWidth="1"/>
    <col min="11337" max="11337" width="8.625" style="323" customWidth="1"/>
    <col min="11338" max="11338" width="12.625" style="323" customWidth="1"/>
    <col min="11339" max="11339" width="8.625" style="323" customWidth="1"/>
    <col min="11340" max="11340" width="4.625" style="323" customWidth="1"/>
    <col min="11341" max="11341" width="8.625" style="323" customWidth="1"/>
    <col min="11342" max="11342" width="12.625" style="323" customWidth="1"/>
    <col min="11343" max="11343" width="8.625" style="323" customWidth="1"/>
    <col min="11344" max="11344" width="4.625" style="323" customWidth="1"/>
    <col min="11345" max="11345" width="8.625" style="323" customWidth="1"/>
    <col min="11346" max="11346" width="12.625" style="323" customWidth="1"/>
    <col min="11347" max="11347" width="8.625" style="323" customWidth="1"/>
    <col min="11348" max="11348" width="4.625" style="323" customWidth="1"/>
    <col min="11349" max="11349" width="8.625" style="323" customWidth="1"/>
    <col min="11350" max="11350" width="12.625" style="323" customWidth="1"/>
    <col min="11351" max="11351" width="8.625" style="323" customWidth="1"/>
    <col min="11352" max="11352" width="4.625" style="323" customWidth="1"/>
    <col min="11353" max="11353" width="8.625" style="323" customWidth="1"/>
    <col min="11354" max="11354" width="12.625" style="323" customWidth="1"/>
    <col min="11355" max="11355" width="8.625" style="323" customWidth="1"/>
    <col min="11356" max="11358" width="12.625" style="323" customWidth="1"/>
    <col min="11359" max="11360" width="10.625" style="323" customWidth="1"/>
    <col min="11361" max="11362" width="9" style="323"/>
    <col min="11363" max="11363" width="5.5" style="323" bestFit="1" customWidth="1"/>
    <col min="11364" max="11364" width="5.5" style="323" customWidth="1"/>
    <col min="11365" max="11365" width="12.75" style="323" customWidth="1"/>
    <col min="11366" max="11520" width="9" style="323"/>
    <col min="11521" max="11521" width="4.125" style="323" customWidth="1"/>
    <col min="11522" max="11522" width="13.125" style="323" bestFit="1" customWidth="1"/>
    <col min="11523" max="11523" width="15.625" style="323" customWidth="1"/>
    <col min="11524" max="11524" width="4.625" style="323" customWidth="1"/>
    <col min="11525" max="11525" width="8.625" style="323" customWidth="1"/>
    <col min="11526" max="11526" width="12.625" style="323" customWidth="1"/>
    <col min="11527" max="11527" width="8.625" style="323" customWidth="1"/>
    <col min="11528" max="11528" width="4.625" style="323" customWidth="1"/>
    <col min="11529" max="11529" width="8.625" style="323" customWidth="1"/>
    <col min="11530" max="11530" width="12.625" style="323" customWidth="1"/>
    <col min="11531" max="11531" width="8.625" style="323" customWidth="1"/>
    <col min="11532" max="11532" width="4.625" style="323" customWidth="1"/>
    <col min="11533" max="11533" width="8.625" style="323" customWidth="1"/>
    <col min="11534" max="11534" width="12.625" style="323" customWidth="1"/>
    <col min="11535" max="11535" width="8.625" style="323" customWidth="1"/>
    <col min="11536" max="11536" width="4.625" style="323" customWidth="1"/>
    <col min="11537" max="11537" width="8.625" style="323" customWidth="1"/>
    <col min="11538" max="11538" width="12.625" style="323" customWidth="1"/>
    <col min="11539" max="11539" width="8.625" style="323" customWidth="1"/>
    <col min="11540" max="11540" width="4.625" style="323" customWidth="1"/>
    <col min="11541" max="11541" width="8.625" style="323" customWidth="1"/>
    <col min="11542" max="11542" width="12.625" style="323" customWidth="1"/>
    <col min="11543" max="11543" width="8.625" style="323" customWidth="1"/>
    <col min="11544" max="11544" width="4.625" style="323" customWidth="1"/>
    <col min="11545" max="11545" width="8.625" style="323" customWidth="1"/>
    <col min="11546" max="11546" width="12.625" style="323" customWidth="1"/>
    <col min="11547" max="11547" width="8.625" style="323" customWidth="1"/>
    <col min="11548" max="11548" width="4.625" style="323" customWidth="1"/>
    <col min="11549" max="11549" width="8.625" style="323" customWidth="1"/>
    <col min="11550" max="11550" width="12.625" style="323" customWidth="1"/>
    <col min="11551" max="11551" width="8.625" style="323" customWidth="1"/>
    <col min="11552" max="11552" width="4.625" style="323" customWidth="1"/>
    <col min="11553" max="11553" width="8.625" style="323" customWidth="1"/>
    <col min="11554" max="11554" width="12.625" style="323" customWidth="1"/>
    <col min="11555" max="11555" width="8.625" style="323" customWidth="1"/>
    <col min="11556" max="11556" width="4.625" style="323" customWidth="1"/>
    <col min="11557" max="11557" width="8.625" style="323" customWidth="1"/>
    <col min="11558" max="11558" width="12.625" style="323" customWidth="1"/>
    <col min="11559" max="11559" width="8.625" style="323" customWidth="1"/>
    <col min="11560" max="11560" width="4.625" style="323" customWidth="1"/>
    <col min="11561" max="11561" width="8.625" style="323" customWidth="1"/>
    <col min="11562" max="11562" width="12.625" style="323" customWidth="1"/>
    <col min="11563" max="11563" width="8.625" style="323" customWidth="1"/>
    <col min="11564" max="11564" width="4.625" style="323" customWidth="1"/>
    <col min="11565" max="11565" width="8.625" style="323" customWidth="1"/>
    <col min="11566" max="11566" width="12.625" style="323" customWidth="1"/>
    <col min="11567" max="11567" width="8.625" style="323" customWidth="1"/>
    <col min="11568" max="11568" width="4.625" style="323" customWidth="1"/>
    <col min="11569" max="11569" width="8.625" style="323" customWidth="1"/>
    <col min="11570" max="11570" width="12.625" style="323" customWidth="1"/>
    <col min="11571" max="11571" width="8.625" style="323" customWidth="1"/>
    <col min="11572" max="11572" width="4.625" style="323" customWidth="1"/>
    <col min="11573" max="11573" width="8.625" style="323" customWidth="1"/>
    <col min="11574" max="11574" width="12.625" style="323" customWidth="1"/>
    <col min="11575" max="11575" width="8.625" style="323" customWidth="1"/>
    <col min="11576" max="11576" width="4.625" style="323" customWidth="1"/>
    <col min="11577" max="11577" width="8.625" style="323" customWidth="1"/>
    <col min="11578" max="11578" width="12.625" style="323" customWidth="1"/>
    <col min="11579" max="11579" width="8.625" style="323" customWidth="1"/>
    <col min="11580" max="11580" width="4.625" style="323" customWidth="1"/>
    <col min="11581" max="11581" width="8.625" style="323" customWidth="1"/>
    <col min="11582" max="11582" width="12.625" style="323" customWidth="1"/>
    <col min="11583" max="11583" width="8.625" style="323" customWidth="1"/>
    <col min="11584" max="11584" width="4.625" style="323" customWidth="1"/>
    <col min="11585" max="11585" width="8.625" style="323" customWidth="1"/>
    <col min="11586" max="11586" width="12.625" style="323" customWidth="1"/>
    <col min="11587" max="11587" width="8.625" style="323" customWidth="1"/>
    <col min="11588" max="11588" width="4.625" style="323" customWidth="1"/>
    <col min="11589" max="11589" width="8.625" style="323" customWidth="1"/>
    <col min="11590" max="11590" width="12.625" style="323" customWidth="1"/>
    <col min="11591" max="11591" width="8.625" style="323" customWidth="1"/>
    <col min="11592" max="11592" width="4.625" style="323" customWidth="1"/>
    <col min="11593" max="11593" width="8.625" style="323" customWidth="1"/>
    <col min="11594" max="11594" width="12.625" style="323" customWidth="1"/>
    <col min="11595" max="11595" width="8.625" style="323" customWidth="1"/>
    <col min="11596" max="11596" width="4.625" style="323" customWidth="1"/>
    <col min="11597" max="11597" width="8.625" style="323" customWidth="1"/>
    <col min="11598" max="11598" width="12.625" style="323" customWidth="1"/>
    <col min="11599" max="11599" width="8.625" style="323" customWidth="1"/>
    <col min="11600" max="11600" width="4.625" style="323" customWidth="1"/>
    <col min="11601" max="11601" width="8.625" style="323" customWidth="1"/>
    <col min="11602" max="11602" width="12.625" style="323" customWidth="1"/>
    <col min="11603" max="11603" width="8.625" style="323" customWidth="1"/>
    <col min="11604" max="11604" width="4.625" style="323" customWidth="1"/>
    <col min="11605" max="11605" width="8.625" style="323" customWidth="1"/>
    <col min="11606" max="11606" width="12.625" style="323" customWidth="1"/>
    <col min="11607" max="11607" width="8.625" style="323" customWidth="1"/>
    <col min="11608" max="11608" width="4.625" style="323" customWidth="1"/>
    <col min="11609" max="11609" width="8.625" style="323" customWidth="1"/>
    <col min="11610" max="11610" width="12.625" style="323" customWidth="1"/>
    <col min="11611" max="11611" width="8.625" style="323" customWidth="1"/>
    <col min="11612" max="11614" width="12.625" style="323" customWidth="1"/>
    <col min="11615" max="11616" width="10.625" style="323" customWidth="1"/>
    <col min="11617" max="11618" width="9" style="323"/>
    <col min="11619" max="11619" width="5.5" style="323" bestFit="1" customWidth="1"/>
    <col min="11620" max="11620" width="5.5" style="323" customWidth="1"/>
    <col min="11621" max="11621" width="12.75" style="323" customWidth="1"/>
    <col min="11622" max="11776" width="9" style="323"/>
    <col min="11777" max="11777" width="4.125" style="323" customWidth="1"/>
    <col min="11778" max="11778" width="13.125" style="323" bestFit="1" customWidth="1"/>
    <col min="11779" max="11779" width="15.625" style="323" customWidth="1"/>
    <col min="11780" max="11780" width="4.625" style="323" customWidth="1"/>
    <col min="11781" max="11781" width="8.625" style="323" customWidth="1"/>
    <col min="11782" max="11782" width="12.625" style="323" customWidth="1"/>
    <col min="11783" max="11783" width="8.625" style="323" customWidth="1"/>
    <col min="11784" max="11784" width="4.625" style="323" customWidth="1"/>
    <col min="11785" max="11785" width="8.625" style="323" customWidth="1"/>
    <col min="11786" max="11786" width="12.625" style="323" customWidth="1"/>
    <col min="11787" max="11787" width="8.625" style="323" customWidth="1"/>
    <col min="11788" max="11788" width="4.625" style="323" customWidth="1"/>
    <col min="11789" max="11789" width="8.625" style="323" customWidth="1"/>
    <col min="11790" max="11790" width="12.625" style="323" customWidth="1"/>
    <col min="11791" max="11791" width="8.625" style="323" customWidth="1"/>
    <col min="11792" max="11792" width="4.625" style="323" customWidth="1"/>
    <col min="11793" max="11793" width="8.625" style="323" customWidth="1"/>
    <col min="11794" max="11794" width="12.625" style="323" customWidth="1"/>
    <col min="11795" max="11795" width="8.625" style="323" customWidth="1"/>
    <col min="11796" max="11796" width="4.625" style="323" customWidth="1"/>
    <col min="11797" max="11797" width="8.625" style="323" customWidth="1"/>
    <col min="11798" max="11798" width="12.625" style="323" customWidth="1"/>
    <col min="11799" max="11799" width="8.625" style="323" customWidth="1"/>
    <col min="11800" max="11800" width="4.625" style="323" customWidth="1"/>
    <col min="11801" max="11801" width="8.625" style="323" customWidth="1"/>
    <col min="11802" max="11802" width="12.625" style="323" customWidth="1"/>
    <col min="11803" max="11803" width="8.625" style="323" customWidth="1"/>
    <col min="11804" max="11804" width="4.625" style="323" customWidth="1"/>
    <col min="11805" max="11805" width="8.625" style="323" customWidth="1"/>
    <col min="11806" max="11806" width="12.625" style="323" customWidth="1"/>
    <col min="11807" max="11807" width="8.625" style="323" customWidth="1"/>
    <col min="11808" max="11808" width="4.625" style="323" customWidth="1"/>
    <col min="11809" max="11809" width="8.625" style="323" customWidth="1"/>
    <col min="11810" max="11810" width="12.625" style="323" customWidth="1"/>
    <col min="11811" max="11811" width="8.625" style="323" customWidth="1"/>
    <col min="11812" max="11812" width="4.625" style="323" customWidth="1"/>
    <col min="11813" max="11813" width="8.625" style="323" customWidth="1"/>
    <col min="11814" max="11814" width="12.625" style="323" customWidth="1"/>
    <col min="11815" max="11815" width="8.625" style="323" customWidth="1"/>
    <col min="11816" max="11816" width="4.625" style="323" customWidth="1"/>
    <col min="11817" max="11817" width="8.625" style="323" customWidth="1"/>
    <col min="11818" max="11818" width="12.625" style="323" customWidth="1"/>
    <col min="11819" max="11819" width="8.625" style="323" customWidth="1"/>
    <col min="11820" max="11820" width="4.625" style="323" customWidth="1"/>
    <col min="11821" max="11821" width="8.625" style="323" customWidth="1"/>
    <col min="11822" max="11822" width="12.625" style="323" customWidth="1"/>
    <col min="11823" max="11823" width="8.625" style="323" customWidth="1"/>
    <col min="11824" max="11824" width="4.625" style="323" customWidth="1"/>
    <col min="11825" max="11825" width="8.625" style="323" customWidth="1"/>
    <col min="11826" max="11826" width="12.625" style="323" customWidth="1"/>
    <col min="11827" max="11827" width="8.625" style="323" customWidth="1"/>
    <col min="11828" max="11828" width="4.625" style="323" customWidth="1"/>
    <col min="11829" max="11829" width="8.625" style="323" customWidth="1"/>
    <col min="11830" max="11830" width="12.625" style="323" customWidth="1"/>
    <col min="11831" max="11831" width="8.625" style="323" customWidth="1"/>
    <col min="11832" max="11832" width="4.625" style="323" customWidth="1"/>
    <col min="11833" max="11833" width="8.625" style="323" customWidth="1"/>
    <col min="11834" max="11834" width="12.625" style="323" customWidth="1"/>
    <col min="11835" max="11835" width="8.625" style="323" customWidth="1"/>
    <col min="11836" max="11836" width="4.625" style="323" customWidth="1"/>
    <col min="11837" max="11837" width="8.625" style="323" customWidth="1"/>
    <col min="11838" max="11838" width="12.625" style="323" customWidth="1"/>
    <col min="11839" max="11839" width="8.625" style="323" customWidth="1"/>
    <col min="11840" max="11840" width="4.625" style="323" customWidth="1"/>
    <col min="11841" max="11841" width="8.625" style="323" customWidth="1"/>
    <col min="11842" max="11842" width="12.625" style="323" customWidth="1"/>
    <col min="11843" max="11843" width="8.625" style="323" customWidth="1"/>
    <col min="11844" max="11844" width="4.625" style="323" customWidth="1"/>
    <col min="11845" max="11845" width="8.625" style="323" customWidth="1"/>
    <col min="11846" max="11846" width="12.625" style="323" customWidth="1"/>
    <col min="11847" max="11847" width="8.625" style="323" customWidth="1"/>
    <col min="11848" max="11848" width="4.625" style="323" customWidth="1"/>
    <col min="11849" max="11849" width="8.625" style="323" customWidth="1"/>
    <col min="11850" max="11850" width="12.625" style="323" customWidth="1"/>
    <col min="11851" max="11851" width="8.625" style="323" customWidth="1"/>
    <col min="11852" max="11852" width="4.625" style="323" customWidth="1"/>
    <col min="11853" max="11853" width="8.625" style="323" customWidth="1"/>
    <col min="11854" max="11854" width="12.625" style="323" customWidth="1"/>
    <col min="11855" max="11855" width="8.625" style="323" customWidth="1"/>
    <col min="11856" max="11856" width="4.625" style="323" customWidth="1"/>
    <col min="11857" max="11857" width="8.625" style="323" customWidth="1"/>
    <col min="11858" max="11858" width="12.625" style="323" customWidth="1"/>
    <col min="11859" max="11859" width="8.625" style="323" customWidth="1"/>
    <col min="11860" max="11860" width="4.625" style="323" customWidth="1"/>
    <col min="11861" max="11861" width="8.625" style="323" customWidth="1"/>
    <col min="11862" max="11862" width="12.625" style="323" customWidth="1"/>
    <col min="11863" max="11863" width="8.625" style="323" customWidth="1"/>
    <col min="11864" max="11864" width="4.625" style="323" customWidth="1"/>
    <col min="11865" max="11865" width="8.625" style="323" customWidth="1"/>
    <col min="11866" max="11866" width="12.625" style="323" customWidth="1"/>
    <col min="11867" max="11867" width="8.625" style="323" customWidth="1"/>
    <col min="11868" max="11870" width="12.625" style="323" customWidth="1"/>
    <col min="11871" max="11872" width="10.625" style="323" customWidth="1"/>
    <col min="11873" max="11874" width="9" style="323"/>
    <col min="11875" max="11875" width="5.5" style="323" bestFit="1" customWidth="1"/>
    <col min="11876" max="11876" width="5.5" style="323" customWidth="1"/>
    <col min="11877" max="11877" width="12.75" style="323" customWidth="1"/>
    <col min="11878" max="12032" width="9" style="323"/>
    <col min="12033" max="12033" width="4.125" style="323" customWidth="1"/>
    <col min="12034" max="12034" width="13.125" style="323" bestFit="1" customWidth="1"/>
    <col min="12035" max="12035" width="15.625" style="323" customWidth="1"/>
    <col min="12036" max="12036" width="4.625" style="323" customWidth="1"/>
    <col min="12037" max="12037" width="8.625" style="323" customWidth="1"/>
    <col min="12038" max="12038" width="12.625" style="323" customWidth="1"/>
    <col min="12039" max="12039" width="8.625" style="323" customWidth="1"/>
    <col min="12040" max="12040" width="4.625" style="323" customWidth="1"/>
    <col min="12041" max="12041" width="8.625" style="323" customWidth="1"/>
    <col min="12042" max="12042" width="12.625" style="323" customWidth="1"/>
    <col min="12043" max="12043" width="8.625" style="323" customWidth="1"/>
    <col min="12044" max="12044" width="4.625" style="323" customWidth="1"/>
    <col min="12045" max="12045" width="8.625" style="323" customWidth="1"/>
    <col min="12046" max="12046" width="12.625" style="323" customWidth="1"/>
    <col min="12047" max="12047" width="8.625" style="323" customWidth="1"/>
    <col min="12048" max="12048" width="4.625" style="323" customWidth="1"/>
    <col min="12049" max="12049" width="8.625" style="323" customWidth="1"/>
    <col min="12050" max="12050" width="12.625" style="323" customWidth="1"/>
    <col min="12051" max="12051" width="8.625" style="323" customWidth="1"/>
    <col min="12052" max="12052" width="4.625" style="323" customWidth="1"/>
    <col min="12053" max="12053" width="8.625" style="323" customWidth="1"/>
    <col min="12054" max="12054" width="12.625" style="323" customWidth="1"/>
    <col min="12055" max="12055" width="8.625" style="323" customWidth="1"/>
    <col min="12056" max="12056" width="4.625" style="323" customWidth="1"/>
    <col min="12057" max="12057" width="8.625" style="323" customWidth="1"/>
    <col min="12058" max="12058" width="12.625" style="323" customWidth="1"/>
    <col min="12059" max="12059" width="8.625" style="323" customWidth="1"/>
    <col min="12060" max="12060" width="4.625" style="323" customWidth="1"/>
    <col min="12061" max="12061" width="8.625" style="323" customWidth="1"/>
    <col min="12062" max="12062" width="12.625" style="323" customWidth="1"/>
    <col min="12063" max="12063" width="8.625" style="323" customWidth="1"/>
    <col min="12064" max="12064" width="4.625" style="323" customWidth="1"/>
    <col min="12065" max="12065" width="8.625" style="323" customWidth="1"/>
    <col min="12066" max="12066" width="12.625" style="323" customWidth="1"/>
    <col min="12067" max="12067" width="8.625" style="323" customWidth="1"/>
    <col min="12068" max="12068" width="4.625" style="323" customWidth="1"/>
    <col min="12069" max="12069" width="8.625" style="323" customWidth="1"/>
    <col min="12070" max="12070" width="12.625" style="323" customWidth="1"/>
    <col min="12071" max="12071" width="8.625" style="323" customWidth="1"/>
    <col min="12072" max="12072" width="4.625" style="323" customWidth="1"/>
    <col min="12073" max="12073" width="8.625" style="323" customWidth="1"/>
    <col min="12074" max="12074" width="12.625" style="323" customWidth="1"/>
    <col min="12075" max="12075" width="8.625" style="323" customWidth="1"/>
    <col min="12076" max="12076" width="4.625" style="323" customWidth="1"/>
    <col min="12077" max="12077" width="8.625" style="323" customWidth="1"/>
    <col min="12078" max="12078" width="12.625" style="323" customWidth="1"/>
    <col min="12079" max="12079" width="8.625" style="323" customWidth="1"/>
    <col min="12080" max="12080" width="4.625" style="323" customWidth="1"/>
    <col min="12081" max="12081" width="8.625" style="323" customWidth="1"/>
    <col min="12082" max="12082" width="12.625" style="323" customWidth="1"/>
    <col min="12083" max="12083" width="8.625" style="323" customWidth="1"/>
    <col min="12084" max="12084" width="4.625" style="323" customWidth="1"/>
    <col min="12085" max="12085" width="8.625" style="323" customWidth="1"/>
    <col min="12086" max="12086" width="12.625" style="323" customWidth="1"/>
    <col min="12087" max="12087" width="8.625" style="323" customWidth="1"/>
    <col min="12088" max="12088" width="4.625" style="323" customWidth="1"/>
    <col min="12089" max="12089" width="8.625" style="323" customWidth="1"/>
    <col min="12090" max="12090" width="12.625" style="323" customWidth="1"/>
    <col min="12091" max="12091" width="8.625" style="323" customWidth="1"/>
    <col min="12092" max="12092" width="4.625" style="323" customWidth="1"/>
    <col min="12093" max="12093" width="8.625" style="323" customWidth="1"/>
    <col min="12094" max="12094" width="12.625" style="323" customWidth="1"/>
    <col min="12095" max="12095" width="8.625" style="323" customWidth="1"/>
    <col min="12096" max="12096" width="4.625" style="323" customWidth="1"/>
    <col min="12097" max="12097" width="8.625" style="323" customWidth="1"/>
    <col min="12098" max="12098" width="12.625" style="323" customWidth="1"/>
    <col min="12099" max="12099" width="8.625" style="323" customWidth="1"/>
    <col min="12100" max="12100" width="4.625" style="323" customWidth="1"/>
    <col min="12101" max="12101" width="8.625" style="323" customWidth="1"/>
    <col min="12102" max="12102" width="12.625" style="323" customWidth="1"/>
    <col min="12103" max="12103" width="8.625" style="323" customWidth="1"/>
    <col min="12104" max="12104" width="4.625" style="323" customWidth="1"/>
    <col min="12105" max="12105" width="8.625" style="323" customWidth="1"/>
    <col min="12106" max="12106" width="12.625" style="323" customWidth="1"/>
    <col min="12107" max="12107" width="8.625" style="323" customWidth="1"/>
    <col min="12108" max="12108" width="4.625" style="323" customWidth="1"/>
    <col min="12109" max="12109" width="8.625" style="323" customWidth="1"/>
    <col min="12110" max="12110" width="12.625" style="323" customWidth="1"/>
    <col min="12111" max="12111" width="8.625" style="323" customWidth="1"/>
    <col min="12112" max="12112" width="4.625" style="323" customWidth="1"/>
    <col min="12113" max="12113" width="8.625" style="323" customWidth="1"/>
    <col min="12114" max="12114" width="12.625" style="323" customWidth="1"/>
    <col min="12115" max="12115" width="8.625" style="323" customWidth="1"/>
    <col min="12116" max="12116" width="4.625" style="323" customWidth="1"/>
    <col min="12117" max="12117" width="8.625" style="323" customWidth="1"/>
    <col min="12118" max="12118" width="12.625" style="323" customWidth="1"/>
    <col min="12119" max="12119" width="8.625" style="323" customWidth="1"/>
    <col min="12120" max="12120" width="4.625" style="323" customWidth="1"/>
    <col min="12121" max="12121" width="8.625" style="323" customWidth="1"/>
    <col min="12122" max="12122" width="12.625" style="323" customWidth="1"/>
    <col min="12123" max="12123" width="8.625" style="323" customWidth="1"/>
    <col min="12124" max="12126" width="12.625" style="323" customWidth="1"/>
    <col min="12127" max="12128" width="10.625" style="323" customWidth="1"/>
    <col min="12129" max="12130" width="9" style="323"/>
    <col min="12131" max="12131" width="5.5" style="323" bestFit="1" customWidth="1"/>
    <col min="12132" max="12132" width="5.5" style="323" customWidth="1"/>
    <col min="12133" max="12133" width="12.75" style="323" customWidth="1"/>
    <col min="12134" max="12288" width="9" style="323"/>
    <col min="12289" max="12289" width="4.125" style="323" customWidth="1"/>
    <col min="12290" max="12290" width="13.125" style="323" bestFit="1" customWidth="1"/>
    <col min="12291" max="12291" width="15.625" style="323" customWidth="1"/>
    <col min="12292" max="12292" width="4.625" style="323" customWidth="1"/>
    <col min="12293" max="12293" width="8.625" style="323" customWidth="1"/>
    <col min="12294" max="12294" width="12.625" style="323" customWidth="1"/>
    <col min="12295" max="12295" width="8.625" style="323" customWidth="1"/>
    <col min="12296" max="12296" width="4.625" style="323" customWidth="1"/>
    <col min="12297" max="12297" width="8.625" style="323" customWidth="1"/>
    <col min="12298" max="12298" width="12.625" style="323" customWidth="1"/>
    <col min="12299" max="12299" width="8.625" style="323" customWidth="1"/>
    <col min="12300" max="12300" width="4.625" style="323" customWidth="1"/>
    <col min="12301" max="12301" width="8.625" style="323" customWidth="1"/>
    <col min="12302" max="12302" width="12.625" style="323" customWidth="1"/>
    <col min="12303" max="12303" width="8.625" style="323" customWidth="1"/>
    <col min="12304" max="12304" width="4.625" style="323" customWidth="1"/>
    <col min="12305" max="12305" width="8.625" style="323" customWidth="1"/>
    <col min="12306" max="12306" width="12.625" style="323" customWidth="1"/>
    <col min="12307" max="12307" width="8.625" style="323" customWidth="1"/>
    <col min="12308" max="12308" width="4.625" style="323" customWidth="1"/>
    <col min="12309" max="12309" width="8.625" style="323" customWidth="1"/>
    <col min="12310" max="12310" width="12.625" style="323" customWidth="1"/>
    <col min="12311" max="12311" width="8.625" style="323" customWidth="1"/>
    <col min="12312" max="12312" width="4.625" style="323" customWidth="1"/>
    <col min="12313" max="12313" width="8.625" style="323" customWidth="1"/>
    <col min="12314" max="12314" width="12.625" style="323" customWidth="1"/>
    <col min="12315" max="12315" width="8.625" style="323" customWidth="1"/>
    <col min="12316" max="12316" width="4.625" style="323" customWidth="1"/>
    <col min="12317" max="12317" width="8.625" style="323" customWidth="1"/>
    <col min="12318" max="12318" width="12.625" style="323" customWidth="1"/>
    <col min="12319" max="12319" width="8.625" style="323" customWidth="1"/>
    <col min="12320" max="12320" width="4.625" style="323" customWidth="1"/>
    <col min="12321" max="12321" width="8.625" style="323" customWidth="1"/>
    <col min="12322" max="12322" width="12.625" style="323" customWidth="1"/>
    <col min="12323" max="12323" width="8.625" style="323" customWidth="1"/>
    <col min="12324" max="12324" width="4.625" style="323" customWidth="1"/>
    <col min="12325" max="12325" width="8.625" style="323" customWidth="1"/>
    <col min="12326" max="12326" width="12.625" style="323" customWidth="1"/>
    <col min="12327" max="12327" width="8.625" style="323" customWidth="1"/>
    <col min="12328" max="12328" width="4.625" style="323" customWidth="1"/>
    <col min="12329" max="12329" width="8.625" style="323" customWidth="1"/>
    <col min="12330" max="12330" width="12.625" style="323" customWidth="1"/>
    <col min="12331" max="12331" width="8.625" style="323" customWidth="1"/>
    <col min="12332" max="12332" width="4.625" style="323" customWidth="1"/>
    <col min="12333" max="12333" width="8.625" style="323" customWidth="1"/>
    <col min="12334" max="12334" width="12.625" style="323" customWidth="1"/>
    <col min="12335" max="12335" width="8.625" style="323" customWidth="1"/>
    <col min="12336" max="12336" width="4.625" style="323" customWidth="1"/>
    <col min="12337" max="12337" width="8.625" style="323" customWidth="1"/>
    <col min="12338" max="12338" width="12.625" style="323" customWidth="1"/>
    <col min="12339" max="12339" width="8.625" style="323" customWidth="1"/>
    <col min="12340" max="12340" width="4.625" style="323" customWidth="1"/>
    <col min="12341" max="12341" width="8.625" style="323" customWidth="1"/>
    <col min="12342" max="12342" width="12.625" style="323" customWidth="1"/>
    <col min="12343" max="12343" width="8.625" style="323" customWidth="1"/>
    <col min="12344" max="12344" width="4.625" style="323" customWidth="1"/>
    <col min="12345" max="12345" width="8.625" style="323" customWidth="1"/>
    <col min="12346" max="12346" width="12.625" style="323" customWidth="1"/>
    <col min="12347" max="12347" width="8.625" style="323" customWidth="1"/>
    <col min="12348" max="12348" width="4.625" style="323" customWidth="1"/>
    <col min="12349" max="12349" width="8.625" style="323" customWidth="1"/>
    <col min="12350" max="12350" width="12.625" style="323" customWidth="1"/>
    <col min="12351" max="12351" width="8.625" style="323" customWidth="1"/>
    <col min="12352" max="12352" width="4.625" style="323" customWidth="1"/>
    <col min="12353" max="12353" width="8.625" style="323" customWidth="1"/>
    <col min="12354" max="12354" width="12.625" style="323" customWidth="1"/>
    <col min="12355" max="12355" width="8.625" style="323" customWidth="1"/>
    <col min="12356" max="12356" width="4.625" style="323" customWidth="1"/>
    <col min="12357" max="12357" width="8.625" style="323" customWidth="1"/>
    <col min="12358" max="12358" width="12.625" style="323" customWidth="1"/>
    <col min="12359" max="12359" width="8.625" style="323" customWidth="1"/>
    <col min="12360" max="12360" width="4.625" style="323" customWidth="1"/>
    <col min="12361" max="12361" width="8.625" style="323" customWidth="1"/>
    <col min="12362" max="12362" width="12.625" style="323" customWidth="1"/>
    <col min="12363" max="12363" width="8.625" style="323" customWidth="1"/>
    <col min="12364" max="12364" width="4.625" style="323" customWidth="1"/>
    <col min="12365" max="12365" width="8.625" style="323" customWidth="1"/>
    <col min="12366" max="12366" width="12.625" style="323" customWidth="1"/>
    <col min="12367" max="12367" width="8.625" style="323" customWidth="1"/>
    <col min="12368" max="12368" width="4.625" style="323" customWidth="1"/>
    <col min="12369" max="12369" width="8.625" style="323" customWidth="1"/>
    <col min="12370" max="12370" width="12.625" style="323" customWidth="1"/>
    <col min="12371" max="12371" width="8.625" style="323" customWidth="1"/>
    <col min="12372" max="12372" width="4.625" style="323" customWidth="1"/>
    <col min="12373" max="12373" width="8.625" style="323" customWidth="1"/>
    <col min="12374" max="12374" width="12.625" style="323" customWidth="1"/>
    <col min="12375" max="12375" width="8.625" style="323" customWidth="1"/>
    <col min="12376" max="12376" width="4.625" style="323" customWidth="1"/>
    <col min="12377" max="12377" width="8.625" style="323" customWidth="1"/>
    <col min="12378" max="12378" width="12.625" style="323" customWidth="1"/>
    <col min="12379" max="12379" width="8.625" style="323" customWidth="1"/>
    <col min="12380" max="12382" width="12.625" style="323" customWidth="1"/>
    <col min="12383" max="12384" width="10.625" style="323" customWidth="1"/>
    <col min="12385" max="12386" width="9" style="323"/>
    <col min="12387" max="12387" width="5.5" style="323" bestFit="1" customWidth="1"/>
    <col min="12388" max="12388" width="5.5" style="323" customWidth="1"/>
    <col min="12389" max="12389" width="12.75" style="323" customWidth="1"/>
    <col min="12390" max="12544" width="9" style="323"/>
    <col min="12545" max="12545" width="4.125" style="323" customWidth="1"/>
    <col min="12546" max="12546" width="13.125" style="323" bestFit="1" customWidth="1"/>
    <col min="12547" max="12547" width="15.625" style="323" customWidth="1"/>
    <col min="12548" max="12548" width="4.625" style="323" customWidth="1"/>
    <col min="12549" max="12549" width="8.625" style="323" customWidth="1"/>
    <col min="12550" max="12550" width="12.625" style="323" customWidth="1"/>
    <col min="12551" max="12551" width="8.625" style="323" customWidth="1"/>
    <col min="12552" max="12552" width="4.625" style="323" customWidth="1"/>
    <col min="12553" max="12553" width="8.625" style="323" customWidth="1"/>
    <col min="12554" max="12554" width="12.625" style="323" customWidth="1"/>
    <col min="12555" max="12555" width="8.625" style="323" customWidth="1"/>
    <col min="12556" max="12556" width="4.625" style="323" customWidth="1"/>
    <col min="12557" max="12557" width="8.625" style="323" customWidth="1"/>
    <col min="12558" max="12558" width="12.625" style="323" customWidth="1"/>
    <col min="12559" max="12559" width="8.625" style="323" customWidth="1"/>
    <col min="12560" max="12560" width="4.625" style="323" customWidth="1"/>
    <col min="12561" max="12561" width="8.625" style="323" customWidth="1"/>
    <col min="12562" max="12562" width="12.625" style="323" customWidth="1"/>
    <col min="12563" max="12563" width="8.625" style="323" customWidth="1"/>
    <col min="12564" max="12564" width="4.625" style="323" customWidth="1"/>
    <col min="12565" max="12565" width="8.625" style="323" customWidth="1"/>
    <col min="12566" max="12566" width="12.625" style="323" customWidth="1"/>
    <col min="12567" max="12567" width="8.625" style="323" customWidth="1"/>
    <col min="12568" max="12568" width="4.625" style="323" customWidth="1"/>
    <col min="12569" max="12569" width="8.625" style="323" customWidth="1"/>
    <col min="12570" max="12570" width="12.625" style="323" customWidth="1"/>
    <col min="12571" max="12571" width="8.625" style="323" customWidth="1"/>
    <col min="12572" max="12572" width="4.625" style="323" customWidth="1"/>
    <col min="12573" max="12573" width="8.625" style="323" customWidth="1"/>
    <col min="12574" max="12574" width="12.625" style="323" customWidth="1"/>
    <col min="12575" max="12575" width="8.625" style="323" customWidth="1"/>
    <col min="12576" max="12576" width="4.625" style="323" customWidth="1"/>
    <col min="12577" max="12577" width="8.625" style="323" customWidth="1"/>
    <col min="12578" max="12578" width="12.625" style="323" customWidth="1"/>
    <col min="12579" max="12579" width="8.625" style="323" customWidth="1"/>
    <col min="12580" max="12580" width="4.625" style="323" customWidth="1"/>
    <col min="12581" max="12581" width="8.625" style="323" customWidth="1"/>
    <col min="12582" max="12582" width="12.625" style="323" customWidth="1"/>
    <col min="12583" max="12583" width="8.625" style="323" customWidth="1"/>
    <col min="12584" max="12584" width="4.625" style="323" customWidth="1"/>
    <col min="12585" max="12585" width="8.625" style="323" customWidth="1"/>
    <col min="12586" max="12586" width="12.625" style="323" customWidth="1"/>
    <col min="12587" max="12587" width="8.625" style="323" customWidth="1"/>
    <col min="12588" max="12588" width="4.625" style="323" customWidth="1"/>
    <col min="12589" max="12589" width="8.625" style="323" customWidth="1"/>
    <col min="12590" max="12590" width="12.625" style="323" customWidth="1"/>
    <col min="12591" max="12591" width="8.625" style="323" customWidth="1"/>
    <col min="12592" max="12592" width="4.625" style="323" customWidth="1"/>
    <col min="12593" max="12593" width="8.625" style="323" customWidth="1"/>
    <col min="12594" max="12594" width="12.625" style="323" customWidth="1"/>
    <col min="12595" max="12595" width="8.625" style="323" customWidth="1"/>
    <col min="12596" max="12596" width="4.625" style="323" customWidth="1"/>
    <col min="12597" max="12597" width="8.625" style="323" customWidth="1"/>
    <col min="12598" max="12598" width="12.625" style="323" customWidth="1"/>
    <col min="12599" max="12599" width="8.625" style="323" customWidth="1"/>
    <col min="12600" max="12600" width="4.625" style="323" customWidth="1"/>
    <col min="12601" max="12601" width="8.625" style="323" customWidth="1"/>
    <col min="12602" max="12602" width="12.625" style="323" customWidth="1"/>
    <col min="12603" max="12603" width="8.625" style="323" customWidth="1"/>
    <col min="12604" max="12604" width="4.625" style="323" customWidth="1"/>
    <col min="12605" max="12605" width="8.625" style="323" customWidth="1"/>
    <col min="12606" max="12606" width="12.625" style="323" customWidth="1"/>
    <col min="12607" max="12607" width="8.625" style="323" customWidth="1"/>
    <col min="12608" max="12608" width="4.625" style="323" customWidth="1"/>
    <col min="12609" max="12609" width="8.625" style="323" customWidth="1"/>
    <col min="12610" max="12610" width="12.625" style="323" customWidth="1"/>
    <col min="12611" max="12611" width="8.625" style="323" customWidth="1"/>
    <col min="12612" max="12612" width="4.625" style="323" customWidth="1"/>
    <col min="12613" max="12613" width="8.625" style="323" customWidth="1"/>
    <col min="12614" max="12614" width="12.625" style="323" customWidth="1"/>
    <col min="12615" max="12615" width="8.625" style="323" customWidth="1"/>
    <col min="12616" max="12616" width="4.625" style="323" customWidth="1"/>
    <col min="12617" max="12617" width="8.625" style="323" customWidth="1"/>
    <col min="12618" max="12618" width="12.625" style="323" customWidth="1"/>
    <col min="12619" max="12619" width="8.625" style="323" customWidth="1"/>
    <col min="12620" max="12620" width="4.625" style="323" customWidth="1"/>
    <col min="12621" max="12621" width="8.625" style="323" customWidth="1"/>
    <col min="12622" max="12622" width="12.625" style="323" customWidth="1"/>
    <col min="12623" max="12623" width="8.625" style="323" customWidth="1"/>
    <col min="12624" max="12624" width="4.625" style="323" customWidth="1"/>
    <col min="12625" max="12625" width="8.625" style="323" customWidth="1"/>
    <col min="12626" max="12626" width="12.625" style="323" customWidth="1"/>
    <col min="12627" max="12627" width="8.625" style="323" customWidth="1"/>
    <col min="12628" max="12628" width="4.625" style="323" customWidth="1"/>
    <col min="12629" max="12629" width="8.625" style="323" customWidth="1"/>
    <col min="12630" max="12630" width="12.625" style="323" customWidth="1"/>
    <col min="12631" max="12631" width="8.625" style="323" customWidth="1"/>
    <col min="12632" max="12632" width="4.625" style="323" customWidth="1"/>
    <col min="12633" max="12633" width="8.625" style="323" customWidth="1"/>
    <col min="12634" max="12634" width="12.625" style="323" customWidth="1"/>
    <col min="12635" max="12635" width="8.625" style="323" customWidth="1"/>
    <col min="12636" max="12638" width="12.625" style="323" customWidth="1"/>
    <col min="12639" max="12640" width="10.625" style="323" customWidth="1"/>
    <col min="12641" max="12642" width="9" style="323"/>
    <col min="12643" max="12643" width="5.5" style="323" bestFit="1" customWidth="1"/>
    <col min="12644" max="12644" width="5.5" style="323" customWidth="1"/>
    <col min="12645" max="12645" width="12.75" style="323" customWidth="1"/>
    <col min="12646" max="12800" width="9" style="323"/>
    <col min="12801" max="12801" width="4.125" style="323" customWidth="1"/>
    <col min="12802" max="12802" width="13.125" style="323" bestFit="1" customWidth="1"/>
    <col min="12803" max="12803" width="15.625" style="323" customWidth="1"/>
    <col min="12804" max="12804" width="4.625" style="323" customWidth="1"/>
    <col min="12805" max="12805" width="8.625" style="323" customWidth="1"/>
    <col min="12806" max="12806" width="12.625" style="323" customWidth="1"/>
    <col min="12807" max="12807" width="8.625" style="323" customWidth="1"/>
    <col min="12808" max="12808" width="4.625" style="323" customWidth="1"/>
    <col min="12809" max="12809" width="8.625" style="323" customWidth="1"/>
    <col min="12810" max="12810" width="12.625" style="323" customWidth="1"/>
    <col min="12811" max="12811" width="8.625" style="323" customWidth="1"/>
    <col min="12812" max="12812" width="4.625" style="323" customWidth="1"/>
    <col min="12813" max="12813" width="8.625" style="323" customWidth="1"/>
    <col min="12814" max="12814" width="12.625" style="323" customWidth="1"/>
    <col min="12815" max="12815" width="8.625" style="323" customWidth="1"/>
    <col min="12816" max="12816" width="4.625" style="323" customWidth="1"/>
    <col min="12817" max="12817" width="8.625" style="323" customWidth="1"/>
    <col min="12818" max="12818" width="12.625" style="323" customWidth="1"/>
    <col min="12819" max="12819" width="8.625" style="323" customWidth="1"/>
    <col min="12820" max="12820" width="4.625" style="323" customWidth="1"/>
    <col min="12821" max="12821" width="8.625" style="323" customWidth="1"/>
    <col min="12822" max="12822" width="12.625" style="323" customWidth="1"/>
    <col min="12823" max="12823" width="8.625" style="323" customWidth="1"/>
    <col min="12824" max="12824" width="4.625" style="323" customWidth="1"/>
    <col min="12825" max="12825" width="8.625" style="323" customWidth="1"/>
    <col min="12826" max="12826" width="12.625" style="323" customWidth="1"/>
    <col min="12827" max="12827" width="8.625" style="323" customWidth="1"/>
    <col min="12828" max="12828" width="4.625" style="323" customWidth="1"/>
    <col min="12829" max="12829" width="8.625" style="323" customWidth="1"/>
    <col min="12830" max="12830" width="12.625" style="323" customWidth="1"/>
    <col min="12831" max="12831" width="8.625" style="323" customWidth="1"/>
    <col min="12832" max="12832" width="4.625" style="323" customWidth="1"/>
    <col min="12833" max="12833" width="8.625" style="323" customWidth="1"/>
    <col min="12834" max="12834" width="12.625" style="323" customWidth="1"/>
    <col min="12835" max="12835" width="8.625" style="323" customWidth="1"/>
    <col min="12836" max="12836" width="4.625" style="323" customWidth="1"/>
    <col min="12837" max="12837" width="8.625" style="323" customWidth="1"/>
    <col min="12838" max="12838" width="12.625" style="323" customWidth="1"/>
    <col min="12839" max="12839" width="8.625" style="323" customWidth="1"/>
    <col min="12840" max="12840" width="4.625" style="323" customWidth="1"/>
    <col min="12841" max="12841" width="8.625" style="323" customWidth="1"/>
    <col min="12842" max="12842" width="12.625" style="323" customWidth="1"/>
    <col min="12843" max="12843" width="8.625" style="323" customWidth="1"/>
    <col min="12844" max="12844" width="4.625" style="323" customWidth="1"/>
    <col min="12845" max="12845" width="8.625" style="323" customWidth="1"/>
    <col min="12846" max="12846" width="12.625" style="323" customWidth="1"/>
    <col min="12847" max="12847" width="8.625" style="323" customWidth="1"/>
    <col min="12848" max="12848" width="4.625" style="323" customWidth="1"/>
    <col min="12849" max="12849" width="8.625" style="323" customWidth="1"/>
    <col min="12850" max="12850" width="12.625" style="323" customWidth="1"/>
    <col min="12851" max="12851" width="8.625" style="323" customWidth="1"/>
    <col min="12852" max="12852" width="4.625" style="323" customWidth="1"/>
    <col min="12853" max="12853" width="8.625" style="323" customWidth="1"/>
    <col min="12854" max="12854" width="12.625" style="323" customWidth="1"/>
    <col min="12855" max="12855" width="8.625" style="323" customWidth="1"/>
    <col min="12856" max="12856" width="4.625" style="323" customWidth="1"/>
    <col min="12857" max="12857" width="8.625" style="323" customWidth="1"/>
    <col min="12858" max="12858" width="12.625" style="323" customWidth="1"/>
    <col min="12859" max="12859" width="8.625" style="323" customWidth="1"/>
    <col min="12860" max="12860" width="4.625" style="323" customWidth="1"/>
    <col min="12861" max="12861" width="8.625" style="323" customWidth="1"/>
    <col min="12862" max="12862" width="12.625" style="323" customWidth="1"/>
    <col min="12863" max="12863" width="8.625" style="323" customWidth="1"/>
    <col min="12864" max="12864" width="4.625" style="323" customWidth="1"/>
    <col min="12865" max="12865" width="8.625" style="323" customWidth="1"/>
    <col min="12866" max="12866" width="12.625" style="323" customWidth="1"/>
    <col min="12867" max="12867" width="8.625" style="323" customWidth="1"/>
    <col min="12868" max="12868" width="4.625" style="323" customWidth="1"/>
    <col min="12869" max="12869" width="8.625" style="323" customWidth="1"/>
    <col min="12870" max="12870" width="12.625" style="323" customWidth="1"/>
    <col min="12871" max="12871" width="8.625" style="323" customWidth="1"/>
    <col min="12872" max="12872" width="4.625" style="323" customWidth="1"/>
    <col min="12873" max="12873" width="8.625" style="323" customWidth="1"/>
    <col min="12874" max="12874" width="12.625" style="323" customWidth="1"/>
    <col min="12875" max="12875" width="8.625" style="323" customWidth="1"/>
    <col min="12876" max="12876" width="4.625" style="323" customWidth="1"/>
    <col min="12877" max="12877" width="8.625" style="323" customWidth="1"/>
    <col min="12878" max="12878" width="12.625" style="323" customWidth="1"/>
    <col min="12879" max="12879" width="8.625" style="323" customWidth="1"/>
    <col min="12880" max="12880" width="4.625" style="323" customWidth="1"/>
    <col min="12881" max="12881" width="8.625" style="323" customWidth="1"/>
    <col min="12882" max="12882" width="12.625" style="323" customWidth="1"/>
    <col min="12883" max="12883" width="8.625" style="323" customWidth="1"/>
    <col min="12884" max="12884" width="4.625" style="323" customWidth="1"/>
    <col min="12885" max="12885" width="8.625" style="323" customWidth="1"/>
    <col min="12886" max="12886" width="12.625" style="323" customWidth="1"/>
    <col min="12887" max="12887" width="8.625" style="323" customWidth="1"/>
    <col min="12888" max="12888" width="4.625" style="323" customWidth="1"/>
    <col min="12889" max="12889" width="8.625" style="323" customWidth="1"/>
    <col min="12890" max="12890" width="12.625" style="323" customWidth="1"/>
    <col min="12891" max="12891" width="8.625" style="323" customWidth="1"/>
    <col min="12892" max="12894" width="12.625" style="323" customWidth="1"/>
    <col min="12895" max="12896" width="10.625" style="323" customWidth="1"/>
    <col min="12897" max="12898" width="9" style="323"/>
    <col min="12899" max="12899" width="5.5" style="323" bestFit="1" customWidth="1"/>
    <col min="12900" max="12900" width="5.5" style="323" customWidth="1"/>
    <col min="12901" max="12901" width="12.75" style="323" customWidth="1"/>
    <col min="12902" max="13056" width="9" style="323"/>
    <col min="13057" max="13057" width="4.125" style="323" customWidth="1"/>
    <col min="13058" max="13058" width="13.125" style="323" bestFit="1" customWidth="1"/>
    <col min="13059" max="13059" width="15.625" style="323" customWidth="1"/>
    <col min="13060" max="13060" width="4.625" style="323" customWidth="1"/>
    <col min="13061" max="13061" width="8.625" style="323" customWidth="1"/>
    <col min="13062" max="13062" width="12.625" style="323" customWidth="1"/>
    <col min="13063" max="13063" width="8.625" style="323" customWidth="1"/>
    <col min="13064" max="13064" width="4.625" style="323" customWidth="1"/>
    <col min="13065" max="13065" width="8.625" style="323" customWidth="1"/>
    <col min="13066" max="13066" width="12.625" style="323" customWidth="1"/>
    <col min="13067" max="13067" width="8.625" style="323" customWidth="1"/>
    <col min="13068" max="13068" width="4.625" style="323" customWidth="1"/>
    <col min="13069" max="13069" width="8.625" style="323" customWidth="1"/>
    <col min="13070" max="13070" width="12.625" style="323" customWidth="1"/>
    <col min="13071" max="13071" width="8.625" style="323" customWidth="1"/>
    <col min="13072" max="13072" width="4.625" style="323" customWidth="1"/>
    <col min="13073" max="13073" width="8.625" style="323" customWidth="1"/>
    <col min="13074" max="13074" width="12.625" style="323" customWidth="1"/>
    <col min="13075" max="13075" width="8.625" style="323" customWidth="1"/>
    <col min="13076" max="13076" width="4.625" style="323" customWidth="1"/>
    <col min="13077" max="13077" width="8.625" style="323" customWidth="1"/>
    <col min="13078" max="13078" width="12.625" style="323" customWidth="1"/>
    <col min="13079" max="13079" width="8.625" style="323" customWidth="1"/>
    <col min="13080" max="13080" width="4.625" style="323" customWidth="1"/>
    <col min="13081" max="13081" width="8.625" style="323" customWidth="1"/>
    <col min="13082" max="13082" width="12.625" style="323" customWidth="1"/>
    <col min="13083" max="13083" width="8.625" style="323" customWidth="1"/>
    <col min="13084" max="13084" width="4.625" style="323" customWidth="1"/>
    <col min="13085" max="13085" width="8.625" style="323" customWidth="1"/>
    <col min="13086" max="13086" width="12.625" style="323" customWidth="1"/>
    <col min="13087" max="13087" width="8.625" style="323" customWidth="1"/>
    <col min="13088" max="13088" width="4.625" style="323" customWidth="1"/>
    <col min="13089" max="13089" width="8.625" style="323" customWidth="1"/>
    <col min="13090" max="13090" width="12.625" style="323" customWidth="1"/>
    <col min="13091" max="13091" width="8.625" style="323" customWidth="1"/>
    <col min="13092" max="13092" width="4.625" style="323" customWidth="1"/>
    <col min="13093" max="13093" width="8.625" style="323" customWidth="1"/>
    <col min="13094" max="13094" width="12.625" style="323" customWidth="1"/>
    <col min="13095" max="13095" width="8.625" style="323" customWidth="1"/>
    <col min="13096" max="13096" width="4.625" style="323" customWidth="1"/>
    <col min="13097" max="13097" width="8.625" style="323" customWidth="1"/>
    <col min="13098" max="13098" width="12.625" style="323" customWidth="1"/>
    <col min="13099" max="13099" width="8.625" style="323" customWidth="1"/>
    <col min="13100" max="13100" width="4.625" style="323" customWidth="1"/>
    <col min="13101" max="13101" width="8.625" style="323" customWidth="1"/>
    <col min="13102" max="13102" width="12.625" style="323" customWidth="1"/>
    <col min="13103" max="13103" width="8.625" style="323" customWidth="1"/>
    <col min="13104" max="13104" width="4.625" style="323" customWidth="1"/>
    <col min="13105" max="13105" width="8.625" style="323" customWidth="1"/>
    <col min="13106" max="13106" width="12.625" style="323" customWidth="1"/>
    <col min="13107" max="13107" width="8.625" style="323" customWidth="1"/>
    <col min="13108" max="13108" width="4.625" style="323" customWidth="1"/>
    <col min="13109" max="13109" width="8.625" style="323" customWidth="1"/>
    <col min="13110" max="13110" width="12.625" style="323" customWidth="1"/>
    <col min="13111" max="13111" width="8.625" style="323" customWidth="1"/>
    <col min="13112" max="13112" width="4.625" style="323" customWidth="1"/>
    <col min="13113" max="13113" width="8.625" style="323" customWidth="1"/>
    <col min="13114" max="13114" width="12.625" style="323" customWidth="1"/>
    <col min="13115" max="13115" width="8.625" style="323" customWidth="1"/>
    <col min="13116" max="13116" width="4.625" style="323" customWidth="1"/>
    <col min="13117" max="13117" width="8.625" style="323" customWidth="1"/>
    <col min="13118" max="13118" width="12.625" style="323" customWidth="1"/>
    <col min="13119" max="13119" width="8.625" style="323" customWidth="1"/>
    <col min="13120" max="13120" width="4.625" style="323" customWidth="1"/>
    <col min="13121" max="13121" width="8.625" style="323" customWidth="1"/>
    <col min="13122" max="13122" width="12.625" style="323" customWidth="1"/>
    <col min="13123" max="13123" width="8.625" style="323" customWidth="1"/>
    <col min="13124" max="13124" width="4.625" style="323" customWidth="1"/>
    <col min="13125" max="13125" width="8.625" style="323" customWidth="1"/>
    <col min="13126" max="13126" width="12.625" style="323" customWidth="1"/>
    <col min="13127" max="13127" width="8.625" style="323" customWidth="1"/>
    <col min="13128" max="13128" width="4.625" style="323" customWidth="1"/>
    <col min="13129" max="13129" width="8.625" style="323" customWidth="1"/>
    <col min="13130" max="13130" width="12.625" style="323" customWidth="1"/>
    <col min="13131" max="13131" width="8.625" style="323" customWidth="1"/>
    <col min="13132" max="13132" width="4.625" style="323" customWidth="1"/>
    <col min="13133" max="13133" width="8.625" style="323" customWidth="1"/>
    <col min="13134" max="13134" width="12.625" style="323" customWidth="1"/>
    <col min="13135" max="13135" width="8.625" style="323" customWidth="1"/>
    <col min="13136" max="13136" width="4.625" style="323" customWidth="1"/>
    <col min="13137" max="13137" width="8.625" style="323" customWidth="1"/>
    <col min="13138" max="13138" width="12.625" style="323" customWidth="1"/>
    <col min="13139" max="13139" width="8.625" style="323" customWidth="1"/>
    <col min="13140" max="13140" width="4.625" style="323" customWidth="1"/>
    <col min="13141" max="13141" width="8.625" style="323" customWidth="1"/>
    <col min="13142" max="13142" width="12.625" style="323" customWidth="1"/>
    <col min="13143" max="13143" width="8.625" style="323" customWidth="1"/>
    <col min="13144" max="13144" width="4.625" style="323" customWidth="1"/>
    <col min="13145" max="13145" width="8.625" style="323" customWidth="1"/>
    <col min="13146" max="13146" width="12.625" style="323" customWidth="1"/>
    <col min="13147" max="13147" width="8.625" style="323" customWidth="1"/>
    <col min="13148" max="13150" width="12.625" style="323" customWidth="1"/>
    <col min="13151" max="13152" width="10.625" style="323" customWidth="1"/>
    <col min="13153" max="13154" width="9" style="323"/>
    <col min="13155" max="13155" width="5.5" style="323" bestFit="1" customWidth="1"/>
    <col min="13156" max="13156" width="5.5" style="323" customWidth="1"/>
    <col min="13157" max="13157" width="12.75" style="323" customWidth="1"/>
    <col min="13158" max="13312" width="9" style="323"/>
    <col min="13313" max="13313" width="4.125" style="323" customWidth="1"/>
    <col min="13314" max="13314" width="13.125" style="323" bestFit="1" customWidth="1"/>
    <col min="13315" max="13315" width="15.625" style="323" customWidth="1"/>
    <col min="13316" max="13316" width="4.625" style="323" customWidth="1"/>
    <col min="13317" max="13317" width="8.625" style="323" customWidth="1"/>
    <col min="13318" max="13318" width="12.625" style="323" customWidth="1"/>
    <col min="13319" max="13319" width="8.625" style="323" customWidth="1"/>
    <col min="13320" max="13320" width="4.625" style="323" customWidth="1"/>
    <col min="13321" max="13321" width="8.625" style="323" customWidth="1"/>
    <col min="13322" max="13322" width="12.625" style="323" customWidth="1"/>
    <col min="13323" max="13323" width="8.625" style="323" customWidth="1"/>
    <col min="13324" max="13324" width="4.625" style="323" customWidth="1"/>
    <col min="13325" max="13325" width="8.625" style="323" customWidth="1"/>
    <col min="13326" max="13326" width="12.625" style="323" customWidth="1"/>
    <col min="13327" max="13327" width="8.625" style="323" customWidth="1"/>
    <col min="13328" max="13328" width="4.625" style="323" customWidth="1"/>
    <col min="13329" max="13329" width="8.625" style="323" customWidth="1"/>
    <col min="13330" max="13330" width="12.625" style="323" customWidth="1"/>
    <col min="13331" max="13331" width="8.625" style="323" customWidth="1"/>
    <col min="13332" max="13332" width="4.625" style="323" customWidth="1"/>
    <col min="13333" max="13333" width="8.625" style="323" customWidth="1"/>
    <col min="13334" max="13334" width="12.625" style="323" customWidth="1"/>
    <col min="13335" max="13335" width="8.625" style="323" customWidth="1"/>
    <col min="13336" max="13336" width="4.625" style="323" customWidth="1"/>
    <col min="13337" max="13337" width="8.625" style="323" customWidth="1"/>
    <col min="13338" max="13338" width="12.625" style="323" customWidth="1"/>
    <col min="13339" max="13339" width="8.625" style="323" customWidth="1"/>
    <col min="13340" max="13340" width="4.625" style="323" customWidth="1"/>
    <col min="13341" max="13341" width="8.625" style="323" customWidth="1"/>
    <col min="13342" max="13342" width="12.625" style="323" customWidth="1"/>
    <col min="13343" max="13343" width="8.625" style="323" customWidth="1"/>
    <col min="13344" max="13344" width="4.625" style="323" customWidth="1"/>
    <col min="13345" max="13345" width="8.625" style="323" customWidth="1"/>
    <col min="13346" max="13346" width="12.625" style="323" customWidth="1"/>
    <col min="13347" max="13347" width="8.625" style="323" customWidth="1"/>
    <col min="13348" max="13348" width="4.625" style="323" customWidth="1"/>
    <col min="13349" max="13349" width="8.625" style="323" customWidth="1"/>
    <col min="13350" max="13350" width="12.625" style="323" customWidth="1"/>
    <col min="13351" max="13351" width="8.625" style="323" customWidth="1"/>
    <col min="13352" max="13352" width="4.625" style="323" customWidth="1"/>
    <col min="13353" max="13353" width="8.625" style="323" customWidth="1"/>
    <col min="13354" max="13354" width="12.625" style="323" customWidth="1"/>
    <col min="13355" max="13355" width="8.625" style="323" customWidth="1"/>
    <col min="13356" max="13356" width="4.625" style="323" customWidth="1"/>
    <col min="13357" max="13357" width="8.625" style="323" customWidth="1"/>
    <col min="13358" max="13358" width="12.625" style="323" customWidth="1"/>
    <col min="13359" max="13359" width="8.625" style="323" customWidth="1"/>
    <col min="13360" max="13360" width="4.625" style="323" customWidth="1"/>
    <col min="13361" max="13361" width="8.625" style="323" customWidth="1"/>
    <col min="13362" max="13362" width="12.625" style="323" customWidth="1"/>
    <col min="13363" max="13363" width="8.625" style="323" customWidth="1"/>
    <col min="13364" max="13364" width="4.625" style="323" customWidth="1"/>
    <col min="13365" max="13365" width="8.625" style="323" customWidth="1"/>
    <col min="13366" max="13366" width="12.625" style="323" customWidth="1"/>
    <col min="13367" max="13367" width="8.625" style="323" customWidth="1"/>
    <col min="13368" max="13368" width="4.625" style="323" customWidth="1"/>
    <col min="13369" max="13369" width="8.625" style="323" customWidth="1"/>
    <col min="13370" max="13370" width="12.625" style="323" customWidth="1"/>
    <col min="13371" max="13371" width="8.625" style="323" customWidth="1"/>
    <col min="13372" max="13372" width="4.625" style="323" customWidth="1"/>
    <col min="13373" max="13373" width="8.625" style="323" customWidth="1"/>
    <col min="13374" max="13374" width="12.625" style="323" customWidth="1"/>
    <col min="13375" max="13375" width="8.625" style="323" customWidth="1"/>
    <col min="13376" max="13376" width="4.625" style="323" customWidth="1"/>
    <col min="13377" max="13377" width="8.625" style="323" customWidth="1"/>
    <col min="13378" max="13378" width="12.625" style="323" customWidth="1"/>
    <col min="13379" max="13379" width="8.625" style="323" customWidth="1"/>
    <col min="13380" max="13380" width="4.625" style="323" customWidth="1"/>
    <col min="13381" max="13381" width="8.625" style="323" customWidth="1"/>
    <col min="13382" max="13382" width="12.625" style="323" customWidth="1"/>
    <col min="13383" max="13383" width="8.625" style="323" customWidth="1"/>
    <col min="13384" max="13384" width="4.625" style="323" customWidth="1"/>
    <col min="13385" max="13385" width="8.625" style="323" customWidth="1"/>
    <col min="13386" max="13386" width="12.625" style="323" customWidth="1"/>
    <col min="13387" max="13387" width="8.625" style="323" customWidth="1"/>
    <col min="13388" max="13388" width="4.625" style="323" customWidth="1"/>
    <col min="13389" max="13389" width="8.625" style="323" customWidth="1"/>
    <col min="13390" max="13390" width="12.625" style="323" customWidth="1"/>
    <col min="13391" max="13391" width="8.625" style="323" customWidth="1"/>
    <col min="13392" max="13392" width="4.625" style="323" customWidth="1"/>
    <col min="13393" max="13393" width="8.625" style="323" customWidth="1"/>
    <col min="13394" max="13394" width="12.625" style="323" customWidth="1"/>
    <col min="13395" max="13395" width="8.625" style="323" customWidth="1"/>
    <col min="13396" max="13396" width="4.625" style="323" customWidth="1"/>
    <col min="13397" max="13397" width="8.625" style="323" customWidth="1"/>
    <col min="13398" max="13398" width="12.625" style="323" customWidth="1"/>
    <col min="13399" max="13399" width="8.625" style="323" customWidth="1"/>
    <col min="13400" max="13400" width="4.625" style="323" customWidth="1"/>
    <col min="13401" max="13401" width="8.625" style="323" customWidth="1"/>
    <col min="13402" max="13402" width="12.625" style="323" customWidth="1"/>
    <col min="13403" max="13403" width="8.625" style="323" customWidth="1"/>
    <col min="13404" max="13406" width="12.625" style="323" customWidth="1"/>
    <col min="13407" max="13408" width="10.625" style="323" customWidth="1"/>
    <col min="13409" max="13410" width="9" style="323"/>
    <col min="13411" max="13411" width="5.5" style="323" bestFit="1" customWidth="1"/>
    <col min="13412" max="13412" width="5.5" style="323" customWidth="1"/>
    <col min="13413" max="13413" width="12.75" style="323" customWidth="1"/>
    <col min="13414" max="13568" width="9" style="323"/>
    <col min="13569" max="13569" width="4.125" style="323" customWidth="1"/>
    <col min="13570" max="13570" width="13.125" style="323" bestFit="1" customWidth="1"/>
    <col min="13571" max="13571" width="15.625" style="323" customWidth="1"/>
    <col min="13572" max="13572" width="4.625" style="323" customWidth="1"/>
    <col min="13573" max="13573" width="8.625" style="323" customWidth="1"/>
    <col min="13574" max="13574" width="12.625" style="323" customWidth="1"/>
    <col min="13575" max="13575" width="8.625" style="323" customWidth="1"/>
    <col min="13576" max="13576" width="4.625" style="323" customWidth="1"/>
    <col min="13577" max="13577" width="8.625" style="323" customWidth="1"/>
    <col min="13578" max="13578" width="12.625" style="323" customWidth="1"/>
    <col min="13579" max="13579" width="8.625" style="323" customWidth="1"/>
    <col min="13580" max="13580" width="4.625" style="323" customWidth="1"/>
    <col min="13581" max="13581" width="8.625" style="323" customWidth="1"/>
    <col min="13582" max="13582" width="12.625" style="323" customWidth="1"/>
    <col min="13583" max="13583" width="8.625" style="323" customWidth="1"/>
    <col min="13584" max="13584" width="4.625" style="323" customWidth="1"/>
    <col min="13585" max="13585" width="8.625" style="323" customWidth="1"/>
    <col min="13586" max="13586" width="12.625" style="323" customWidth="1"/>
    <col min="13587" max="13587" width="8.625" style="323" customWidth="1"/>
    <col min="13588" max="13588" width="4.625" style="323" customWidth="1"/>
    <col min="13589" max="13589" width="8.625" style="323" customWidth="1"/>
    <col min="13590" max="13590" width="12.625" style="323" customWidth="1"/>
    <col min="13591" max="13591" width="8.625" style="323" customWidth="1"/>
    <col min="13592" max="13592" width="4.625" style="323" customWidth="1"/>
    <col min="13593" max="13593" width="8.625" style="323" customWidth="1"/>
    <col min="13594" max="13594" width="12.625" style="323" customWidth="1"/>
    <col min="13595" max="13595" width="8.625" style="323" customWidth="1"/>
    <col min="13596" max="13596" width="4.625" style="323" customWidth="1"/>
    <col min="13597" max="13597" width="8.625" style="323" customWidth="1"/>
    <col min="13598" max="13598" width="12.625" style="323" customWidth="1"/>
    <col min="13599" max="13599" width="8.625" style="323" customWidth="1"/>
    <col min="13600" max="13600" width="4.625" style="323" customWidth="1"/>
    <col min="13601" max="13601" width="8.625" style="323" customWidth="1"/>
    <col min="13602" max="13602" width="12.625" style="323" customWidth="1"/>
    <col min="13603" max="13603" width="8.625" style="323" customWidth="1"/>
    <col min="13604" max="13604" width="4.625" style="323" customWidth="1"/>
    <col min="13605" max="13605" width="8.625" style="323" customWidth="1"/>
    <col min="13606" max="13606" width="12.625" style="323" customWidth="1"/>
    <col min="13607" max="13607" width="8.625" style="323" customWidth="1"/>
    <col min="13608" max="13608" width="4.625" style="323" customWidth="1"/>
    <col min="13609" max="13609" width="8.625" style="323" customWidth="1"/>
    <col min="13610" max="13610" width="12.625" style="323" customWidth="1"/>
    <col min="13611" max="13611" width="8.625" style="323" customWidth="1"/>
    <col min="13612" max="13612" width="4.625" style="323" customWidth="1"/>
    <col min="13613" max="13613" width="8.625" style="323" customWidth="1"/>
    <col min="13614" max="13614" width="12.625" style="323" customWidth="1"/>
    <col min="13615" max="13615" width="8.625" style="323" customWidth="1"/>
    <col min="13616" max="13616" width="4.625" style="323" customWidth="1"/>
    <col min="13617" max="13617" width="8.625" style="323" customWidth="1"/>
    <col min="13618" max="13618" width="12.625" style="323" customWidth="1"/>
    <col min="13619" max="13619" width="8.625" style="323" customWidth="1"/>
    <col min="13620" max="13620" width="4.625" style="323" customWidth="1"/>
    <col min="13621" max="13621" width="8.625" style="323" customWidth="1"/>
    <col min="13622" max="13622" width="12.625" style="323" customWidth="1"/>
    <col min="13623" max="13623" width="8.625" style="323" customWidth="1"/>
    <col min="13624" max="13624" width="4.625" style="323" customWidth="1"/>
    <col min="13625" max="13625" width="8.625" style="323" customWidth="1"/>
    <col min="13626" max="13626" width="12.625" style="323" customWidth="1"/>
    <col min="13627" max="13627" width="8.625" style="323" customWidth="1"/>
    <col min="13628" max="13628" width="4.625" style="323" customWidth="1"/>
    <col min="13629" max="13629" width="8.625" style="323" customWidth="1"/>
    <col min="13630" max="13630" width="12.625" style="323" customWidth="1"/>
    <col min="13631" max="13631" width="8.625" style="323" customWidth="1"/>
    <col min="13632" max="13632" width="4.625" style="323" customWidth="1"/>
    <col min="13633" max="13633" width="8.625" style="323" customWidth="1"/>
    <col min="13634" max="13634" width="12.625" style="323" customWidth="1"/>
    <col min="13635" max="13635" width="8.625" style="323" customWidth="1"/>
    <col min="13636" max="13636" width="4.625" style="323" customWidth="1"/>
    <col min="13637" max="13637" width="8.625" style="323" customWidth="1"/>
    <col min="13638" max="13638" width="12.625" style="323" customWidth="1"/>
    <col min="13639" max="13639" width="8.625" style="323" customWidth="1"/>
    <col min="13640" max="13640" width="4.625" style="323" customWidth="1"/>
    <col min="13641" max="13641" width="8.625" style="323" customWidth="1"/>
    <col min="13642" max="13642" width="12.625" style="323" customWidth="1"/>
    <col min="13643" max="13643" width="8.625" style="323" customWidth="1"/>
    <col min="13644" max="13644" width="4.625" style="323" customWidth="1"/>
    <col min="13645" max="13645" width="8.625" style="323" customWidth="1"/>
    <col min="13646" max="13646" width="12.625" style="323" customWidth="1"/>
    <col min="13647" max="13647" width="8.625" style="323" customWidth="1"/>
    <col min="13648" max="13648" width="4.625" style="323" customWidth="1"/>
    <col min="13649" max="13649" width="8.625" style="323" customWidth="1"/>
    <col min="13650" max="13650" width="12.625" style="323" customWidth="1"/>
    <col min="13651" max="13651" width="8.625" style="323" customWidth="1"/>
    <col min="13652" max="13652" width="4.625" style="323" customWidth="1"/>
    <col min="13653" max="13653" width="8.625" style="323" customWidth="1"/>
    <col min="13654" max="13654" width="12.625" style="323" customWidth="1"/>
    <col min="13655" max="13655" width="8.625" style="323" customWidth="1"/>
    <col min="13656" max="13656" width="4.625" style="323" customWidth="1"/>
    <col min="13657" max="13657" width="8.625" style="323" customWidth="1"/>
    <col min="13658" max="13658" width="12.625" style="323" customWidth="1"/>
    <col min="13659" max="13659" width="8.625" style="323" customWidth="1"/>
    <col min="13660" max="13662" width="12.625" style="323" customWidth="1"/>
    <col min="13663" max="13664" width="10.625" style="323" customWidth="1"/>
    <col min="13665" max="13666" width="9" style="323"/>
    <col min="13667" max="13667" width="5.5" style="323" bestFit="1" customWidth="1"/>
    <col min="13668" max="13668" width="5.5" style="323" customWidth="1"/>
    <col min="13669" max="13669" width="12.75" style="323" customWidth="1"/>
    <col min="13670" max="13824" width="9" style="323"/>
    <col min="13825" max="13825" width="4.125" style="323" customWidth="1"/>
    <col min="13826" max="13826" width="13.125" style="323" bestFit="1" customWidth="1"/>
    <col min="13827" max="13827" width="15.625" style="323" customWidth="1"/>
    <col min="13828" max="13828" width="4.625" style="323" customWidth="1"/>
    <col min="13829" max="13829" width="8.625" style="323" customWidth="1"/>
    <col min="13830" max="13830" width="12.625" style="323" customWidth="1"/>
    <col min="13831" max="13831" width="8.625" style="323" customWidth="1"/>
    <col min="13832" max="13832" width="4.625" style="323" customWidth="1"/>
    <col min="13833" max="13833" width="8.625" style="323" customWidth="1"/>
    <col min="13834" max="13834" width="12.625" style="323" customWidth="1"/>
    <col min="13835" max="13835" width="8.625" style="323" customWidth="1"/>
    <col min="13836" max="13836" width="4.625" style="323" customWidth="1"/>
    <col min="13837" max="13837" width="8.625" style="323" customWidth="1"/>
    <col min="13838" max="13838" width="12.625" style="323" customWidth="1"/>
    <col min="13839" max="13839" width="8.625" style="323" customWidth="1"/>
    <col min="13840" max="13840" width="4.625" style="323" customWidth="1"/>
    <col min="13841" max="13841" width="8.625" style="323" customWidth="1"/>
    <col min="13842" max="13842" width="12.625" style="323" customWidth="1"/>
    <col min="13843" max="13843" width="8.625" style="323" customWidth="1"/>
    <col min="13844" max="13844" width="4.625" style="323" customWidth="1"/>
    <col min="13845" max="13845" width="8.625" style="323" customWidth="1"/>
    <col min="13846" max="13846" width="12.625" style="323" customWidth="1"/>
    <col min="13847" max="13847" width="8.625" style="323" customWidth="1"/>
    <col min="13848" max="13848" width="4.625" style="323" customWidth="1"/>
    <col min="13849" max="13849" width="8.625" style="323" customWidth="1"/>
    <col min="13850" max="13850" width="12.625" style="323" customWidth="1"/>
    <col min="13851" max="13851" width="8.625" style="323" customWidth="1"/>
    <col min="13852" max="13852" width="4.625" style="323" customWidth="1"/>
    <col min="13853" max="13853" width="8.625" style="323" customWidth="1"/>
    <col min="13854" max="13854" width="12.625" style="323" customWidth="1"/>
    <col min="13855" max="13855" width="8.625" style="323" customWidth="1"/>
    <col min="13856" max="13856" width="4.625" style="323" customWidth="1"/>
    <col min="13857" max="13857" width="8.625" style="323" customWidth="1"/>
    <col min="13858" max="13858" width="12.625" style="323" customWidth="1"/>
    <col min="13859" max="13859" width="8.625" style="323" customWidth="1"/>
    <col min="13860" max="13860" width="4.625" style="323" customWidth="1"/>
    <col min="13861" max="13861" width="8.625" style="323" customWidth="1"/>
    <col min="13862" max="13862" width="12.625" style="323" customWidth="1"/>
    <col min="13863" max="13863" width="8.625" style="323" customWidth="1"/>
    <col min="13864" max="13864" width="4.625" style="323" customWidth="1"/>
    <col min="13865" max="13865" width="8.625" style="323" customWidth="1"/>
    <col min="13866" max="13866" width="12.625" style="323" customWidth="1"/>
    <col min="13867" max="13867" width="8.625" style="323" customWidth="1"/>
    <col min="13868" max="13868" width="4.625" style="323" customWidth="1"/>
    <col min="13869" max="13869" width="8.625" style="323" customWidth="1"/>
    <col min="13870" max="13870" width="12.625" style="323" customWidth="1"/>
    <col min="13871" max="13871" width="8.625" style="323" customWidth="1"/>
    <col min="13872" max="13872" width="4.625" style="323" customWidth="1"/>
    <col min="13873" max="13873" width="8.625" style="323" customWidth="1"/>
    <col min="13874" max="13874" width="12.625" style="323" customWidth="1"/>
    <col min="13875" max="13875" width="8.625" style="323" customWidth="1"/>
    <col min="13876" max="13876" width="4.625" style="323" customWidth="1"/>
    <col min="13877" max="13877" width="8.625" style="323" customWidth="1"/>
    <col min="13878" max="13878" width="12.625" style="323" customWidth="1"/>
    <col min="13879" max="13879" width="8.625" style="323" customWidth="1"/>
    <col min="13880" max="13880" width="4.625" style="323" customWidth="1"/>
    <col min="13881" max="13881" width="8.625" style="323" customWidth="1"/>
    <col min="13882" max="13882" width="12.625" style="323" customWidth="1"/>
    <col min="13883" max="13883" width="8.625" style="323" customWidth="1"/>
    <col min="13884" max="13884" width="4.625" style="323" customWidth="1"/>
    <col min="13885" max="13885" width="8.625" style="323" customWidth="1"/>
    <col min="13886" max="13886" width="12.625" style="323" customWidth="1"/>
    <col min="13887" max="13887" width="8.625" style="323" customWidth="1"/>
    <col min="13888" max="13888" width="4.625" style="323" customWidth="1"/>
    <col min="13889" max="13889" width="8.625" style="323" customWidth="1"/>
    <col min="13890" max="13890" width="12.625" style="323" customWidth="1"/>
    <col min="13891" max="13891" width="8.625" style="323" customWidth="1"/>
    <col min="13892" max="13892" width="4.625" style="323" customWidth="1"/>
    <col min="13893" max="13893" width="8.625" style="323" customWidth="1"/>
    <col min="13894" max="13894" width="12.625" style="323" customWidth="1"/>
    <col min="13895" max="13895" width="8.625" style="323" customWidth="1"/>
    <col min="13896" max="13896" width="4.625" style="323" customWidth="1"/>
    <col min="13897" max="13897" width="8.625" style="323" customWidth="1"/>
    <col min="13898" max="13898" width="12.625" style="323" customWidth="1"/>
    <col min="13899" max="13899" width="8.625" style="323" customWidth="1"/>
    <col min="13900" max="13900" width="4.625" style="323" customWidth="1"/>
    <col min="13901" max="13901" width="8.625" style="323" customWidth="1"/>
    <col min="13902" max="13902" width="12.625" style="323" customWidth="1"/>
    <col min="13903" max="13903" width="8.625" style="323" customWidth="1"/>
    <col min="13904" max="13904" width="4.625" style="323" customWidth="1"/>
    <col min="13905" max="13905" width="8.625" style="323" customWidth="1"/>
    <col min="13906" max="13906" width="12.625" style="323" customWidth="1"/>
    <col min="13907" max="13907" width="8.625" style="323" customWidth="1"/>
    <col min="13908" max="13908" width="4.625" style="323" customWidth="1"/>
    <col min="13909" max="13909" width="8.625" style="323" customWidth="1"/>
    <col min="13910" max="13910" width="12.625" style="323" customWidth="1"/>
    <col min="13911" max="13911" width="8.625" style="323" customWidth="1"/>
    <col min="13912" max="13912" width="4.625" style="323" customWidth="1"/>
    <col min="13913" max="13913" width="8.625" style="323" customWidth="1"/>
    <col min="13914" max="13914" width="12.625" style="323" customWidth="1"/>
    <col min="13915" max="13915" width="8.625" style="323" customWidth="1"/>
    <col min="13916" max="13918" width="12.625" style="323" customWidth="1"/>
    <col min="13919" max="13920" width="10.625" style="323" customWidth="1"/>
    <col min="13921" max="13922" width="9" style="323"/>
    <col min="13923" max="13923" width="5.5" style="323" bestFit="1" customWidth="1"/>
    <col min="13924" max="13924" width="5.5" style="323" customWidth="1"/>
    <col min="13925" max="13925" width="12.75" style="323" customWidth="1"/>
    <col min="13926" max="14080" width="9" style="323"/>
    <col min="14081" max="14081" width="4.125" style="323" customWidth="1"/>
    <col min="14082" max="14082" width="13.125" style="323" bestFit="1" customWidth="1"/>
    <col min="14083" max="14083" width="15.625" style="323" customWidth="1"/>
    <col min="14084" max="14084" width="4.625" style="323" customWidth="1"/>
    <col min="14085" max="14085" width="8.625" style="323" customWidth="1"/>
    <col min="14086" max="14086" width="12.625" style="323" customWidth="1"/>
    <col min="14087" max="14087" width="8.625" style="323" customWidth="1"/>
    <col min="14088" max="14088" width="4.625" style="323" customWidth="1"/>
    <col min="14089" max="14089" width="8.625" style="323" customWidth="1"/>
    <col min="14090" max="14090" width="12.625" style="323" customWidth="1"/>
    <col min="14091" max="14091" width="8.625" style="323" customWidth="1"/>
    <col min="14092" max="14092" width="4.625" style="323" customWidth="1"/>
    <col min="14093" max="14093" width="8.625" style="323" customWidth="1"/>
    <col min="14094" max="14094" width="12.625" style="323" customWidth="1"/>
    <col min="14095" max="14095" width="8.625" style="323" customWidth="1"/>
    <col min="14096" max="14096" width="4.625" style="323" customWidth="1"/>
    <col min="14097" max="14097" width="8.625" style="323" customWidth="1"/>
    <col min="14098" max="14098" width="12.625" style="323" customWidth="1"/>
    <col min="14099" max="14099" width="8.625" style="323" customWidth="1"/>
    <col min="14100" max="14100" width="4.625" style="323" customWidth="1"/>
    <col min="14101" max="14101" width="8.625" style="323" customWidth="1"/>
    <col min="14102" max="14102" width="12.625" style="323" customWidth="1"/>
    <col min="14103" max="14103" width="8.625" style="323" customWidth="1"/>
    <col min="14104" max="14104" width="4.625" style="323" customWidth="1"/>
    <col min="14105" max="14105" width="8.625" style="323" customWidth="1"/>
    <col min="14106" max="14106" width="12.625" style="323" customWidth="1"/>
    <col min="14107" max="14107" width="8.625" style="323" customWidth="1"/>
    <col min="14108" max="14108" width="4.625" style="323" customWidth="1"/>
    <col min="14109" max="14109" width="8.625" style="323" customWidth="1"/>
    <col min="14110" max="14110" width="12.625" style="323" customWidth="1"/>
    <col min="14111" max="14111" width="8.625" style="323" customWidth="1"/>
    <col min="14112" max="14112" width="4.625" style="323" customWidth="1"/>
    <col min="14113" max="14113" width="8.625" style="323" customWidth="1"/>
    <col min="14114" max="14114" width="12.625" style="323" customWidth="1"/>
    <col min="14115" max="14115" width="8.625" style="323" customWidth="1"/>
    <col min="14116" max="14116" width="4.625" style="323" customWidth="1"/>
    <col min="14117" max="14117" width="8.625" style="323" customWidth="1"/>
    <col min="14118" max="14118" width="12.625" style="323" customWidth="1"/>
    <col min="14119" max="14119" width="8.625" style="323" customWidth="1"/>
    <col min="14120" max="14120" width="4.625" style="323" customWidth="1"/>
    <col min="14121" max="14121" width="8.625" style="323" customWidth="1"/>
    <col min="14122" max="14122" width="12.625" style="323" customWidth="1"/>
    <col min="14123" max="14123" width="8.625" style="323" customWidth="1"/>
    <col min="14124" max="14124" width="4.625" style="323" customWidth="1"/>
    <col min="14125" max="14125" width="8.625" style="323" customWidth="1"/>
    <col min="14126" max="14126" width="12.625" style="323" customWidth="1"/>
    <col min="14127" max="14127" width="8.625" style="323" customWidth="1"/>
    <col min="14128" max="14128" width="4.625" style="323" customWidth="1"/>
    <col min="14129" max="14129" width="8.625" style="323" customWidth="1"/>
    <col min="14130" max="14130" width="12.625" style="323" customWidth="1"/>
    <col min="14131" max="14131" width="8.625" style="323" customWidth="1"/>
    <col min="14132" max="14132" width="4.625" style="323" customWidth="1"/>
    <col min="14133" max="14133" width="8.625" style="323" customWidth="1"/>
    <col min="14134" max="14134" width="12.625" style="323" customWidth="1"/>
    <col min="14135" max="14135" width="8.625" style="323" customWidth="1"/>
    <col min="14136" max="14136" width="4.625" style="323" customWidth="1"/>
    <col min="14137" max="14137" width="8.625" style="323" customWidth="1"/>
    <col min="14138" max="14138" width="12.625" style="323" customWidth="1"/>
    <col min="14139" max="14139" width="8.625" style="323" customWidth="1"/>
    <col min="14140" max="14140" width="4.625" style="323" customWidth="1"/>
    <col min="14141" max="14141" width="8.625" style="323" customWidth="1"/>
    <col min="14142" max="14142" width="12.625" style="323" customWidth="1"/>
    <col min="14143" max="14143" width="8.625" style="323" customWidth="1"/>
    <col min="14144" max="14144" width="4.625" style="323" customWidth="1"/>
    <col min="14145" max="14145" width="8.625" style="323" customWidth="1"/>
    <col min="14146" max="14146" width="12.625" style="323" customWidth="1"/>
    <col min="14147" max="14147" width="8.625" style="323" customWidth="1"/>
    <col min="14148" max="14148" width="4.625" style="323" customWidth="1"/>
    <col min="14149" max="14149" width="8.625" style="323" customWidth="1"/>
    <col min="14150" max="14150" width="12.625" style="323" customWidth="1"/>
    <col min="14151" max="14151" width="8.625" style="323" customWidth="1"/>
    <col min="14152" max="14152" width="4.625" style="323" customWidth="1"/>
    <col min="14153" max="14153" width="8.625" style="323" customWidth="1"/>
    <col min="14154" max="14154" width="12.625" style="323" customWidth="1"/>
    <col min="14155" max="14155" width="8.625" style="323" customWidth="1"/>
    <col min="14156" max="14156" width="4.625" style="323" customWidth="1"/>
    <col min="14157" max="14157" width="8.625" style="323" customWidth="1"/>
    <col min="14158" max="14158" width="12.625" style="323" customWidth="1"/>
    <col min="14159" max="14159" width="8.625" style="323" customWidth="1"/>
    <col min="14160" max="14160" width="4.625" style="323" customWidth="1"/>
    <col min="14161" max="14161" width="8.625" style="323" customWidth="1"/>
    <col min="14162" max="14162" width="12.625" style="323" customWidth="1"/>
    <col min="14163" max="14163" width="8.625" style="323" customWidth="1"/>
    <col min="14164" max="14164" width="4.625" style="323" customWidth="1"/>
    <col min="14165" max="14165" width="8.625" style="323" customWidth="1"/>
    <col min="14166" max="14166" width="12.625" style="323" customWidth="1"/>
    <col min="14167" max="14167" width="8.625" style="323" customWidth="1"/>
    <col min="14168" max="14168" width="4.625" style="323" customWidth="1"/>
    <col min="14169" max="14169" width="8.625" style="323" customWidth="1"/>
    <col min="14170" max="14170" width="12.625" style="323" customWidth="1"/>
    <col min="14171" max="14171" width="8.625" style="323" customWidth="1"/>
    <col min="14172" max="14174" width="12.625" style="323" customWidth="1"/>
    <col min="14175" max="14176" width="10.625" style="323" customWidth="1"/>
    <col min="14177" max="14178" width="9" style="323"/>
    <col min="14179" max="14179" width="5.5" style="323" bestFit="1" customWidth="1"/>
    <col min="14180" max="14180" width="5.5" style="323" customWidth="1"/>
    <col min="14181" max="14181" width="12.75" style="323" customWidth="1"/>
    <col min="14182" max="14336" width="9" style="323"/>
    <col min="14337" max="14337" width="4.125" style="323" customWidth="1"/>
    <col min="14338" max="14338" width="13.125" style="323" bestFit="1" customWidth="1"/>
    <col min="14339" max="14339" width="15.625" style="323" customWidth="1"/>
    <col min="14340" max="14340" width="4.625" style="323" customWidth="1"/>
    <col min="14341" max="14341" width="8.625" style="323" customWidth="1"/>
    <col min="14342" max="14342" width="12.625" style="323" customWidth="1"/>
    <col min="14343" max="14343" width="8.625" style="323" customWidth="1"/>
    <col min="14344" max="14344" width="4.625" style="323" customWidth="1"/>
    <col min="14345" max="14345" width="8.625" style="323" customWidth="1"/>
    <col min="14346" max="14346" width="12.625" style="323" customWidth="1"/>
    <col min="14347" max="14347" width="8.625" style="323" customWidth="1"/>
    <col min="14348" max="14348" width="4.625" style="323" customWidth="1"/>
    <col min="14349" max="14349" width="8.625" style="323" customWidth="1"/>
    <col min="14350" max="14350" width="12.625" style="323" customWidth="1"/>
    <col min="14351" max="14351" width="8.625" style="323" customWidth="1"/>
    <col min="14352" max="14352" width="4.625" style="323" customWidth="1"/>
    <col min="14353" max="14353" width="8.625" style="323" customWidth="1"/>
    <col min="14354" max="14354" width="12.625" style="323" customWidth="1"/>
    <col min="14355" max="14355" width="8.625" style="323" customWidth="1"/>
    <col min="14356" max="14356" width="4.625" style="323" customWidth="1"/>
    <col min="14357" max="14357" width="8.625" style="323" customWidth="1"/>
    <col min="14358" max="14358" width="12.625" style="323" customWidth="1"/>
    <col min="14359" max="14359" width="8.625" style="323" customWidth="1"/>
    <col min="14360" max="14360" width="4.625" style="323" customWidth="1"/>
    <col min="14361" max="14361" width="8.625" style="323" customWidth="1"/>
    <col min="14362" max="14362" width="12.625" style="323" customWidth="1"/>
    <col min="14363" max="14363" width="8.625" style="323" customWidth="1"/>
    <col min="14364" max="14364" width="4.625" style="323" customWidth="1"/>
    <col min="14365" max="14365" width="8.625" style="323" customWidth="1"/>
    <col min="14366" max="14366" width="12.625" style="323" customWidth="1"/>
    <col min="14367" max="14367" width="8.625" style="323" customWidth="1"/>
    <col min="14368" max="14368" width="4.625" style="323" customWidth="1"/>
    <col min="14369" max="14369" width="8.625" style="323" customWidth="1"/>
    <col min="14370" max="14370" width="12.625" style="323" customWidth="1"/>
    <col min="14371" max="14371" width="8.625" style="323" customWidth="1"/>
    <col min="14372" max="14372" width="4.625" style="323" customWidth="1"/>
    <col min="14373" max="14373" width="8.625" style="323" customWidth="1"/>
    <col min="14374" max="14374" width="12.625" style="323" customWidth="1"/>
    <col min="14375" max="14375" width="8.625" style="323" customWidth="1"/>
    <col min="14376" max="14376" width="4.625" style="323" customWidth="1"/>
    <col min="14377" max="14377" width="8.625" style="323" customWidth="1"/>
    <col min="14378" max="14378" width="12.625" style="323" customWidth="1"/>
    <col min="14379" max="14379" width="8.625" style="323" customWidth="1"/>
    <col min="14380" max="14380" width="4.625" style="323" customWidth="1"/>
    <col min="14381" max="14381" width="8.625" style="323" customWidth="1"/>
    <col min="14382" max="14382" width="12.625" style="323" customWidth="1"/>
    <col min="14383" max="14383" width="8.625" style="323" customWidth="1"/>
    <col min="14384" max="14384" width="4.625" style="323" customWidth="1"/>
    <col min="14385" max="14385" width="8.625" style="323" customWidth="1"/>
    <col min="14386" max="14386" width="12.625" style="323" customWidth="1"/>
    <col min="14387" max="14387" width="8.625" style="323" customWidth="1"/>
    <col min="14388" max="14388" width="4.625" style="323" customWidth="1"/>
    <col min="14389" max="14389" width="8.625" style="323" customWidth="1"/>
    <col min="14390" max="14390" width="12.625" style="323" customWidth="1"/>
    <col min="14391" max="14391" width="8.625" style="323" customWidth="1"/>
    <col min="14392" max="14392" width="4.625" style="323" customWidth="1"/>
    <col min="14393" max="14393" width="8.625" style="323" customWidth="1"/>
    <col min="14394" max="14394" width="12.625" style="323" customWidth="1"/>
    <col min="14395" max="14395" width="8.625" style="323" customWidth="1"/>
    <col min="14396" max="14396" width="4.625" style="323" customWidth="1"/>
    <col min="14397" max="14397" width="8.625" style="323" customWidth="1"/>
    <col min="14398" max="14398" width="12.625" style="323" customWidth="1"/>
    <col min="14399" max="14399" width="8.625" style="323" customWidth="1"/>
    <col min="14400" max="14400" width="4.625" style="323" customWidth="1"/>
    <col min="14401" max="14401" width="8.625" style="323" customWidth="1"/>
    <col min="14402" max="14402" width="12.625" style="323" customWidth="1"/>
    <col min="14403" max="14403" width="8.625" style="323" customWidth="1"/>
    <col min="14404" max="14404" width="4.625" style="323" customWidth="1"/>
    <col min="14405" max="14405" width="8.625" style="323" customWidth="1"/>
    <col min="14406" max="14406" width="12.625" style="323" customWidth="1"/>
    <col min="14407" max="14407" width="8.625" style="323" customWidth="1"/>
    <col min="14408" max="14408" width="4.625" style="323" customWidth="1"/>
    <col min="14409" max="14409" width="8.625" style="323" customWidth="1"/>
    <col min="14410" max="14410" width="12.625" style="323" customWidth="1"/>
    <col min="14411" max="14411" width="8.625" style="323" customWidth="1"/>
    <col min="14412" max="14412" width="4.625" style="323" customWidth="1"/>
    <col min="14413" max="14413" width="8.625" style="323" customWidth="1"/>
    <col min="14414" max="14414" width="12.625" style="323" customWidth="1"/>
    <col min="14415" max="14415" width="8.625" style="323" customWidth="1"/>
    <col min="14416" max="14416" width="4.625" style="323" customWidth="1"/>
    <col min="14417" max="14417" width="8.625" style="323" customWidth="1"/>
    <col min="14418" max="14418" width="12.625" style="323" customWidth="1"/>
    <col min="14419" max="14419" width="8.625" style="323" customWidth="1"/>
    <col min="14420" max="14420" width="4.625" style="323" customWidth="1"/>
    <col min="14421" max="14421" width="8.625" style="323" customWidth="1"/>
    <col min="14422" max="14422" width="12.625" style="323" customWidth="1"/>
    <col min="14423" max="14423" width="8.625" style="323" customWidth="1"/>
    <col min="14424" max="14424" width="4.625" style="323" customWidth="1"/>
    <col min="14425" max="14425" width="8.625" style="323" customWidth="1"/>
    <col min="14426" max="14426" width="12.625" style="323" customWidth="1"/>
    <col min="14427" max="14427" width="8.625" style="323" customWidth="1"/>
    <col min="14428" max="14430" width="12.625" style="323" customWidth="1"/>
    <col min="14431" max="14432" width="10.625" style="323" customWidth="1"/>
    <col min="14433" max="14434" width="9" style="323"/>
    <col min="14435" max="14435" width="5.5" style="323" bestFit="1" customWidth="1"/>
    <col min="14436" max="14436" width="5.5" style="323" customWidth="1"/>
    <col min="14437" max="14437" width="12.75" style="323" customWidth="1"/>
    <col min="14438" max="14592" width="9" style="323"/>
    <col min="14593" max="14593" width="4.125" style="323" customWidth="1"/>
    <col min="14594" max="14594" width="13.125" style="323" bestFit="1" customWidth="1"/>
    <col min="14595" max="14595" width="15.625" style="323" customWidth="1"/>
    <col min="14596" max="14596" width="4.625" style="323" customWidth="1"/>
    <col min="14597" max="14597" width="8.625" style="323" customWidth="1"/>
    <col min="14598" max="14598" width="12.625" style="323" customWidth="1"/>
    <col min="14599" max="14599" width="8.625" style="323" customWidth="1"/>
    <col min="14600" max="14600" width="4.625" style="323" customWidth="1"/>
    <col min="14601" max="14601" width="8.625" style="323" customWidth="1"/>
    <col min="14602" max="14602" width="12.625" style="323" customWidth="1"/>
    <col min="14603" max="14603" width="8.625" style="323" customWidth="1"/>
    <col min="14604" max="14604" width="4.625" style="323" customWidth="1"/>
    <col min="14605" max="14605" width="8.625" style="323" customWidth="1"/>
    <col min="14606" max="14606" width="12.625" style="323" customWidth="1"/>
    <col min="14607" max="14607" width="8.625" style="323" customWidth="1"/>
    <col min="14608" max="14608" width="4.625" style="323" customWidth="1"/>
    <col min="14609" max="14609" width="8.625" style="323" customWidth="1"/>
    <col min="14610" max="14610" width="12.625" style="323" customWidth="1"/>
    <col min="14611" max="14611" width="8.625" style="323" customWidth="1"/>
    <col min="14612" max="14612" width="4.625" style="323" customWidth="1"/>
    <col min="14613" max="14613" width="8.625" style="323" customWidth="1"/>
    <col min="14614" max="14614" width="12.625" style="323" customWidth="1"/>
    <col min="14615" max="14615" width="8.625" style="323" customWidth="1"/>
    <col min="14616" max="14616" width="4.625" style="323" customWidth="1"/>
    <col min="14617" max="14617" width="8.625" style="323" customWidth="1"/>
    <col min="14618" max="14618" width="12.625" style="323" customWidth="1"/>
    <col min="14619" max="14619" width="8.625" style="323" customWidth="1"/>
    <col min="14620" max="14620" width="4.625" style="323" customWidth="1"/>
    <col min="14621" max="14621" width="8.625" style="323" customWidth="1"/>
    <col min="14622" max="14622" width="12.625" style="323" customWidth="1"/>
    <col min="14623" max="14623" width="8.625" style="323" customWidth="1"/>
    <col min="14624" max="14624" width="4.625" style="323" customWidth="1"/>
    <col min="14625" max="14625" width="8.625" style="323" customWidth="1"/>
    <col min="14626" max="14626" width="12.625" style="323" customWidth="1"/>
    <col min="14627" max="14627" width="8.625" style="323" customWidth="1"/>
    <col min="14628" max="14628" width="4.625" style="323" customWidth="1"/>
    <col min="14629" max="14629" width="8.625" style="323" customWidth="1"/>
    <col min="14630" max="14630" width="12.625" style="323" customWidth="1"/>
    <col min="14631" max="14631" width="8.625" style="323" customWidth="1"/>
    <col min="14632" max="14632" width="4.625" style="323" customWidth="1"/>
    <col min="14633" max="14633" width="8.625" style="323" customWidth="1"/>
    <col min="14634" max="14634" width="12.625" style="323" customWidth="1"/>
    <col min="14635" max="14635" width="8.625" style="323" customWidth="1"/>
    <col min="14636" max="14636" width="4.625" style="323" customWidth="1"/>
    <col min="14637" max="14637" width="8.625" style="323" customWidth="1"/>
    <col min="14638" max="14638" width="12.625" style="323" customWidth="1"/>
    <col min="14639" max="14639" width="8.625" style="323" customWidth="1"/>
    <col min="14640" max="14640" width="4.625" style="323" customWidth="1"/>
    <col min="14641" max="14641" width="8.625" style="323" customWidth="1"/>
    <col min="14642" max="14642" width="12.625" style="323" customWidth="1"/>
    <col min="14643" max="14643" width="8.625" style="323" customWidth="1"/>
    <col min="14644" max="14644" width="4.625" style="323" customWidth="1"/>
    <col min="14645" max="14645" width="8.625" style="323" customWidth="1"/>
    <col min="14646" max="14646" width="12.625" style="323" customWidth="1"/>
    <col min="14647" max="14647" width="8.625" style="323" customWidth="1"/>
    <col min="14648" max="14648" width="4.625" style="323" customWidth="1"/>
    <col min="14649" max="14649" width="8.625" style="323" customWidth="1"/>
    <col min="14650" max="14650" width="12.625" style="323" customWidth="1"/>
    <col min="14651" max="14651" width="8.625" style="323" customWidth="1"/>
    <col min="14652" max="14652" width="4.625" style="323" customWidth="1"/>
    <col min="14653" max="14653" width="8.625" style="323" customWidth="1"/>
    <col min="14654" max="14654" width="12.625" style="323" customWidth="1"/>
    <col min="14655" max="14655" width="8.625" style="323" customWidth="1"/>
    <col min="14656" max="14656" width="4.625" style="323" customWidth="1"/>
    <col min="14657" max="14657" width="8.625" style="323" customWidth="1"/>
    <col min="14658" max="14658" width="12.625" style="323" customWidth="1"/>
    <col min="14659" max="14659" width="8.625" style="323" customWidth="1"/>
    <col min="14660" max="14660" width="4.625" style="323" customWidth="1"/>
    <col min="14661" max="14661" width="8.625" style="323" customWidth="1"/>
    <col min="14662" max="14662" width="12.625" style="323" customWidth="1"/>
    <col min="14663" max="14663" width="8.625" style="323" customWidth="1"/>
    <col min="14664" max="14664" width="4.625" style="323" customWidth="1"/>
    <col min="14665" max="14665" width="8.625" style="323" customWidth="1"/>
    <col min="14666" max="14666" width="12.625" style="323" customWidth="1"/>
    <col min="14667" max="14667" width="8.625" style="323" customWidth="1"/>
    <col min="14668" max="14668" width="4.625" style="323" customWidth="1"/>
    <col min="14669" max="14669" width="8.625" style="323" customWidth="1"/>
    <col min="14670" max="14670" width="12.625" style="323" customWidth="1"/>
    <col min="14671" max="14671" width="8.625" style="323" customWidth="1"/>
    <col min="14672" max="14672" width="4.625" style="323" customWidth="1"/>
    <col min="14673" max="14673" width="8.625" style="323" customWidth="1"/>
    <col min="14674" max="14674" width="12.625" style="323" customWidth="1"/>
    <col min="14675" max="14675" width="8.625" style="323" customWidth="1"/>
    <col min="14676" max="14676" width="4.625" style="323" customWidth="1"/>
    <col min="14677" max="14677" width="8.625" style="323" customWidth="1"/>
    <col min="14678" max="14678" width="12.625" style="323" customWidth="1"/>
    <col min="14679" max="14679" width="8.625" style="323" customWidth="1"/>
    <col min="14680" max="14680" width="4.625" style="323" customWidth="1"/>
    <col min="14681" max="14681" width="8.625" style="323" customWidth="1"/>
    <col min="14682" max="14682" width="12.625" style="323" customWidth="1"/>
    <col min="14683" max="14683" width="8.625" style="323" customWidth="1"/>
    <col min="14684" max="14686" width="12.625" style="323" customWidth="1"/>
    <col min="14687" max="14688" width="10.625" style="323" customWidth="1"/>
    <col min="14689" max="14690" width="9" style="323"/>
    <col min="14691" max="14691" width="5.5" style="323" bestFit="1" customWidth="1"/>
    <col min="14692" max="14692" width="5.5" style="323" customWidth="1"/>
    <col min="14693" max="14693" width="12.75" style="323" customWidth="1"/>
    <col min="14694" max="14848" width="9" style="323"/>
    <col min="14849" max="14849" width="4.125" style="323" customWidth="1"/>
    <col min="14850" max="14850" width="13.125" style="323" bestFit="1" customWidth="1"/>
    <col min="14851" max="14851" width="15.625" style="323" customWidth="1"/>
    <col min="14852" max="14852" width="4.625" style="323" customWidth="1"/>
    <col min="14853" max="14853" width="8.625" style="323" customWidth="1"/>
    <col min="14854" max="14854" width="12.625" style="323" customWidth="1"/>
    <col min="14855" max="14855" width="8.625" style="323" customWidth="1"/>
    <col min="14856" max="14856" width="4.625" style="323" customWidth="1"/>
    <col min="14857" max="14857" width="8.625" style="323" customWidth="1"/>
    <col min="14858" max="14858" width="12.625" style="323" customWidth="1"/>
    <col min="14859" max="14859" width="8.625" style="323" customWidth="1"/>
    <col min="14860" max="14860" width="4.625" style="323" customWidth="1"/>
    <col min="14861" max="14861" width="8.625" style="323" customWidth="1"/>
    <col min="14862" max="14862" width="12.625" style="323" customWidth="1"/>
    <col min="14863" max="14863" width="8.625" style="323" customWidth="1"/>
    <col min="14864" max="14864" width="4.625" style="323" customWidth="1"/>
    <col min="14865" max="14865" width="8.625" style="323" customWidth="1"/>
    <col min="14866" max="14866" width="12.625" style="323" customWidth="1"/>
    <col min="14867" max="14867" width="8.625" style="323" customWidth="1"/>
    <col min="14868" max="14868" width="4.625" style="323" customWidth="1"/>
    <col min="14869" max="14869" width="8.625" style="323" customWidth="1"/>
    <col min="14870" max="14870" width="12.625" style="323" customWidth="1"/>
    <col min="14871" max="14871" width="8.625" style="323" customWidth="1"/>
    <col min="14872" max="14872" width="4.625" style="323" customWidth="1"/>
    <col min="14873" max="14873" width="8.625" style="323" customWidth="1"/>
    <col min="14874" max="14874" width="12.625" style="323" customWidth="1"/>
    <col min="14875" max="14875" width="8.625" style="323" customWidth="1"/>
    <col min="14876" max="14876" width="4.625" style="323" customWidth="1"/>
    <col min="14877" max="14877" width="8.625" style="323" customWidth="1"/>
    <col min="14878" max="14878" width="12.625" style="323" customWidth="1"/>
    <col min="14879" max="14879" width="8.625" style="323" customWidth="1"/>
    <col min="14880" max="14880" width="4.625" style="323" customWidth="1"/>
    <col min="14881" max="14881" width="8.625" style="323" customWidth="1"/>
    <col min="14882" max="14882" width="12.625" style="323" customWidth="1"/>
    <col min="14883" max="14883" width="8.625" style="323" customWidth="1"/>
    <col min="14884" max="14884" width="4.625" style="323" customWidth="1"/>
    <col min="14885" max="14885" width="8.625" style="323" customWidth="1"/>
    <col min="14886" max="14886" width="12.625" style="323" customWidth="1"/>
    <col min="14887" max="14887" width="8.625" style="323" customWidth="1"/>
    <col min="14888" max="14888" width="4.625" style="323" customWidth="1"/>
    <col min="14889" max="14889" width="8.625" style="323" customWidth="1"/>
    <col min="14890" max="14890" width="12.625" style="323" customWidth="1"/>
    <col min="14891" max="14891" width="8.625" style="323" customWidth="1"/>
    <col min="14892" max="14892" width="4.625" style="323" customWidth="1"/>
    <col min="14893" max="14893" width="8.625" style="323" customWidth="1"/>
    <col min="14894" max="14894" width="12.625" style="323" customWidth="1"/>
    <col min="14895" max="14895" width="8.625" style="323" customWidth="1"/>
    <col min="14896" max="14896" width="4.625" style="323" customWidth="1"/>
    <col min="14897" max="14897" width="8.625" style="323" customWidth="1"/>
    <col min="14898" max="14898" width="12.625" style="323" customWidth="1"/>
    <col min="14899" max="14899" width="8.625" style="323" customWidth="1"/>
    <col min="14900" max="14900" width="4.625" style="323" customWidth="1"/>
    <col min="14901" max="14901" width="8.625" style="323" customWidth="1"/>
    <col min="14902" max="14902" width="12.625" style="323" customWidth="1"/>
    <col min="14903" max="14903" width="8.625" style="323" customWidth="1"/>
    <col min="14904" max="14904" width="4.625" style="323" customWidth="1"/>
    <col min="14905" max="14905" width="8.625" style="323" customWidth="1"/>
    <col min="14906" max="14906" width="12.625" style="323" customWidth="1"/>
    <col min="14907" max="14907" width="8.625" style="323" customWidth="1"/>
    <col min="14908" max="14908" width="4.625" style="323" customWidth="1"/>
    <col min="14909" max="14909" width="8.625" style="323" customWidth="1"/>
    <col min="14910" max="14910" width="12.625" style="323" customWidth="1"/>
    <col min="14911" max="14911" width="8.625" style="323" customWidth="1"/>
    <col min="14912" max="14912" width="4.625" style="323" customWidth="1"/>
    <col min="14913" max="14913" width="8.625" style="323" customWidth="1"/>
    <col min="14914" max="14914" width="12.625" style="323" customWidth="1"/>
    <col min="14915" max="14915" width="8.625" style="323" customWidth="1"/>
    <col min="14916" max="14916" width="4.625" style="323" customWidth="1"/>
    <col min="14917" max="14917" width="8.625" style="323" customWidth="1"/>
    <col min="14918" max="14918" width="12.625" style="323" customWidth="1"/>
    <col min="14919" max="14919" width="8.625" style="323" customWidth="1"/>
    <col min="14920" max="14920" width="4.625" style="323" customWidth="1"/>
    <col min="14921" max="14921" width="8.625" style="323" customWidth="1"/>
    <col min="14922" max="14922" width="12.625" style="323" customWidth="1"/>
    <col min="14923" max="14923" width="8.625" style="323" customWidth="1"/>
    <col min="14924" max="14924" width="4.625" style="323" customWidth="1"/>
    <col min="14925" max="14925" width="8.625" style="323" customWidth="1"/>
    <col min="14926" max="14926" width="12.625" style="323" customWidth="1"/>
    <col min="14927" max="14927" width="8.625" style="323" customWidth="1"/>
    <col min="14928" max="14928" width="4.625" style="323" customWidth="1"/>
    <col min="14929" max="14929" width="8.625" style="323" customWidth="1"/>
    <col min="14930" max="14930" width="12.625" style="323" customWidth="1"/>
    <col min="14931" max="14931" width="8.625" style="323" customWidth="1"/>
    <col min="14932" max="14932" width="4.625" style="323" customWidth="1"/>
    <col min="14933" max="14933" width="8.625" style="323" customWidth="1"/>
    <col min="14934" max="14934" width="12.625" style="323" customWidth="1"/>
    <col min="14935" max="14935" width="8.625" style="323" customWidth="1"/>
    <col min="14936" max="14936" width="4.625" style="323" customWidth="1"/>
    <col min="14937" max="14937" width="8.625" style="323" customWidth="1"/>
    <col min="14938" max="14938" width="12.625" style="323" customWidth="1"/>
    <col min="14939" max="14939" width="8.625" style="323" customWidth="1"/>
    <col min="14940" max="14942" width="12.625" style="323" customWidth="1"/>
    <col min="14943" max="14944" width="10.625" style="323" customWidth="1"/>
    <col min="14945" max="14946" width="9" style="323"/>
    <col min="14947" max="14947" width="5.5" style="323" bestFit="1" customWidth="1"/>
    <col min="14948" max="14948" width="5.5" style="323" customWidth="1"/>
    <col min="14949" max="14949" width="12.75" style="323" customWidth="1"/>
    <col min="14950" max="15104" width="9" style="323"/>
    <col min="15105" max="15105" width="4.125" style="323" customWidth="1"/>
    <col min="15106" max="15106" width="13.125" style="323" bestFit="1" customWidth="1"/>
    <col min="15107" max="15107" width="15.625" style="323" customWidth="1"/>
    <col min="15108" max="15108" width="4.625" style="323" customWidth="1"/>
    <col min="15109" max="15109" width="8.625" style="323" customWidth="1"/>
    <col min="15110" max="15110" width="12.625" style="323" customWidth="1"/>
    <col min="15111" max="15111" width="8.625" style="323" customWidth="1"/>
    <col min="15112" max="15112" width="4.625" style="323" customWidth="1"/>
    <col min="15113" max="15113" width="8.625" style="323" customWidth="1"/>
    <col min="15114" max="15114" width="12.625" style="323" customWidth="1"/>
    <col min="15115" max="15115" width="8.625" style="323" customWidth="1"/>
    <col min="15116" max="15116" width="4.625" style="323" customWidth="1"/>
    <col min="15117" max="15117" width="8.625" style="323" customWidth="1"/>
    <col min="15118" max="15118" width="12.625" style="323" customWidth="1"/>
    <col min="15119" max="15119" width="8.625" style="323" customWidth="1"/>
    <col min="15120" max="15120" width="4.625" style="323" customWidth="1"/>
    <col min="15121" max="15121" width="8.625" style="323" customWidth="1"/>
    <col min="15122" max="15122" width="12.625" style="323" customWidth="1"/>
    <col min="15123" max="15123" width="8.625" style="323" customWidth="1"/>
    <col min="15124" max="15124" width="4.625" style="323" customWidth="1"/>
    <col min="15125" max="15125" width="8.625" style="323" customWidth="1"/>
    <col min="15126" max="15126" width="12.625" style="323" customWidth="1"/>
    <col min="15127" max="15127" width="8.625" style="323" customWidth="1"/>
    <col min="15128" max="15128" width="4.625" style="323" customWidth="1"/>
    <col min="15129" max="15129" width="8.625" style="323" customWidth="1"/>
    <col min="15130" max="15130" width="12.625" style="323" customWidth="1"/>
    <col min="15131" max="15131" width="8.625" style="323" customWidth="1"/>
    <col min="15132" max="15132" width="4.625" style="323" customWidth="1"/>
    <col min="15133" max="15133" width="8.625" style="323" customWidth="1"/>
    <col min="15134" max="15134" width="12.625" style="323" customWidth="1"/>
    <col min="15135" max="15135" width="8.625" style="323" customWidth="1"/>
    <col min="15136" max="15136" width="4.625" style="323" customWidth="1"/>
    <col min="15137" max="15137" width="8.625" style="323" customWidth="1"/>
    <col min="15138" max="15138" width="12.625" style="323" customWidth="1"/>
    <col min="15139" max="15139" width="8.625" style="323" customWidth="1"/>
    <col min="15140" max="15140" width="4.625" style="323" customWidth="1"/>
    <col min="15141" max="15141" width="8.625" style="323" customWidth="1"/>
    <col min="15142" max="15142" width="12.625" style="323" customWidth="1"/>
    <col min="15143" max="15143" width="8.625" style="323" customWidth="1"/>
    <col min="15144" max="15144" width="4.625" style="323" customWidth="1"/>
    <col min="15145" max="15145" width="8.625" style="323" customWidth="1"/>
    <col min="15146" max="15146" width="12.625" style="323" customWidth="1"/>
    <col min="15147" max="15147" width="8.625" style="323" customWidth="1"/>
    <col min="15148" max="15148" width="4.625" style="323" customWidth="1"/>
    <col min="15149" max="15149" width="8.625" style="323" customWidth="1"/>
    <col min="15150" max="15150" width="12.625" style="323" customWidth="1"/>
    <col min="15151" max="15151" width="8.625" style="323" customWidth="1"/>
    <col min="15152" max="15152" width="4.625" style="323" customWidth="1"/>
    <col min="15153" max="15153" width="8.625" style="323" customWidth="1"/>
    <col min="15154" max="15154" width="12.625" style="323" customWidth="1"/>
    <col min="15155" max="15155" width="8.625" style="323" customWidth="1"/>
    <col min="15156" max="15156" width="4.625" style="323" customWidth="1"/>
    <col min="15157" max="15157" width="8.625" style="323" customWidth="1"/>
    <col min="15158" max="15158" width="12.625" style="323" customWidth="1"/>
    <col min="15159" max="15159" width="8.625" style="323" customWidth="1"/>
    <col min="15160" max="15160" width="4.625" style="323" customWidth="1"/>
    <col min="15161" max="15161" width="8.625" style="323" customWidth="1"/>
    <col min="15162" max="15162" width="12.625" style="323" customWidth="1"/>
    <col min="15163" max="15163" width="8.625" style="323" customWidth="1"/>
    <col min="15164" max="15164" width="4.625" style="323" customWidth="1"/>
    <col min="15165" max="15165" width="8.625" style="323" customWidth="1"/>
    <col min="15166" max="15166" width="12.625" style="323" customWidth="1"/>
    <col min="15167" max="15167" width="8.625" style="323" customWidth="1"/>
    <col min="15168" max="15168" width="4.625" style="323" customWidth="1"/>
    <col min="15169" max="15169" width="8.625" style="323" customWidth="1"/>
    <col min="15170" max="15170" width="12.625" style="323" customWidth="1"/>
    <col min="15171" max="15171" width="8.625" style="323" customWidth="1"/>
    <col min="15172" max="15172" width="4.625" style="323" customWidth="1"/>
    <col min="15173" max="15173" width="8.625" style="323" customWidth="1"/>
    <col min="15174" max="15174" width="12.625" style="323" customWidth="1"/>
    <col min="15175" max="15175" width="8.625" style="323" customWidth="1"/>
    <col min="15176" max="15176" width="4.625" style="323" customWidth="1"/>
    <col min="15177" max="15177" width="8.625" style="323" customWidth="1"/>
    <col min="15178" max="15178" width="12.625" style="323" customWidth="1"/>
    <col min="15179" max="15179" width="8.625" style="323" customWidth="1"/>
    <col min="15180" max="15180" width="4.625" style="323" customWidth="1"/>
    <col min="15181" max="15181" width="8.625" style="323" customWidth="1"/>
    <col min="15182" max="15182" width="12.625" style="323" customWidth="1"/>
    <col min="15183" max="15183" width="8.625" style="323" customWidth="1"/>
    <col min="15184" max="15184" width="4.625" style="323" customWidth="1"/>
    <col min="15185" max="15185" width="8.625" style="323" customWidth="1"/>
    <col min="15186" max="15186" width="12.625" style="323" customWidth="1"/>
    <col min="15187" max="15187" width="8.625" style="323" customWidth="1"/>
    <col min="15188" max="15188" width="4.625" style="323" customWidth="1"/>
    <col min="15189" max="15189" width="8.625" style="323" customWidth="1"/>
    <col min="15190" max="15190" width="12.625" style="323" customWidth="1"/>
    <col min="15191" max="15191" width="8.625" style="323" customWidth="1"/>
    <col min="15192" max="15192" width="4.625" style="323" customWidth="1"/>
    <col min="15193" max="15193" width="8.625" style="323" customWidth="1"/>
    <col min="15194" max="15194" width="12.625" style="323" customWidth="1"/>
    <col min="15195" max="15195" width="8.625" style="323" customWidth="1"/>
    <col min="15196" max="15198" width="12.625" style="323" customWidth="1"/>
    <col min="15199" max="15200" width="10.625" style="323" customWidth="1"/>
    <col min="15201" max="15202" width="9" style="323"/>
    <col min="15203" max="15203" width="5.5" style="323" bestFit="1" customWidth="1"/>
    <col min="15204" max="15204" width="5.5" style="323" customWidth="1"/>
    <col min="15205" max="15205" width="12.75" style="323" customWidth="1"/>
    <col min="15206" max="15360" width="9" style="323"/>
    <col min="15361" max="15361" width="4.125" style="323" customWidth="1"/>
    <col min="15362" max="15362" width="13.125" style="323" bestFit="1" customWidth="1"/>
    <col min="15363" max="15363" width="15.625" style="323" customWidth="1"/>
    <col min="15364" max="15364" width="4.625" style="323" customWidth="1"/>
    <col min="15365" max="15365" width="8.625" style="323" customWidth="1"/>
    <col min="15366" max="15366" width="12.625" style="323" customWidth="1"/>
    <col min="15367" max="15367" width="8.625" style="323" customWidth="1"/>
    <col min="15368" max="15368" width="4.625" style="323" customWidth="1"/>
    <col min="15369" max="15369" width="8.625" style="323" customWidth="1"/>
    <col min="15370" max="15370" width="12.625" style="323" customWidth="1"/>
    <col min="15371" max="15371" width="8.625" style="323" customWidth="1"/>
    <col min="15372" max="15372" width="4.625" style="323" customWidth="1"/>
    <col min="15373" max="15373" width="8.625" style="323" customWidth="1"/>
    <col min="15374" max="15374" width="12.625" style="323" customWidth="1"/>
    <col min="15375" max="15375" width="8.625" style="323" customWidth="1"/>
    <col min="15376" max="15376" width="4.625" style="323" customWidth="1"/>
    <col min="15377" max="15377" width="8.625" style="323" customWidth="1"/>
    <col min="15378" max="15378" width="12.625" style="323" customWidth="1"/>
    <col min="15379" max="15379" width="8.625" style="323" customWidth="1"/>
    <col min="15380" max="15380" width="4.625" style="323" customWidth="1"/>
    <col min="15381" max="15381" width="8.625" style="323" customWidth="1"/>
    <col min="15382" max="15382" width="12.625" style="323" customWidth="1"/>
    <col min="15383" max="15383" width="8.625" style="323" customWidth="1"/>
    <col min="15384" max="15384" width="4.625" style="323" customWidth="1"/>
    <col min="15385" max="15385" width="8.625" style="323" customWidth="1"/>
    <col min="15386" max="15386" width="12.625" style="323" customWidth="1"/>
    <col min="15387" max="15387" width="8.625" style="323" customWidth="1"/>
    <col min="15388" max="15388" width="4.625" style="323" customWidth="1"/>
    <col min="15389" max="15389" width="8.625" style="323" customWidth="1"/>
    <col min="15390" max="15390" width="12.625" style="323" customWidth="1"/>
    <col min="15391" max="15391" width="8.625" style="323" customWidth="1"/>
    <col min="15392" max="15392" width="4.625" style="323" customWidth="1"/>
    <col min="15393" max="15393" width="8.625" style="323" customWidth="1"/>
    <col min="15394" max="15394" width="12.625" style="323" customWidth="1"/>
    <col min="15395" max="15395" width="8.625" style="323" customWidth="1"/>
    <col min="15396" max="15396" width="4.625" style="323" customWidth="1"/>
    <col min="15397" max="15397" width="8.625" style="323" customWidth="1"/>
    <col min="15398" max="15398" width="12.625" style="323" customWidth="1"/>
    <col min="15399" max="15399" width="8.625" style="323" customWidth="1"/>
    <col min="15400" max="15400" width="4.625" style="323" customWidth="1"/>
    <col min="15401" max="15401" width="8.625" style="323" customWidth="1"/>
    <col min="15402" max="15402" width="12.625" style="323" customWidth="1"/>
    <col min="15403" max="15403" width="8.625" style="323" customWidth="1"/>
    <col min="15404" max="15404" width="4.625" style="323" customWidth="1"/>
    <col min="15405" max="15405" width="8.625" style="323" customWidth="1"/>
    <col min="15406" max="15406" width="12.625" style="323" customWidth="1"/>
    <col min="15407" max="15407" width="8.625" style="323" customWidth="1"/>
    <col min="15408" max="15408" width="4.625" style="323" customWidth="1"/>
    <col min="15409" max="15409" width="8.625" style="323" customWidth="1"/>
    <col min="15410" max="15410" width="12.625" style="323" customWidth="1"/>
    <col min="15411" max="15411" width="8.625" style="323" customWidth="1"/>
    <col min="15412" max="15412" width="4.625" style="323" customWidth="1"/>
    <col min="15413" max="15413" width="8.625" style="323" customWidth="1"/>
    <col min="15414" max="15414" width="12.625" style="323" customWidth="1"/>
    <col min="15415" max="15415" width="8.625" style="323" customWidth="1"/>
    <col min="15416" max="15416" width="4.625" style="323" customWidth="1"/>
    <col min="15417" max="15417" width="8.625" style="323" customWidth="1"/>
    <col min="15418" max="15418" width="12.625" style="323" customWidth="1"/>
    <col min="15419" max="15419" width="8.625" style="323" customWidth="1"/>
    <col min="15420" max="15420" width="4.625" style="323" customWidth="1"/>
    <col min="15421" max="15421" width="8.625" style="323" customWidth="1"/>
    <col min="15422" max="15422" width="12.625" style="323" customWidth="1"/>
    <col min="15423" max="15423" width="8.625" style="323" customWidth="1"/>
    <col min="15424" max="15424" width="4.625" style="323" customWidth="1"/>
    <col min="15425" max="15425" width="8.625" style="323" customWidth="1"/>
    <col min="15426" max="15426" width="12.625" style="323" customWidth="1"/>
    <col min="15427" max="15427" width="8.625" style="323" customWidth="1"/>
    <col min="15428" max="15428" width="4.625" style="323" customWidth="1"/>
    <col min="15429" max="15429" width="8.625" style="323" customWidth="1"/>
    <col min="15430" max="15430" width="12.625" style="323" customWidth="1"/>
    <col min="15431" max="15431" width="8.625" style="323" customWidth="1"/>
    <col min="15432" max="15432" width="4.625" style="323" customWidth="1"/>
    <col min="15433" max="15433" width="8.625" style="323" customWidth="1"/>
    <col min="15434" max="15434" width="12.625" style="323" customWidth="1"/>
    <col min="15435" max="15435" width="8.625" style="323" customWidth="1"/>
    <col min="15436" max="15436" width="4.625" style="323" customWidth="1"/>
    <col min="15437" max="15437" width="8.625" style="323" customWidth="1"/>
    <col min="15438" max="15438" width="12.625" style="323" customWidth="1"/>
    <col min="15439" max="15439" width="8.625" style="323" customWidth="1"/>
    <col min="15440" max="15440" width="4.625" style="323" customWidth="1"/>
    <col min="15441" max="15441" width="8.625" style="323" customWidth="1"/>
    <col min="15442" max="15442" width="12.625" style="323" customWidth="1"/>
    <col min="15443" max="15443" width="8.625" style="323" customWidth="1"/>
    <col min="15444" max="15444" width="4.625" style="323" customWidth="1"/>
    <col min="15445" max="15445" width="8.625" style="323" customWidth="1"/>
    <col min="15446" max="15446" width="12.625" style="323" customWidth="1"/>
    <col min="15447" max="15447" width="8.625" style="323" customWidth="1"/>
    <col min="15448" max="15448" width="4.625" style="323" customWidth="1"/>
    <col min="15449" max="15449" width="8.625" style="323" customWidth="1"/>
    <col min="15450" max="15450" width="12.625" style="323" customWidth="1"/>
    <col min="15451" max="15451" width="8.625" style="323" customWidth="1"/>
    <col min="15452" max="15454" width="12.625" style="323" customWidth="1"/>
    <col min="15455" max="15456" width="10.625" style="323" customWidth="1"/>
    <col min="15457" max="15458" width="9" style="323"/>
    <col min="15459" max="15459" width="5.5" style="323" bestFit="1" customWidth="1"/>
    <col min="15460" max="15460" width="5.5" style="323" customWidth="1"/>
    <col min="15461" max="15461" width="12.75" style="323" customWidth="1"/>
    <col min="15462" max="15616" width="9" style="323"/>
    <col min="15617" max="15617" width="4.125" style="323" customWidth="1"/>
    <col min="15618" max="15618" width="13.125" style="323" bestFit="1" customWidth="1"/>
    <col min="15619" max="15619" width="15.625" style="323" customWidth="1"/>
    <col min="15620" max="15620" width="4.625" style="323" customWidth="1"/>
    <col min="15621" max="15621" width="8.625" style="323" customWidth="1"/>
    <col min="15622" max="15622" width="12.625" style="323" customWidth="1"/>
    <col min="15623" max="15623" width="8.625" style="323" customWidth="1"/>
    <col min="15624" max="15624" width="4.625" style="323" customWidth="1"/>
    <col min="15625" max="15625" width="8.625" style="323" customWidth="1"/>
    <col min="15626" max="15626" width="12.625" style="323" customWidth="1"/>
    <col min="15627" max="15627" width="8.625" style="323" customWidth="1"/>
    <col min="15628" max="15628" width="4.625" style="323" customWidth="1"/>
    <col min="15629" max="15629" width="8.625" style="323" customWidth="1"/>
    <col min="15630" max="15630" width="12.625" style="323" customWidth="1"/>
    <col min="15631" max="15631" width="8.625" style="323" customWidth="1"/>
    <col min="15632" max="15632" width="4.625" style="323" customWidth="1"/>
    <col min="15633" max="15633" width="8.625" style="323" customWidth="1"/>
    <col min="15634" max="15634" width="12.625" style="323" customWidth="1"/>
    <col min="15635" max="15635" width="8.625" style="323" customWidth="1"/>
    <col min="15636" max="15636" width="4.625" style="323" customWidth="1"/>
    <col min="15637" max="15637" width="8.625" style="323" customWidth="1"/>
    <col min="15638" max="15638" width="12.625" style="323" customWidth="1"/>
    <col min="15639" max="15639" width="8.625" style="323" customWidth="1"/>
    <col min="15640" max="15640" width="4.625" style="323" customWidth="1"/>
    <col min="15641" max="15641" width="8.625" style="323" customWidth="1"/>
    <col min="15642" max="15642" width="12.625" style="323" customWidth="1"/>
    <col min="15643" max="15643" width="8.625" style="323" customWidth="1"/>
    <col min="15644" max="15644" width="4.625" style="323" customWidth="1"/>
    <col min="15645" max="15645" width="8.625" style="323" customWidth="1"/>
    <col min="15646" max="15646" width="12.625" style="323" customWidth="1"/>
    <col min="15647" max="15647" width="8.625" style="323" customWidth="1"/>
    <col min="15648" max="15648" width="4.625" style="323" customWidth="1"/>
    <col min="15649" max="15649" width="8.625" style="323" customWidth="1"/>
    <col min="15650" max="15650" width="12.625" style="323" customWidth="1"/>
    <col min="15651" max="15651" width="8.625" style="323" customWidth="1"/>
    <col min="15652" max="15652" width="4.625" style="323" customWidth="1"/>
    <col min="15653" max="15653" width="8.625" style="323" customWidth="1"/>
    <col min="15654" max="15654" width="12.625" style="323" customWidth="1"/>
    <col min="15655" max="15655" width="8.625" style="323" customWidth="1"/>
    <col min="15656" max="15656" width="4.625" style="323" customWidth="1"/>
    <col min="15657" max="15657" width="8.625" style="323" customWidth="1"/>
    <col min="15658" max="15658" width="12.625" style="323" customWidth="1"/>
    <col min="15659" max="15659" width="8.625" style="323" customWidth="1"/>
    <col min="15660" max="15660" width="4.625" style="323" customWidth="1"/>
    <col min="15661" max="15661" width="8.625" style="323" customWidth="1"/>
    <col min="15662" max="15662" width="12.625" style="323" customWidth="1"/>
    <col min="15663" max="15663" width="8.625" style="323" customWidth="1"/>
    <col min="15664" max="15664" width="4.625" style="323" customWidth="1"/>
    <col min="15665" max="15665" width="8.625" style="323" customWidth="1"/>
    <col min="15666" max="15666" width="12.625" style="323" customWidth="1"/>
    <col min="15667" max="15667" width="8.625" style="323" customWidth="1"/>
    <col min="15668" max="15668" width="4.625" style="323" customWidth="1"/>
    <col min="15669" max="15669" width="8.625" style="323" customWidth="1"/>
    <col min="15670" max="15670" width="12.625" style="323" customWidth="1"/>
    <col min="15671" max="15671" width="8.625" style="323" customWidth="1"/>
    <col min="15672" max="15672" width="4.625" style="323" customWidth="1"/>
    <col min="15673" max="15673" width="8.625" style="323" customWidth="1"/>
    <col min="15674" max="15674" width="12.625" style="323" customWidth="1"/>
    <col min="15675" max="15675" width="8.625" style="323" customWidth="1"/>
    <col min="15676" max="15676" width="4.625" style="323" customWidth="1"/>
    <col min="15677" max="15677" width="8.625" style="323" customWidth="1"/>
    <col min="15678" max="15678" width="12.625" style="323" customWidth="1"/>
    <col min="15679" max="15679" width="8.625" style="323" customWidth="1"/>
    <col min="15680" max="15680" width="4.625" style="323" customWidth="1"/>
    <col min="15681" max="15681" width="8.625" style="323" customWidth="1"/>
    <col min="15682" max="15682" width="12.625" style="323" customWidth="1"/>
    <col min="15683" max="15683" width="8.625" style="323" customWidth="1"/>
    <col min="15684" max="15684" width="4.625" style="323" customWidth="1"/>
    <col min="15685" max="15685" width="8.625" style="323" customWidth="1"/>
    <col min="15686" max="15686" width="12.625" style="323" customWidth="1"/>
    <col min="15687" max="15687" width="8.625" style="323" customWidth="1"/>
    <col min="15688" max="15688" width="4.625" style="323" customWidth="1"/>
    <col min="15689" max="15689" width="8.625" style="323" customWidth="1"/>
    <col min="15690" max="15690" width="12.625" style="323" customWidth="1"/>
    <col min="15691" max="15691" width="8.625" style="323" customWidth="1"/>
    <col min="15692" max="15692" width="4.625" style="323" customWidth="1"/>
    <col min="15693" max="15693" width="8.625" style="323" customWidth="1"/>
    <col min="15694" max="15694" width="12.625" style="323" customWidth="1"/>
    <col min="15695" max="15695" width="8.625" style="323" customWidth="1"/>
    <col min="15696" max="15696" width="4.625" style="323" customWidth="1"/>
    <col min="15697" max="15697" width="8.625" style="323" customWidth="1"/>
    <col min="15698" max="15698" width="12.625" style="323" customWidth="1"/>
    <col min="15699" max="15699" width="8.625" style="323" customWidth="1"/>
    <col min="15700" max="15700" width="4.625" style="323" customWidth="1"/>
    <col min="15701" max="15701" width="8.625" style="323" customWidth="1"/>
    <col min="15702" max="15702" width="12.625" style="323" customWidth="1"/>
    <col min="15703" max="15703" width="8.625" style="323" customWidth="1"/>
    <col min="15704" max="15704" width="4.625" style="323" customWidth="1"/>
    <col min="15705" max="15705" width="8.625" style="323" customWidth="1"/>
    <col min="15706" max="15706" width="12.625" style="323" customWidth="1"/>
    <col min="15707" max="15707" width="8.625" style="323" customWidth="1"/>
    <col min="15708" max="15710" width="12.625" style="323" customWidth="1"/>
    <col min="15711" max="15712" width="10.625" style="323" customWidth="1"/>
    <col min="15713" max="15714" width="9" style="323"/>
    <col min="15715" max="15715" width="5.5" style="323" bestFit="1" customWidth="1"/>
    <col min="15716" max="15716" width="5.5" style="323" customWidth="1"/>
    <col min="15717" max="15717" width="12.75" style="323" customWidth="1"/>
    <col min="15718" max="15872" width="9" style="323"/>
    <col min="15873" max="15873" width="4.125" style="323" customWidth="1"/>
    <col min="15874" max="15874" width="13.125" style="323" bestFit="1" customWidth="1"/>
    <col min="15875" max="15875" width="15.625" style="323" customWidth="1"/>
    <col min="15876" max="15876" width="4.625" style="323" customWidth="1"/>
    <col min="15877" max="15877" width="8.625" style="323" customWidth="1"/>
    <col min="15878" max="15878" width="12.625" style="323" customWidth="1"/>
    <col min="15879" max="15879" width="8.625" style="323" customWidth="1"/>
    <col min="15880" max="15880" width="4.625" style="323" customWidth="1"/>
    <col min="15881" max="15881" width="8.625" style="323" customWidth="1"/>
    <col min="15882" max="15882" width="12.625" style="323" customWidth="1"/>
    <col min="15883" max="15883" width="8.625" style="323" customWidth="1"/>
    <col min="15884" max="15884" width="4.625" style="323" customWidth="1"/>
    <col min="15885" max="15885" width="8.625" style="323" customWidth="1"/>
    <col min="15886" max="15886" width="12.625" style="323" customWidth="1"/>
    <col min="15887" max="15887" width="8.625" style="323" customWidth="1"/>
    <col min="15888" max="15888" width="4.625" style="323" customWidth="1"/>
    <col min="15889" max="15889" width="8.625" style="323" customWidth="1"/>
    <col min="15890" max="15890" width="12.625" style="323" customWidth="1"/>
    <col min="15891" max="15891" width="8.625" style="323" customWidth="1"/>
    <col min="15892" max="15892" width="4.625" style="323" customWidth="1"/>
    <col min="15893" max="15893" width="8.625" style="323" customWidth="1"/>
    <col min="15894" max="15894" width="12.625" style="323" customWidth="1"/>
    <col min="15895" max="15895" width="8.625" style="323" customWidth="1"/>
    <col min="15896" max="15896" width="4.625" style="323" customWidth="1"/>
    <col min="15897" max="15897" width="8.625" style="323" customWidth="1"/>
    <col min="15898" max="15898" width="12.625" style="323" customWidth="1"/>
    <col min="15899" max="15899" width="8.625" style="323" customWidth="1"/>
    <col min="15900" max="15900" width="4.625" style="323" customWidth="1"/>
    <col min="15901" max="15901" width="8.625" style="323" customWidth="1"/>
    <col min="15902" max="15902" width="12.625" style="323" customWidth="1"/>
    <col min="15903" max="15903" width="8.625" style="323" customWidth="1"/>
    <col min="15904" max="15904" width="4.625" style="323" customWidth="1"/>
    <col min="15905" max="15905" width="8.625" style="323" customWidth="1"/>
    <col min="15906" max="15906" width="12.625" style="323" customWidth="1"/>
    <col min="15907" max="15907" width="8.625" style="323" customWidth="1"/>
    <col min="15908" max="15908" width="4.625" style="323" customWidth="1"/>
    <col min="15909" max="15909" width="8.625" style="323" customWidth="1"/>
    <col min="15910" max="15910" width="12.625" style="323" customWidth="1"/>
    <col min="15911" max="15911" width="8.625" style="323" customWidth="1"/>
    <col min="15912" max="15912" width="4.625" style="323" customWidth="1"/>
    <col min="15913" max="15913" width="8.625" style="323" customWidth="1"/>
    <col min="15914" max="15914" width="12.625" style="323" customWidth="1"/>
    <col min="15915" max="15915" width="8.625" style="323" customWidth="1"/>
    <col min="15916" max="15916" width="4.625" style="323" customWidth="1"/>
    <col min="15917" max="15917" width="8.625" style="323" customWidth="1"/>
    <col min="15918" max="15918" width="12.625" style="323" customWidth="1"/>
    <col min="15919" max="15919" width="8.625" style="323" customWidth="1"/>
    <col min="15920" max="15920" width="4.625" style="323" customWidth="1"/>
    <col min="15921" max="15921" width="8.625" style="323" customWidth="1"/>
    <col min="15922" max="15922" width="12.625" style="323" customWidth="1"/>
    <col min="15923" max="15923" width="8.625" style="323" customWidth="1"/>
    <col min="15924" max="15924" width="4.625" style="323" customWidth="1"/>
    <col min="15925" max="15925" width="8.625" style="323" customWidth="1"/>
    <col min="15926" max="15926" width="12.625" style="323" customWidth="1"/>
    <col min="15927" max="15927" width="8.625" style="323" customWidth="1"/>
    <col min="15928" max="15928" width="4.625" style="323" customWidth="1"/>
    <col min="15929" max="15929" width="8.625" style="323" customWidth="1"/>
    <col min="15930" max="15930" width="12.625" style="323" customWidth="1"/>
    <col min="15931" max="15931" width="8.625" style="323" customWidth="1"/>
    <col min="15932" max="15932" width="4.625" style="323" customWidth="1"/>
    <col min="15933" max="15933" width="8.625" style="323" customWidth="1"/>
    <col min="15934" max="15934" width="12.625" style="323" customWidth="1"/>
    <col min="15935" max="15935" width="8.625" style="323" customWidth="1"/>
    <col min="15936" max="15936" width="4.625" style="323" customWidth="1"/>
    <col min="15937" max="15937" width="8.625" style="323" customWidth="1"/>
    <col min="15938" max="15938" width="12.625" style="323" customWidth="1"/>
    <col min="15939" max="15939" width="8.625" style="323" customWidth="1"/>
    <col min="15940" max="15940" width="4.625" style="323" customWidth="1"/>
    <col min="15941" max="15941" width="8.625" style="323" customWidth="1"/>
    <col min="15942" max="15942" width="12.625" style="323" customWidth="1"/>
    <col min="15943" max="15943" width="8.625" style="323" customWidth="1"/>
    <col min="15944" max="15944" width="4.625" style="323" customWidth="1"/>
    <col min="15945" max="15945" width="8.625" style="323" customWidth="1"/>
    <col min="15946" max="15946" width="12.625" style="323" customWidth="1"/>
    <col min="15947" max="15947" width="8.625" style="323" customWidth="1"/>
    <col min="15948" max="15948" width="4.625" style="323" customWidth="1"/>
    <col min="15949" max="15949" width="8.625" style="323" customWidth="1"/>
    <col min="15950" max="15950" width="12.625" style="323" customWidth="1"/>
    <col min="15951" max="15951" width="8.625" style="323" customWidth="1"/>
    <col min="15952" max="15952" width="4.625" style="323" customWidth="1"/>
    <col min="15953" max="15953" width="8.625" style="323" customWidth="1"/>
    <col min="15954" max="15954" width="12.625" style="323" customWidth="1"/>
    <col min="15955" max="15955" width="8.625" style="323" customWidth="1"/>
    <col min="15956" max="15956" width="4.625" style="323" customWidth="1"/>
    <col min="15957" max="15957" width="8.625" style="323" customWidth="1"/>
    <col min="15958" max="15958" width="12.625" style="323" customWidth="1"/>
    <col min="15959" max="15959" width="8.625" style="323" customWidth="1"/>
    <col min="15960" max="15960" width="4.625" style="323" customWidth="1"/>
    <col min="15961" max="15961" width="8.625" style="323" customWidth="1"/>
    <col min="15962" max="15962" width="12.625" style="323" customWidth="1"/>
    <col min="15963" max="15963" width="8.625" style="323" customWidth="1"/>
    <col min="15964" max="15966" width="12.625" style="323" customWidth="1"/>
    <col min="15967" max="15968" width="10.625" style="323" customWidth="1"/>
    <col min="15969" max="15970" width="9" style="323"/>
    <col min="15971" max="15971" width="5.5" style="323" bestFit="1" customWidth="1"/>
    <col min="15972" max="15972" width="5.5" style="323" customWidth="1"/>
    <col min="15973" max="15973" width="12.75" style="323" customWidth="1"/>
    <col min="15974" max="16128" width="9" style="323"/>
    <col min="16129" max="16129" width="4.125" style="323" customWidth="1"/>
    <col min="16130" max="16130" width="13.125" style="323" bestFit="1" customWidth="1"/>
    <col min="16131" max="16131" width="15.625" style="323" customWidth="1"/>
    <col min="16132" max="16132" width="4.625" style="323" customWidth="1"/>
    <col min="16133" max="16133" width="8.625" style="323" customWidth="1"/>
    <col min="16134" max="16134" width="12.625" style="323" customWidth="1"/>
    <col min="16135" max="16135" width="8.625" style="323" customWidth="1"/>
    <col min="16136" max="16136" width="4.625" style="323" customWidth="1"/>
    <col min="16137" max="16137" width="8.625" style="323" customWidth="1"/>
    <col min="16138" max="16138" width="12.625" style="323" customWidth="1"/>
    <col min="16139" max="16139" width="8.625" style="323" customWidth="1"/>
    <col min="16140" max="16140" width="4.625" style="323" customWidth="1"/>
    <col min="16141" max="16141" width="8.625" style="323" customWidth="1"/>
    <col min="16142" max="16142" width="12.625" style="323" customWidth="1"/>
    <col min="16143" max="16143" width="8.625" style="323" customWidth="1"/>
    <col min="16144" max="16144" width="4.625" style="323" customWidth="1"/>
    <col min="16145" max="16145" width="8.625" style="323" customWidth="1"/>
    <col min="16146" max="16146" width="12.625" style="323" customWidth="1"/>
    <col min="16147" max="16147" width="8.625" style="323" customWidth="1"/>
    <col min="16148" max="16148" width="4.625" style="323" customWidth="1"/>
    <col min="16149" max="16149" width="8.625" style="323" customWidth="1"/>
    <col min="16150" max="16150" width="12.625" style="323" customWidth="1"/>
    <col min="16151" max="16151" width="8.625" style="323" customWidth="1"/>
    <col min="16152" max="16152" width="4.625" style="323" customWidth="1"/>
    <col min="16153" max="16153" width="8.625" style="323" customWidth="1"/>
    <col min="16154" max="16154" width="12.625" style="323" customWidth="1"/>
    <col min="16155" max="16155" width="8.625" style="323" customWidth="1"/>
    <col min="16156" max="16156" width="4.625" style="323" customWidth="1"/>
    <col min="16157" max="16157" width="8.625" style="323" customWidth="1"/>
    <col min="16158" max="16158" width="12.625" style="323" customWidth="1"/>
    <col min="16159" max="16159" width="8.625" style="323" customWidth="1"/>
    <col min="16160" max="16160" width="4.625" style="323" customWidth="1"/>
    <col min="16161" max="16161" width="8.625" style="323" customWidth="1"/>
    <col min="16162" max="16162" width="12.625" style="323" customWidth="1"/>
    <col min="16163" max="16163" width="8.625" style="323" customWidth="1"/>
    <col min="16164" max="16164" width="4.625" style="323" customWidth="1"/>
    <col min="16165" max="16165" width="8.625" style="323" customWidth="1"/>
    <col min="16166" max="16166" width="12.625" style="323" customWidth="1"/>
    <col min="16167" max="16167" width="8.625" style="323" customWidth="1"/>
    <col min="16168" max="16168" width="4.625" style="323" customWidth="1"/>
    <col min="16169" max="16169" width="8.625" style="323" customWidth="1"/>
    <col min="16170" max="16170" width="12.625" style="323" customWidth="1"/>
    <col min="16171" max="16171" width="8.625" style="323" customWidth="1"/>
    <col min="16172" max="16172" width="4.625" style="323" customWidth="1"/>
    <col min="16173" max="16173" width="8.625" style="323" customWidth="1"/>
    <col min="16174" max="16174" width="12.625" style="323" customWidth="1"/>
    <col min="16175" max="16175" width="8.625" style="323" customWidth="1"/>
    <col min="16176" max="16176" width="4.625" style="323" customWidth="1"/>
    <col min="16177" max="16177" width="8.625" style="323" customWidth="1"/>
    <col min="16178" max="16178" width="12.625" style="323" customWidth="1"/>
    <col min="16179" max="16179" width="8.625" style="323" customWidth="1"/>
    <col min="16180" max="16180" width="4.625" style="323" customWidth="1"/>
    <col min="16181" max="16181" width="8.625" style="323" customWidth="1"/>
    <col min="16182" max="16182" width="12.625" style="323" customWidth="1"/>
    <col min="16183" max="16183" width="8.625" style="323" customWidth="1"/>
    <col min="16184" max="16184" width="4.625" style="323" customWidth="1"/>
    <col min="16185" max="16185" width="8.625" style="323" customWidth="1"/>
    <col min="16186" max="16186" width="12.625" style="323" customWidth="1"/>
    <col min="16187" max="16187" width="8.625" style="323" customWidth="1"/>
    <col min="16188" max="16188" width="4.625" style="323" customWidth="1"/>
    <col min="16189" max="16189" width="8.625" style="323" customWidth="1"/>
    <col min="16190" max="16190" width="12.625" style="323" customWidth="1"/>
    <col min="16191" max="16191" width="8.625" style="323" customWidth="1"/>
    <col min="16192" max="16192" width="4.625" style="323" customWidth="1"/>
    <col min="16193" max="16193" width="8.625" style="323" customWidth="1"/>
    <col min="16194" max="16194" width="12.625" style="323" customWidth="1"/>
    <col min="16195" max="16195" width="8.625" style="323" customWidth="1"/>
    <col min="16196" max="16196" width="4.625" style="323" customWidth="1"/>
    <col min="16197" max="16197" width="8.625" style="323" customWidth="1"/>
    <col min="16198" max="16198" width="12.625" style="323" customWidth="1"/>
    <col min="16199" max="16199" width="8.625" style="323" customWidth="1"/>
    <col min="16200" max="16200" width="4.625" style="323" customWidth="1"/>
    <col min="16201" max="16201" width="8.625" style="323" customWidth="1"/>
    <col min="16202" max="16202" width="12.625" style="323" customWidth="1"/>
    <col min="16203" max="16203" width="8.625" style="323" customWidth="1"/>
    <col min="16204" max="16204" width="4.625" style="323" customWidth="1"/>
    <col min="16205" max="16205" width="8.625" style="323" customWidth="1"/>
    <col min="16206" max="16206" width="12.625" style="323" customWidth="1"/>
    <col min="16207" max="16207" width="8.625" style="323" customWidth="1"/>
    <col min="16208" max="16208" width="4.625" style="323" customWidth="1"/>
    <col min="16209" max="16209" width="8.625" style="323" customWidth="1"/>
    <col min="16210" max="16210" width="12.625" style="323" customWidth="1"/>
    <col min="16211" max="16211" width="8.625" style="323" customWidth="1"/>
    <col min="16212" max="16212" width="4.625" style="323" customWidth="1"/>
    <col min="16213" max="16213" width="8.625" style="323" customWidth="1"/>
    <col min="16214" max="16214" width="12.625" style="323" customWidth="1"/>
    <col min="16215" max="16215" width="8.625" style="323" customWidth="1"/>
    <col min="16216" max="16216" width="4.625" style="323" customWidth="1"/>
    <col min="16217" max="16217" width="8.625" style="323" customWidth="1"/>
    <col min="16218" max="16218" width="12.625" style="323" customWidth="1"/>
    <col min="16219" max="16219" width="8.625" style="323" customWidth="1"/>
    <col min="16220" max="16222" width="12.625" style="323" customWidth="1"/>
    <col min="16223" max="16224" width="10.625" style="323" customWidth="1"/>
    <col min="16225" max="16226" width="9" style="323"/>
    <col min="16227" max="16227" width="5.5" style="323" bestFit="1" customWidth="1"/>
    <col min="16228" max="16228" width="5.5" style="323" customWidth="1"/>
    <col min="16229" max="16229" width="12.75" style="323" customWidth="1"/>
    <col min="16230" max="16384" width="9" style="323"/>
  </cols>
  <sheetData>
    <row r="1" spans="1:96" ht="27" customHeight="1" x14ac:dyDescent="0.15">
      <c r="I1" s="325"/>
      <c r="J1" s="326" t="s">
        <v>368</v>
      </c>
      <c r="L1" s="325"/>
      <c r="N1" s="325"/>
      <c r="P1" s="768" t="s">
        <v>367</v>
      </c>
      <c r="Q1" s="768"/>
      <c r="R1" s="768"/>
      <c r="S1" s="768"/>
      <c r="T1" s="768"/>
      <c r="U1" s="768"/>
      <c r="V1" s="768"/>
      <c r="AA1" s="327"/>
      <c r="AE1" s="327"/>
      <c r="AF1" s="325"/>
      <c r="AI1" s="327"/>
      <c r="AJ1" s="325"/>
      <c r="AM1" s="327"/>
      <c r="AN1" s="325"/>
      <c r="AQ1" s="327"/>
      <c r="AR1" s="325"/>
      <c r="AU1" s="327"/>
      <c r="AV1" s="325"/>
      <c r="AY1" s="327"/>
      <c r="AZ1" s="325"/>
      <c r="BC1" s="327"/>
      <c r="BD1" s="325"/>
      <c r="BG1" s="327"/>
      <c r="BH1" s="325"/>
      <c r="BK1" s="327"/>
      <c r="BL1" s="325"/>
      <c r="BO1" s="327"/>
      <c r="BP1" s="325"/>
      <c r="BS1" s="327"/>
      <c r="BT1" s="325"/>
      <c r="BW1" s="327"/>
      <c r="BX1" s="325"/>
      <c r="CA1" s="327"/>
      <c r="CB1" s="325"/>
      <c r="CE1" s="327"/>
      <c r="CF1" s="325"/>
      <c r="CI1" s="327"/>
      <c r="CJ1" s="325"/>
      <c r="CM1" s="327"/>
    </row>
    <row r="2" spans="1:96" ht="15.95" customHeight="1" x14ac:dyDescent="0.15">
      <c r="D2" s="328"/>
      <c r="E2" s="325"/>
      <c r="F2" s="325"/>
      <c r="G2" s="325"/>
      <c r="H2" s="328"/>
      <c r="I2" s="325"/>
      <c r="J2" s="325"/>
      <c r="K2" s="325"/>
      <c r="L2" s="325"/>
      <c r="M2" s="325"/>
      <c r="N2" s="325"/>
      <c r="O2" s="325"/>
      <c r="P2" s="325"/>
      <c r="Q2" s="325"/>
      <c r="R2" s="325"/>
      <c r="S2" s="325"/>
      <c r="T2" s="325"/>
      <c r="U2" s="325"/>
      <c r="W2" s="325"/>
      <c r="AA2" s="325"/>
      <c r="AD2" s="327"/>
      <c r="AE2" s="325"/>
      <c r="AF2" s="325"/>
      <c r="AG2" s="327"/>
      <c r="AH2" s="327"/>
      <c r="AI2" s="325"/>
      <c r="AJ2" s="325"/>
      <c r="AK2" s="327"/>
      <c r="AL2" s="327"/>
      <c r="AM2" s="325"/>
      <c r="AN2" s="325"/>
      <c r="AO2" s="327"/>
      <c r="AP2" s="327"/>
      <c r="AQ2" s="325"/>
      <c r="AR2" s="325"/>
      <c r="AS2" s="327"/>
      <c r="AT2" s="327"/>
      <c r="AU2" s="325"/>
      <c r="AV2" s="325"/>
      <c r="AW2" s="327"/>
      <c r="AX2" s="327"/>
      <c r="AY2" s="325"/>
      <c r="AZ2" s="325"/>
      <c r="BA2" s="327"/>
      <c r="BB2" s="327"/>
      <c r="BC2" s="325"/>
      <c r="BD2" s="325"/>
      <c r="BE2" s="327"/>
      <c r="BF2" s="327"/>
      <c r="BG2" s="325"/>
      <c r="BH2" s="325"/>
      <c r="BI2" s="327"/>
      <c r="BJ2" s="327"/>
      <c r="BK2" s="325"/>
      <c r="BL2" s="325"/>
      <c r="BM2" s="327"/>
      <c r="BN2" s="327"/>
      <c r="BO2" s="325"/>
      <c r="BP2" s="325"/>
      <c r="BQ2" s="327"/>
      <c r="BR2" s="327"/>
      <c r="BS2" s="325"/>
      <c r="BT2" s="325"/>
      <c r="BU2" s="327"/>
      <c r="BV2" s="327"/>
      <c r="BW2" s="325"/>
      <c r="BX2" s="325"/>
      <c r="BY2" s="327"/>
      <c r="BZ2" s="327"/>
      <c r="CA2" s="325"/>
      <c r="CB2" s="325"/>
      <c r="CC2" s="327"/>
      <c r="CD2" s="327"/>
      <c r="CE2" s="325"/>
      <c r="CF2" s="325"/>
      <c r="CG2" s="327"/>
      <c r="CH2" s="327"/>
      <c r="CI2" s="325"/>
      <c r="CJ2" s="325"/>
      <c r="CK2" s="327"/>
      <c r="CL2" s="327"/>
      <c r="CM2" s="325"/>
      <c r="CN2" s="327"/>
      <c r="CO2" s="327"/>
      <c r="CP2" s="327"/>
      <c r="CQ2" s="327"/>
      <c r="CR2" s="327"/>
    </row>
    <row r="3" spans="1:96" ht="15.95" customHeight="1" x14ac:dyDescent="0.15">
      <c r="D3" s="769"/>
      <c r="E3" s="769"/>
      <c r="F3" s="769"/>
      <c r="G3" s="769"/>
      <c r="H3" s="769"/>
      <c r="I3" s="769"/>
      <c r="J3" s="769"/>
      <c r="K3" s="769"/>
      <c r="L3" s="769"/>
      <c r="M3" s="769"/>
      <c r="N3" s="329"/>
      <c r="O3" s="330"/>
      <c r="P3" s="331"/>
      <c r="Q3" s="331"/>
      <c r="R3" s="331"/>
      <c r="S3" s="330"/>
      <c r="T3" s="331"/>
      <c r="U3" s="331"/>
      <c r="V3" s="331"/>
      <c r="W3" s="330"/>
      <c r="X3" s="331"/>
      <c r="Y3" s="331"/>
      <c r="Z3" s="331"/>
      <c r="AA3" s="330"/>
      <c r="AB3" s="329"/>
      <c r="AC3" s="329"/>
      <c r="AD3" s="329"/>
      <c r="AE3" s="330"/>
      <c r="AF3" s="329"/>
      <c r="AG3" s="329"/>
      <c r="AH3" s="329"/>
      <c r="AI3" s="330"/>
      <c r="AJ3" s="329"/>
      <c r="AK3" s="329"/>
      <c r="AL3" s="329"/>
      <c r="AM3" s="330"/>
      <c r="AN3" s="329"/>
      <c r="AO3" s="329"/>
      <c r="AP3" s="329"/>
      <c r="AQ3" s="330"/>
      <c r="AR3" s="329"/>
      <c r="AS3" s="329"/>
      <c r="AT3" s="329"/>
      <c r="AU3" s="330"/>
      <c r="AV3" s="329"/>
      <c r="AW3" s="329"/>
      <c r="AX3" s="329"/>
      <c r="AY3" s="330"/>
      <c r="AZ3" s="329"/>
      <c r="BA3" s="329"/>
      <c r="BB3" s="329"/>
      <c r="BC3" s="330"/>
      <c r="BD3" s="329"/>
      <c r="BE3" s="329"/>
      <c r="BF3" s="329"/>
      <c r="BG3" s="330"/>
      <c r="BH3" s="329"/>
      <c r="BI3" s="329"/>
      <c r="BJ3" s="329"/>
      <c r="BK3" s="330"/>
      <c r="BL3" s="329"/>
      <c r="BM3" s="329"/>
      <c r="BN3" s="329"/>
      <c r="BO3" s="330"/>
      <c r="BP3" s="329"/>
      <c r="BQ3" s="329"/>
      <c r="BR3" s="329"/>
      <c r="BS3" s="330"/>
      <c r="BT3" s="329"/>
      <c r="BU3" s="329"/>
      <c r="BV3" s="329"/>
      <c r="BW3" s="330"/>
      <c r="BX3" s="329"/>
      <c r="BY3" s="329"/>
      <c r="BZ3" s="329"/>
      <c r="CA3" s="330"/>
      <c r="CB3" s="329"/>
      <c r="CC3" s="329"/>
      <c r="CD3" s="329"/>
      <c r="CE3" s="330"/>
      <c r="CF3" s="329"/>
      <c r="CG3" s="329"/>
      <c r="CH3" s="329"/>
      <c r="CI3" s="330"/>
      <c r="CJ3" s="329"/>
      <c r="CK3" s="329"/>
      <c r="CL3" s="329"/>
      <c r="CM3" s="330"/>
      <c r="CN3" s="329"/>
      <c r="CO3" s="329"/>
      <c r="CP3" s="329"/>
      <c r="CQ3" s="329"/>
      <c r="CR3" s="329"/>
    </row>
    <row r="4" spans="1:96" ht="15.95" customHeight="1" x14ac:dyDescent="0.15">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c r="CE4" s="329"/>
      <c r="CF4" s="329"/>
      <c r="CG4" s="329"/>
      <c r="CH4" s="329"/>
      <c r="CI4" s="329"/>
      <c r="CJ4" s="329"/>
      <c r="CK4" s="329"/>
      <c r="CL4" s="329"/>
      <c r="CM4" s="329"/>
      <c r="CN4" s="329"/>
      <c r="CO4" s="329"/>
      <c r="CP4" s="329"/>
      <c r="CQ4" s="329"/>
      <c r="CR4" s="329"/>
    </row>
    <row r="5" spans="1:96" s="336" customFormat="1" ht="27" customHeight="1" x14ac:dyDescent="0.15">
      <c r="A5" s="773" t="s">
        <v>348</v>
      </c>
      <c r="B5" s="774"/>
      <c r="C5" s="775"/>
      <c r="D5" s="770"/>
      <c r="E5" s="771"/>
      <c r="F5" s="771"/>
      <c r="G5" s="772"/>
      <c r="H5" s="771"/>
      <c r="I5" s="771"/>
      <c r="J5" s="771"/>
      <c r="K5" s="771"/>
      <c r="L5" s="770"/>
      <c r="M5" s="771"/>
      <c r="N5" s="771"/>
      <c r="O5" s="772"/>
      <c r="P5" s="771"/>
      <c r="Q5" s="771"/>
      <c r="R5" s="771"/>
      <c r="S5" s="771"/>
      <c r="T5" s="770"/>
      <c r="U5" s="771"/>
      <c r="V5" s="771"/>
      <c r="W5" s="772"/>
      <c r="X5" s="770"/>
      <c r="Y5" s="771"/>
      <c r="Z5" s="771"/>
      <c r="AA5" s="772"/>
      <c r="AB5" s="770"/>
      <c r="AC5" s="771"/>
      <c r="AD5" s="771"/>
      <c r="AE5" s="772"/>
      <c r="AF5" s="771"/>
      <c r="AG5" s="771"/>
      <c r="AH5" s="771"/>
      <c r="AI5" s="771"/>
      <c r="AJ5" s="770"/>
      <c r="AK5" s="771"/>
      <c r="AL5" s="771"/>
      <c r="AM5" s="772"/>
      <c r="AN5" s="770"/>
      <c r="AO5" s="771"/>
      <c r="AP5" s="771"/>
      <c r="AQ5" s="772"/>
      <c r="AR5" s="770"/>
      <c r="AS5" s="771"/>
      <c r="AT5" s="771"/>
      <c r="AU5" s="772"/>
      <c r="AV5" s="771"/>
      <c r="AW5" s="771"/>
      <c r="AX5" s="771"/>
      <c r="AY5" s="771"/>
      <c r="AZ5" s="770"/>
      <c r="BA5" s="771"/>
      <c r="BB5" s="771"/>
      <c r="BC5" s="772"/>
      <c r="BD5" s="771"/>
      <c r="BE5" s="771"/>
      <c r="BF5" s="771"/>
      <c r="BG5" s="771"/>
      <c r="BH5" s="770"/>
      <c r="BI5" s="771"/>
      <c r="BJ5" s="771"/>
      <c r="BK5" s="772"/>
      <c r="BL5" s="770"/>
      <c r="BM5" s="771"/>
      <c r="BN5" s="771"/>
      <c r="BO5" s="772"/>
      <c r="BP5" s="770"/>
      <c r="BQ5" s="771"/>
      <c r="BR5" s="771"/>
      <c r="BS5" s="772"/>
      <c r="BT5" s="771"/>
      <c r="BU5" s="771"/>
      <c r="BV5" s="771"/>
      <c r="BW5" s="771"/>
      <c r="BX5" s="770"/>
      <c r="BY5" s="771"/>
      <c r="BZ5" s="771"/>
      <c r="CA5" s="772"/>
      <c r="CB5" s="770"/>
      <c r="CC5" s="771"/>
      <c r="CD5" s="771"/>
      <c r="CE5" s="772"/>
      <c r="CF5" s="770"/>
      <c r="CG5" s="771"/>
      <c r="CH5" s="771"/>
      <c r="CI5" s="772"/>
      <c r="CJ5" s="770"/>
      <c r="CK5" s="771"/>
      <c r="CL5" s="771"/>
      <c r="CM5" s="786"/>
      <c r="CN5" s="787" t="s">
        <v>349</v>
      </c>
      <c r="CO5" s="788"/>
      <c r="CP5" s="777"/>
      <c r="CQ5" s="776" t="s">
        <v>350</v>
      </c>
      <c r="CR5" s="777"/>
    </row>
    <row r="6" spans="1:96" s="336" customFormat="1" ht="27" customHeight="1" x14ac:dyDescent="0.15">
      <c r="A6" s="780" t="s">
        <v>351</v>
      </c>
      <c r="B6" s="781"/>
      <c r="C6" s="782"/>
      <c r="D6" s="783"/>
      <c r="E6" s="784"/>
      <c r="F6" s="784"/>
      <c r="G6" s="785"/>
      <c r="H6" s="784"/>
      <c r="I6" s="784"/>
      <c r="J6" s="784"/>
      <c r="K6" s="784"/>
      <c r="L6" s="783"/>
      <c r="M6" s="784"/>
      <c r="N6" s="784"/>
      <c r="O6" s="785"/>
      <c r="P6" s="784"/>
      <c r="Q6" s="784"/>
      <c r="R6" s="784"/>
      <c r="S6" s="784"/>
      <c r="T6" s="783"/>
      <c r="U6" s="784"/>
      <c r="V6" s="784"/>
      <c r="W6" s="785"/>
      <c r="X6" s="783"/>
      <c r="Y6" s="784"/>
      <c r="Z6" s="784"/>
      <c r="AA6" s="785"/>
      <c r="AB6" s="783"/>
      <c r="AC6" s="784"/>
      <c r="AD6" s="784"/>
      <c r="AE6" s="785"/>
      <c r="AF6" s="784"/>
      <c r="AG6" s="784"/>
      <c r="AH6" s="784"/>
      <c r="AI6" s="784"/>
      <c r="AJ6" s="783"/>
      <c r="AK6" s="784"/>
      <c r="AL6" s="784"/>
      <c r="AM6" s="785"/>
      <c r="AN6" s="783"/>
      <c r="AO6" s="784"/>
      <c r="AP6" s="784"/>
      <c r="AQ6" s="785"/>
      <c r="AR6" s="783"/>
      <c r="AS6" s="784"/>
      <c r="AT6" s="784"/>
      <c r="AU6" s="785"/>
      <c r="AV6" s="784"/>
      <c r="AW6" s="784"/>
      <c r="AX6" s="784"/>
      <c r="AY6" s="784"/>
      <c r="AZ6" s="783"/>
      <c r="BA6" s="784"/>
      <c r="BB6" s="784"/>
      <c r="BC6" s="785"/>
      <c r="BD6" s="784"/>
      <c r="BE6" s="784"/>
      <c r="BF6" s="784"/>
      <c r="BG6" s="784"/>
      <c r="BH6" s="783"/>
      <c r="BI6" s="784"/>
      <c r="BJ6" s="784"/>
      <c r="BK6" s="785"/>
      <c r="BL6" s="783"/>
      <c r="BM6" s="784"/>
      <c r="BN6" s="784"/>
      <c r="BO6" s="785"/>
      <c r="BP6" s="783"/>
      <c r="BQ6" s="784"/>
      <c r="BR6" s="784"/>
      <c r="BS6" s="785"/>
      <c r="BT6" s="784"/>
      <c r="BU6" s="784"/>
      <c r="BV6" s="784"/>
      <c r="BW6" s="784"/>
      <c r="BX6" s="783"/>
      <c r="BY6" s="784"/>
      <c r="BZ6" s="784"/>
      <c r="CA6" s="785"/>
      <c r="CB6" s="783"/>
      <c r="CC6" s="784"/>
      <c r="CD6" s="784"/>
      <c r="CE6" s="785"/>
      <c r="CF6" s="783"/>
      <c r="CG6" s="784"/>
      <c r="CH6" s="784"/>
      <c r="CI6" s="785"/>
      <c r="CJ6" s="783"/>
      <c r="CK6" s="784"/>
      <c r="CL6" s="784"/>
      <c r="CM6" s="791"/>
      <c r="CN6" s="789"/>
      <c r="CO6" s="790"/>
      <c r="CP6" s="779"/>
      <c r="CQ6" s="778"/>
      <c r="CR6" s="779"/>
    </row>
    <row r="7" spans="1:96" s="336" customFormat="1" ht="27" customHeight="1" x14ac:dyDescent="0.15">
      <c r="A7" s="793" t="s">
        <v>352</v>
      </c>
      <c r="B7" s="794"/>
      <c r="C7" s="337" t="s">
        <v>353</v>
      </c>
      <c r="D7" s="792"/>
      <c r="E7" s="784"/>
      <c r="F7" s="784"/>
      <c r="G7" s="785"/>
      <c r="H7" s="792"/>
      <c r="I7" s="784"/>
      <c r="J7" s="784"/>
      <c r="K7" s="785"/>
      <c r="L7" s="792"/>
      <c r="M7" s="784"/>
      <c r="N7" s="784"/>
      <c r="O7" s="785"/>
      <c r="P7" s="792"/>
      <c r="Q7" s="784"/>
      <c r="R7" s="784"/>
      <c r="S7" s="785"/>
      <c r="T7" s="792"/>
      <c r="U7" s="784"/>
      <c r="V7" s="784"/>
      <c r="W7" s="785"/>
      <c r="X7" s="792"/>
      <c r="Y7" s="784"/>
      <c r="Z7" s="784"/>
      <c r="AA7" s="785"/>
      <c r="AB7" s="792"/>
      <c r="AC7" s="784"/>
      <c r="AD7" s="784"/>
      <c r="AE7" s="785"/>
      <c r="AF7" s="792"/>
      <c r="AG7" s="784"/>
      <c r="AH7" s="784"/>
      <c r="AI7" s="785"/>
      <c r="AJ7" s="792"/>
      <c r="AK7" s="784"/>
      <c r="AL7" s="784"/>
      <c r="AM7" s="785"/>
      <c r="AN7" s="792"/>
      <c r="AO7" s="784"/>
      <c r="AP7" s="784"/>
      <c r="AQ7" s="785"/>
      <c r="AR7" s="783"/>
      <c r="AS7" s="784"/>
      <c r="AT7" s="784"/>
      <c r="AU7" s="785"/>
      <c r="AV7" s="783"/>
      <c r="AW7" s="784"/>
      <c r="AX7" s="784"/>
      <c r="AY7" s="785"/>
      <c r="AZ7" s="783"/>
      <c r="BA7" s="784"/>
      <c r="BB7" s="784"/>
      <c r="BC7" s="785"/>
      <c r="BD7" s="783"/>
      <c r="BE7" s="784"/>
      <c r="BF7" s="784"/>
      <c r="BG7" s="785"/>
      <c r="BH7" s="783"/>
      <c r="BI7" s="784"/>
      <c r="BJ7" s="784"/>
      <c r="BK7" s="785"/>
      <c r="BL7" s="783"/>
      <c r="BM7" s="784"/>
      <c r="BN7" s="784"/>
      <c r="BO7" s="785"/>
      <c r="BP7" s="783"/>
      <c r="BQ7" s="784"/>
      <c r="BR7" s="784"/>
      <c r="BS7" s="785"/>
      <c r="BT7" s="783"/>
      <c r="BU7" s="784"/>
      <c r="BV7" s="784"/>
      <c r="BW7" s="785"/>
      <c r="BX7" s="783"/>
      <c r="BY7" s="784"/>
      <c r="BZ7" s="784"/>
      <c r="CA7" s="785"/>
      <c r="CB7" s="783"/>
      <c r="CC7" s="784"/>
      <c r="CD7" s="784"/>
      <c r="CE7" s="785"/>
      <c r="CF7" s="783"/>
      <c r="CG7" s="784"/>
      <c r="CH7" s="784"/>
      <c r="CI7" s="785"/>
      <c r="CJ7" s="783"/>
      <c r="CK7" s="784"/>
      <c r="CL7" s="784"/>
      <c r="CM7" s="791"/>
      <c r="CN7" s="789"/>
      <c r="CO7" s="790"/>
      <c r="CP7" s="779"/>
      <c r="CQ7" s="778"/>
      <c r="CR7" s="779"/>
    </row>
    <row r="8" spans="1:96" s="336" customFormat="1" ht="27" customHeight="1" x14ac:dyDescent="0.15">
      <c r="A8" s="795"/>
      <c r="B8" s="796"/>
      <c r="C8" s="337" t="s">
        <v>354</v>
      </c>
      <c r="D8" s="792"/>
      <c r="E8" s="784"/>
      <c r="F8" s="784"/>
      <c r="G8" s="785"/>
      <c r="H8" s="792"/>
      <c r="I8" s="784"/>
      <c r="J8" s="784"/>
      <c r="K8" s="785"/>
      <c r="L8" s="792"/>
      <c r="M8" s="784"/>
      <c r="N8" s="784"/>
      <c r="O8" s="785"/>
      <c r="P8" s="792"/>
      <c r="Q8" s="784"/>
      <c r="R8" s="784"/>
      <c r="S8" s="785"/>
      <c r="T8" s="792"/>
      <c r="U8" s="784"/>
      <c r="V8" s="784"/>
      <c r="W8" s="785"/>
      <c r="X8" s="792"/>
      <c r="Y8" s="784"/>
      <c r="Z8" s="784"/>
      <c r="AA8" s="785"/>
      <c r="AB8" s="792"/>
      <c r="AC8" s="784"/>
      <c r="AD8" s="784"/>
      <c r="AE8" s="785"/>
      <c r="AF8" s="792"/>
      <c r="AG8" s="784"/>
      <c r="AH8" s="784"/>
      <c r="AI8" s="785"/>
      <c r="AJ8" s="792"/>
      <c r="AK8" s="784"/>
      <c r="AL8" s="784"/>
      <c r="AM8" s="785"/>
      <c r="AN8" s="792"/>
      <c r="AO8" s="784"/>
      <c r="AP8" s="784"/>
      <c r="AQ8" s="785"/>
      <c r="AR8" s="783"/>
      <c r="AS8" s="784"/>
      <c r="AT8" s="784"/>
      <c r="AU8" s="785"/>
      <c r="AV8" s="783"/>
      <c r="AW8" s="784"/>
      <c r="AX8" s="784"/>
      <c r="AY8" s="785"/>
      <c r="AZ8" s="783"/>
      <c r="BA8" s="784"/>
      <c r="BB8" s="784"/>
      <c r="BC8" s="785"/>
      <c r="BD8" s="783"/>
      <c r="BE8" s="784"/>
      <c r="BF8" s="784"/>
      <c r="BG8" s="785"/>
      <c r="BH8" s="783"/>
      <c r="BI8" s="784"/>
      <c r="BJ8" s="784"/>
      <c r="BK8" s="785"/>
      <c r="BL8" s="783"/>
      <c r="BM8" s="784"/>
      <c r="BN8" s="784"/>
      <c r="BO8" s="785"/>
      <c r="BP8" s="783"/>
      <c r="BQ8" s="784"/>
      <c r="BR8" s="784"/>
      <c r="BS8" s="785"/>
      <c r="BT8" s="783"/>
      <c r="BU8" s="784"/>
      <c r="BV8" s="784"/>
      <c r="BW8" s="785"/>
      <c r="BX8" s="783"/>
      <c r="BY8" s="784"/>
      <c r="BZ8" s="784"/>
      <c r="CA8" s="785"/>
      <c r="CB8" s="783"/>
      <c r="CC8" s="784"/>
      <c r="CD8" s="784"/>
      <c r="CE8" s="785"/>
      <c r="CF8" s="783"/>
      <c r="CG8" s="784"/>
      <c r="CH8" s="784"/>
      <c r="CI8" s="785"/>
      <c r="CJ8" s="783"/>
      <c r="CK8" s="784"/>
      <c r="CL8" s="784"/>
      <c r="CM8" s="791"/>
      <c r="CN8" s="789"/>
      <c r="CO8" s="790"/>
      <c r="CP8" s="779"/>
      <c r="CQ8" s="778"/>
      <c r="CR8" s="779"/>
    </row>
    <row r="9" spans="1:96" s="336" customFormat="1" ht="27" customHeight="1" x14ac:dyDescent="0.15">
      <c r="A9" s="780" t="s">
        <v>369</v>
      </c>
      <c r="B9" s="781"/>
      <c r="C9" s="782"/>
      <c r="D9" s="792"/>
      <c r="E9" s="784"/>
      <c r="F9" s="784"/>
      <c r="G9" s="785"/>
      <c r="H9" s="792"/>
      <c r="I9" s="784"/>
      <c r="J9" s="784"/>
      <c r="K9" s="785"/>
      <c r="L9" s="792"/>
      <c r="M9" s="784"/>
      <c r="N9" s="784"/>
      <c r="O9" s="785"/>
      <c r="P9" s="792"/>
      <c r="Q9" s="784"/>
      <c r="R9" s="784"/>
      <c r="S9" s="785"/>
      <c r="T9" s="792"/>
      <c r="U9" s="784"/>
      <c r="V9" s="784"/>
      <c r="W9" s="785"/>
      <c r="X9" s="792"/>
      <c r="Y9" s="784"/>
      <c r="Z9" s="784"/>
      <c r="AA9" s="785"/>
      <c r="AB9" s="792"/>
      <c r="AC9" s="784"/>
      <c r="AD9" s="784"/>
      <c r="AE9" s="785"/>
      <c r="AF9" s="792"/>
      <c r="AG9" s="784"/>
      <c r="AH9" s="784"/>
      <c r="AI9" s="785"/>
      <c r="AJ9" s="792"/>
      <c r="AK9" s="784"/>
      <c r="AL9" s="784"/>
      <c r="AM9" s="785"/>
      <c r="AN9" s="792"/>
      <c r="AO9" s="784"/>
      <c r="AP9" s="784"/>
      <c r="AQ9" s="785"/>
      <c r="AR9" s="783"/>
      <c r="AS9" s="784"/>
      <c r="AT9" s="784"/>
      <c r="AU9" s="785"/>
      <c r="AV9" s="783"/>
      <c r="AW9" s="784"/>
      <c r="AX9" s="784"/>
      <c r="AY9" s="785"/>
      <c r="AZ9" s="783"/>
      <c r="BA9" s="784"/>
      <c r="BB9" s="784"/>
      <c r="BC9" s="785"/>
      <c r="BD9" s="783"/>
      <c r="BE9" s="784"/>
      <c r="BF9" s="784"/>
      <c r="BG9" s="785"/>
      <c r="BH9" s="783"/>
      <c r="BI9" s="784"/>
      <c r="BJ9" s="784"/>
      <c r="BK9" s="785"/>
      <c r="BL9" s="783"/>
      <c r="BM9" s="784"/>
      <c r="BN9" s="784"/>
      <c r="BO9" s="785"/>
      <c r="BP9" s="783"/>
      <c r="BQ9" s="784"/>
      <c r="BR9" s="784"/>
      <c r="BS9" s="785"/>
      <c r="BT9" s="783"/>
      <c r="BU9" s="784"/>
      <c r="BV9" s="784"/>
      <c r="BW9" s="785"/>
      <c r="BX9" s="783"/>
      <c r="BY9" s="784"/>
      <c r="BZ9" s="784"/>
      <c r="CA9" s="785"/>
      <c r="CB9" s="783"/>
      <c r="CC9" s="784"/>
      <c r="CD9" s="784"/>
      <c r="CE9" s="785"/>
      <c r="CF9" s="783"/>
      <c r="CG9" s="784"/>
      <c r="CH9" s="784"/>
      <c r="CI9" s="785"/>
      <c r="CJ9" s="783"/>
      <c r="CK9" s="784"/>
      <c r="CL9" s="784"/>
      <c r="CM9" s="791"/>
      <c r="CN9" s="338"/>
      <c r="CO9" s="338"/>
      <c r="CP9" s="339"/>
      <c r="CQ9" s="340"/>
      <c r="CR9" s="339"/>
    </row>
    <row r="10" spans="1:96" s="336" customFormat="1" ht="27" customHeight="1" x14ac:dyDescent="0.15">
      <c r="A10" s="341" t="s">
        <v>355</v>
      </c>
      <c r="B10" s="342" t="s">
        <v>356</v>
      </c>
      <c r="C10" s="343" t="s">
        <v>357</v>
      </c>
      <c r="D10" s="797" t="s">
        <v>358</v>
      </c>
      <c r="E10" s="798"/>
      <c r="F10" s="344" t="s">
        <v>359</v>
      </c>
      <c r="G10" s="345" t="s">
        <v>360</v>
      </c>
      <c r="H10" s="797" t="s">
        <v>358</v>
      </c>
      <c r="I10" s="798"/>
      <c r="J10" s="344" t="s">
        <v>359</v>
      </c>
      <c r="K10" s="345" t="s">
        <v>360</v>
      </c>
      <c r="L10" s="797" t="s">
        <v>358</v>
      </c>
      <c r="M10" s="798"/>
      <c r="N10" s="344" t="s">
        <v>359</v>
      </c>
      <c r="O10" s="345" t="s">
        <v>360</v>
      </c>
      <c r="P10" s="797" t="s">
        <v>358</v>
      </c>
      <c r="Q10" s="798"/>
      <c r="R10" s="344" t="s">
        <v>359</v>
      </c>
      <c r="S10" s="345" t="s">
        <v>360</v>
      </c>
      <c r="T10" s="797" t="s">
        <v>358</v>
      </c>
      <c r="U10" s="798"/>
      <c r="V10" s="344" t="s">
        <v>359</v>
      </c>
      <c r="W10" s="345" t="s">
        <v>360</v>
      </c>
      <c r="X10" s="797" t="s">
        <v>358</v>
      </c>
      <c r="Y10" s="798"/>
      <c r="Z10" s="344" t="s">
        <v>359</v>
      </c>
      <c r="AA10" s="345" t="s">
        <v>360</v>
      </c>
      <c r="AB10" s="797" t="s">
        <v>358</v>
      </c>
      <c r="AC10" s="798"/>
      <c r="AD10" s="344" t="s">
        <v>359</v>
      </c>
      <c r="AE10" s="345" t="s">
        <v>360</v>
      </c>
      <c r="AF10" s="797" t="s">
        <v>358</v>
      </c>
      <c r="AG10" s="798"/>
      <c r="AH10" s="344" t="s">
        <v>359</v>
      </c>
      <c r="AI10" s="345" t="s">
        <v>360</v>
      </c>
      <c r="AJ10" s="797" t="s">
        <v>358</v>
      </c>
      <c r="AK10" s="798"/>
      <c r="AL10" s="344" t="s">
        <v>359</v>
      </c>
      <c r="AM10" s="345" t="s">
        <v>360</v>
      </c>
      <c r="AN10" s="797" t="s">
        <v>358</v>
      </c>
      <c r="AO10" s="798"/>
      <c r="AP10" s="344" t="s">
        <v>359</v>
      </c>
      <c r="AQ10" s="345" t="s">
        <v>360</v>
      </c>
      <c r="AR10" s="797" t="s">
        <v>358</v>
      </c>
      <c r="AS10" s="798"/>
      <c r="AT10" s="344" t="s">
        <v>359</v>
      </c>
      <c r="AU10" s="345" t="s">
        <v>360</v>
      </c>
      <c r="AV10" s="797" t="s">
        <v>358</v>
      </c>
      <c r="AW10" s="798"/>
      <c r="AX10" s="344" t="s">
        <v>359</v>
      </c>
      <c r="AY10" s="345" t="s">
        <v>360</v>
      </c>
      <c r="AZ10" s="797" t="s">
        <v>358</v>
      </c>
      <c r="BA10" s="798"/>
      <c r="BB10" s="344" t="s">
        <v>359</v>
      </c>
      <c r="BC10" s="345" t="s">
        <v>360</v>
      </c>
      <c r="BD10" s="797" t="s">
        <v>358</v>
      </c>
      <c r="BE10" s="798"/>
      <c r="BF10" s="344" t="s">
        <v>359</v>
      </c>
      <c r="BG10" s="345" t="s">
        <v>360</v>
      </c>
      <c r="BH10" s="797" t="s">
        <v>358</v>
      </c>
      <c r="BI10" s="798"/>
      <c r="BJ10" s="344" t="s">
        <v>359</v>
      </c>
      <c r="BK10" s="345" t="s">
        <v>360</v>
      </c>
      <c r="BL10" s="797" t="s">
        <v>358</v>
      </c>
      <c r="BM10" s="798"/>
      <c r="BN10" s="344" t="s">
        <v>359</v>
      </c>
      <c r="BO10" s="345" t="s">
        <v>360</v>
      </c>
      <c r="BP10" s="797" t="s">
        <v>358</v>
      </c>
      <c r="BQ10" s="798"/>
      <c r="BR10" s="344" t="s">
        <v>359</v>
      </c>
      <c r="BS10" s="345" t="s">
        <v>360</v>
      </c>
      <c r="BT10" s="797" t="s">
        <v>358</v>
      </c>
      <c r="BU10" s="798"/>
      <c r="BV10" s="344" t="s">
        <v>359</v>
      </c>
      <c r="BW10" s="345" t="s">
        <v>360</v>
      </c>
      <c r="BX10" s="797" t="s">
        <v>358</v>
      </c>
      <c r="BY10" s="798"/>
      <c r="BZ10" s="344" t="s">
        <v>359</v>
      </c>
      <c r="CA10" s="345" t="s">
        <v>360</v>
      </c>
      <c r="CB10" s="797" t="s">
        <v>358</v>
      </c>
      <c r="CC10" s="798"/>
      <c r="CD10" s="344" t="s">
        <v>359</v>
      </c>
      <c r="CE10" s="345" t="s">
        <v>360</v>
      </c>
      <c r="CF10" s="797" t="s">
        <v>358</v>
      </c>
      <c r="CG10" s="798"/>
      <c r="CH10" s="344" t="s">
        <v>359</v>
      </c>
      <c r="CI10" s="345" t="s">
        <v>360</v>
      </c>
      <c r="CJ10" s="797" t="s">
        <v>358</v>
      </c>
      <c r="CK10" s="798"/>
      <c r="CL10" s="344" t="s">
        <v>359</v>
      </c>
      <c r="CM10" s="346" t="s">
        <v>360</v>
      </c>
      <c r="CN10" s="347" t="s">
        <v>361</v>
      </c>
      <c r="CO10" s="348" t="s">
        <v>362</v>
      </c>
      <c r="CP10" s="349" t="s">
        <v>363</v>
      </c>
      <c r="CQ10" s="350" t="s">
        <v>364</v>
      </c>
      <c r="CR10" s="351" t="s">
        <v>365</v>
      </c>
    </row>
    <row r="11" spans="1:96" s="336" customFormat="1" ht="27" customHeight="1" x14ac:dyDescent="0.15">
      <c r="A11" s="332">
        <v>1</v>
      </c>
      <c r="B11" s="393"/>
      <c r="C11" s="394"/>
      <c r="D11" s="799"/>
      <c r="E11" s="800"/>
      <c r="F11" s="367"/>
      <c r="G11" s="368"/>
      <c r="H11" s="801"/>
      <c r="I11" s="802"/>
      <c r="J11" s="367"/>
      <c r="K11" s="369"/>
      <c r="L11" s="803"/>
      <c r="M11" s="802"/>
      <c r="N11" s="367"/>
      <c r="O11" s="368"/>
      <c r="P11" s="801"/>
      <c r="Q11" s="802"/>
      <c r="R11" s="367"/>
      <c r="S11" s="369"/>
      <c r="T11" s="803"/>
      <c r="U11" s="802"/>
      <c r="V11" s="367"/>
      <c r="W11" s="368"/>
      <c r="X11" s="803"/>
      <c r="Y11" s="802"/>
      <c r="Z11" s="367"/>
      <c r="AA11" s="368"/>
      <c r="AB11" s="804"/>
      <c r="AC11" s="802"/>
      <c r="AD11" s="367"/>
      <c r="AE11" s="368"/>
      <c r="AF11" s="810"/>
      <c r="AG11" s="802"/>
      <c r="AH11" s="367"/>
      <c r="AI11" s="369"/>
      <c r="AJ11" s="804"/>
      <c r="AK11" s="802"/>
      <c r="AL11" s="367"/>
      <c r="AM11" s="370"/>
      <c r="AN11" s="803"/>
      <c r="AO11" s="802"/>
      <c r="AP11" s="367"/>
      <c r="AQ11" s="368"/>
      <c r="AR11" s="804"/>
      <c r="AS11" s="802"/>
      <c r="AT11" s="367"/>
      <c r="AU11" s="368"/>
      <c r="AV11" s="810"/>
      <c r="AW11" s="802"/>
      <c r="AX11" s="367"/>
      <c r="AY11" s="369"/>
      <c r="AZ11" s="804"/>
      <c r="BA11" s="802"/>
      <c r="BB11" s="367"/>
      <c r="BC11" s="368"/>
      <c r="BD11" s="810"/>
      <c r="BE11" s="802"/>
      <c r="BF11" s="367"/>
      <c r="BG11" s="369"/>
      <c r="BH11" s="804"/>
      <c r="BI11" s="802"/>
      <c r="BJ11" s="367"/>
      <c r="BK11" s="368"/>
      <c r="BL11" s="804"/>
      <c r="BM11" s="802"/>
      <c r="BN11" s="367"/>
      <c r="BO11" s="368"/>
      <c r="BP11" s="804"/>
      <c r="BQ11" s="802"/>
      <c r="BR11" s="367"/>
      <c r="BS11" s="368"/>
      <c r="BT11" s="810"/>
      <c r="BU11" s="802"/>
      <c r="BV11" s="367"/>
      <c r="BW11" s="369"/>
      <c r="BX11" s="804"/>
      <c r="BY11" s="802"/>
      <c r="BZ11" s="367"/>
      <c r="CA11" s="368"/>
      <c r="CB11" s="804"/>
      <c r="CC11" s="802"/>
      <c r="CD11" s="367"/>
      <c r="CE11" s="368"/>
      <c r="CF11" s="804"/>
      <c r="CG11" s="802"/>
      <c r="CH11" s="367"/>
      <c r="CI11" s="368"/>
      <c r="CJ11" s="803"/>
      <c r="CK11" s="802"/>
      <c r="CL11" s="367"/>
      <c r="CM11" s="371"/>
      <c r="CN11" s="361">
        <f t="shared" ref="CN11:CN30" si="0">SUM(D11,H11,L11,P11,T11,X11,AB11,AF11,AJ11,AN11,AR11,AV11,AZ11,BD11,BH11,BL11,BP11,BT11,BX11,CB11,CF11,CJ11)</f>
        <v>0</v>
      </c>
      <c r="CO11" s="362">
        <f t="shared" ref="CO11:CO30" si="1">SUM(F11,J11,N11,R11,V11,Z11,AD11,AH11,AL11,AP11,AT11,AX11,BB11,BF11,BJ11,BN11,BR11,BV11,BZ11,CD11,CH11,CL11)</f>
        <v>0</v>
      </c>
      <c r="CP11" s="363">
        <f t="shared" ref="CP11:CP30" si="2">CN11+CO11</f>
        <v>0</v>
      </c>
      <c r="CQ11" s="389" t="s">
        <v>366</v>
      </c>
      <c r="CR11" s="390"/>
    </row>
    <row r="12" spans="1:96" s="336" customFormat="1" ht="27" customHeight="1" x14ac:dyDescent="0.15">
      <c r="A12" s="333">
        <v>2</v>
      </c>
      <c r="B12" s="395"/>
      <c r="C12" s="396"/>
      <c r="D12" s="805"/>
      <c r="E12" s="806"/>
      <c r="F12" s="374"/>
      <c r="G12" s="375"/>
      <c r="H12" s="807"/>
      <c r="I12" s="808"/>
      <c r="J12" s="374"/>
      <c r="K12" s="377"/>
      <c r="L12" s="809"/>
      <c r="M12" s="808"/>
      <c r="N12" s="374"/>
      <c r="O12" s="375"/>
      <c r="P12" s="807"/>
      <c r="Q12" s="808"/>
      <c r="R12" s="374"/>
      <c r="S12" s="377"/>
      <c r="T12" s="809"/>
      <c r="U12" s="808"/>
      <c r="V12" s="374"/>
      <c r="W12" s="375"/>
      <c r="X12" s="809"/>
      <c r="Y12" s="808"/>
      <c r="Z12" s="374"/>
      <c r="AA12" s="375"/>
      <c r="AB12" s="811"/>
      <c r="AC12" s="808"/>
      <c r="AD12" s="374"/>
      <c r="AE12" s="378"/>
      <c r="AF12" s="813"/>
      <c r="AG12" s="808"/>
      <c r="AH12" s="374"/>
      <c r="AI12" s="377"/>
      <c r="AJ12" s="811"/>
      <c r="AK12" s="808"/>
      <c r="AL12" s="374"/>
      <c r="AM12" s="380"/>
      <c r="AN12" s="809"/>
      <c r="AO12" s="808"/>
      <c r="AP12" s="374"/>
      <c r="AQ12" s="375"/>
      <c r="AR12" s="811"/>
      <c r="AS12" s="808"/>
      <c r="AT12" s="374"/>
      <c r="AU12" s="375"/>
      <c r="AV12" s="813"/>
      <c r="AW12" s="808"/>
      <c r="AX12" s="374"/>
      <c r="AY12" s="377"/>
      <c r="AZ12" s="811"/>
      <c r="BA12" s="808"/>
      <c r="BB12" s="374"/>
      <c r="BC12" s="375"/>
      <c r="BD12" s="813"/>
      <c r="BE12" s="808"/>
      <c r="BF12" s="374"/>
      <c r="BG12" s="377"/>
      <c r="BH12" s="811"/>
      <c r="BI12" s="808"/>
      <c r="BJ12" s="374"/>
      <c r="BK12" s="375"/>
      <c r="BL12" s="811"/>
      <c r="BM12" s="808"/>
      <c r="BN12" s="374"/>
      <c r="BO12" s="375"/>
      <c r="BP12" s="811"/>
      <c r="BQ12" s="808"/>
      <c r="BR12" s="374"/>
      <c r="BS12" s="375"/>
      <c r="BT12" s="813"/>
      <c r="BU12" s="808"/>
      <c r="BV12" s="374"/>
      <c r="BW12" s="377"/>
      <c r="BX12" s="811"/>
      <c r="BY12" s="808"/>
      <c r="BZ12" s="374"/>
      <c r="CA12" s="375"/>
      <c r="CB12" s="811"/>
      <c r="CC12" s="808"/>
      <c r="CD12" s="374"/>
      <c r="CE12" s="375"/>
      <c r="CF12" s="811"/>
      <c r="CG12" s="808"/>
      <c r="CH12" s="374"/>
      <c r="CI12" s="375"/>
      <c r="CJ12" s="811"/>
      <c r="CK12" s="808"/>
      <c r="CL12" s="374"/>
      <c r="CM12" s="381"/>
      <c r="CN12" s="364">
        <f t="shared" si="0"/>
        <v>0</v>
      </c>
      <c r="CO12" s="365">
        <f t="shared" si="1"/>
        <v>0</v>
      </c>
      <c r="CP12" s="366">
        <f t="shared" si="2"/>
        <v>0</v>
      </c>
      <c r="CQ12" s="391" t="s">
        <v>366</v>
      </c>
      <c r="CR12" s="392"/>
    </row>
    <row r="13" spans="1:96" s="336" customFormat="1" ht="27" customHeight="1" x14ac:dyDescent="0.15">
      <c r="A13" s="333">
        <v>3</v>
      </c>
      <c r="B13" s="397"/>
      <c r="C13" s="398"/>
      <c r="D13" s="812"/>
      <c r="E13" s="806"/>
      <c r="F13" s="373"/>
      <c r="G13" s="383"/>
      <c r="H13" s="807"/>
      <c r="I13" s="808"/>
      <c r="J13" s="373"/>
      <c r="K13" s="379"/>
      <c r="L13" s="811"/>
      <c r="M13" s="808"/>
      <c r="N13" s="373"/>
      <c r="O13" s="383"/>
      <c r="P13" s="807"/>
      <c r="Q13" s="808"/>
      <c r="R13" s="373"/>
      <c r="S13" s="379"/>
      <c r="T13" s="811"/>
      <c r="U13" s="808"/>
      <c r="V13" s="373"/>
      <c r="W13" s="383"/>
      <c r="X13" s="809"/>
      <c r="Y13" s="808"/>
      <c r="Z13" s="373"/>
      <c r="AA13" s="383"/>
      <c r="AB13" s="811"/>
      <c r="AC13" s="808"/>
      <c r="AD13" s="373"/>
      <c r="AE13" s="384"/>
      <c r="AF13" s="813"/>
      <c r="AG13" s="808"/>
      <c r="AH13" s="373"/>
      <c r="AI13" s="379"/>
      <c r="AJ13" s="811"/>
      <c r="AK13" s="808"/>
      <c r="AL13" s="373"/>
      <c r="AM13" s="385"/>
      <c r="AN13" s="809"/>
      <c r="AO13" s="808"/>
      <c r="AP13" s="373"/>
      <c r="AQ13" s="383"/>
      <c r="AR13" s="811"/>
      <c r="AS13" s="808"/>
      <c r="AT13" s="373"/>
      <c r="AU13" s="383"/>
      <c r="AV13" s="813"/>
      <c r="AW13" s="808"/>
      <c r="AX13" s="373"/>
      <c r="AY13" s="379"/>
      <c r="AZ13" s="811"/>
      <c r="BA13" s="808"/>
      <c r="BB13" s="373"/>
      <c r="BC13" s="383"/>
      <c r="BD13" s="813"/>
      <c r="BE13" s="808"/>
      <c r="BF13" s="373"/>
      <c r="BG13" s="379"/>
      <c r="BH13" s="811"/>
      <c r="BI13" s="808"/>
      <c r="BJ13" s="373"/>
      <c r="BK13" s="383"/>
      <c r="BL13" s="811"/>
      <c r="BM13" s="808"/>
      <c r="BN13" s="373"/>
      <c r="BO13" s="383"/>
      <c r="BP13" s="811"/>
      <c r="BQ13" s="808"/>
      <c r="BR13" s="373"/>
      <c r="BS13" s="383"/>
      <c r="BT13" s="813"/>
      <c r="BU13" s="808"/>
      <c r="BV13" s="373"/>
      <c r="BW13" s="379"/>
      <c r="BX13" s="811"/>
      <c r="BY13" s="808"/>
      <c r="BZ13" s="373"/>
      <c r="CA13" s="383"/>
      <c r="CB13" s="811"/>
      <c r="CC13" s="808"/>
      <c r="CD13" s="373"/>
      <c r="CE13" s="383"/>
      <c r="CF13" s="811"/>
      <c r="CG13" s="808"/>
      <c r="CH13" s="373"/>
      <c r="CI13" s="383"/>
      <c r="CJ13" s="811"/>
      <c r="CK13" s="808"/>
      <c r="CL13" s="373"/>
      <c r="CM13" s="386"/>
      <c r="CN13" s="364">
        <f t="shared" si="0"/>
        <v>0</v>
      </c>
      <c r="CO13" s="365">
        <f t="shared" si="1"/>
        <v>0</v>
      </c>
      <c r="CP13" s="366">
        <f t="shared" si="2"/>
        <v>0</v>
      </c>
      <c r="CQ13" s="391" t="s">
        <v>366</v>
      </c>
      <c r="CR13" s="392"/>
    </row>
    <row r="14" spans="1:96" s="336" customFormat="1" ht="27" customHeight="1" x14ac:dyDescent="0.15">
      <c r="A14" s="333">
        <v>4</v>
      </c>
      <c r="B14" s="397"/>
      <c r="C14" s="398"/>
      <c r="D14" s="805"/>
      <c r="E14" s="806"/>
      <c r="F14" s="387"/>
      <c r="G14" s="384"/>
      <c r="H14" s="807"/>
      <c r="I14" s="808"/>
      <c r="J14" s="373"/>
      <c r="K14" s="376"/>
      <c r="L14" s="809"/>
      <c r="M14" s="808"/>
      <c r="N14" s="373"/>
      <c r="O14" s="384"/>
      <c r="P14" s="807"/>
      <c r="Q14" s="808"/>
      <c r="R14" s="373"/>
      <c r="S14" s="376"/>
      <c r="T14" s="809"/>
      <c r="U14" s="808"/>
      <c r="V14" s="373"/>
      <c r="W14" s="384"/>
      <c r="X14" s="809"/>
      <c r="Y14" s="808"/>
      <c r="Z14" s="373"/>
      <c r="AA14" s="384"/>
      <c r="AB14" s="811"/>
      <c r="AC14" s="808"/>
      <c r="AD14" s="373"/>
      <c r="AE14" s="384"/>
      <c r="AF14" s="813"/>
      <c r="AG14" s="808"/>
      <c r="AH14" s="373"/>
      <c r="AI14" s="376"/>
      <c r="AJ14" s="811"/>
      <c r="AK14" s="808"/>
      <c r="AL14" s="373"/>
      <c r="AM14" s="385"/>
      <c r="AN14" s="809"/>
      <c r="AO14" s="808"/>
      <c r="AP14" s="373"/>
      <c r="AQ14" s="384"/>
      <c r="AR14" s="811"/>
      <c r="AS14" s="808"/>
      <c r="AT14" s="373"/>
      <c r="AU14" s="384"/>
      <c r="AV14" s="813"/>
      <c r="AW14" s="808"/>
      <c r="AX14" s="373"/>
      <c r="AY14" s="376"/>
      <c r="AZ14" s="811"/>
      <c r="BA14" s="808"/>
      <c r="BB14" s="373"/>
      <c r="BC14" s="384"/>
      <c r="BD14" s="813"/>
      <c r="BE14" s="808"/>
      <c r="BF14" s="373"/>
      <c r="BG14" s="376"/>
      <c r="BH14" s="811"/>
      <c r="BI14" s="808"/>
      <c r="BJ14" s="373"/>
      <c r="BK14" s="384"/>
      <c r="BL14" s="811"/>
      <c r="BM14" s="808"/>
      <c r="BN14" s="373"/>
      <c r="BO14" s="384"/>
      <c r="BP14" s="811"/>
      <c r="BQ14" s="808"/>
      <c r="BR14" s="373"/>
      <c r="BS14" s="384"/>
      <c r="BT14" s="813"/>
      <c r="BU14" s="808"/>
      <c r="BV14" s="373"/>
      <c r="BW14" s="376"/>
      <c r="BX14" s="811"/>
      <c r="BY14" s="808"/>
      <c r="BZ14" s="373"/>
      <c r="CA14" s="384"/>
      <c r="CB14" s="811"/>
      <c r="CC14" s="808"/>
      <c r="CD14" s="373"/>
      <c r="CE14" s="384"/>
      <c r="CF14" s="811"/>
      <c r="CG14" s="808"/>
      <c r="CH14" s="373"/>
      <c r="CI14" s="384"/>
      <c r="CJ14" s="811"/>
      <c r="CK14" s="808"/>
      <c r="CL14" s="373"/>
      <c r="CM14" s="388"/>
      <c r="CN14" s="364">
        <f t="shared" si="0"/>
        <v>0</v>
      </c>
      <c r="CO14" s="365">
        <f t="shared" si="1"/>
        <v>0</v>
      </c>
      <c r="CP14" s="366">
        <f t="shared" si="2"/>
        <v>0</v>
      </c>
      <c r="CQ14" s="391" t="s">
        <v>366</v>
      </c>
      <c r="CR14" s="392"/>
    </row>
    <row r="15" spans="1:96" s="336" customFormat="1" ht="27" customHeight="1" x14ac:dyDescent="0.15">
      <c r="A15" s="333">
        <v>5</v>
      </c>
      <c r="B15" s="397"/>
      <c r="C15" s="398"/>
      <c r="D15" s="805"/>
      <c r="E15" s="806"/>
      <c r="F15" s="387"/>
      <c r="G15" s="384"/>
      <c r="H15" s="807"/>
      <c r="I15" s="808"/>
      <c r="J15" s="373"/>
      <c r="K15" s="376"/>
      <c r="L15" s="811"/>
      <c r="M15" s="808"/>
      <c r="N15" s="373"/>
      <c r="O15" s="384"/>
      <c r="P15" s="807"/>
      <c r="Q15" s="808"/>
      <c r="R15" s="373"/>
      <c r="S15" s="376"/>
      <c r="T15" s="811"/>
      <c r="U15" s="808"/>
      <c r="V15" s="373"/>
      <c r="W15" s="384"/>
      <c r="X15" s="809"/>
      <c r="Y15" s="808"/>
      <c r="Z15" s="373"/>
      <c r="AA15" s="384"/>
      <c r="AB15" s="811"/>
      <c r="AC15" s="808"/>
      <c r="AD15" s="373"/>
      <c r="AE15" s="384"/>
      <c r="AF15" s="813"/>
      <c r="AG15" s="808"/>
      <c r="AH15" s="373"/>
      <c r="AI15" s="376"/>
      <c r="AJ15" s="811"/>
      <c r="AK15" s="808"/>
      <c r="AL15" s="373"/>
      <c r="AM15" s="385"/>
      <c r="AN15" s="809"/>
      <c r="AO15" s="808"/>
      <c r="AP15" s="373"/>
      <c r="AQ15" s="384"/>
      <c r="AR15" s="811"/>
      <c r="AS15" s="808"/>
      <c r="AT15" s="373"/>
      <c r="AU15" s="384"/>
      <c r="AV15" s="813"/>
      <c r="AW15" s="808"/>
      <c r="AX15" s="373"/>
      <c r="AY15" s="376"/>
      <c r="AZ15" s="811"/>
      <c r="BA15" s="808"/>
      <c r="BB15" s="373"/>
      <c r="BC15" s="384"/>
      <c r="BD15" s="813"/>
      <c r="BE15" s="808"/>
      <c r="BF15" s="373"/>
      <c r="BG15" s="376"/>
      <c r="BH15" s="811"/>
      <c r="BI15" s="808"/>
      <c r="BJ15" s="373"/>
      <c r="BK15" s="384"/>
      <c r="BL15" s="811"/>
      <c r="BM15" s="808"/>
      <c r="BN15" s="373"/>
      <c r="BO15" s="384"/>
      <c r="BP15" s="811"/>
      <c r="BQ15" s="808"/>
      <c r="BR15" s="373"/>
      <c r="BS15" s="384"/>
      <c r="BT15" s="813"/>
      <c r="BU15" s="808"/>
      <c r="BV15" s="373"/>
      <c r="BW15" s="376"/>
      <c r="BX15" s="811"/>
      <c r="BY15" s="808"/>
      <c r="BZ15" s="373"/>
      <c r="CA15" s="384"/>
      <c r="CB15" s="811"/>
      <c r="CC15" s="808"/>
      <c r="CD15" s="373"/>
      <c r="CE15" s="384"/>
      <c r="CF15" s="811"/>
      <c r="CG15" s="808"/>
      <c r="CH15" s="373"/>
      <c r="CI15" s="384"/>
      <c r="CJ15" s="811"/>
      <c r="CK15" s="808"/>
      <c r="CL15" s="373"/>
      <c r="CM15" s="388"/>
      <c r="CN15" s="364">
        <f t="shared" si="0"/>
        <v>0</v>
      </c>
      <c r="CO15" s="365">
        <f t="shared" si="1"/>
        <v>0</v>
      </c>
      <c r="CP15" s="366">
        <f t="shared" si="2"/>
        <v>0</v>
      </c>
      <c r="CQ15" s="391" t="s">
        <v>366</v>
      </c>
      <c r="CR15" s="392"/>
    </row>
    <row r="16" spans="1:96" s="336" customFormat="1" ht="27" customHeight="1" x14ac:dyDescent="0.15">
      <c r="A16" s="333">
        <v>6</v>
      </c>
      <c r="B16" s="397"/>
      <c r="C16" s="398"/>
      <c r="D16" s="812"/>
      <c r="E16" s="806"/>
      <c r="F16" s="373"/>
      <c r="G16" s="383"/>
      <c r="H16" s="807"/>
      <c r="I16" s="808"/>
      <c r="J16" s="373"/>
      <c r="K16" s="379"/>
      <c r="L16" s="811"/>
      <c r="M16" s="808"/>
      <c r="N16" s="373"/>
      <c r="O16" s="383"/>
      <c r="P16" s="807"/>
      <c r="Q16" s="808"/>
      <c r="R16" s="373"/>
      <c r="S16" s="379"/>
      <c r="T16" s="811"/>
      <c r="U16" s="808"/>
      <c r="V16" s="373"/>
      <c r="W16" s="383"/>
      <c r="X16" s="809"/>
      <c r="Y16" s="808"/>
      <c r="Z16" s="373"/>
      <c r="AA16" s="383"/>
      <c r="AB16" s="811"/>
      <c r="AC16" s="808"/>
      <c r="AD16" s="373"/>
      <c r="AE16" s="383"/>
      <c r="AF16" s="813"/>
      <c r="AG16" s="808"/>
      <c r="AH16" s="373"/>
      <c r="AI16" s="376"/>
      <c r="AJ16" s="811"/>
      <c r="AK16" s="808"/>
      <c r="AL16" s="373"/>
      <c r="AM16" s="385"/>
      <c r="AN16" s="811"/>
      <c r="AO16" s="808"/>
      <c r="AP16" s="373"/>
      <c r="AQ16" s="383"/>
      <c r="AR16" s="811"/>
      <c r="AS16" s="808"/>
      <c r="AT16" s="373"/>
      <c r="AU16" s="383"/>
      <c r="AV16" s="813"/>
      <c r="AW16" s="808"/>
      <c r="AX16" s="373"/>
      <c r="AY16" s="379"/>
      <c r="AZ16" s="811"/>
      <c r="BA16" s="808"/>
      <c r="BB16" s="373"/>
      <c r="BC16" s="383"/>
      <c r="BD16" s="813"/>
      <c r="BE16" s="808"/>
      <c r="BF16" s="373"/>
      <c r="BG16" s="379"/>
      <c r="BH16" s="811"/>
      <c r="BI16" s="808"/>
      <c r="BJ16" s="373"/>
      <c r="BK16" s="383"/>
      <c r="BL16" s="811"/>
      <c r="BM16" s="808"/>
      <c r="BN16" s="373"/>
      <c r="BO16" s="383"/>
      <c r="BP16" s="811"/>
      <c r="BQ16" s="808"/>
      <c r="BR16" s="373"/>
      <c r="BS16" s="383"/>
      <c r="BT16" s="813"/>
      <c r="BU16" s="808"/>
      <c r="BV16" s="373"/>
      <c r="BW16" s="379"/>
      <c r="BX16" s="811"/>
      <c r="BY16" s="808"/>
      <c r="BZ16" s="373"/>
      <c r="CA16" s="383"/>
      <c r="CB16" s="811"/>
      <c r="CC16" s="808"/>
      <c r="CD16" s="373"/>
      <c r="CE16" s="383"/>
      <c r="CF16" s="811"/>
      <c r="CG16" s="808"/>
      <c r="CH16" s="373"/>
      <c r="CI16" s="383"/>
      <c r="CJ16" s="811"/>
      <c r="CK16" s="808"/>
      <c r="CL16" s="373"/>
      <c r="CM16" s="386"/>
      <c r="CN16" s="364">
        <f t="shared" si="0"/>
        <v>0</v>
      </c>
      <c r="CO16" s="365">
        <f t="shared" si="1"/>
        <v>0</v>
      </c>
      <c r="CP16" s="366">
        <f t="shared" si="2"/>
        <v>0</v>
      </c>
      <c r="CQ16" s="391" t="s">
        <v>366</v>
      </c>
      <c r="CR16" s="392"/>
    </row>
    <row r="17" spans="1:96" s="336" customFormat="1" ht="27" customHeight="1" x14ac:dyDescent="0.15">
      <c r="A17" s="333">
        <v>7</v>
      </c>
      <c r="B17" s="395"/>
      <c r="C17" s="396"/>
      <c r="D17" s="812"/>
      <c r="E17" s="806"/>
      <c r="F17" s="374"/>
      <c r="G17" s="375"/>
      <c r="H17" s="807"/>
      <c r="I17" s="808"/>
      <c r="J17" s="374"/>
      <c r="K17" s="377"/>
      <c r="L17" s="811"/>
      <c r="M17" s="808"/>
      <c r="N17" s="374"/>
      <c r="O17" s="375"/>
      <c r="P17" s="807"/>
      <c r="Q17" s="808"/>
      <c r="R17" s="374"/>
      <c r="S17" s="377"/>
      <c r="T17" s="811"/>
      <c r="U17" s="808"/>
      <c r="V17" s="374"/>
      <c r="W17" s="375"/>
      <c r="X17" s="809"/>
      <c r="Y17" s="808"/>
      <c r="Z17" s="374"/>
      <c r="AA17" s="375"/>
      <c r="AB17" s="811"/>
      <c r="AC17" s="808"/>
      <c r="AD17" s="374"/>
      <c r="AE17" s="375"/>
      <c r="AF17" s="813"/>
      <c r="AG17" s="808"/>
      <c r="AH17" s="374"/>
      <c r="AI17" s="377"/>
      <c r="AJ17" s="811"/>
      <c r="AK17" s="808"/>
      <c r="AL17" s="374"/>
      <c r="AM17" s="385"/>
      <c r="AN17" s="811"/>
      <c r="AO17" s="808"/>
      <c r="AP17" s="374"/>
      <c r="AQ17" s="375"/>
      <c r="AR17" s="811"/>
      <c r="AS17" s="808"/>
      <c r="AT17" s="374"/>
      <c r="AU17" s="375"/>
      <c r="AV17" s="813"/>
      <c r="AW17" s="808"/>
      <c r="AX17" s="374"/>
      <c r="AY17" s="377"/>
      <c r="AZ17" s="811"/>
      <c r="BA17" s="808"/>
      <c r="BB17" s="374"/>
      <c r="BC17" s="375"/>
      <c r="BD17" s="813"/>
      <c r="BE17" s="808"/>
      <c r="BF17" s="374"/>
      <c r="BG17" s="377"/>
      <c r="BH17" s="811"/>
      <c r="BI17" s="808"/>
      <c r="BJ17" s="374"/>
      <c r="BK17" s="375"/>
      <c r="BL17" s="811"/>
      <c r="BM17" s="808"/>
      <c r="BN17" s="374"/>
      <c r="BO17" s="375"/>
      <c r="BP17" s="811"/>
      <c r="BQ17" s="808"/>
      <c r="BR17" s="374"/>
      <c r="BS17" s="375"/>
      <c r="BT17" s="813"/>
      <c r="BU17" s="808"/>
      <c r="BV17" s="374"/>
      <c r="BW17" s="377"/>
      <c r="BX17" s="811"/>
      <c r="BY17" s="808"/>
      <c r="BZ17" s="374"/>
      <c r="CA17" s="375"/>
      <c r="CB17" s="811"/>
      <c r="CC17" s="808"/>
      <c r="CD17" s="374"/>
      <c r="CE17" s="375"/>
      <c r="CF17" s="811"/>
      <c r="CG17" s="808"/>
      <c r="CH17" s="374"/>
      <c r="CI17" s="375"/>
      <c r="CJ17" s="811"/>
      <c r="CK17" s="808"/>
      <c r="CL17" s="374"/>
      <c r="CM17" s="381"/>
      <c r="CN17" s="364">
        <f t="shared" si="0"/>
        <v>0</v>
      </c>
      <c r="CO17" s="365">
        <f t="shared" si="1"/>
        <v>0</v>
      </c>
      <c r="CP17" s="366">
        <f t="shared" si="2"/>
        <v>0</v>
      </c>
      <c r="CQ17" s="391" t="s">
        <v>366</v>
      </c>
      <c r="CR17" s="392"/>
    </row>
    <row r="18" spans="1:96" s="336" customFormat="1" ht="27" customHeight="1" x14ac:dyDescent="0.15">
      <c r="A18" s="333">
        <v>8</v>
      </c>
      <c r="B18" s="397"/>
      <c r="C18" s="398"/>
      <c r="D18" s="812"/>
      <c r="E18" s="806"/>
      <c r="F18" s="373"/>
      <c r="G18" s="383"/>
      <c r="H18" s="813"/>
      <c r="I18" s="808"/>
      <c r="J18" s="373"/>
      <c r="K18" s="379"/>
      <c r="L18" s="811"/>
      <c r="M18" s="808"/>
      <c r="N18" s="373"/>
      <c r="O18" s="383"/>
      <c r="P18" s="807"/>
      <c r="Q18" s="808"/>
      <c r="R18" s="373"/>
      <c r="S18" s="379"/>
      <c r="T18" s="811"/>
      <c r="U18" s="808"/>
      <c r="V18" s="373"/>
      <c r="W18" s="383"/>
      <c r="X18" s="809"/>
      <c r="Y18" s="808"/>
      <c r="Z18" s="373"/>
      <c r="AA18" s="383"/>
      <c r="AB18" s="811"/>
      <c r="AC18" s="808"/>
      <c r="AD18" s="373"/>
      <c r="AE18" s="383"/>
      <c r="AF18" s="813"/>
      <c r="AG18" s="808"/>
      <c r="AH18" s="373"/>
      <c r="AI18" s="379"/>
      <c r="AJ18" s="811"/>
      <c r="AK18" s="808"/>
      <c r="AL18" s="373"/>
      <c r="AM18" s="385"/>
      <c r="AN18" s="811"/>
      <c r="AO18" s="808"/>
      <c r="AP18" s="373"/>
      <c r="AQ18" s="383"/>
      <c r="AR18" s="811"/>
      <c r="AS18" s="808"/>
      <c r="AT18" s="373"/>
      <c r="AU18" s="383"/>
      <c r="AV18" s="813"/>
      <c r="AW18" s="808"/>
      <c r="AX18" s="373"/>
      <c r="AY18" s="379"/>
      <c r="AZ18" s="811"/>
      <c r="BA18" s="808"/>
      <c r="BB18" s="373"/>
      <c r="BC18" s="383"/>
      <c r="BD18" s="813"/>
      <c r="BE18" s="808"/>
      <c r="BF18" s="373"/>
      <c r="BG18" s="379"/>
      <c r="BH18" s="811"/>
      <c r="BI18" s="808"/>
      <c r="BJ18" s="373"/>
      <c r="BK18" s="383"/>
      <c r="BL18" s="811"/>
      <c r="BM18" s="808"/>
      <c r="BN18" s="373"/>
      <c r="BO18" s="383"/>
      <c r="BP18" s="811"/>
      <c r="BQ18" s="808"/>
      <c r="BR18" s="373"/>
      <c r="BS18" s="383"/>
      <c r="BT18" s="813"/>
      <c r="BU18" s="808"/>
      <c r="BV18" s="373"/>
      <c r="BW18" s="379"/>
      <c r="BX18" s="811"/>
      <c r="BY18" s="808"/>
      <c r="BZ18" s="373"/>
      <c r="CA18" s="383"/>
      <c r="CB18" s="811"/>
      <c r="CC18" s="808"/>
      <c r="CD18" s="373"/>
      <c r="CE18" s="383"/>
      <c r="CF18" s="811"/>
      <c r="CG18" s="808"/>
      <c r="CH18" s="373"/>
      <c r="CI18" s="383"/>
      <c r="CJ18" s="811"/>
      <c r="CK18" s="808"/>
      <c r="CL18" s="373"/>
      <c r="CM18" s="386"/>
      <c r="CN18" s="364">
        <f t="shared" si="0"/>
        <v>0</v>
      </c>
      <c r="CO18" s="365">
        <f t="shared" si="1"/>
        <v>0</v>
      </c>
      <c r="CP18" s="366">
        <f t="shared" si="2"/>
        <v>0</v>
      </c>
      <c r="CQ18" s="391" t="s">
        <v>366</v>
      </c>
      <c r="CR18" s="392"/>
    </row>
    <row r="19" spans="1:96" s="336" customFormat="1" ht="27" customHeight="1" x14ac:dyDescent="0.15">
      <c r="A19" s="333">
        <v>9</v>
      </c>
      <c r="B19" s="397"/>
      <c r="C19" s="398"/>
      <c r="D19" s="812"/>
      <c r="E19" s="806"/>
      <c r="F19" s="373"/>
      <c r="G19" s="383"/>
      <c r="H19" s="813"/>
      <c r="I19" s="808"/>
      <c r="J19" s="373"/>
      <c r="K19" s="379"/>
      <c r="L19" s="811"/>
      <c r="M19" s="808"/>
      <c r="N19" s="373"/>
      <c r="O19" s="383"/>
      <c r="P19" s="807"/>
      <c r="Q19" s="808"/>
      <c r="R19" s="373"/>
      <c r="S19" s="379"/>
      <c r="T19" s="811"/>
      <c r="U19" s="808"/>
      <c r="V19" s="373"/>
      <c r="W19" s="383"/>
      <c r="X19" s="809"/>
      <c r="Y19" s="808"/>
      <c r="Z19" s="373"/>
      <c r="AA19" s="383"/>
      <c r="AB19" s="811"/>
      <c r="AC19" s="808"/>
      <c r="AD19" s="373"/>
      <c r="AE19" s="383"/>
      <c r="AF19" s="813"/>
      <c r="AG19" s="808"/>
      <c r="AH19" s="373"/>
      <c r="AI19" s="379"/>
      <c r="AJ19" s="811"/>
      <c r="AK19" s="808"/>
      <c r="AL19" s="373"/>
      <c r="AM19" s="385"/>
      <c r="AN19" s="811"/>
      <c r="AO19" s="808"/>
      <c r="AP19" s="373"/>
      <c r="AQ19" s="383"/>
      <c r="AR19" s="811"/>
      <c r="AS19" s="808"/>
      <c r="AT19" s="373"/>
      <c r="AU19" s="383"/>
      <c r="AV19" s="813"/>
      <c r="AW19" s="808"/>
      <c r="AX19" s="373"/>
      <c r="AY19" s="379"/>
      <c r="AZ19" s="811"/>
      <c r="BA19" s="808"/>
      <c r="BB19" s="373"/>
      <c r="BC19" s="383"/>
      <c r="BD19" s="813"/>
      <c r="BE19" s="808"/>
      <c r="BF19" s="373"/>
      <c r="BG19" s="379"/>
      <c r="BH19" s="811"/>
      <c r="BI19" s="808"/>
      <c r="BJ19" s="373"/>
      <c r="BK19" s="383"/>
      <c r="BL19" s="811"/>
      <c r="BM19" s="808"/>
      <c r="BN19" s="373"/>
      <c r="BO19" s="383"/>
      <c r="BP19" s="811"/>
      <c r="BQ19" s="808"/>
      <c r="BR19" s="373"/>
      <c r="BS19" s="383"/>
      <c r="BT19" s="813"/>
      <c r="BU19" s="808"/>
      <c r="BV19" s="373"/>
      <c r="BW19" s="379"/>
      <c r="BX19" s="811"/>
      <c r="BY19" s="808"/>
      <c r="BZ19" s="373"/>
      <c r="CA19" s="383"/>
      <c r="CB19" s="811"/>
      <c r="CC19" s="808"/>
      <c r="CD19" s="373"/>
      <c r="CE19" s="383"/>
      <c r="CF19" s="811"/>
      <c r="CG19" s="808"/>
      <c r="CH19" s="373"/>
      <c r="CI19" s="383"/>
      <c r="CJ19" s="811"/>
      <c r="CK19" s="808"/>
      <c r="CL19" s="373"/>
      <c r="CM19" s="386"/>
      <c r="CN19" s="364">
        <f t="shared" si="0"/>
        <v>0</v>
      </c>
      <c r="CO19" s="365">
        <f t="shared" si="1"/>
        <v>0</v>
      </c>
      <c r="CP19" s="366">
        <f t="shared" si="2"/>
        <v>0</v>
      </c>
      <c r="CQ19" s="391" t="s">
        <v>366</v>
      </c>
      <c r="CR19" s="392"/>
    </row>
    <row r="20" spans="1:96" s="336" customFormat="1" ht="27" customHeight="1" x14ac:dyDescent="0.15">
      <c r="A20" s="333">
        <v>10</v>
      </c>
      <c r="B20" s="397"/>
      <c r="C20" s="398"/>
      <c r="D20" s="812"/>
      <c r="E20" s="806"/>
      <c r="F20" s="373"/>
      <c r="G20" s="383"/>
      <c r="H20" s="807"/>
      <c r="I20" s="808"/>
      <c r="J20" s="373"/>
      <c r="K20" s="379"/>
      <c r="L20" s="811"/>
      <c r="M20" s="808"/>
      <c r="N20" s="373"/>
      <c r="O20" s="383"/>
      <c r="P20" s="807"/>
      <c r="Q20" s="808"/>
      <c r="R20" s="373"/>
      <c r="S20" s="379"/>
      <c r="T20" s="811"/>
      <c r="U20" s="808"/>
      <c r="V20" s="373"/>
      <c r="W20" s="383"/>
      <c r="X20" s="809"/>
      <c r="Y20" s="808"/>
      <c r="Z20" s="373"/>
      <c r="AA20" s="383"/>
      <c r="AB20" s="811"/>
      <c r="AC20" s="808"/>
      <c r="AD20" s="373"/>
      <c r="AE20" s="383"/>
      <c r="AF20" s="813"/>
      <c r="AG20" s="808"/>
      <c r="AH20" s="373"/>
      <c r="AI20" s="379"/>
      <c r="AJ20" s="811"/>
      <c r="AK20" s="808"/>
      <c r="AL20" s="373"/>
      <c r="AM20" s="385"/>
      <c r="AN20" s="811"/>
      <c r="AO20" s="808"/>
      <c r="AP20" s="373"/>
      <c r="AQ20" s="383"/>
      <c r="AR20" s="811"/>
      <c r="AS20" s="808"/>
      <c r="AT20" s="373"/>
      <c r="AU20" s="383"/>
      <c r="AV20" s="813"/>
      <c r="AW20" s="808"/>
      <c r="AX20" s="373"/>
      <c r="AY20" s="379"/>
      <c r="AZ20" s="811"/>
      <c r="BA20" s="808"/>
      <c r="BB20" s="373"/>
      <c r="BC20" s="383"/>
      <c r="BD20" s="813"/>
      <c r="BE20" s="808"/>
      <c r="BF20" s="373"/>
      <c r="BG20" s="379"/>
      <c r="BH20" s="811"/>
      <c r="BI20" s="808"/>
      <c r="BJ20" s="373"/>
      <c r="BK20" s="383"/>
      <c r="BL20" s="811"/>
      <c r="BM20" s="808"/>
      <c r="BN20" s="373"/>
      <c r="BO20" s="383"/>
      <c r="BP20" s="811"/>
      <c r="BQ20" s="808"/>
      <c r="BR20" s="373"/>
      <c r="BS20" s="383"/>
      <c r="BT20" s="813"/>
      <c r="BU20" s="808"/>
      <c r="BV20" s="373"/>
      <c r="BW20" s="379"/>
      <c r="BX20" s="811"/>
      <c r="BY20" s="808"/>
      <c r="BZ20" s="373"/>
      <c r="CA20" s="383"/>
      <c r="CB20" s="811"/>
      <c r="CC20" s="808"/>
      <c r="CD20" s="373"/>
      <c r="CE20" s="383"/>
      <c r="CF20" s="811"/>
      <c r="CG20" s="808"/>
      <c r="CH20" s="373"/>
      <c r="CI20" s="383"/>
      <c r="CJ20" s="811"/>
      <c r="CK20" s="808"/>
      <c r="CL20" s="373"/>
      <c r="CM20" s="386"/>
      <c r="CN20" s="364">
        <f t="shared" si="0"/>
        <v>0</v>
      </c>
      <c r="CO20" s="365">
        <f t="shared" si="1"/>
        <v>0</v>
      </c>
      <c r="CP20" s="366">
        <f t="shared" si="2"/>
        <v>0</v>
      </c>
      <c r="CQ20" s="391" t="s">
        <v>366</v>
      </c>
      <c r="CR20" s="392"/>
    </row>
    <row r="21" spans="1:96" s="336" customFormat="1" ht="27" customHeight="1" x14ac:dyDescent="0.15">
      <c r="A21" s="333">
        <v>11</v>
      </c>
      <c r="B21" s="397"/>
      <c r="C21" s="398"/>
      <c r="D21" s="812"/>
      <c r="E21" s="806"/>
      <c r="F21" s="373"/>
      <c r="G21" s="383"/>
      <c r="H21" s="813"/>
      <c r="I21" s="808"/>
      <c r="J21" s="373"/>
      <c r="K21" s="379"/>
      <c r="L21" s="811"/>
      <c r="M21" s="808"/>
      <c r="N21" s="373"/>
      <c r="O21" s="383"/>
      <c r="P21" s="807"/>
      <c r="Q21" s="808"/>
      <c r="R21" s="373"/>
      <c r="S21" s="379"/>
      <c r="T21" s="811"/>
      <c r="U21" s="808"/>
      <c r="V21" s="373"/>
      <c r="W21" s="383"/>
      <c r="X21" s="809"/>
      <c r="Y21" s="808"/>
      <c r="Z21" s="373"/>
      <c r="AA21" s="383"/>
      <c r="AB21" s="811"/>
      <c r="AC21" s="808"/>
      <c r="AD21" s="373"/>
      <c r="AE21" s="383"/>
      <c r="AF21" s="813"/>
      <c r="AG21" s="808"/>
      <c r="AH21" s="373"/>
      <c r="AI21" s="379"/>
      <c r="AJ21" s="811"/>
      <c r="AK21" s="808"/>
      <c r="AL21" s="373"/>
      <c r="AM21" s="385"/>
      <c r="AN21" s="811"/>
      <c r="AO21" s="808"/>
      <c r="AP21" s="373"/>
      <c r="AQ21" s="383"/>
      <c r="AR21" s="811"/>
      <c r="AS21" s="808"/>
      <c r="AT21" s="373"/>
      <c r="AU21" s="383"/>
      <c r="AV21" s="813"/>
      <c r="AW21" s="808"/>
      <c r="AX21" s="373"/>
      <c r="AY21" s="379"/>
      <c r="AZ21" s="811"/>
      <c r="BA21" s="808"/>
      <c r="BB21" s="373"/>
      <c r="BC21" s="383"/>
      <c r="BD21" s="813"/>
      <c r="BE21" s="808"/>
      <c r="BF21" s="373"/>
      <c r="BG21" s="379"/>
      <c r="BH21" s="811"/>
      <c r="BI21" s="808"/>
      <c r="BJ21" s="373"/>
      <c r="BK21" s="383"/>
      <c r="BL21" s="811"/>
      <c r="BM21" s="808"/>
      <c r="BN21" s="373"/>
      <c r="BO21" s="383"/>
      <c r="BP21" s="811"/>
      <c r="BQ21" s="808"/>
      <c r="BR21" s="373"/>
      <c r="BS21" s="383"/>
      <c r="BT21" s="813"/>
      <c r="BU21" s="808"/>
      <c r="BV21" s="373"/>
      <c r="BW21" s="379"/>
      <c r="BX21" s="811"/>
      <c r="BY21" s="808"/>
      <c r="BZ21" s="373"/>
      <c r="CA21" s="383"/>
      <c r="CB21" s="811"/>
      <c r="CC21" s="808"/>
      <c r="CD21" s="373"/>
      <c r="CE21" s="383"/>
      <c r="CF21" s="811"/>
      <c r="CG21" s="808"/>
      <c r="CH21" s="373"/>
      <c r="CI21" s="383"/>
      <c r="CJ21" s="811"/>
      <c r="CK21" s="808"/>
      <c r="CL21" s="373"/>
      <c r="CM21" s="386"/>
      <c r="CN21" s="364">
        <f t="shared" si="0"/>
        <v>0</v>
      </c>
      <c r="CO21" s="365">
        <f t="shared" si="1"/>
        <v>0</v>
      </c>
      <c r="CP21" s="366">
        <f t="shared" si="2"/>
        <v>0</v>
      </c>
      <c r="CQ21" s="391" t="s">
        <v>366</v>
      </c>
      <c r="CR21" s="392"/>
    </row>
    <row r="22" spans="1:96" s="336" customFormat="1" ht="27" customHeight="1" x14ac:dyDescent="0.15">
      <c r="A22" s="333">
        <v>12</v>
      </c>
      <c r="B22" s="397"/>
      <c r="C22" s="398"/>
      <c r="D22" s="805"/>
      <c r="E22" s="806"/>
      <c r="F22" s="373"/>
      <c r="G22" s="383"/>
      <c r="H22" s="813"/>
      <c r="I22" s="808"/>
      <c r="J22" s="373"/>
      <c r="K22" s="379"/>
      <c r="L22" s="811"/>
      <c r="M22" s="808"/>
      <c r="N22" s="373"/>
      <c r="O22" s="383"/>
      <c r="P22" s="807"/>
      <c r="Q22" s="808"/>
      <c r="R22" s="373"/>
      <c r="S22" s="379"/>
      <c r="T22" s="811"/>
      <c r="U22" s="808"/>
      <c r="V22" s="373"/>
      <c r="W22" s="383"/>
      <c r="X22" s="809"/>
      <c r="Y22" s="808"/>
      <c r="Z22" s="373"/>
      <c r="AA22" s="383"/>
      <c r="AB22" s="811"/>
      <c r="AC22" s="808"/>
      <c r="AD22" s="373"/>
      <c r="AE22" s="383"/>
      <c r="AF22" s="813"/>
      <c r="AG22" s="808"/>
      <c r="AH22" s="373"/>
      <c r="AI22" s="379"/>
      <c r="AJ22" s="811"/>
      <c r="AK22" s="808"/>
      <c r="AL22" s="373"/>
      <c r="AM22" s="385"/>
      <c r="AN22" s="811"/>
      <c r="AO22" s="808"/>
      <c r="AP22" s="373"/>
      <c r="AQ22" s="383"/>
      <c r="AR22" s="811"/>
      <c r="AS22" s="808"/>
      <c r="AT22" s="373"/>
      <c r="AU22" s="383"/>
      <c r="AV22" s="813"/>
      <c r="AW22" s="808"/>
      <c r="AX22" s="373"/>
      <c r="AY22" s="379"/>
      <c r="AZ22" s="811"/>
      <c r="BA22" s="808"/>
      <c r="BB22" s="373"/>
      <c r="BC22" s="383"/>
      <c r="BD22" s="813"/>
      <c r="BE22" s="808"/>
      <c r="BF22" s="373"/>
      <c r="BG22" s="379"/>
      <c r="BH22" s="811"/>
      <c r="BI22" s="808"/>
      <c r="BJ22" s="373"/>
      <c r="BK22" s="383"/>
      <c r="BL22" s="811"/>
      <c r="BM22" s="808"/>
      <c r="BN22" s="373"/>
      <c r="BO22" s="383"/>
      <c r="BP22" s="811"/>
      <c r="BQ22" s="808"/>
      <c r="BR22" s="373"/>
      <c r="BS22" s="383"/>
      <c r="BT22" s="813"/>
      <c r="BU22" s="808"/>
      <c r="BV22" s="373"/>
      <c r="BW22" s="379"/>
      <c r="BX22" s="811"/>
      <c r="BY22" s="808"/>
      <c r="BZ22" s="373"/>
      <c r="CA22" s="383"/>
      <c r="CB22" s="811"/>
      <c r="CC22" s="808"/>
      <c r="CD22" s="373"/>
      <c r="CE22" s="383"/>
      <c r="CF22" s="811"/>
      <c r="CG22" s="808"/>
      <c r="CH22" s="373"/>
      <c r="CI22" s="383"/>
      <c r="CJ22" s="811"/>
      <c r="CK22" s="808"/>
      <c r="CL22" s="373"/>
      <c r="CM22" s="386"/>
      <c r="CN22" s="364">
        <f t="shared" si="0"/>
        <v>0</v>
      </c>
      <c r="CO22" s="365">
        <f t="shared" si="1"/>
        <v>0</v>
      </c>
      <c r="CP22" s="366">
        <f t="shared" si="2"/>
        <v>0</v>
      </c>
      <c r="CQ22" s="391" t="s">
        <v>366</v>
      </c>
      <c r="CR22" s="392"/>
    </row>
    <row r="23" spans="1:96" s="336" customFormat="1" ht="27" customHeight="1" x14ac:dyDescent="0.15">
      <c r="A23" s="333">
        <v>13</v>
      </c>
      <c r="B23" s="397"/>
      <c r="C23" s="398"/>
      <c r="D23" s="805"/>
      <c r="E23" s="806"/>
      <c r="F23" s="373"/>
      <c r="G23" s="383"/>
      <c r="H23" s="813"/>
      <c r="I23" s="808"/>
      <c r="J23" s="373"/>
      <c r="K23" s="379"/>
      <c r="L23" s="811"/>
      <c r="M23" s="808"/>
      <c r="N23" s="373"/>
      <c r="O23" s="383"/>
      <c r="P23" s="807"/>
      <c r="Q23" s="808"/>
      <c r="R23" s="373"/>
      <c r="S23" s="379"/>
      <c r="T23" s="811"/>
      <c r="U23" s="808"/>
      <c r="V23" s="373"/>
      <c r="W23" s="383"/>
      <c r="X23" s="809"/>
      <c r="Y23" s="808"/>
      <c r="Z23" s="373"/>
      <c r="AA23" s="383"/>
      <c r="AB23" s="811"/>
      <c r="AC23" s="808"/>
      <c r="AD23" s="373"/>
      <c r="AE23" s="383"/>
      <c r="AF23" s="813"/>
      <c r="AG23" s="808"/>
      <c r="AH23" s="373"/>
      <c r="AI23" s="379"/>
      <c r="AJ23" s="811"/>
      <c r="AK23" s="808"/>
      <c r="AL23" s="373"/>
      <c r="AM23" s="385"/>
      <c r="AN23" s="811"/>
      <c r="AO23" s="808"/>
      <c r="AP23" s="373"/>
      <c r="AQ23" s="383"/>
      <c r="AR23" s="811"/>
      <c r="AS23" s="808"/>
      <c r="AT23" s="373"/>
      <c r="AU23" s="383"/>
      <c r="AV23" s="813"/>
      <c r="AW23" s="808"/>
      <c r="AX23" s="373"/>
      <c r="AY23" s="379"/>
      <c r="AZ23" s="811"/>
      <c r="BA23" s="808"/>
      <c r="BB23" s="373"/>
      <c r="BC23" s="383"/>
      <c r="BD23" s="813"/>
      <c r="BE23" s="808"/>
      <c r="BF23" s="373"/>
      <c r="BG23" s="379"/>
      <c r="BH23" s="811"/>
      <c r="BI23" s="808"/>
      <c r="BJ23" s="373"/>
      <c r="BK23" s="383"/>
      <c r="BL23" s="811"/>
      <c r="BM23" s="808"/>
      <c r="BN23" s="373"/>
      <c r="BO23" s="383"/>
      <c r="BP23" s="811"/>
      <c r="BQ23" s="808"/>
      <c r="BR23" s="373"/>
      <c r="BS23" s="383"/>
      <c r="BT23" s="813"/>
      <c r="BU23" s="808"/>
      <c r="BV23" s="373"/>
      <c r="BW23" s="379"/>
      <c r="BX23" s="811"/>
      <c r="BY23" s="808"/>
      <c r="BZ23" s="373"/>
      <c r="CA23" s="383"/>
      <c r="CB23" s="811"/>
      <c r="CC23" s="808"/>
      <c r="CD23" s="373"/>
      <c r="CE23" s="383"/>
      <c r="CF23" s="811"/>
      <c r="CG23" s="808"/>
      <c r="CH23" s="373"/>
      <c r="CI23" s="383"/>
      <c r="CJ23" s="811"/>
      <c r="CK23" s="808"/>
      <c r="CL23" s="373"/>
      <c r="CM23" s="386"/>
      <c r="CN23" s="364">
        <f t="shared" si="0"/>
        <v>0</v>
      </c>
      <c r="CO23" s="365">
        <f t="shared" si="1"/>
        <v>0</v>
      </c>
      <c r="CP23" s="366">
        <f t="shared" si="2"/>
        <v>0</v>
      </c>
      <c r="CQ23" s="391" t="s">
        <v>366</v>
      </c>
      <c r="CR23" s="392"/>
    </row>
    <row r="24" spans="1:96" s="336" customFormat="1" ht="27" customHeight="1" x14ac:dyDescent="0.15">
      <c r="A24" s="333">
        <v>14</v>
      </c>
      <c r="B24" s="372"/>
      <c r="C24" s="382"/>
      <c r="D24" s="811"/>
      <c r="E24" s="808"/>
      <c r="F24" s="373"/>
      <c r="G24" s="383"/>
      <c r="H24" s="813"/>
      <c r="I24" s="808"/>
      <c r="J24" s="373"/>
      <c r="K24" s="379"/>
      <c r="L24" s="811"/>
      <c r="M24" s="808"/>
      <c r="N24" s="373"/>
      <c r="O24" s="383"/>
      <c r="P24" s="807"/>
      <c r="Q24" s="808"/>
      <c r="R24" s="373"/>
      <c r="S24" s="379"/>
      <c r="T24" s="811"/>
      <c r="U24" s="808"/>
      <c r="V24" s="373"/>
      <c r="W24" s="383"/>
      <c r="X24" s="809"/>
      <c r="Y24" s="808"/>
      <c r="Z24" s="373"/>
      <c r="AA24" s="383"/>
      <c r="AB24" s="811"/>
      <c r="AC24" s="808"/>
      <c r="AD24" s="373"/>
      <c r="AE24" s="383"/>
      <c r="AF24" s="813"/>
      <c r="AG24" s="808"/>
      <c r="AH24" s="373"/>
      <c r="AI24" s="379"/>
      <c r="AJ24" s="811"/>
      <c r="AK24" s="808"/>
      <c r="AL24" s="373"/>
      <c r="AM24" s="385"/>
      <c r="AN24" s="811"/>
      <c r="AO24" s="808"/>
      <c r="AP24" s="373"/>
      <c r="AQ24" s="383"/>
      <c r="AR24" s="811"/>
      <c r="AS24" s="808"/>
      <c r="AT24" s="373"/>
      <c r="AU24" s="383"/>
      <c r="AV24" s="813"/>
      <c r="AW24" s="808"/>
      <c r="AX24" s="373"/>
      <c r="AY24" s="379"/>
      <c r="AZ24" s="811"/>
      <c r="BA24" s="808"/>
      <c r="BB24" s="373"/>
      <c r="BC24" s="383"/>
      <c r="BD24" s="813"/>
      <c r="BE24" s="808"/>
      <c r="BF24" s="373"/>
      <c r="BG24" s="379"/>
      <c r="BH24" s="811"/>
      <c r="BI24" s="808"/>
      <c r="BJ24" s="373"/>
      <c r="BK24" s="383"/>
      <c r="BL24" s="811"/>
      <c r="BM24" s="808"/>
      <c r="BN24" s="373"/>
      <c r="BO24" s="383"/>
      <c r="BP24" s="811"/>
      <c r="BQ24" s="808"/>
      <c r="BR24" s="373"/>
      <c r="BS24" s="383"/>
      <c r="BT24" s="813"/>
      <c r="BU24" s="808"/>
      <c r="BV24" s="373"/>
      <c r="BW24" s="379"/>
      <c r="BX24" s="811"/>
      <c r="BY24" s="808"/>
      <c r="BZ24" s="373"/>
      <c r="CA24" s="383"/>
      <c r="CB24" s="811"/>
      <c r="CC24" s="808"/>
      <c r="CD24" s="373"/>
      <c r="CE24" s="383"/>
      <c r="CF24" s="811"/>
      <c r="CG24" s="808"/>
      <c r="CH24" s="373"/>
      <c r="CI24" s="383"/>
      <c r="CJ24" s="811"/>
      <c r="CK24" s="808"/>
      <c r="CL24" s="373"/>
      <c r="CM24" s="386"/>
      <c r="CN24" s="364">
        <f t="shared" si="0"/>
        <v>0</v>
      </c>
      <c r="CO24" s="365">
        <f t="shared" si="1"/>
        <v>0</v>
      </c>
      <c r="CP24" s="366">
        <f t="shared" si="2"/>
        <v>0</v>
      </c>
      <c r="CQ24" s="391" t="s">
        <v>366</v>
      </c>
      <c r="CR24" s="392"/>
    </row>
    <row r="25" spans="1:96" s="336" customFormat="1" ht="27" customHeight="1" x14ac:dyDescent="0.15">
      <c r="A25" s="333">
        <v>15</v>
      </c>
      <c r="B25" s="372"/>
      <c r="C25" s="382"/>
      <c r="D25" s="811"/>
      <c r="E25" s="808"/>
      <c r="F25" s="373"/>
      <c r="G25" s="383"/>
      <c r="H25" s="813"/>
      <c r="I25" s="808"/>
      <c r="J25" s="373"/>
      <c r="K25" s="379"/>
      <c r="L25" s="811"/>
      <c r="M25" s="808"/>
      <c r="N25" s="373"/>
      <c r="O25" s="383"/>
      <c r="P25" s="807"/>
      <c r="Q25" s="808"/>
      <c r="R25" s="373"/>
      <c r="S25" s="379"/>
      <c r="T25" s="811"/>
      <c r="U25" s="808"/>
      <c r="V25" s="373"/>
      <c r="W25" s="383"/>
      <c r="X25" s="809"/>
      <c r="Y25" s="808"/>
      <c r="Z25" s="373"/>
      <c r="AA25" s="383"/>
      <c r="AB25" s="811"/>
      <c r="AC25" s="808"/>
      <c r="AD25" s="373"/>
      <c r="AE25" s="383"/>
      <c r="AF25" s="813"/>
      <c r="AG25" s="808"/>
      <c r="AH25" s="373"/>
      <c r="AI25" s="379"/>
      <c r="AJ25" s="811"/>
      <c r="AK25" s="808"/>
      <c r="AL25" s="373"/>
      <c r="AM25" s="385"/>
      <c r="AN25" s="811"/>
      <c r="AO25" s="808"/>
      <c r="AP25" s="373"/>
      <c r="AQ25" s="383"/>
      <c r="AR25" s="811"/>
      <c r="AS25" s="808"/>
      <c r="AT25" s="373"/>
      <c r="AU25" s="383"/>
      <c r="AV25" s="813"/>
      <c r="AW25" s="808"/>
      <c r="AX25" s="373"/>
      <c r="AY25" s="379"/>
      <c r="AZ25" s="811"/>
      <c r="BA25" s="808"/>
      <c r="BB25" s="373"/>
      <c r="BC25" s="383"/>
      <c r="BD25" s="813"/>
      <c r="BE25" s="808"/>
      <c r="BF25" s="373"/>
      <c r="BG25" s="379"/>
      <c r="BH25" s="811"/>
      <c r="BI25" s="808"/>
      <c r="BJ25" s="373"/>
      <c r="BK25" s="383"/>
      <c r="BL25" s="811"/>
      <c r="BM25" s="808"/>
      <c r="BN25" s="373"/>
      <c r="BO25" s="383"/>
      <c r="BP25" s="811"/>
      <c r="BQ25" s="808"/>
      <c r="BR25" s="373"/>
      <c r="BS25" s="383"/>
      <c r="BT25" s="813"/>
      <c r="BU25" s="808"/>
      <c r="BV25" s="373"/>
      <c r="BW25" s="379"/>
      <c r="BX25" s="811"/>
      <c r="BY25" s="808"/>
      <c r="BZ25" s="373"/>
      <c r="CA25" s="383"/>
      <c r="CB25" s="811"/>
      <c r="CC25" s="808"/>
      <c r="CD25" s="373"/>
      <c r="CE25" s="383"/>
      <c r="CF25" s="811"/>
      <c r="CG25" s="808"/>
      <c r="CH25" s="373"/>
      <c r="CI25" s="383"/>
      <c r="CJ25" s="811"/>
      <c r="CK25" s="808"/>
      <c r="CL25" s="373"/>
      <c r="CM25" s="386"/>
      <c r="CN25" s="364">
        <f t="shared" si="0"/>
        <v>0</v>
      </c>
      <c r="CO25" s="365">
        <f t="shared" si="1"/>
        <v>0</v>
      </c>
      <c r="CP25" s="366">
        <f t="shared" si="2"/>
        <v>0</v>
      </c>
      <c r="CQ25" s="391" t="s">
        <v>366</v>
      </c>
      <c r="CR25" s="392"/>
    </row>
    <row r="26" spans="1:96" s="336" customFormat="1" ht="27" customHeight="1" x14ac:dyDescent="0.15">
      <c r="A26" s="333">
        <v>16</v>
      </c>
      <c r="B26" s="372"/>
      <c r="C26" s="382"/>
      <c r="D26" s="809"/>
      <c r="E26" s="808"/>
      <c r="F26" s="373"/>
      <c r="G26" s="383"/>
      <c r="H26" s="807"/>
      <c r="I26" s="808"/>
      <c r="J26" s="373"/>
      <c r="K26" s="379"/>
      <c r="L26" s="809"/>
      <c r="M26" s="808"/>
      <c r="N26" s="373"/>
      <c r="O26" s="383"/>
      <c r="P26" s="807"/>
      <c r="Q26" s="808"/>
      <c r="R26" s="373"/>
      <c r="S26" s="379"/>
      <c r="T26" s="809"/>
      <c r="U26" s="808"/>
      <c r="V26" s="373"/>
      <c r="W26" s="383"/>
      <c r="X26" s="809"/>
      <c r="Y26" s="808"/>
      <c r="Z26" s="373"/>
      <c r="AA26" s="383"/>
      <c r="AB26" s="811"/>
      <c r="AC26" s="808"/>
      <c r="AD26" s="373"/>
      <c r="AE26" s="384"/>
      <c r="AF26" s="813"/>
      <c r="AG26" s="808"/>
      <c r="AH26" s="373"/>
      <c r="AI26" s="379"/>
      <c r="AJ26" s="811"/>
      <c r="AK26" s="808"/>
      <c r="AL26" s="373"/>
      <c r="AM26" s="385"/>
      <c r="AN26" s="809"/>
      <c r="AO26" s="808"/>
      <c r="AP26" s="373"/>
      <c r="AQ26" s="383"/>
      <c r="AR26" s="811"/>
      <c r="AS26" s="808"/>
      <c r="AT26" s="373"/>
      <c r="AU26" s="383"/>
      <c r="AV26" s="813"/>
      <c r="AW26" s="808"/>
      <c r="AX26" s="373"/>
      <c r="AY26" s="379"/>
      <c r="AZ26" s="811"/>
      <c r="BA26" s="808"/>
      <c r="BB26" s="373"/>
      <c r="BC26" s="383"/>
      <c r="BD26" s="813"/>
      <c r="BE26" s="808"/>
      <c r="BF26" s="373"/>
      <c r="BG26" s="379"/>
      <c r="BH26" s="811"/>
      <c r="BI26" s="808"/>
      <c r="BJ26" s="373"/>
      <c r="BK26" s="383"/>
      <c r="BL26" s="811"/>
      <c r="BM26" s="808"/>
      <c r="BN26" s="373"/>
      <c r="BO26" s="383"/>
      <c r="BP26" s="811"/>
      <c r="BQ26" s="808"/>
      <c r="BR26" s="373"/>
      <c r="BS26" s="383"/>
      <c r="BT26" s="813"/>
      <c r="BU26" s="808"/>
      <c r="BV26" s="373"/>
      <c r="BW26" s="379"/>
      <c r="BX26" s="811"/>
      <c r="BY26" s="808"/>
      <c r="BZ26" s="373"/>
      <c r="CA26" s="383"/>
      <c r="CB26" s="811"/>
      <c r="CC26" s="808"/>
      <c r="CD26" s="373"/>
      <c r="CE26" s="383"/>
      <c r="CF26" s="811"/>
      <c r="CG26" s="808"/>
      <c r="CH26" s="373"/>
      <c r="CI26" s="383"/>
      <c r="CJ26" s="811"/>
      <c r="CK26" s="808"/>
      <c r="CL26" s="373"/>
      <c r="CM26" s="386"/>
      <c r="CN26" s="364">
        <f t="shared" si="0"/>
        <v>0</v>
      </c>
      <c r="CO26" s="365">
        <f t="shared" si="1"/>
        <v>0</v>
      </c>
      <c r="CP26" s="366">
        <f t="shared" si="2"/>
        <v>0</v>
      </c>
      <c r="CQ26" s="391" t="s">
        <v>366</v>
      </c>
      <c r="CR26" s="392"/>
    </row>
    <row r="27" spans="1:96" s="336" customFormat="1" ht="27" customHeight="1" x14ac:dyDescent="0.15">
      <c r="A27" s="333">
        <v>17</v>
      </c>
      <c r="B27" s="372"/>
      <c r="C27" s="382"/>
      <c r="D27" s="809"/>
      <c r="E27" s="808"/>
      <c r="F27" s="373"/>
      <c r="G27" s="383"/>
      <c r="H27" s="807"/>
      <c r="I27" s="808"/>
      <c r="J27" s="373"/>
      <c r="K27" s="379"/>
      <c r="L27" s="811"/>
      <c r="M27" s="808"/>
      <c r="N27" s="373"/>
      <c r="O27" s="383"/>
      <c r="P27" s="807"/>
      <c r="Q27" s="808"/>
      <c r="R27" s="373"/>
      <c r="S27" s="379"/>
      <c r="T27" s="811"/>
      <c r="U27" s="808"/>
      <c r="V27" s="373"/>
      <c r="W27" s="383"/>
      <c r="X27" s="809"/>
      <c r="Y27" s="808"/>
      <c r="Z27" s="373"/>
      <c r="AA27" s="383"/>
      <c r="AB27" s="811"/>
      <c r="AC27" s="808"/>
      <c r="AD27" s="373"/>
      <c r="AE27" s="384"/>
      <c r="AF27" s="813"/>
      <c r="AG27" s="808"/>
      <c r="AH27" s="373"/>
      <c r="AI27" s="379"/>
      <c r="AJ27" s="811"/>
      <c r="AK27" s="808"/>
      <c r="AL27" s="373"/>
      <c r="AM27" s="385"/>
      <c r="AN27" s="809"/>
      <c r="AO27" s="808"/>
      <c r="AP27" s="373"/>
      <c r="AQ27" s="383"/>
      <c r="AR27" s="811"/>
      <c r="AS27" s="808"/>
      <c r="AT27" s="373"/>
      <c r="AU27" s="383"/>
      <c r="AV27" s="813"/>
      <c r="AW27" s="808"/>
      <c r="AX27" s="373"/>
      <c r="AY27" s="379"/>
      <c r="AZ27" s="811"/>
      <c r="BA27" s="808"/>
      <c r="BB27" s="373"/>
      <c r="BC27" s="383"/>
      <c r="BD27" s="813"/>
      <c r="BE27" s="808"/>
      <c r="BF27" s="373"/>
      <c r="BG27" s="379"/>
      <c r="BH27" s="811"/>
      <c r="BI27" s="808"/>
      <c r="BJ27" s="373"/>
      <c r="BK27" s="383"/>
      <c r="BL27" s="811"/>
      <c r="BM27" s="808"/>
      <c r="BN27" s="373"/>
      <c r="BO27" s="383"/>
      <c r="BP27" s="811"/>
      <c r="BQ27" s="808"/>
      <c r="BR27" s="373"/>
      <c r="BS27" s="383"/>
      <c r="BT27" s="813"/>
      <c r="BU27" s="808"/>
      <c r="BV27" s="373"/>
      <c r="BW27" s="379"/>
      <c r="BX27" s="811"/>
      <c r="BY27" s="808"/>
      <c r="BZ27" s="373"/>
      <c r="CA27" s="383"/>
      <c r="CB27" s="811"/>
      <c r="CC27" s="808"/>
      <c r="CD27" s="373"/>
      <c r="CE27" s="383"/>
      <c r="CF27" s="811"/>
      <c r="CG27" s="808"/>
      <c r="CH27" s="373"/>
      <c r="CI27" s="383"/>
      <c r="CJ27" s="811"/>
      <c r="CK27" s="808"/>
      <c r="CL27" s="373"/>
      <c r="CM27" s="386"/>
      <c r="CN27" s="364">
        <f t="shared" si="0"/>
        <v>0</v>
      </c>
      <c r="CO27" s="365">
        <f t="shared" si="1"/>
        <v>0</v>
      </c>
      <c r="CP27" s="366">
        <f t="shared" si="2"/>
        <v>0</v>
      </c>
      <c r="CQ27" s="391" t="s">
        <v>366</v>
      </c>
      <c r="CR27" s="392"/>
    </row>
    <row r="28" spans="1:96" s="336" customFormat="1" ht="27" customHeight="1" x14ac:dyDescent="0.15">
      <c r="A28" s="333">
        <v>18</v>
      </c>
      <c r="B28" s="372"/>
      <c r="C28" s="382"/>
      <c r="D28" s="811"/>
      <c r="E28" s="808"/>
      <c r="F28" s="373"/>
      <c r="G28" s="383"/>
      <c r="H28" s="807"/>
      <c r="I28" s="808"/>
      <c r="J28" s="373"/>
      <c r="K28" s="379"/>
      <c r="L28" s="811"/>
      <c r="M28" s="808"/>
      <c r="N28" s="373"/>
      <c r="O28" s="383"/>
      <c r="P28" s="807"/>
      <c r="Q28" s="808"/>
      <c r="R28" s="373"/>
      <c r="S28" s="379"/>
      <c r="T28" s="811"/>
      <c r="U28" s="808"/>
      <c r="V28" s="373"/>
      <c r="W28" s="383"/>
      <c r="X28" s="809"/>
      <c r="Y28" s="808"/>
      <c r="Z28" s="373"/>
      <c r="AA28" s="383"/>
      <c r="AB28" s="811"/>
      <c r="AC28" s="808"/>
      <c r="AD28" s="373"/>
      <c r="AE28" s="383"/>
      <c r="AF28" s="813"/>
      <c r="AG28" s="808"/>
      <c r="AH28" s="373"/>
      <c r="AI28" s="379"/>
      <c r="AJ28" s="811"/>
      <c r="AK28" s="808"/>
      <c r="AL28" s="373"/>
      <c r="AM28" s="385"/>
      <c r="AN28" s="809"/>
      <c r="AO28" s="808"/>
      <c r="AP28" s="373"/>
      <c r="AQ28" s="383"/>
      <c r="AR28" s="811"/>
      <c r="AS28" s="808"/>
      <c r="AT28" s="373"/>
      <c r="AU28" s="383"/>
      <c r="AV28" s="813"/>
      <c r="AW28" s="808"/>
      <c r="AX28" s="373"/>
      <c r="AY28" s="379"/>
      <c r="AZ28" s="811"/>
      <c r="BA28" s="808"/>
      <c r="BB28" s="373"/>
      <c r="BC28" s="383"/>
      <c r="BD28" s="813"/>
      <c r="BE28" s="808"/>
      <c r="BF28" s="373"/>
      <c r="BG28" s="379"/>
      <c r="BH28" s="811"/>
      <c r="BI28" s="808"/>
      <c r="BJ28" s="373"/>
      <c r="BK28" s="383"/>
      <c r="BL28" s="811"/>
      <c r="BM28" s="808"/>
      <c r="BN28" s="373"/>
      <c r="BO28" s="383"/>
      <c r="BP28" s="811"/>
      <c r="BQ28" s="808"/>
      <c r="BR28" s="373"/>
      <c r="BS28" s="383"/>
      <c r="BT28" s="813"/>
      <c r="BU28" s="808"/>
      <c r="BV28" s="373"/>
      <c r="BW28" s="379"/>
      <c r="BX28" s="811"/>
      <c r="BY28" s="808"/>
      <c r="BZ28" s="373"/>
      <c r="CA28" s="383"/>
      <c r="CB28" s="811"/>
      <c r="CC28" s="808"/>
      <c r="CD28" s="373"/>
      <c r="CE28" s="383"/>
      <c r="CF28" s="811"/>
      <c r="CG28" s="808"/>
      <c r="CH28" s="373"/>
      <c r="CI28" s="383"/>
      <c r="CJ28" s="811"/>
      <c r="CK28" s="808"/>
      <c r="CL28" s="373"/>
      <c r="CM28" s="386"/>
      <c r="CN28" s="364">
        <f t="shared" si="0"/>
        <v>0</v>
      </c>
      <c r="CO28" s="365">
        <f t="shared" si="1"/>
        <v>0</v>
      </c>
      <c r="CP28" s="366">
        <f t="shared" si="2"/>
        <v>0</v>
      </c>
      <c r="CQ28" s="391" t="s">
        <v>366</v>
      </c>
      <c r="CR28" s="392"/>
    </row>
    <row r="29" spans="1:96" s="336" customFormat="1" ht="27" customHeight="1" x14ac:dyDescent="0.15">
      <c r="A29" s="333">
        <v>19</v>
      </c>
      <c r="B29" s="372"/>
      <c r="C29" s="382"/>
      <c r="D29" s="811"/>
      <c r="E29" s="808"/>
      <c r="F29" s="373"/>
      <c r="G29" s="383"/>
      <c r="H29" s="813"/>
      <c r="I29" s="808"/>
      <c r="J29" s="373"/>
      <c r="K29" s="379"/>
      <c r="L29" s="811"/>
      <c r="M29" s="808"/>
      <c r="N29" s="373"/>
      <c r="O29" s="383"/>
      <c r="P29" s="807"/>
      <c r="Q29" s="808"/>
      <c r="R29" s="373"/>
      <c r="S29" s="379"/>
      <c r="T29" s="811"/>
      <c r="U29" s="808"/>
      <c r="V29" s="373"/>
      <c r="W29" s="383"/>
      <c r="X29" s="809"/>
      <c r="Y29" s="808"/>
      <c r="Z29" s="373"/>
      <c r="AA29" s="383"/>
      <c r="AB29" s="811"/>
      <c r="AC29" s="808"/>
      <c r="AD29" s="373"/>
      <c r="AE29" s="383"/>
      <c r="AF29" s="813"/>
      <c r="AG29" s="808"/>
      <c r="AH29" s="373"/>
      <c r="AI29" s="379"/>
      <c r="AJ29" s="811"/>
      <c r="AK29" s="808"/>
      <c r="AL29" s="373"/>
      <c r="AM29" s="383"/>
      <c r="AN29" s="811"/>
      <c r="AO29" s="808"/>
      <c r="AP29" s="373"/>
      <c r="AQ29" s="383"/>
      <c r="AR29" s="811"/>
      <c r="AS29" s="808"/>
      <c r="AT29" s="373"/>
      <c r="AU29" s="383"/>
      <c r="AV29" s="813"/>
      <c r="AW29" s="808"/>
      <c r="AX29" s="373"/>
      <c r="AY29" s="379"/>
      <c r="AZ29" s="811"/>
      <c r="BA29" s="808"/>
      <c r="BB29" s="373"/>
      <c r="BC29" s="383"/>
      <c r="BD29" s="813"/>
      <c r="BE29" s="808"/>
      <c r="BF29" s="373"/>
      <c r="BG29" s="379"/>
      <c r="BH29" s="811"/>
      <c r="BI29" s="808"/>
      <c r="BJ29" s="373"/>
      <c r="BK29" s="383"/>
      <c r="BL29" s="811"/>
      <c r="BM29" s="808"/>
      <c r="BN29" s="373"/>
      <c r="BO29" s="383"/>
      <c r="BP29" s="811"/>
      <c r="BQ29" s="808"/>
      <c r="BR29" s="373"/>
      <c r="BS29" s="383"/>
      <c r="BT29" s="813"/>
      <c r="BU29" s="808"/>
      <c r="BV29" s="373"/>
      <c r="BW29" s="379"/>
      <c r="BX29" s="811"/>
      <c r="BY29" s="808"/>
      <c r="BZ29" s="373"/>
      <c r="CA29" s="383"/>
      <c r="CB29" s="811"/>
      <c r="CC29" s="808"/>
      <c r="CD29" s="373"/>
      <c r="CE29" s="383"/>
      <c r="CF29" s="811"/>
      <c r="CG29" s="808"/>
      <c r="CH29" s="373"/>
      <c r="CI29" s="383"/>
      <c r="CJ29" s="811"/>
      <c r="CK29" s="808"/>
      <c r="CL29" s="373"/>
      <c r="CM29" s="386"/>
      <c r="CN29" s="364">
        <f t="shared" si="0"/>
        <v>0</v>
      </c>
      <c r="CO29" s="365">
        <f t="shared" si="1"/>
        <v>0</v>
      </c>
      <c r="CP29" s="366">
        <f t="shared" si="2"/>
        <v>0</v>
      </c>
      <c r="CQ29" s="391" t="s">
        <v>366</v>
      </c>
      <c r="CR29" s="392"/>
    </row>
    <row r="30" spans="1:96" s="336" customFormat="1" ht="27" customHeight="1" thickBot="1" x14ac:dyDescent="0.2">
      <c r="A30" s="333">
        <v>20</v>
      </c>
      <c r="B30" s="372"/>
      <c r="C30" s="382"/>
      <c r="D30" s="811"/>
      <c r="E30" s="808"/>
      <c r="F30" s="373"/>
      <c r="G30" s="383"/>
      <c r="H30" s="813"/>
      <c r="I30" s="808"/>
      <c r="J30" s="373"/>
      <c r="K30" s="379"/>
      <c r="L30" s="811"/>
      <c r="M30" s="808"/>
      <c r="N30" s="373"/>
      <c r="O30" s="383"/>
      <c r="P30" s="807"/>
      <c r="Q30" s="808"/>
      <c r="R30" s="373"/>
      <c r="S30" s="379"/>
      <c r="T30" s="811"/>
      <c r="U30" s="808"/>
      <c r="V30" s="373"/>
      <c r="W30" s="383"/>
      <c r="X30" s="809"/>
      <c r="Y30" s="808"/>
      <c r="Z30" s="373"/>
      <c r="AA30" s="383"/>
      <c r="AB30" s="811"/>
      <c r="AC30" s="808"/>
      <c r="AD30" s="373"/>
      <c r="AE30" s="383"/>
      <c r="AF30" s="813"/>
      <c r="AG30" s="808"/>
      <c r="AH30" s="373"/>
      <c r="AI30" s="379"/>
      <c r="AJ30" s="811"/>
      <c r="AK30" s="808"/>
      <c r="AL30" s="373"/>
      <c r="AM30" s="385"/>
      <c r="AN30" s="811"/>
      <c r="AO30" s="808"/>
      <c r="AP30" s="373"/>
      <c r="AQ30" s="383"/>
      <c r="AR30" s="811"/>
      <c r="AS30" s="808"/>
      <c r="AT30" s="373"/>
      <c r="AU30" s="383"/>
      <c r="AV30" s="813"/>
      <c r="AW30" s="808"/>
      <c r="AX30" s="373"/>
      <c r="AY30" s="379"/>
      <c r="AZ30" s="811"/>
      <c r="BA30" s="808"/>
      <c r="BB30" s="373"/>
      <c r="BC30" s="383"/>
      <c r="BD30" s="813"/>
      <c r="BE30" s="808"/>
      <c r="BF30" s="373"/>
      <c r="BG30" s="379"/>
      <c r="BH30" s="811"/>
      <c r="BI30" s="808"/>
      <c r="BJ30" s="373"/>
      <c r="BK30" s="383"/>
      <c r="BL30" s="811"/>
      <c r="BM30" s="808"/>
      <c r="BN30" s="373"/>
      <c r="BO30" s="383"/>
      <c r="BP30" s="811"/>
      <c r="BQ30" s="808"/>
      <c r="BR30" s="373"/>
      <c r="BS30" s="383"/>
      <c r="BT30" s="813"/>
      <c r="BU30" s="808"/>
      <c r="BV30" s="373"/>
      <c r="BW30" s="379"/>
      <c r="BX30" s="811"/>
      <c r="BY30" s="808"/>
      <c r="BZ30" s="373"/>
      <c r="CA30" s="383"/>
      <c r="CB30" s="811"/>
      <c r="CC30" s="808"/>
      <c r="CD30" s="373"/>
      <c r="CE30" s="383"/>
      <c r="CF30" s="811"/>
      <c r="CG30" s="808"/>
      <c r="CH30" s="373"/>
      <c r="CI30" s="383"/>
      <c r="CJ30" s="811"/>
      <c r="CK30" s="808"/>
      <c r="CL30" s="373"/>
      <c r="CM30" s="386"/>
      <c r="CN30" s="364">
        <f t="shared" si="0"/>
        <v>0</v>
      </c>
      <c r="CO30" s="365">
        <f t="shared" si="1"/>
        <v>0</v>
      </c>
      <c r="CP30" s="366">
        <f t="shared" si="2"/>
        <v>0</v>
      </c>
      <c r="CQ30" s="391" t="s">
        <v>366</v>
      </c>
      <c r="CR30" s="392"/>
    </row>
    <row r="31" spans="1:96" s="336" customFormat="1" ht="27" customHeight="1" thickTop="1" x14ac:dyDescent="0.15">
      <c r="A31" s="334"/>
      <c r="B31" s="335" t="s">
        <v>363</v>
      </c>
      <c r="C31" s="354"/>
      <c r="D31" s="814">
        <f>SUM(D11:E30)</f>
        <v>0</v>
      </c>
      <c r="E31" s="815"/>
      <c r="F31" s="355">
        <f>SUM(F11:F30)</f>
        <v>0</v>
      </c>
      <c r="G31" s="356"/>
      <c r="H31" s="817">
        <f>SUM(H11:I30)</f>
        <v>0</v>
      </c>
      <c r="I31" s="815"/>
      <c r="J31" s="355">
        <f>SUM(J11:J30)</f>
        <v>0</v>
      </c>
      <c r="K31" s="357"/>
      <c r="L31" s="814">
        <f>SUM(L11:M30)</f>
        <v>0</v>
      </c>
      <c r="M31" s="815"/>
      <c r="N31" s="355">
        <f>SUM(N11:N30)</f>
        <v>0</v>
      </c>
      <c r="O31" s="356"/>
      <c r="P31" s="817">
        <f>SUM(P11:Q30)</f>
        <v>0</v>
      </c>
      <c r="Q31" s="815"/>
      <c r="R31" s="355">
        <f>SUM(R11:R30)</f>
        <v>0</v>
      </c>
      <c r="S31" s="357"/>
      <c r="T31" s="814">
        <f>SUM(T11:U30)</f>
        <v>0</v>
      </c>
      <c r="U31" s="815"/>
      <c r="V31" s="355">
        <f>SUM(V11:V30)</f>
        <v>0</v>
      </c>
      <c r="W31" s="356"/>
      <c r="X31" s="814">
        <f>SUM(X11:Y30)</f>
        <v>0</v>
      </c>
      <c r="Y31" s="815"/>
      <c r="Z31" s="355">
        <f>SUM(Z11:Z30)</f>
        <v>0</v>
      </c>
      <c r="AA31" s="356"/>
      <c r="AB31" s="814">
        <f>SUM(AB11:AC30)</f>
        <v>0</v>
      </c>
      <c r="AC31" s="815"/>
      <c r="AD31" s="355">
        <f>SUM(AD11:AD30)</f>
        <v>0</v>
      </c>
      <c r="AE31" s="356"/>
      <c r="AF31" s="817">
        <f>SUM(AF11:AG30)</f>
        <v>0</v>
      </c>
      <c r="AG31" s="815"/>
      <c r="AH31" s="355">
        <f>SUM(AH11:AH30)</f>
        <v>0</v>
      </c>
      <c r="AI31" s="357"/>
      <c r="AJ31" s="814">
        <f>SUM(AJ11:AK30)</f>
        <v>0</v>
      </c>
      <c r="AK31" s="815"/>
      <c r="AL31" s="355">
        <f>SUM(AL11:AL30)</f>
        <v>0</v>
      </c>
      <c r="AM31" s="356"/>
      <c r="AN31" s="814">
        <f>SUM(AN11:AO30)</f>
        <v>0</v>
      </c>
      <c r="AO31" s="815"/>
      <c r="AP31" s="355">
        <f>SUM(AP11:AP30)</f>
        <v>0</v>
      </c>
      <c r="AQ31" s="356"/>
      <c r="AR31" s="814">
        <f>SUM(AR11:AS30)</f>
        <v>0</v>
      </c>
      <c r="AS31" s="815"/>
      <c r="AT31" s="355">
        <f>SUM(AT11:AT30)</f>
        <v>0</v>
      </c>
      <c r="AU31" s="356"/>
      <c r="AV31" s="817">
        <f>SUM(AV11:AW30)</f>
        <v>0</v>
      </c>
      <c r="AW31" s="815"/>
      <c r="AX31" s="355">
        <f>SUM(AX11:AX30)</f>
        <v>0</v>
      </c>
      <c r="AY31" s="357"/>
      <c r="AZ31" s="814">
        <f>SUM(AZ11:BA30)</f>
        <v>0</v>
      </c>
      <c r="BA31" s="815"/>
      <c r="BB31" s="355">
        <f>SUM(BB11:BB30)</f>
        <v>0</v>
      </c>
      <c r="BC31" s="356"/>
      <c r="BD31" s="817">
        <f>SUM(BD11:BE30)</f>
        <v>0</v>
      </c>
      <c r="BE31" s="815"/>
      <c r="BF31" s="355">
        <f>SUM(BF11:BF30)</f>
        <v>0</v>
      </c>
      <c r="BG31" s="357"/>
      <c r="BH31" s="814">
        <f>SUM(BH11:BI30)</f>
        <v>0</v>
      </c>
      <c r="BI31" s="815"/>
      <c r="BJ31" s="355">
        <f>SUM(BJ11:BJ30)</f>
        <v>0</v>
      </c>
      <c r="BK31" s="356"/>
      <c r="BL31" s="814">
        <f>SUM(BL11:BM30)</f>
        <v>0</v>
      </c>
      <c r="BM31" s="815"/>
      <c r="BN31" s="355">
        <f>SUM(BN11:BN30)</f>
        <v>0</v>
      </c>
      <c r="BO31" s="356"/>
      <c r="BP31" s="814">
        <f>SUM(BP11:BQ30)</f>
        <v>0</v>
      </c>
      <c r="BQ31" s="815"/>
      <c r="BR31" s="355">
        <f>SUM(BR11:BR30)</f>
        <v>0</v>
      </c>
      <c r="BS31" s="356"/>
      <c r="BT31" s="817">
        <f>SUM(BT11:BU30)</f>
        <v>0</v>
      </c>
      <c r="BU31" s="815"/>
      <c r="BV31" s="355">
        <f>SUM(BV11:BV30)</f>
        <v>0</v>
      </c>
      <c r="BW31" s="357"/>
      <c r="BX31" s="814">
        <f>SUM(BX11:BY30)</f>
        <v>0</v>
      </c>
      <c r="BY31" s="815"/>
      <c r="BZ31" s="355">
        <f>SUM(BZ11:BZ30)</f>
        <v>0</v>
      </c>
      <c r="CA31" s="356"/>
      <c r="CB31" s="814">
        <f>SUM(CB11:CC30)</f>
        <v>0</v>
      </c>
      <c r="CC31" s="815"/>
      <c r="CD31" s="355">
        <f>SUM(CD11:CD30)</f>
        <v>0</v>
      </c>
      <c r="CE31" s="356"/>
      <c r="CF31" s="814">
        <f>SUM(CF11:CG30)</f>
        <v>0</v>
      </c>
      <c r="CG31" s="815"/>
      <c r="CH31" s="355">
        <f>SUM(CH11:CH30)</f>
        <v>0</v>
      </c>
      <c r="CI31" s="356"/>
      <c r="CJ31" s="814">
        <f>SUM(CJ11:CK30)</f>
        <v>0</v>
      </c>
      <c r="CK31" s="815"/>
      <c r="CL31" s="355">
        <f>SUM(CL11:CL30)</f>
        <v>0</v>
      </c>
      <c r="CM31" s="358"/>
      <c r="CN31" s="359">
        <f>SUM(CN11:CN30)</f>
        <v>0</v>
      </c>
      <c r="CO31" s="360">
        <f>SUM(CO11:CO30)</f>
        <v>0</v>
      </c>
      <c r="CP31" s="360">
        <f>SUM(CP11:CP30)</f>
        <v>0</v>
      </c>
      <c r="CQ31" s="352"/>
      <c r="CR31" s="353"/>
    </row>
    <row r="34" spans="2:4" x14ac:dyDescent="0.15">
      <c r="B34" s="816" t="s">
        <v>284</v>
      </c>
      <c r="C34" s="816"/>
      <c r="D34" s="816"/>
    </row>
    <row r="35" spans="2:4" x14ac:dyDescent="0.15">
      <c r="B35" s="816"/>
      <c r="C35" s="816"/>
      <c r="D35" s="816"/>
    </row>
    <row r="36" spans="2:4" x14ac:dyDescent="0.15">
      <c r="B36" s="816"/>
      <c r="C36" s="816"/>
      <c r="D36" s="816"/>
    </row>
    <row r="37" spans="2:4" x14ac:dyDescent="0.15">
      <c r="B37" s="45" t="s">
        <v>45</v>
      </c>
      <c r="C37" s="42"/>
      <c r="D37" s="42"/>
    </row>
    <row r="38" spans="2:4" x14ac:dyDescent="0.15">
      <c r="B38" s="46" t="s">
        <v>332</v>
      </c>
      <c r="C38" s="42"/>
      <c r="D38" s="42"/>
    </row>
    <row r="39" spans="2:4" x14ac:dyDescent="0.15">
      <c r="B39" s="46" t="s">
        <v>333</v>
      </c>
      <c r="C39" s="42"/>
      <c r="D39" s="42"/>
    </row>
    <row r="40" spans="2:4" x14ac:dyDescent="0.15">
      <c r="B40" s="42"/>
      <c r="C40" s="42"/>
      <c r="D40" s="42"/>
    </row>
    <row r="41" spans="2:4" x14ac:dyDescent="0.15">
      <c r="B41" s="42" t="s">
        <v>47</v>
      </c>
      <c r="C41" s="42"/>
      <c r="D41" s="42"/>
    </row>
  </sheetData>
  <mergeCells count="607">
    <mergeCell ref="BX31:BY31"/>
    <mergeCell ref="CB31:CC31"/>
    <mergeCell ref="CF31:CG31"/>
    <mergeCell ref="CJ31:CK31"/>
    <mergeCell ref="B34:D36"/>
    <mergeCell ref="AZ31:BA31"/>
    <mergeCell ref="BD31:BE31"/>
    <mergeCell ref="BH31:BI31"/>
    <mergeCell ref="BL31:BM31"/>
    <mergeCell ref="BP31:BQ31"/>
    <mergeCell ref="BT31:BU31"/>
    <mergeCell ref="AB31:AC31"/>
    <mergeCell ref="AF31:AG31"/>
    <mergeCell ref="AJ31:AK31"/>
    <mergeCell ref="AN31:AO31"/>
    <mergeCell ref="AR31:AS31"/>
    <mergeCell ref="AV31:AW31"/>
    <mergeCell ref="D31:E31"/>
    <mergeCell ref="H31:I31"/>
    <mergeCell ref="L31:M31"/>
    <mergeCell ref="P31:Q31"/>
    <mergeCell ref="T31:U31"/>
    <mergeCell ref="X31:Y31"/>
    <mergeCell ref="BX29:BY29"/>
    <mergeCell ref="CB29:CC29"/>
    <mergeCell ref="CF29:CG29"/>
    <mergeCell ref="BX30:BY30"/>
    <mergeCell ref="CB30:CC30"/>
    <mergeCell ref="CF30:CG30"/>
    <mergeCell ref="CJ30:CK30"/>
    <mergeCell ref="AZ30:BA30"/>
    <mergeCell ref="BD30:BE30"/>
    <mergeCell ref="BH30:BI30"/>
    <mergeCell ref="BL30:BM30"/>
    <mergeCell ref="BP30:BQ30"/>
    <mergeCell ref="BT30:BU30"/>
    <mergeCell ref="CJ29:CK29"/>
    <mergeCell ref="BL29:BM29"/>
    <mergeCell ref="BP29:BQ29"/>
    <mergeCell ref="BT29:BU29"/>
    <mergeCell ref="AZ29:BA29"/>
    <mergeCell ref="BD29:BE29"/>
    <mergeCell ref="BH29:BI29"/>
    <mergeCell ref="AB29:AC29"/>
    <mergeCell ref="AF29:AG29"/>
    <mergeCell ref="AJ29:AK29"/>
    <mergeCell ref="AN29:AO29"/>
    <mergeCell ref="AR29:AS29"/>
    <mergeCell ref="AV29:AW29"/>
    <mergeCell ref="AB28:AC28"/>
    <mergeCell ref="AF28:AG28"/>
    <mergeCell ref="AJ28:AK28"/>
    <mergeCell ref="AN28:AO28"/>
    <mergeCell ref="AR28:AS28"/>
    <mergeCell ref="AV28:AW28"/>
    <mergeCell ref="D30:E30"/>
    <mergeCell ref="H30:I30"/>
    <mergeCell ref="L30:M30"/>
    <mergeCell ref="P30:Q30"/>
    <mergeCell ref="T30:U30"/>
    <mergeCell ref="X30:Y30"/>
    <mergeCell ref="AB30:AC30"/>
    <mergeCell ref="AF30:AG30"/>
    <mergeCell ref="AJ30:AK30"/>
    <mergeCell ref="AN30:AO30"/>
    <mergeCell ref="AR30:AS30"/>
    <mergeCell ref="D29:E29"/>
    <mergeCell ref="H29:I29"/>
    <mergeCell ref="L29:M29"/>
    <mergeCell ref="P29:Q29"/>
    <mergeCell ref="AV30:AW30"/>
    <mergeCell ref="T29:U29"/>
    <mergeCell ref="X29:Y29"/>
    <mergeCell ref="AZ28:BA28"/>
    <mergeCell ref="BD28:BE28"/>
    <mergeCell ref="BH28:BI28"/>
    <mergeCell ref="CF27:CG27"/>
    <mergeCell ref="CJ27:CK27"/>
    <mergeCell ref="D28:E28"/>
    <mergeCell ref="H28:I28"/>
    <mergeCell ref="L28:M28"/>
    <mergeCell ref="P28:Q28"/>
    <mergeCell ref="T28:U28"/>
    <mergeCell ref="X28:Y28"/>
    <mergeCell ref="AZ27:BA27"/>
    <mergeCell ref="BD27:BE27"/>
    <mergeCell ref="BH27:BI27"/>
    <mergeCell ref="BL27:BM27"/>
    <mergeCell ref="BP27:BQ27"/>
    <mergeCell ref="BT27:BU27"/>
    <mergeCell ref="AB27:AC27"/>
    <mergeCell ref="AF27:AG27"/>
    <mergeCell ref="AJ27:AK27"/>
    <mergeCell ref="AN27:AO27"/>
    <mergeCell ref="AR27:AS27"/>
    <mergeCell ref="BX28:BY28"/>
    <mergeCell ref="CB28:CC28"/>
    <mergeCell ref="CF28:CG28"/>
    <mergeCell ref="CJ28:CK28"/>
    <mergeCell ref="BX26:BY26"/>
    <mergeCell ref="CB26:CC26"/>
    <mergeCell ref="CF26:CG26"/>
    <mergeCell ref="CJ26:CK26"/>
    <mergeCell ref="BL26:BM26"/>
    <mergeCell ref="BP26:BQ26"/>
    <mergeCell ref="BT26:BU26"/>
    <mergeCell ref="BX27:BY27"/>
    <mergeCell ref="CB27:CC27"/>
    <mergeCell ref="BL28:BM28"/>
    <mergeCell ref="BP28:BQ28"/>
    <mergeCell ref="BT28:BU28"/>
    <mergeCell ref="D27:E27"/>
    <mergeCell ref="H27:I27"/>
    <mergeCell ref="L27:M27"/>
    <mergeCell ref="P27:Q27"/>
    <mergeCell ref="T27:U27"/>
    <mergeCell ref="X27:Y27"/>
    <mergeCell ref="AZ26:BA26"/>
    <mergeCell ref="BD26:BE26"/>
    <mergeCell ref="BH26:BI26"/>
    <mergeCell ref="AB26:AC26"/>
    <mergeCell ref="AF26:AG26"/>
    <mergeCell ref="AJ26:AK26"/>
    <mergeCell ref="AN26:AO26"/>
    <mergeCell ref="AR26:AS26"/>
    <mergeCell ref="AV26:AW26"/>
    <mergeCell ref="D26:E26"/>
    <mergeCell ref="H26:I26"/>
    <mergeCell ref="L26:M26"/>
    <mergeCell ref="P26:Q26"/>
    <mergeCell ref="T26:U26"/>
    <mergeCell ref="X26:Y26"/>
    <mergeCell ref="AV27:AW27"/>
    <mergeCell ref="BX25:BY25"/>
    <mergeCell ref="CB25:CC25"/>
    <mergeCell ref="CF25:CG25"/>
    <mergeCell ref="CJ25:CK25"/>
    <mergeCell ref="BL25:BM25"/>
    <mergeCell ref="BP25:BQ25"/>
    <mergeCell ref="BT25:BU25"/>
    <mergeCell ref="AB25:AC25"/>
    <mergeCell ref="AF25:AG25"/>
    <mergeCell ref="AJ25:AK25"/>
    <mergeCell ref="AN25:AO25"/>
    <mergeCell ref="AR25:AS25"/>
    <mergeCell ref="AV25:AW25"/>
    <mergeCell ref="AZ25:BA25"/>
    <mergeCell ref="BD25:BE25"/>
    <mergeCell ref="BH25:BI25"/>
    <mergeCell ref="BL24:BM24"/>
    <mergeCell ref="BP24:BQ24"/>
    <mergeCell ref="BT24:BU24"/>
    <mergeCell ref="AB24:AC24"/>
    <mergeCell ref="AF24:AG24"/>
    <mergeCell ref="AJ24:AK24"/>
    <mergeCell ref="AN24:AO24"/>
    <mergeCell ref="AR24:AS24"/>
    <mergeCell ref="AV24:AW24"/>
    <mergeCell ref="D25:E25"/>
    <mergeCell ref="H25:I25"/>
    <mergeCell ref="L25:M25"/>
    <mergeCell ref="P25:Q25"/>
    <mergeCell ref="T25:U25"/>
    <mergeCell ref="X25:Y25"/>
    <mergeCell ref="AZ24:BA24"/>
    <mergeCell ref="BD24:BE24"/>
    <mergeCell ref="BH24:BI24"/>
    <mergeCell ref="CF23:CG23"/>
    <mergeCell ref="CJ23:CK23"/>
    <mergeCell ref="D24:E24"/>
    <mergeCell ref="H24:I24"/>
    <mergeCell ref="L24:M24"/>
    <mergeCell ref="P24:Q24"/>
    <mergeCell ref="T24:U24"/>
    <mergeCell ref="X24:Y24"/>
    <mergeCell ref="AZ23:BA23"/>
    <mergeCell ref="BD23:BE23"/>
    <mergeCell ref="BH23:BI23"/>
    <mergeCell ref="BL23:BM23"/>
    <mergeCell ref="BP23:BQ23"/>
    <mergeCell ref="BT23:BU23"/>
    <mergeCell ref="AB23:AC23"/>
    <mergeCell ref="AF23:AG23"/>
    <mergeCell ref="AJ23:AK23"/>
    <mergeCell ref="AN23:AO23"/>
    <mergeCell ref="AR23:AS23"/>
    <mergeCell ref="AV23:AW23"/>
    <mergeCell ref="BX24:BY24"/>
    <mergeCell ref="CB24:CC24"/>
    <mergeCell ref="CF24:CG24"/>
    <mergeCell ref="CJ24:CK24"/>
    <mergeCell ref="BX22:BY22"/>
    <mergeCell ref="CB22:CC22"/>
    <mergeCell ref="CF22:CG22"/>
    <mergeCell ref="CJ22:CK22"/>
    <mergeCell ref="D23:E23"/>
    <mergeCell ref="H23:I23"/>
    <mergeCell ref="L23:M23"/>
    <mergeCell ref="P23:Q23"/>
    <mergeCell ref="T23:U23"/>
    <mergeCell ref="X23:Y23"/>
    <mergeCell ref="AZ22:BA22"/>
    <mergeCell ref="BD22:BE22"/>
    <mergeCell ref="BH22:BI22"/>
    <mergeCell ref="BL22:BM22"/>
    <mergeCell ref="BP22:BQ22"/>
    <mergeCell ref="BT22:BU22"/>
    <mergeCell ref="AB22:AC22"/>
    <mergeCell ref="AF22:AG22"/>
    <mergeCell ref="AJ22:AK22"/>
    <mergeCell ref="AN22:AO22"/>
    <mergeCell ref="AR22:AS22"/>
    <mergeCell ref="AV22:AW22"/>
    <mergeCell ref="BX23:BY23"/>
    <mergeCell ref="CB23:CC23"/>
    <mergeCell ref="BL21:BM21"/>
    <mergeCell ref="BP21:BQ21"/>
    <mergeCell ref="BT21:BU21"/>
    <mergeCell ref="AB21:AC21"/>
    <mergeCell ref="AF21:AG21"/>
    <mergeCell ref="AJ21:AK21"/>
    <mergeCell ref="AN21:AO21"/>
    <mergeCell ref="AR21:AS21"/>
    <mergeCell ref="AV21:AW21"/>
    <mergeCell ref="D22:E22"/>
    <mergeCell ref="H22:I22"/>
    <mergeCell ref="L22:M22"/>
    <mergeCell ref="P22:Q22"/>
    <mergeCell ref="T22:U22"/>
    <mergeCell ref="X22:Y22"/>
    <mergeCell ref="AZ21:BA21"/>
    <mergeCell ref="BD21:BE21"/>
    <mergeCell ref="BH21:BI21"/>
    <mergeCell ref="CF20:CG20"/>
    <mergeCell ref="CJ20:CK20"/>
    <mergeCell ref="D21:E21"/>
    <mergeCell ref="H21:I21"/>
    <mergeCell ref="L21:M21"/>
    <mergeCell ref="P21:Q21"/>
    <mergeCell ref="T21:U21"/>
    <mergeCell ref="X21:Y21"/>
    <mergeCell ref="AZ20:BA20"/>
    <mergeCell ref="BD20:BE20"/>
    <mergeCell ref="BH20:BI20"/>
    <mergeCell ref="BL20:BM20"/>
    <mergeCell ref="BP20:BQ20"/>
    <mergeCell ref="BT20:BU20"/>
    <mergeCell ref="AB20:AC20"/>
    <mergeCell ref="AF20:AG20"/>
    <mergeCell ref="AJ20:AK20"/>
    <mergeCell ref="AN20:AO20"/>
    <mergeCell ref="AR20:AS20"/>
    <mergeCell ref="AV20:AW20"/>
    <mergeCell ref="BX21:BY21"/>
    <mergeCell ref="CB21:CC21"/>
    <mergeCell ref="CF21:CG21"/>
    <mergeCell ref="CJ21:CK21"/>
    <mergeCell ref="BX19:BY19"/>
    <mergeCell ref="CB19:CC19"/>
    <mergeCell ref="CF19:CG19"/>
    <mergeCell ref="CJ19:CK19"/>
    <mergeCell ref="D20:E20"/>
    <mergeCell ref="H20:I20"/>
    <mergeCell ref="L20:M20"/>
    <mergeCell ref="P20:Q20"/>
    <mergeCell ref="T20:U20"/>
    <mergeCell ref="X20:Y20"/>
    <mergeCell ref="AZ19:BA19"/>
    <mergeCell ref="BD19:BE19"/>
    <mergeCell ref="BH19:BI19"/>
    <mergeCell ref="BL19:BM19"/>
    <mergeCell ref="BP19:BQ19"/>
    <mergeCell ref="BT19:BU19"/>
    <mergeCell ref="AB19:AC19"/>
    <mergeCell ref="AF19:AG19"/>
    <mergeCell ref="AJ19:AK19"/>
    <mergeCell ref="AN19:AO19"/>
    <mergeCell ref="AR19:AS19"/>
    <mergeCell ref="AV19:AW19"/>
    <mergeCell ref="BX20:BY20"/>
    <mergeCell ref="CB20:CC20"/>
    <mergeCell ref="BL18:BM18"/>
    <mergeCell ref="BP18:BQ18"/>
    <mergeCell ref="BT18:BU18"/>
    <mergeCell ref="AB18:AC18"/>
    <mergeCell ref="AF18:AG18"/>
    <mergeCell ref="AJ18:AK18"/>
    <mergeCell ref="AN18:AO18"/>
    <mergeCell ref="AR18:AS18"/>
    <mergeCell ref="AV18:AW18"/>
    <mergeCell ref="D19:E19"/>
    <mergeCell ref="H19:I19"/>
    <mergeCell ref="L19:M19"/>
    <mergeCell ref="P19:Q19"/>
    <mergeCell ref="T19:U19"/>
    <mergeCell ref="X19:Y19"/>
    <mergeCell ref="AZ18:BA18"/>
    <mergeCell ref="BD18:BE18"/>
    <mergeCell ref="BH18:BI18"/>
    <mergeCell ref="CF17:CG17"/>
    <mergeCell ref="CJ17:CK17"/>
    <mergeCell ref="D18:E18"/>
    <mergeCell ref="H18:I18"/>
    <mergeCell ref="L18:M18"/>
    <mergeCell ref="P18:Q18"/>
    <mergeCell ref="T18:U18"/>
    <mergeCell ref="X18:Y18"/>
    <mergeCell ref="AZ17:BA17"/>
    <mergeCell ref="BD17:BE17"/>
    <mergeCell ref="BH17:BI17"/>
    <mergeCell ref="BL17:BM17"/>
    <mergeCell ref="BP17:BQ17"/>
    <mergeCell ref="BT17:BU17"/>
    <mergeCell ref="AB17:AC17"/>
    <mergeCell ref="AF17:AG17"/>
    <mergeCell ref="AJ17:AK17"/>
    <mergeCell ref="AN17:AO17"/>
    <mergeCell ref="AR17:AS17"/>
    <mergeCell ref="AV17:AW17"/>
    <mergeCell ref="BX18:BY18"/>
    <mergeCell ref="CB18:CC18"/>
    <mergeCell ref="CF18:CG18"/>
    <mergeCell ref="CJ18:CK18"/>
    <mergeCell ref="BX16:BY16"/>
    <mergeCell ref="CB16:CC16"/>
    <mergeCell ref="CF16:CG16"/>
    <mergeCell ref="CJ16:CK16"/>
    <mergeCell ref="D17:E17"/>
    <mergeCell ref="H17:I17"/>
    <mergeCell ref="L17:M17"/>
    <mergeCell ref="P17:Q17"/>
    <mergeCell ref="T17:U17"/>
    <mergeCell ref="X17:Y17"/>
    <mergeCell ref="AZ16:BA16"/>
    <mergeCell ref="BD16:BE16"/>
    <mergeCell ref="BH16:BI16"/>
    <mergeCell ref="BL16:BM16"/>
    <mergeCell ref="BP16:BQ16"/>
    <mergeCell ref="BT16:BU16"/>
    <mergeCell ref="AB16:AC16"/>
    <mergeCell ref="AF16:AG16"/>
    <mergeCell ref="AJ16:AK16"/>
    <mergeCell ref="AN16:AO16"/>
    <mergeCell ref="AR16:AS16"/>
    <mergeCell ref="AV16:AW16"/>
    <mergeCell ref="BX17:BY17"/>
    <mergeCell ref="CB17:CC17"/>
    <mergeCell ref="BL15:BM15"/>
    <mergeCell ref="BP15:BQ15"/>
    <mergeCell ref="BT15:BU15"/>
    <mergeCell ref="AB15:AC15"/>
    <mergeCell ref="AF15:AG15"/>
    <mergeCell ref="AJ15:AK15"/>
    <mergeCell ref="AN15:AO15"/>
    <mergeCell ref="AR15:AS15"/>
    <mergeCell ref="AV15:AW15"/>
    <mergeCell ref="D16:E16"/>
    <mergeCell ref="H16:I16"/>
    <mergeCell ref="L16:M16"/>
    <mergeCell ref="P16:Q16"/>
    <mergeCell ref="T16:U16"/>
    <mergeCell ref="X16:Y16"/>
    <mergeCell ref="AZ15:BA15"/>
    <mergeCell ref="BD15:BE15"/>
    <mergeCell ref="BH15:BI15"/>
    <mergeCell ref="CF14:CG14"/>
    <mergeCell ref="CJ14:CK14"/>
    <mergeCell ref="D15:E15"/>
    <mergeCell ref="H15:I15"/>
    <mergeCell ref="L15:M15"/>
    <mergeCell ref="P15:Q15"/>
    <mergeCell ref="T15:U15"/>
    <mergeCell ref="X15:Y15"/>
    <mergeCell ref="AZ14:BA14"/>
    <mergeCell ref="BD14:BE14"/>
    <mergeCell ref="BH14:BI14"/>
    <mergeCell ref="BL14:BM14"/>
    <mergeCell ref="BP14:BQ14"/>
    <mergeCell ref="BT14:BU14"/>
    <mergeCell ref="AB14:AC14"/>
    <mergeCell ref="AF14:AG14"/>
    <mergeCell ref="AJ14:AK14"/>
    <mergeCell ref="AN14:AO14"/>
    <mergeCell ref="AR14:AS14"/>
    <mergeCell ref="AV14:AW14"/>
    <mergeCell ref="BX15:BY15"/>
    <mergeCell ref="CB15:CC15"/>
    <mergeCell ref="CF15:CG15"/>
    <mergeCell ref="CJ15:CK15"/>
    <mergeCell ref="BX13:BY13"/>
    <mergeCell ref="CB13:CC13"/>
    <mergeCell ref="CF13:CG13"/>
    <mergeCell ref="CJ13:CK13"/>
    <mergeCell ref="D14:E14"/>
    <mergeCell ref="H14:I14"/>
    <mergeCell ref="L14:M14"/>
    <mergeCell ref="P14:Q14"/>
    <mergeCell ref="T14:U14"/>
    <mergeCell ref="X14:Y14"/>
    <mergeCell ref="AZ13:BA13"/>
    <mergeCell ref="BD13:BE13"/>
    <mergeCell ref="BH13:BI13"/>
    <mergeCell ref="BL13:BM13"/>
    <mergeCell ref="BP13:BQ13"/>
    <mergeCell ref="BT13:BU13"/>
    <mergeCell ref="AB13:AC13"/>
    <mergeCell ref="AF13:AG13"/>
    <mergeCell ref="AJ13:AK13"/>
    <mergeCell ref="AN13:AO13"/>
    <mergeCell ref="AR13:AS13"/>
    <mergeCell ref="AV13:AW13"/>
    <mergeCell ref="BX14:BY14"/>
    <mergeCell ref="CB14:CC14"/>
    <mergeCell ref="BL12:BM12"/>
    <mergeCell ref="BP12:BQ12"/>
    <mergeCell ref="BT12:BU12"/>
    <mergeCell ref="AB12:AC12"/>
    <mergeCell ref="AF12:AG12"/>
    <mergeCell ref="AJ12:AK12"/>
    <mergeCell ref="AN12:AO12"/>
    <mergeCell ref="AR12:AS12"/>
    <mergeCell ref="AV12:AW12"/>
    <mergeCell ref="D13:E13"/>
    <mergeCell ref="H13:I13"/>
    <mergeCell ref="L13:M13"/>
    <mergeCell ref="P13:Q13"/>
    <mergeCell ref="T13:U13"/>
    <mergeCell ref="X13:Y13"/>
    <mergeCell ref="AZ12:BA12"/>
    <mergeCell ref="BD12:BE12"/>
    <mergeCell ref="BH12:BI12"/>
    <mergeCell ref="CF11:CG11"/>
    <mergeCell ref="CJ11:CK11"/>
    <mergeCell ref="D12:E12"/>
    <mergeCell ref="H12:I12"/>
    <mergeCell ref="L12:M12"/>
    <mergeCell ref="P12:Q12"/>
    <mergeCell ref="T12:U12"/>
    <mergeCell ref="X12:Y12"/>
    <mergeCell ref="AZ11:BA11"/>
    <mergeCell ref="BD11:BE11"/>
    <mergeCell ref="BH11:BI11"/>
    <mergeCell ref="BL11:BM11"/>
    <mergeCell ref="BP11:BQ11"/>
    <mergeCell ref="BT11:BU11"/>
    <mergeCell ref="AB11:AC11"/>
    <mergeCell ref="AF11:AG11"/>
    <mergeCell ref="AJ11:AK11"/>
    <mergeCell ref="AN11:AO11"/>
    <mergeCell ref="AR11:AS11"/>
    <mergeCell ref="AV11:AW11"/>
    <mergeCell ref="BX12:BY12"/>
    <mergeCell ref="CB12:CC12"/>
    <mergeCell ref="CF12:CG12"/>
    <mergeCell ref="CJ12:CK12"/>
    <mergeCell ref="BX10:BY10"/>
    <mergeCell ref="CB10:CC10"/>
    <mergeCell ref="CF10:CG10"/>
    <mergeCell ref="CJ10:CK10"/>
    <mergeCell ref="D11:E11"/>
    <mergeCell ref="H11:I11"/>
    <mergeCell ref="L11:M11"/>
    <mergeCell ref="P11:Q11"/>
    <mergeCell ref="T11:U11"/>
    <mergeCell ref="X11:Y11"/>
    <mergeCell ref="AZ10:BA10"/>
    <mergeCell ref="BD10:BE10"/>
    <mergeCell ref="BH10:BI10"/>
    <mergeCell ref="BL10:BM10"/>
    <mergeCell ref="BP10:BQ10"/>
    <mergeCell ref="BT10:BU10"/>
    <mergeCell ref="AB10:AC10"/>
    <mergeCell ref="AF10:AG10"/>
    <mergeCell ref="AJ10:AK10"/>
    <mergeCell ref="AN10:AO10"/>
    <mergeCell ref="AR10:AS10"/>
    <mergeCell ref="AV10:AW10"/>
    <mergeCell ref="BX11:BY11"/>
    <mergeCell ref="CB11:CC11"/>
    <mergeCell ref="A7:B8"/>
    <mergeCell ref="L7:O7"/>
    <mergeCell ref="BX9:CA9"/>
    <mergeCell ref="CB9:CE9"/>
    <mergeCell ref="CF9:CI9"/>
    <mergeCell ref="CJ9:CM9"/>
    <mergeCell ref="D10:E10"/>
    <mergeCell ref="H10:I10"/>
    <mergeCell ref="L10:M10"/>
    <mergeCell ref="P10:Q10"/>
    <mergeCell ref="T10:U10"/>
    <mergeCell ref="X10:Y10"/>
    <mergeCell ref="AZ9:BC9"/>
    <mergeCell ref="BD9:BG9"/>
    <mergeCell ref="BH9:BK9"/>
    <mergeCell ref="BL9:BO9"/>
    <mergeCell ref="BP9:BS9"/>
    <mergeCell ref="BT9:BW9"/>
    <mergeCell ref="AB9:AE9"/>
    <mergeCell ref="AF9:AI9"/>
    <mergeCell ref="AJ9:AM9"/>
    <mergeCell ref="AN9:AQ9"/>
    <mergeCell ref="AR9:AU9"/>
    <mergeCell ref="AV9:AY9"/>
    <mergeCell ref="D7:G7"/>
    <mergeCell ref="H7:K7"/>
    <mergeCell ref="CB8:CE8"/>
    <mergeCell ref="CF8:CI8"/>
    <mergeCell ref="CJ8:CM8"/>
    <mergeCell ref="A9:C9"/>
    <mergeCell ref="D9:G9"/>
    <mergeCell ref="H9:K9"/>
    <mergeCell ref="L9:O9"/>
    <mergeCell ref="P9:S9"/>
    <mergeCell ref="T9:W9"/>
    <mergeCell ref="X9:AA9"/>
    <mergeCell ref="BD8:BG8"/>
    <mergeCell ref="BH8:BK8"/>
    <mergeCell ref="BL8:BO8"/>
    <mergeCell ref="BP8:BS8"/>
    <mergeCell ref="BT8:BW8"/>
    <mergeCell ref="BX8:CA8"/>
    <mergeCell ref="AF8:AI8"/>
    <mergeCell ref="AJ8:AM8"/>
    <mergeCell ref="AN8:AQ8"/>
    <mergeCell ref="AR8:AU8"/>
    <mergeCell ref="AV8:AY8"/>
    <mergeCell ref="AZ8:BC8"/>
    <mergeCell ref="CF7:CI7"/>
    <mergeCell ref="BT7:BW7"/>
    <mergeCell ref="BX7:CA7"/>
    <mergeCell ref="BT6:BW6"/>
    <mergeCell ref="BX6:CA6"/>
    <mergeCell ref="CJ7:CM7"/>
    <mergeCell ref="D8:G8"/>
    <mergeCell ref="H8:K8"/>
    <mergeCell ref="L8:O8"/>
    <mergeCell ref="P8:S8"/>
    <mergeCell ref="T8:W8"/>
    <mergeCell ref="X8:AA8"/>
    <mergeCell ref="AB8:AE8"/>
    <mergeCell ref="AV7:AY7"/>
    <mergeCell ref="AZ7:BC7"/>
    <mergeCell ref="BD7:BG7"/>
    <mergeCell ref="BH7:BK7"/>
    <mergeCell ref="BL7:BO7"/>
    <mergeCell ref="BP7:BS7"/>
    <mergeCell ref="X7:AA7"/>
    <mergeCell ref="AB7:AE7"/>
    <mergeCell ref="AF7:AI7"/>
    <mergeCell ref="AJ7:AM7"/>
    <mergeCell ref="AN7:AQ7"/>
    <mergeCell ref="P7:S7"/>
    <mergeCell ref="T7:W7"/>
    <mergeCell ref="BH6:BK6"/>
    <mergeCell ref="BL6:BO6"/>
    <mergeCell ref="BP6:BS6"/>
    <mergeCell ref="CB6:CE6"/>
    <mergeCell ref="AJ6:AM6"/>
    <mergeCell ref="AN6:AQ6"/>
    <mergeCell ref="AR6:AU6"/>
    <mergeCell ref="AV6:AY6"/>
    <mergeCell ref="AZ6:BC6"/>
    <mergeCell ref="BD6:BG6"/>
    <mergeCell ref="CB7:CE7"/>
    <mergeCell ref="AR7:AU7"/>
    <mergeCell ref="A5:C5"/>
    <mergeCell ref="D5:G5"/>
    <mergeCell ref="H5:K5"/>
    <mergeCell ref="L5:O5"/>
    <mergeCell ref="P5:S5"/>
    <mergeCell ref="T5:W5"/>
    <mergeCell ref="CQ5:CR8"/>
    <mergeCell ref="A6:C6"/>
    <mergeCell ref="D6:G6"/>
    <mergeCell ref="H6:K6"/>
    <mergeCell ref="L6:O6"/>
    <mergeCell ref="P6:S6"/>
    <mergeCell ref="T6:W6"/>
    <mergeCell ref="X6:AA6"/>
    <mergeCell ref="AB6:AE6"/>
    <mergeCell ref="AF6:AI6"/>
    <mergeCell ref="BT5:BW5"/>
    <mergeCell ref="BX5:CA5"/>
    <mergeCell ref="CB5:CE5"/>
    <mergeCell ref="CF5:CI5"/>
    <mergeCell ref="CJ5:CM5"/>
    <mergeCell ref="CN5:CP8"/>
    <mergeCell ref="CF6:CI6"/>
    <mergeCell ref="CJ6:CM6"/>
    <mergeCell ref="P1:V1"/>
    <mergeCell ref="D3:E3"/>
    <mergeCell ref="F3:G3"/>
    <mergeCell ref="H3:I3"/>
    <mergeCell ref="J3:K3"/>
    <mergeCell ref="L3:M3"/>
    <mergeCell ref="BL5:BO5"/>
    <mergeCell ref="BP5:BS5"/>
    <mergeCell ref="X5:AA5"/>
    <mergeCell ref="AB5:AE5"/>
    <mergeCell ref="AF5:AI5"/>
    <mergeCell ref="AJ5:AM5"/>
    <mergeCell ref="AN5:AQ5"/>
    <mergeCell ref="AR5:AU5"/>
    <mergeCell ref="AV5:AY5"/>
    <mergeCell ref="AZ5:BC5"/>
    <mergeCell ref="BD5:BG5"/>
    <mergeCell ref="BH5:BK5"/>
  </mergeCells>
  <phoneticPr fontId="17"/>
  <pageMargins left="0.31496062992125984" right="0.31496062992125984" top="0.74803149606299213" bottom="0.55118110236220474" header="0.31496062992125984" footer="0.31496062992125984"/>
  <pageSetup paperSize="9" scale="49" fitToWidth="4" fitToHeight="0" orientation="landscape" blackAndWhite="1" r:id="rId1"/>
  <colBreaks count="3" manualBreakCount="3">
    <brk id="27" max="30" man="1"/>
    <brk id="51" max="30" man="1"/>
    <brk id="75" max="30"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Q20"/>
  <sheetViews>
    <sheetView view="pageBreakPreview" zoomScaleNormal="100" zoomScaleSheetLayoutView="100" workbookViewId="0">
      <selection activeCell="I1" sqref="I1"/>
    </sheetView>
  </sheetViews>
  <sheetFormatPr defaultRowHeight="13.5" x14ac:dyDescent="0.15"/>
  <cols>
    <col min="1" max="1" width="16.625" style="47" customWidth="1"/>
    <col min="2" max="7" width="13.625" style="47" customWidth="1"/>
    <col min="8" max="8" width="5.125" style="36" customWidth="1"/>
    <col min="9" max="9" width="12.625" style="36" customWidth="1"/>
    <col min="10" max="10" width="2.625" style="36" customWidth="1"/>
    <col min="11" max="12" width="10.625" style="36" customWidth="1"/>
    <col min="13" max="13" width="3.375" style="36" customWidth="1"/>
    <col min="14" max="17" width="9" style="36"/>
    <col min="18" max="16384" width="9" style="47"/>
  </cols>
  <sheetData>
    <row r="1" spans="1:17" s="42" customFormat="1" ht="24.95" customHeight="1" x14ac:dyDescent="0.15">
      <c r="A1" s="829" t="s">
        <v>40</v>
      </c>
      <c r="B1" s="829"/>
      <c r="C1" s="829"/>
      <c r="D1" s="829"/>
      <c r="E1" s="829"/>
      <c r="F1" s="829"/>
      <c r="G1" s="239"/>
      <c r="H1" s="238"/>
      <c r="I1" s="208" t="s">
        <v>279</v>
      </c>
      <c r="J1" s="52"/>
      <c r="K1" s="52"/>
      <c r="L1" s="52"/>
      <c r="M1" s="36"/>
      <c r="N1" s="36"/>
      <c r="O1" s="36"/>
      <c r="P1" s="36"/>
      <c r="Q1" s="36"/>
    </row>
    <row r="2" spans="1:17" s="42" customFormat="1" ht="39.950000000000003" customHeight="1" x14ac:dyDescent="0.15">
      <c r="A2" s="43" t="s">
        <v>41</v>
      </c>
      <c r="B2" s="38"/>
      <c r="C2" s="38"/>
      <c r="D2" s="39"/>
      <c r="E2" s="39"/>
      <c r="F2" s="39"/>
      <c r="G2" s="830" t="s">
        <v>53</v>
      </c>
      <c r="H2" s="826" t="s">
        <v>49</v>
      </c>
      <c r="I2" s="833" t="s">
        <v>50</v>
      </c>
      <c r="J2" s="36"/>
      <c r="K2" s="36"/>
      <c r="L2" s="836"/>
      <c r="M2" s="836"/>
      <c r="N2" s="836"/>
      <c r="O2" s="36"/>
      <c r="P2" s="36"/>
      <c r="Q2" s="36"/>
    </row>
    <row r="3" spans="1:17" s="42" customFormat="1" ht="24.95" customHeight="1" x14ac:dyDescent="0.15">
      <c r="A3" s="43" t="s">
        <v>43</v>
      </c>
      <c r="B3" s="40"/>
      <c r="C3" s="40"/>
      <c r="D3" s="40"/>
      <c r="E3" s="40"/>
      <c r="F3" s="40"/>
      <c r="G3" s="831"/>
      <c r="H3" s="827"/>
      <c r="I3" s="834"/>
      <c r="J3" s="36"/>
      <c r="K3" s="36"/>
      <c r="L3" s="36"/>
      <c r="M3" s="36"/>
      <c r="N3" s="53" t="s">
        <v>4</v>
      </c>
      <c r="O3" s="36"/>
      <c r="P3" s="36"/>
      <c r="Q3" s="36"/>
    </row>
    <row r="4" spans="1:17" s="42" customFormat="1" ht="24.95" customHeight="1" x14ac:dyDescent="0.15">
      <c r="A4" s="44" t="s">
        <v>44</v>
      </c>
      <c r="B4" s="41" t="s">
        <v>48</v>
      </c>
      <c r="C4" s="41" t="s">
        <v>48</v>
      </c>
      <c r="D4" s="41" t="s">
        <v>48</v>
      </c>
      <c r="E4" s="41" t="s">
        <v>48</v>
      </c>
      <c r="F4" s="41" t="s">
        <v>48</v>
      </c>
      <c r="G4" s="832"/>
      <c r="H4" s="828"/>
      <c r="I4" s="835"/>
      <c r="J4" s="36"/>
      <c r="K4" s="36"/>
      <c r="L4" s="36"/>
      <c r="M4" s="36"/>
      <c r="N4" s="35" t="s">
        <v>5</v>
      </c>
      <c r="O4" s="36"/>
      <c r="P4" s="36"/>
      <c r="Q4" s="36"/>
    </row>
    <row r="5" spans="1:17" s="42" customFormat="1" ht="24.95" customHeight="1" x14ac:dyDescent="0.15">
      <c r="A5" s="48"/>
      <c r="B5" s="50"/>
      <c r="C5" s="50"/>
      <c r="D5" s="50"/>
      <c r="E5" s="50"/>
      <c r="F5" s="50"/>
      <c r="G5" s="51">
        <f t="shared" ref="G5:G19" si="0">SUM(B5:F5)</f>
        <v>0</v>
      </c>
      <c r="H5" s="55" t="s">
        <v>51</v>
      </c>
      <c r="I5" s="57"/>
      <c r="J5" s="36"/>
      <c r="K5" s="36"/>
      <c r="L5" s="36"/>
      <c r="M5" s="36"/>
      <c r="N5" s="35" t="s">
        <v>46</v>
      </c>
      <c r="O5" s="36"/>
      <c r="P5" s="36"/>
      <c r="Q5" s="36"/>
    </row>
    <row r="6" spans="1:17" s="42" customFormat="1" ht="24.95" customHeight="1" x14ac:dyDescent="0.15">
      <c r="A6" s="48"/>
      <c r="B6" s="50"/>
      <c r="C6" s="50"/>
      <c r="D6" s="50"/>
      <c r="E6" s="50"/>
      <c r="F6" s="50"/>
      <c r="G6" s="51">
        <f t="shared" si="0"/>
        <v>0</v>
      </c>
      <c r="H6" s="55" t="s">
        <v>51</v>
      </c>
      <c r="I6" s="57"/>
      <c r="J6" s="36"/>
      <c r="K6" s="36"/>
      <c r="L6" s="36"/>
      <c r="M6" s="36"/>
      <c r="N6" s="36"/>
      <c r="O6" s="36"/>
      <c r="P6" s="36"/>
      <c r="Q6" s="36"/>
    </row>
    <row r="7" spans="1:17" s="42" customFormat="1" ht="24.95" customHeight="1" x14ac:dyDescent="0.15">
      <c r="A7" s="48"/>
      <c r="B7" s="50"/>
      <c r="C7" s="50"/>
      <c r="D7" s="50"/>
      <c r="E7" s="50"/>
      <c r="F7" s="50"/>
      <c r="G7" s="51">
        <f t="shared" si="0"/>
        <v>0</v>
      </c>
      <c r="H7" s="55" t="s">
        <v>51</v>
      </c>
      <c r="I7" s="57"/>
      <c r="J7" s="36"/>
      <c r="K7" s="36"/>
      <c r="L7" s="36"/>
      <c r="M7" s="36"/>
      <c r="N7" s="37" t="s">
        <v>47</v>
      </c>
      <c r="O7" s="36"/>
      <c r="P7" s="36"/>
      <c r="Q7" s="36"/>
    </row>
    <row r="8" spans="1:17" s="42" customFormat="1" ht="24.95" customHeight="1" x14ac:dyDescent="0.15">
      <c r="A8" s="48"/>
      <c r="B8" s="50"/>
      <c r="C8" s="50"/>
      <c r="D8" s="50"/>
      <c r="E8" s="50"/>
      <c r="F8" s="50"/>
      <c r="G8" s="51">
        <f t="shared" si="0"/>
        <v>0</v>
      </c>
      <c r="H8" s="55" t="s">
        <v>51</v>
      </c>
      <c r="I8" s="57"/>
      <c r="J8" s="36"/>
      <c r="K8" s="36"/>
      <c r="L8" s="36"/>
      <c r="M8" s="36"/>
      <c r="N8" s="36"/>
      <c r="O8" s="36"/>
      <c r="P8" s="36"/>
      <c r="Q8" s="36"/>
    </row>
    <row r="9" spans="1:17" s="42" customFormat="1" ht="24.95" customHeight="1" x14ac:dyDescent="0.15">
      <c r="A9" s="49"/>
      <c r="B9" s="50"/>
      <c r="C9" s="50"/>
      <c r="D9" s="50"/>
      <c r="E9" s="50"/>
      <c r="F9" s="50"/>
      <c r="G9" s="51">
        <f t="shared" si="0"/>
        <v>0</v>
      </c>
      <c r="H9" s="55" t="s">
        <v>51</v>
      </c>
      <c r="I9" s="56"/>
      <c r="J9" s="36"/>
      <c r="K9" s="36"/>
      <c r="L9" s="36"/>
      <c r="M9" s="36"/>
      <c r="N9" s="36"/>
      <c r="O9" s="36"/>
      <c r="P9" s="36"/>
      <c r="Q9" s="36"/>
    </row>
    <row r="10" spans="1:17" s="42" customFormat="1" ht="24.95" customHeight="1" x14ac:dyDescent="0.15">
      <c r="A10" s="49"/>
      <c r="B10" s="50"/>
      <c r="C10" s="50"/>
      <c r="D10" s="50"/>
      <c r="E10" s="50"/>
      <c r="F10" s="50"/>
      <c r="G10" s="51">
        <f t="shared" si="0"/>
        <v>0</v>
      </c>
      <c r="H10" s="55" t="s">
        <v>51</v>
      </c>
      <c r="I10" s="56"/>
      <c r="J10" s="36"/>
      <c r="K10" s="36"/>
      <c r="L10" s="36"/>
      <c r="M10" s="36"/>
      <c r="N10" s="36"/>
      <c r="O10" s="36"/>
      <c r="P10" s="36"/>
      <c r="Q10" s="36"/>
    </row>
    <row r="11" spans="1:17" s="42" customFormat="1" ht="24.95" customHeight="1" x14ac:dyDescent="0.15">
      <c r="A11" s="49"/>
      <c r="B11" s="50"/>
      <c r="C11" s="50"/>
      <c r="D11" s="50"/>
      <c r="E11" s="50"/>
      <c r="F11" s="50"/>
      <c r="G11" s="51">
        <f t="shared" si="0"/>
        <v>0</v>
      </c>
      <c r="H11" s="55" t="s">
        <v>51</v>
      </c>
      <c r="I11" s="56"/>
      <c r="J11" s="36"/>
      <c r="K11" s="36"/>
      <c r="L11" s="36"/>
      <c r="M11" s="36"/>
      <c r="N11" s="36"/>
      <c r="O11" s="36"/>
      <c r="P11" s="36"/>
      <c r="Q11" s="36"/>
    </row>
    <row r="12" spans="1:17" s="42" customFormat="1" ht="24.95" customHeight="1" x14ac:dyDescent="0.15">
      <c r="A12" s="49"/>
      <c r="B12" s="50"/>
      <c r="C12" s="50"/>
      <c r="D12" s="50"/>
      <c r="E12" s="50"/>
      <c r="F12" s="50"/>
      <c r="G12" s="51">
        <f t="shared" si="0"/>
        <v>0</v>
      </c>
      <c r="H12" s="55" t="s">
        <v>51</v>
      </c>
      <c r="I12" s="56"/>
      <c r="J12" s="36"/>
      <c r="K12" s="819" t="s">
        <v>254</v>
      </c>
      <c r="L12" s="819"/>
      <c r="M12" s="36"/>
      <c r="N12" s="36"/>
      <c r="O12" s="36"/>
      <c r="P12" s="36"/>
      <c r="Q12" s="36"/>
    </row>
    <row r="13" spans="1:17" s="42" customFormat="1" ht="24.95" customHeight="1" x14ac:dyDescent="0.15">
      <c r="A13" s="49"/>
      <c r="B13" s="50"/>
      <c r="C13" s="50"/>
      <c r="D13" s="50"/>
      <c r="E13" s="50"/>
      <c r="F13" s="50"/>
      <c r="G13" s="51">
        <f t="shared" si="0"/>
        <v>0</v>
      </c>
      <c r="H13" s="55" t="s">
        <v>51</v>
      </c>
      <c r="I13" s="56"/>
      <c r="J13" s="36"/>
      <c r="K13" s="820"/>
      <c r="L13" s="821"/>
      <c r="M13" s="36"/>
      <c r="N13" s="36"/>
      <c r="O13" s="36"/>
      <c r="P13" s="36"/>
      <c r="Q13" s="36"/>
    </row>
    <row r="14" spans="1:17" s="42" customFormat="1" ht="24.95" customHeight="1" x14ac:dyDescent="0.15">
      <c r="A14" s="49"/>
      <c r="B14" s="50"/>
      <c r="C14" s="50"/>
      <c r="D14" s="50"/>
      <c r="E14" s="50"/>
      <c r="F14" s="50"/>
      <c r="G14" s="51">
        <f t="shared" si="0"/>
        <v>0</v>
      </c>
      <c r="H14" s="55" t="s">
        <v>51</v>
      </c>
      <c r="I14" s="56"/>
      <c r="J14" s="36"/>
      <c r="K14" s="822"/>
      <c r="L14" s="823"/>
      <c r="M14" s="36"/>
      <c r="N14" s="36"/>
      <c r="O14" s="36"/>
      <c r="P14" s="36"/>
      <c r="Q14" s="36"/>
    </row>
    <row r="15" spans="1:17" s="42" customFormat="1" ht="24.95" customHeight="1" x14ac:dyDescent="0.15">
      <c r="A15" s="49"/>
      <c r="B15" s="50"/>
      <c r="C15" s="50"/>
      <c r="D15" s="50"/>
      <c r="E15" s="50"/>
      <c r="F15" s="50"/>
      <c r="G15" s="51">
        <f t="shared" si="0"/>
        <v>0</v>
      </c>
      <c r="H15" s="55" t="s">
        <v>51</v>
      </c>
      <c r="I15" s="56"/>
      <c r="J15" s="36"/>
      <c r="K15" s="822"/>
      <c r="L15" s="823"/>
      <c r="M15" s="36"/>
      <c r="N15" s="36"/>
      <c r="O15" s="36"/>
      <c r="P15" s="36"/>
      <c r="Q15" s="36"/>
    </row>
    <row r="16" spans="1:17" s="42" customFormat="1" ht="24.95" customHeight="1" x14ac:dyDescent="0.15">
      <c r="A16" s="49"/>
      <c r="B16" s="50"/>
      <c r="C16" s="50"/>
      <c r="D16" s="50"/>
      <c r="E16" s="50"/>
      <c r="F16" s="50"/>
      <c r="G16" s="51">
        <f t="shared" si="0"/>
        <v>0</v>
      </c>
      <c r="H16" s="55" t="s">
        <v>51</v>
      </c>
      <c r="I16" s="56"/>
      <c r="J16" s="36"/>
      <c r="K16" s="824"/>
      <c r="L16" s="825"/>
      <c r="M16" s="36"/>
      <c r="N16" s="36"/>
      <c r="O16" s="36"/>
      <c r="P16" s="36"/>
      <c r="Q16" s="36"/>
    </row>
    <row r="17" spans="1:17" s="42" customFormat="1" ht="24.95" customHeight="1" x14ac:dyDescent="0.15">
      <c r="A17" s="49"/>
      <c r="B17" s="50"/>
      <c r="C17" s="50"/>
      <c r="D17" s="50"/>
      <c r="E17" s="50"/>
      <c r="F17" s="50"/>
      <c r="G17" s="51">
        <f t="shared" si="0"/>
        <v>0</v>
      </c>
      <c r="H17" s="55" t="s">
        <v>51</v>
      </c>
      <c r="I17" s="56"/>
      <c r="J17" s="36"/>
      <c r="K17" s="54"/>
      <c r="L17" s="36"/>
      <c r="M17" s="36"/>
      <c r="N17" s="36"/>
      <c r="O17" s="36"/>
      <c r="P17" s="36"/>
      <c r="Q17" s="36"/>
    </row>
    <row r="18" spans="1:17" s="42" customFormat="1" ht="24.95" customHeight="1" x14ac:dyDescent="0.15">
      <c r="A18" s="49"/>
      <c r="B18" s="50"/>
      <c r="C18" s="50"/>
      <c r="D18" s="50"/>
      <c r="E18" s="50"/>
      <c r="F18" s="50"/>
      <c r="G18" s="51">
        <f t="shared" si="0"/>
        <v>0</v>
      </c>
      <c r="H18" s="55" t="s">
        <v>51</v>
      </c>
      <c r="I18" s="56"/>
      <c r="J18" s="36"/>
      <c r="K18" s="819" t="s">
        <v>52</v>
      </c>
      <c r="L18" s="819"/>
      <c r="M18" s="36"/>
      <c r="N18" s="36"/>
      <c r="O18" s="36"/>
      <c r="P18" s="36"/>
      <c r="Q18" s="36"/>
    </row>
    <row r="19" spans="1:17" s="42" customFormat="1" ht="24.95" customHeight="1" x14ac:dyDescent="0.15">
      <c r="A19" s="49"/>
      <c r="B19" s="50"/>
      <c r="C19" s="50"/>
      <c r="D19" s="50"/>
      <c r="E19" s="50"/>
      <c r="F19" s="50"/>
      <c r="G19" s="51">
        <f t="shared" si="0"/>
        <v>0</v>
      </c>
      <c r="H19" s="55" t="s">
        <v>51</v>
      </c>
      <c r="I19" s="56"/>
      <c r="J19" s="36"/>
      <c r="K19" s="818"/>
      <c r="L19" s="818"/>
      <c r="M19" s="36"/>
      <c r="N19" s="36"/>
      <c r="O19" s="36"/>
      <c r="P19" s="36"/>
      <c r="Q19" s="36"/>
    </row>
    <row r="20" spans="1:17" s="42" customFormat="1" ht="24.95" customHeight="1" x14ac:dyDescent="0.15">
      <c r="A20" s="43" t="s">
        <v>42</v>
      </c>
      <c r="B20" s="51">
        <f t="shared" ref="B20:G20" si="1">SUM(B5:B19)</f>
        <v>0</v>
      </c>
      <c r="C20" s="51">
        <f t="shared" si="1"/>
        <v>0</v>
      </c>
      <c r="D20" s="51">
        <f t="shared" si="1"/>
        <v>0</v>
      </c>
      <c r="E20" s="51">
        <f t="shared" si="1"/>
        <v>0</v>
      </c>
      <c r="F20" s="51">
        <f t="shared" si="1"/>
        <v>0</v>
      </c>
      <c r="G20" s="51">
        <f t="shared" si="1"/>
        <v>0</v>
      </c>
      <c r="H20" s="56"/>
      <c r="I20" s="56"/>
      <c r="J20" s="36"/>
      <c r="K20" s="818"/>
      <c r="L20" s="818"/>
      <c r="M20" s="36"/>
      <c r="N20" s="36"/>
      <c r="O20" s="36"/>
      <c r="P20" s="36"/>
      <c r="Q20" s="36"/>
    </row>
  </sheetData>
  <mergeCells count="9">
    <mergeCell ref="K19:L20"/>
    <mergeCell ref="K12:L12"/>
    <mergeCell ref="K13:L16"/>
    <mergeCell ref="H2:H4"/>
    <mergeCell ref="A1:F1"/>
    <mergeCell ref="G2:G4"/>
    <mergeCell ref="I2:I4"/>
    <mergeCell ref="L2:N2"/>
    <mergeCell ref="K18:L18"/>
  </mergeCells>
  <phoneticPr fontId="17"/>
  <printOptions horizontalCentered="1"/>
  <pageMargins left="0.39370078740157483" right="0.39370078740157483" top="0.78740157480314965" bottom="0.59055118110236227" header="0.31496062992125984" footer="0.31496062992125984"/>
  <pageSetup paperSize="9" orientation="landscape"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1A16-C3BE-47A6-8C7B-0CEF5EDBB38C}">
  <sheetPr>
    <tabColor rgb="FFFF0000"/>
  </sheetPr>
  <dimension ref="A1:J48"/>
  <sheetViews>
    <sheetView showGridLines="0" showZeros="0" view="pageBreakPreview" zoomScaleNormal="70" zoomScaleSheetLayoutView="100" workbookViewId="0">
      <selection activeCell="A4" sqref="H6"/>
    </sheetView>
  </sheetViews>
  <sheetFormatPr defaultRowHeight="13.5" x14ac:dyDescent="0.15"/>
  <cols>
    <col min="1" max="1" width="2.625" style="244" customWidth="1"/>
    <col min="2" max="2" width="3.625" style="245" customWidth="1"/>
    <col min="3" max="3" width="10.625" style="245" customWidth="1"/>
    <col min="4" max="4" width="45.625" style="244" customWidth="1"/>
    <col min="5" max="5" width="10.625" style="245" customWidth="1"/>
    <col min="6" max="6" width="1.375" style="244" customWidth="1"/>
    <col min="7" max="7" width="3.625" style="244" customWidth="1"/>
    <col min="8" max="8" width="10.625" style="244" customWidth="1"/>
    <col min="9" max="9" width="45.625" style="244" customWidth="1"/>
    <col min="10" max="10" width="10.625" style="244" customWidth="1"/>
    <col min="11" max="11" width="2.625" style="244" customWidth="1"/>
    <col min="12" max="16384" width="9" style="244"/>
  </cols>
  <sheetData>
    <row r="1" spans="1:10" x14ac:dyDescent="0.15">
      <c r="J1" s="246" t="s">
        <v>290</v>
      </c>
    </row>
    <row r="3" spans="1:10" ht="21" x14ac:dyDescent="0.15">
      <c r="A3" s="247"/>
      <c r="D3" s="859" t="s">
        <v>291</v>
      </c>
      <c r="E3" s="859"/>
      <c r="F3" s="859"/>
      <c r="G3" s="859"/>
      <c r="H3" s="859"/>
      <c r="I3" s="859"/>
    </row>
    <row r="5" spans="1:10" ht="12.95" customHeight="1" x14ac:dyDescent="0.15">
      <c r="B5" s="846"/>
      <c r="C5" s="855" t="s">
        <v>292</v>
      </c>
      <c r="D5" s="857" t="s">
        <v>293</v>
      </c>
      <c r="E5" s="855" t="s">
        <v>294</v>
      </c>
      <c r="G5" s="839"/>
      <c r="H5" s="840" t="s">
        <v>292</v>
      </c>
      <c r="I5" s="841" t="s">
        <v>295</v>
      </c>
      <c r="J5" s="840" t="s">
        <v>294</v>
      </c>
    </row>
    <row r="6" spans="1:10" ht="12.95" customHeight="1" x14ac:dyDescent="0.15">
      <c r="B6" s="848"/>
      <c r="C6" s="856"/>
      <c r="D6" s="858"/>
      <c r="E6" s="856"/>
      <c r="G6" s="839"/>
      <c r="H6" s="840"/>
      <c r="I6" s="841"/>
      <c r="J6" s="840"/>
    </row>
    <row r="7" spans="1:10" ht="12.95" customHeight="1" x14ac:dyDescent="0.15">
      <c r="B7" s="846" t="s">
        <v>296</v>
      </c>
      <c r="C7" s="849" t="s">
        <v>297</v>
      </c>
      <c r="D7" s="852" t="s">
        <v>298</v>
      </c>
      <c r="E7" s="849" t="s">
        <v>297</v>
      </c>
      <c r="G7" s="839"/>
      <c r="H7" s="840"/>
      <c r="I7" s="841"/>
      <c r="J7" s="840"/>
    </row>
    <row r="8" spans="1:10" ht="12.95" customHeight="1" x14ac:dyDescent="0.15">
      <c r="B8" s="847"/>
      <c r="C8" s="850"/>
      <c r="D8" s="853"/>
      <c r="E8" s="850"/>
      <c r="G8" s="839" t="s">
        <v>299</v>
      </c>
      <c r="H8" s="842" t="s">
        <v>297</v>
      </c>
      <c r="I8" s="843" t="s">
        <v>300</v>
      </c>
      <c r="J8" s="842" t="s">
        <v>297</v>
      </c>
    </row>
    <row r="9" spans="1:10" ht="12.95" customHeight="1" x14ac:dyDescent="0.15">
      <c r="B9" s="847"/>
      <c r="C9" s="850"/>
      <c r="D9" s="853"/>
      <c r="E9" s="850"/>
      <c r="G9" s="839"/>
      <c r="H9" s="842"/>
      <c r="I9" s="843"/>
      <c r="J9" s="842"/>
    </row>
    <row r="10" spans="1:10" ht="12.95" customHeight="1" x14ac:dyDescent="0.15">
      <c r="B10" s="848"/>
      <c r="C10" s="851"/>
      <c r="D10" s="854"/>
      <c r="E10" s="851"/>
      <c r="G10" s="839"/>
      <c r="H10" s="842"/>
      <c r="I10" s="843"/>
      <c r="J10" s="842"/>
    </row>
    <row r="11" spans="1:10" ht="12.95" customHeight="1" x14ac:dyDescent="0.15">
      <c r="B11" s="839" t="s">
        <v>301</v>
      </c>
      <c r="C11" s="842" t="s">
        <v>297</v>
      </c>
      <c r="D11" s="845" t="s">
        <v>302</v>
      </c>
      <c r="E11" s="842" t="s">
        <v>297</v>
      </c>
      <c r="I11" s="248"/>
    </row>
    <row r="12" spans="1:10" ht="12.95" customHeight="1" x14ac:dyDescent="0.15">
      <c r="B12" s="839"/>
      <c r="C12" s="842"/>
      <c r="D12" s="845"/>
      <c r="E12" s="842"/>
      <c r="G12" s="846"/>
      <c r="H12" s="855" t="s">
        <v>292</v>
      </c>
      <c r="I12" s="857" t="s">
        <v>303</v>
      </c>
      <c r="J12" s="855" t="s">
        <v>294</v>
      </c>
    </row>
    <row r="13" spans="1:10" ht="12.95" customHeight="1" x14ac:dyDescent="0.15">
      <c r="B13" s="839"/>
      <c r="C13" s="842"/>
      <c r="D13" s="845"/>
      <c r="E13" s="842"/>
      <c r="G13" s="848"/>
      <c r="H13" s="856"/>
      <c r="I13" s="858"/>
      <c r="J13" s="856"/>
    </row>
    <row r="14" spans="1:10" ht="12.95" customHeight="1" x14ac:dyDescent="0.15">
      <c r="B14" s="839"/>
      <c r="C14" s="842"/>
      <c r="D14" s="845"/>
      <c r="E14" s="842"/>
      <c r="G14" s="846" t="s">
        <v>304</v>
      </c>
      <c r="H14" s="849" t="s">
        <v>297</v>
      </c>
      <c r="I14" s="852" t="s">
        <v>305</v>
      </c>
      <c r="J14" s="849" t="s">
        <v>297</v>
      </c>
    </row>
    <row r="15" spans="1:10" ht="12.95" customHeight="1" x14ac:dyDescent="0.15">
      <c r="C15" s="249"/>
      <c r="D15" s="248"/>
      <c r="E15" s="249"/>
      <c r="G15" s="847"/>
      <c r="H15" s="850"/>
      <c r="I15" s="853"/>
      <c r="J15" s="850"/>
    </row>
    <row r="16" spans="1:10" ht="12.95" customHeight="1" x14ac:dyDescent="0.15">
      <c r="B16" s="846"/>
      <c r="C16" s="855" t="s">
        <v>292</v>
      </c>
      <c r="D16" s="857" t="s">
        <v>306</v>
      </c>
      <c r="E16" s="855" t="s">
        <v>294</v>
      </c>
      <c r="G16" s="847"/>
      <c r="H16" s="850"/>
      <c r="I16" s="853"/>
      <c r="J16" s="850"/>
    </row>
    <row r="17" spans="2:10" ht="12.95" customHeight="1" x14ac:dyDescent="0.15">
      <c r="B17" s="848"/>
      <c r="C17" s="856"/>
      <c r="D17" s="858"/>
      <c r="E17" s="856"/>
      <c r="G17" s="848"/>
      <c r="H17" s="851"/>
      <c r="I17" s="854"/>
      <c r="J17" s="851"/>
    </row>
    <row r="18" spans="2:10" ht="12.95" customHeight="1" x14ac:dyDescent="0.15">
      <c r="B18" s="846" t="s">
        <v>307</v>
      </c>
      <c r="C18" s="849" t="s">
        <v>297</v>
      </c>
      <c r="D18" s="852" t="s">
        <v>305</v>
      </c>
      <c r="E18" s="849" t="s">
        <v>297</v>
      </c>
      <c r="G18" s="839" t="s">
        <v>308</v>
      </c>
      <c r="H18" s="842" t="s">
        <v>297</v>
      </c>
      <c r="I18" s="845" t="s">
        <v>309</v>
      </c>
      <c r="J18" s="842" t="s">
        <v>297</v>
      </c>
    </row>
    <row r="19" spans="2:10" ht="12.95" customHeight="1" x14ac:dyDescent="0.15">
      <c r="B19" s="847"/>
      <c r="C19" s="850"/>
      <c r="D19" s="853"/>
      <c r="E19" s="850"/>
      <c r="G19" s="839"/>
      <c r="H19" s="842"/>
      <c r="I19" s="845"/>
      <c r="J19" s="842"/>
    </row>
    <row r="20" spans="2:10" ht="12.95" customHeight="1" x14ac:dyDescent="0.15">
      <c r="B20" s="847"/>
      <c r="C20" s="850"/>
      <c r="D20" s="853"/>
      <c r="E20" s="850"/>
      <c r="G20" s="839"/>
      <c r="H20" s="842"/>
      <c r="I20" s="845"/>
      <c r="J20" s="842"/>
    </row>
    <row r="21" spans="2:10" ht="12.95" customHeight="1" x14ac:dyDescent="0.15">
      <c r="B21" s="848"/>
      <c r="C21" s="851"/>
      <c r="D21" s="854"/>
      <c r="E21" s="851"/>
      <c r="G21" s="839"/>
      <c r="H21" s="842"/>
      <c r="I21" s="845"/>
      <c r="J21" s="842"/>
    </row>
    <row r="22" spans="2:10" ht="12.95" customHeight="1" x14ac:dyDescent="0.15">
      <c r="B22" s="839" t="s">
        <v>310</v>
      </c>
      <c r="C22" s="842" t="s">
        <v>297</v>
      </c>
      <c r="D22" s="845" t="s">
        <v>309</v>
      </c>
      <c r="E22" s="842" t="s">
        <v>297</v>
      </c>
      <c r="G22" s="839" t="s">
        <v>311</v>
      </c>
      <c r="H22" s="842" t="s">
        <v>297</v>
      </c>
      <c r="I22" s="845" t="s">
        <v>312</v>
      </c>
      <c r="J22" s="842" t="s">
        <v>297</v>
      </c>
    </row>
    <row r="23" spans="2:10" ht="12.95" customHeight="1" x14ac:dyDescent="0.15">
      <c r="B23" s="839"/>
      <c r="C23" s="842"/>
      <c r="D23" s="845"/>
      <c r="E23" s="842"/>
      <c r="G23" s="839"/>
      <c r="H23" s="842"/>
      <c r="I23" s="845"/>
      <c r="J23" s="842"/>
    </row>
    <row r="24" spans="2:10" ht="12.95" customHeight="1" x14ac:dyDescent="0.15">
      <c r="B24" s="839"/>
      <c r="C24" s="842"/>
      <c r="D24" s="845"/>
      <c r="E24" s="842"/>
      <c r="G24" s="839"/>
      <c r="H24" s="842"/>
      <c r="I24" s="845"/>
      <c r="J24" s="842"/>
    </row>
    <row r="25" spans="2:10" ht="12.95" customHeight="1" x14ac:dyDescent="0.15">
      <c r="B25" s="839"/>
      <c r="C25" s="842"/>
      <c r="D25" s="845"/>
      <c r="E25" s="842"/>
      <c r="G25" s="839"/>
      <c r="H25" s="842"/>
      <c r="I25" s="845"/>
      <c r="J25" s="842"/>
    </row>
    <row r="26" spans="2:10" ht="12.95" customHeight="1" x14ac:dyDescent="0.15">
      <c r="C26" s="249"/>
      <c r="D26" s="248"/>
      <c r="E26" s="249"/>
      <c r="G26" s="839"/>
      <c r="H26" s="842"/>
      <c r="I26" s="845"/>
      <c r="J26" s="842"/>
    </row>
    <row r="27" spans="2:10" ht="12.95" customHeight="1" x14ac:dyDescent="0.15">
      <c r="B27" s="846"/>
      <c r="C27" s="855" t="s">
        <v>292</v>
      </c>
      <c r="D27" s="857" t="s">
        <v>313</v>
      </c>
      <c r="E27" s="855" t="s">
        <v>294</v>
      </c>
    </row>
    <row r="28" spans="2:10" ht="12.95" customHeight="1" x14ac:dyDescent="0.15">
      <c r="B28" s="848"/>
      <c r="C28" s="856"/>
      <c r="D28" s="858"/>
      <c r="E28" s="856"/>
      <c r="G28" s="839"/>
      <c r="H28" s="840" t="s">
        <v>292</v>
      </c>
      <c r="I28" s="841" t="s">
        <v>314</v>
      </c>
      <c r="J28" s="840" t="s">
        <v>294</v>
      </c>
    </row>
    <row r="29" spans="2:10" ht="12.95" customHeight="1" x14ac:dyDescent="0.15">
      <c r="B29" s="846" t="s">
        <v>315</v>
      </c>
      <c r="C29" s="849" t="s">
        <v>297</v>
      </c>
      <c r="D29" s="852" t="s">
        <v>316</v>
      </c>
      <c r="E29" s="849" t="s">
        <v>297</v>
      </c>
      <c r="G29" s="839"/>
      <c r="H29" s="840"/>
      <c r="I29" s="841"/>
      <c r="J29" s="840"/>
    </row>
    <row r="30" spans="2:10" ht="12.95" customHeight="1" x14ac:dyDescent="0.15">
      <c r="B30" s="847"/>
      <c r="C30" s="850"/>
      <c r="D30" s="853"/>
      <c r="E30" s="850"/>
      <c r="G30" s="839" t="s">
        <v>317</v>
      </c>
      <c r="H30" s="842" t="s">
        <v>297</v>
      </c>
      <c r="I30" s="843" t="s">
        <v>318</v>
      </c>
      <c r="J30" s="842" t="s">
        <v>297</v>
      </c>
    </row>
    <row r="31" spans="2:10" ht="12.95" customHeight="1" x14ac:dyDescent="0.15">
      <c r="B31" s="847"/>
      <c r="C31" s="850"/>
      <c r="D31" s="853"/>
      <c r="E31" s="850"/>
      <c r="G31" s="839"/>
      <c r="H31" s="842"/>
      <c r="I31" s="843"/>
      <c r="J31" s="842"/>
    </row>
    <row r="32" spans="2:10" ht="12.95" customHeight="1" x14ac:dyDescent="0.15">
      <c r="B32" s="847"/>
      <c r="C32" s="850"/>
      <c r="D32" s="853"/>
      <c r="E32" s="850"/>
      <c r="G32" s="839"/>
      <c r="H32" s="842"/>
      <c r="I32" s="843"/>
      <c r="J32" s="842"/>
    </row>
    <row r="33" spans="2:10" ht="12.95" customHeight="1" x14ac:dyDescent="0.15">
      <c r="B33" s="848"/>
      <c r="C33" s="851"/>
      <c r="D33" s="854"/>
      <c r="E33" s="851"/>
      <c r="G33" s="839" t="s">
        <v>319</v>
      </c>
      <c r="H33" s="842" t="s">
        <v>297</v>
      </c>
      <c r="I33" s="844" t="s">
        <v>320</v>
      </c>
      <c r="J33" s="842" t="s">
        <v>297</v>
      </c>
    </row>
    <row r="34" spans="2:10" ht="12.95" customHeight="1" x14ac:dyDescent="0.15">
      <c r="B34" s="839" t="s">
        <v>321</v>
      </c>
      <c r="C34" s="842" t="s">
        <v>297</v>
      </c>
      <c r="D34" s="845" t="s">
        <v>322</v>
      </c>
      <c r="E34" s="842" t="s">
        <v>297</v>
      </c>
      <c r="G34" s="839"/>
      <c r="H34" s="842"/>
      <c r="I34" s="844"/>
      <c r="J34" s="842"/>
    </row>
    <row r="35" spans="2:10" ht="12.95" customHeight="1" x14ac:dyDescent="0.15">
      <c r="B35" s="839"/>
      <c r="C35" s="842"/>
      <c r="D35" s="845"/>
      <c r="E35" s="842"/>
      <c r="G35" s="839" t="s">
        <v>323</v>
      </c>
      <c r="H35" s="842" t="s">
        <v>297</v>
      </c>
      <c r="I35" s="845" t="s">
        <v>324</v>
      </c>
      <c r="J35" s="842" t="s">
        <v>297</v>
      </c>
    </row>
    <row r="36" spans="2:10" ht="12.95" customHeight="1" x14ac:dyDescent="0.15">
      <c r="B36" s="839"/>
      <c r="C36" s="842"/>
      <c r="D36" s="845"/>
      <c r="E36" s="842"/>
      <c r="G36" s="839"/>
      <c r="H36" s="842"/>
      <c r="I36" s="845"/>
      <c r="J36" s="842"/>
    </row>
    <row r="37" spans="2:10" ht="12.95" customHeight="1" x14ac:dyDescent="0.15">
      <c r="B37" s="839"/>
      <c r="C37" s="842"/>
      <c r="D37" s="845"/>
      <c r="E37" s="842"/>
      <c r="G37" s="839"/>
      <c r="H37" s="842"/>
      <c r="I37" s="845"/>
      <c r="J37" s="842"/>
    </row>
    <row r="38" spans="2:10" ht="12.95" customHeight="1" x14ac:dyDescent="0.15">
      <c r="B38" s="839"/>
      <c r="C38" s="842"/>
      <c r="D38" s="845"/>
      <c r="E38" s="842"/>
      <c r="G38" s="839"/>
      <c r="H38" s="842"/>
      <c r="I38" s="845"/>
      <c r="J38" s="842"/>
    </row>
    <row r="39" spans="2:10" ht="12.95" customHeight="1" x14ac:dyDescent="0.15">
      <c r="B39" s="839"/>
      <c r="C39" s="842"/>
      <c r="D39" s="845"/>
      <c r="E39" s="842"/>
      <c r="G39" s="839" t="s">
        <v>325</v>
      </c>
      <c r="H39" s="842" t="s">
        <v>297</v>
      </c>
      <c r="I39" s="844" t="s">
        <v>326</v>
      </c>
      <c r="J39" s="842" t="s">
        <v>297</v>
      </c>
    </row>
    <row r="40" spans="2:10" ht="12.95" customHeight="1" x14ac:dyDescent="0.15">
      <c r="C40" s="249"/>
      <c r="D40" s="250"/>
      <c r="E40" s="249"/>
      <c r="G40" s="839"/>
      <c r="H40" s="842"/>
      <c r="I40" s="844"/>
      <c r="J40" s="842"/>
    </row>
    <row r="41" spans="2:10" ht="12.95" customHeight="1" x14ac:dyDescent="0.15">
      <c r="B41" s="839"/>
      <c r="C41" s="840" t="s">
        <v>292</v>
      </c>
      <c r="D41" s="841" t="s">
        <v>327</v>
      </c>
      <c r="E41" s="840" t="s">
        <v>294</v>
      </c>
    </row>
    <row r="42" spans="2:10" ht="12.95" customHeight="1" x14ac:dyDescent="0.15">
      <c r="B42" s="839"/>
      <c r="C42" s="840"/>
      <c r="D42" s="841"/>
      <c r="E42" s="840"/>
    </row>
    <row r="43" spans="2:10" ht="12.95" customHeight="1" x14ac:dyDescent="0.15">
      <c r="B43" s="839" t="s">
        <v>328</v>
      </c>
      <c r="C43" s="842" t="s">
        <v>297</v>
      </c>
      <c r="D43" s="843" t="s">
        <v>329</v>
      </c>
      <c r="E43" s="842" t="s">
        <v>297</v>
      </c>
    </row>
    <row r="44" spans="2:10" ht="12.95" customHeight="1" x14ac:dyDescent="0.15">
      <c r="B44" s="839"/>
      <c r="C44" s="842"/>
      <c r="D44" s="843"/>
      <c r="E44" s="842"/>
    </row>
    <row r="45" spans="2:10" ht="12.95" customHeight="1" x14ac:dyDescent="0.15">
      <c r="B45" s="839"/>
      <c r="C45" s="842"/>
      <c r="D45" s="843"/>
      <c r="E45" s="842"/>
    </row>
    <row r="46" spans="2:10" ht="13.5" customHeight="1" x14ac:dyDescent="0.15"/>
    <row r="47" spans="2:10" x14ac:dyDescent="0.15">
      <c r="B47" s="837" t="s">
        <v>330</v>
      </c>
      <c r="C47" s="837"/>
      <c r="D47" s="837"/>
      <c r="E47" s="837"/>
      <c r="F47" s="837"/>
      <c r="G47" s="837"/>
      <c r="H47" s="837"/>
      <c r="I47" s="837"/>
    </row>
    <row r="48" spans="2:10" ht="35.25" customHeight="1" x14ac:dyDescent="0.15">
      <c r="B48" s="838" t="s">
        <v>331</v>
      </c>
      <c r="C48" s="838"/>
      <c r="D48" s="838"/>
      <c r="E48" s="838"/>
      <c r="F48" s="838"/>
      <c r="G48" s="838"/>
      <c r="H48" s="838"/>
      <c r="I48" s="838"/>
    </row>
  </sheetData>
  <mergeCells count="91">
    <mergeCell ref="D3:I3"/>
    <mergeCell ref="B5:B6"/>
    <mergeCell ref="C5:C6"/>
    <mergeCell ref="D5:D6"/>
    <mergeCell ref="E5:E6"/>
    <mergeCell ref="G5:G7"/>
    <mergeCell ref="H5:H7"/>
    <mergeCell ref="I5:I7"/>
    <mergeCell ref="J5:J7"/>
    <mergeCell ref="B7:B10"/>
    <mergeCell ref="C7:C10"/>
    <mergeCell ref="D7:D10"/>
    <mergeCell ref="E7:E10"/>
    <mergeCell ref="G8:G10"/>
    <mergeCell ref="H8:H10"/>
    <mergeCell ref="I8:I10"/>
    <mergeCell ref="J8:J10"/>
    <mergeCell ref="B11:B14"/>
    <mergeCell ref="C11:C14"/>
    <mergeCell ref="D11:D14"/>
    <mergeCell ref="E11:E14"/>
    <mergeCell ref="G12:G13"/>
    <mergeCell ref="I12:I13"/>
    <mergeCell ref="J12:J13"/>
    <mergeCell ref="G14:G17"/>
    <mergeCell ref="H14:H17"/>
    <mergeCell ref="I14:I17"/>
    <mergeCell ref="J14:J17"/>
    <mergeCell ref="H12:H13"/>
    <mergeCell ref="B16:B17"/>
    <mergeCell ref="C16:C17"/>
    <mergeCell ref="D16:D17"/>
    <mergeCell ref="E16:E17"/>
    <mergeCell ref="B18:B21"/>
    <mergeCell ref="C18:C21"/>
    <mergeCell ref="D18:D21"/>
    <mergeCell ref="E18:E21"/>
    <mergeCell ref="G18:G21"/>
    <mergeCell ref="H18:H21"/>
    <mergeCell ref="I18:I21"/>
    <mergeCell ref="J18:J21"/>
    <mergeCell ref="B22:B25"/>
    <mergeCell ref="C22:C25"/>
    <mergeCell ref="D22:D25"/>
    <mergeCell ref="E22:E25"/>
    <mergeCell ref="G22:G26"/>
    <mergeCell ref="H22:H26"/>
    <mergeCell ref="I22:I26"/>
    <mergeCell ref="J22:J26"/>
    <mergeCell ref="B27:B28"/>
    <mergeCell ref="C27:C28"/>
    <mergeCell ref="D27:D28"/>
    <mergeCell ref="E27:E28"/>
    <mergeCell ref="G28:G29"/>
    <mergeCell ref="H28:H29"/>
    <mergeCell ref="I28:I29"/>
    <mergeCell ref="J28:J29"/>
    <mergeCell ref="B29:B33"/>
    <mergeCell ref="C29:C33"/>
    <mergeCell ref="D29:D33"/>
    <mergeCell ref="E29:E33"/>
    <mergeCell ref="G30:G32"/>
    <mergeCell ref="I30:I32"/>
    <mergeCell ref="J30:J32"/>
    <mergeCell ref="G33:G34"/>
    <mergeCell ref="H33:H34"/>
    <mergeCell ref="I33:I34"/>
    <mergeCell ref="J33:J34"/>
    <mergeCell ref="H30:H32"/>
    <mergeCell ref="B34:B39"/>
    <mergeCell ref="C34:C39"/>
    <mergeCell ref="D34:D39"/>
    <mergeCell ref="E34:E39"/>
    <mergeCell ref="G35:G38"/>
    <mergeCell ref="I35:I38"/>
    <mergeCell ref="J35:J38"/>
    <mergeCell ref="G39:G40"/>
    <mergeCell ref="H39:H40"/>
    <mergeCell ref="I39:I40"/>
    <mergeCell ref="J39:J40"/>
    <mergeCell ref="H35:H38"/>
    <mergeCell ref="B47:I47"/>
    <mergeCell ref="B48:I48"/>
    <mergeCell ref="B41:B42"/>
    <mergeCell ref="C41:C42"/>
    <mergeCell ref="D41:D42"/>
    <mergeCell ref="E41:E42"/>
    <mergeCell ref="B43:B45"/>
    <mergeCell ref="C43:C45"/>
    <mergeCell ref="D43:D45"/>
    <mergeCell ref="E43:E45"/>
  </mergeCells>
  <phoneticPr fontId="17"/>
  <dataValidations count="1">
    <dataValidation type="list" allowBlank="1" showInputMessage="1" showErrorMessage="1" prompt="該当する場合「☑」を選択" sqref="C26 J8 C7 H8 E7 C11 E11 E15 C15 E22 C18 E18 C22 E26 C29 E29 C34 E34 E43 C43 J18 H14 J14 H18 J22 H22 J30 H30 H33 J33 J35 H35 H39 J39" xr:uid="{740B52E3-6EE0-4F0F-B008-702B0C66EF78}">
      <formula1>"□,☑"</formula1>
    </dataValidation>
  </dataValidations>
  <pageMargins left="0.70866141732283472" right="0.70866141732283472" top="0.74803149606299213" bottom="0.74803149606299213" header="0.31496062992125984" footer="0.31496062992125984"/>
  <pageSetup paperSize="9" scale="88"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活動写真</vt:lpstr>
      <vt:lpstr>加算措置　棚田加算</vt:lpstr>
      <vt:lpstr>加算措置　棚田以外</vt:lpstr>
      <vt:lpstr>決算書</vt:lpstr>
      <vt:lpstr>収入伝票</vt:lpstr>
      <vt:lpstr>支出伝票</vt:lpstr>
      <vt:lpstr>共同活動参加者名簿兼受領書</vt:lpstr>
      <vt:lpstr>×賃金明細書(振込用)</vt:lpstr>
      <vt:lpstr>環境負荷低減チェックシート</vt:lpstr>
      <vt:lpstr>共用資産管理台帳</vt:lpstr>
      <vt:lpstr>機械等利用簿</vt:lpstr>
      <vt:lpstr>変更届出書(表紙)</vt:lpstr>
      <vt:lpstr>'×賃金明細書(振込用)'!Print_Area</vt:lpstr>
      <vt:lpstr>'加算措置　棚田以外'!Print_Area</vt:lpstr>
      <vt:lpstr>'加算措置　棚田加算'!Print_Area</vt:lpstr>
      <vt:lpstr>活動写真!Print_Area</vt:lpstr>
      <vt:lpstr>環境負荷低減チェックシート!Print_Area</vt:lpstr>
      <vt:lpstr>共同活動参加者名簿兼受領書!Print_Area</vt:lpstr>
      <vt:lpstr>決算書!Print_Area</vt:lpstr>
      <vt:lpstr>支出伝票!Print_Area</vt:lpstr>
      <vt:lpstr>収入伝票!Print_Area</vt:lpstr>
      <vt:lpstr>'変更届出書(表紙)'!Print_Area</vt:lpstr>
      <vt:lpstr>共同活動参加者名簿兼受領書!Print_Titles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2024-11-25T01:47:00Z</dcterms:created>
  <dcterms:modified xsi:type="dcterms:W3CDTF">2025-12-04T01:20:31Z</dcterms:modified>
</cp:coreProperties>
</file>