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7D5D7A96-826C-43E1-A1DB-84FCC035F969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5月）" sheetId="2" r:id="rId1"/>
    <sheet name="月間売電電力量計画（5月バイオ）" sheetId="3" r:id="rId2"/>
    <sheet name="月間売電電力量計画（5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E54" i="2" l="1"/>
  <c r="AI5" i="2" l="1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Q54" i="2" l="1"/>
  <c r="N2" i="4" l="1"/>
  <c r="N2" i="3"/>
  <c r="E5" i="3" l="1"/>
  <c r="I5" i="3"/>
  <c r="M5" i="3"/>
  <c r="Q5" i="3"/>
  <c r="U5" i="3"/>
  <c r="Y5" i="3"/>
  <c r="AC5" i="3"/>
  <c r="AG5" i="3"/>
  <c r="K5" i="3"/>
  <c r="S5" i="3"/>
  <c r="AE5" i="3"/>
  <c r="L5" i="3"/>
  <c r="T5" i="3"/>
  <c r="AF5" i="3"/>
  <c r="F5" i="3"/>
  <c r="J5" i="3"/>
  <c r="N5" i="3"/>
  <c r="R5" i="3"/>
  <c r="V5" i="3"/>
  <c r="Z5" i="3"/>
  <c r="AD5" i="3"/>
  <c r="AH5" i="3"/>
  <c r="G5" i="3"/>
  <c r="O5" i="3"/>
  <c r="W5" i="3"/>
  <c r="AA5" i="3"/>
  <c r="AI5" i="3"/>
  <c r="H5" i="3"/>
  <c r="P5" i="3"/>
  <c r="X5" i="3"/>
  <c r="AB5" i="3"/>
  <c r="E5" i="4"/>
  <c r="U5" i="4"/>
  <c r="F5" i="4"/>
  <c r="V5" i="4"/>
  <c r="L5" i="4"/>
  <c r="K5" i="4"/>
  <c r="AA5" i="4"/>
  <c r="P5" i="4"/>
  <c r="R5" i="4"/>
  <c r="W5" i="4"/>
  <c r="I5" i="4"/>
  <c r="Y5" i="4"/>
  <c r="J5" i="4"/>
  <c r="Z5" i="4"/>
  <c r="X5" i="4"/>
  <c r="O5" i="4"/>
  <c r="AE5" i="4"/>
  <c r="T5" i="4"/>
  <c r="AG5" i="4"/>
  <c r="G5" i="4"/>
  <c r="M5" i="4"/>
  <c r="AC5" i="4"/>
  <c r="N5" i="4"/>
  <c r="AD5" i="4"/>
  <c r="AF5" i="4"/>
  <c r="S5" i="4"/>
  <c r="AI5" i="4"/>
  <c r="AB5" i="4"/>
  <c r="Q5" i="4"/>
  <c r="AH5" i="4"/>
  <c r="H5" i="4"/>
  <c r="AI54" i="2"/>
  <c r="E6" i="3" l="1"/>
  <c r="Q57" i="4" l="1"/>
  <c r="AE57" i="4"/>
  <c r="X57" i="4"/>
  <c r="T2" i="4" l="1"/>
  <c r="T2" i="3"/>
  <c r="F6" i="3" l="1"/>
  <c r="F7" i="4" s="1"/>
  <c r="G6" i="3"/>
  <c r="G7" i="4" s="1"/>
  <c r="H6" i="3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Q7" i="4" s="1"/>
  <c r="R6" i="3"/>
  <c r="R7" i="4" s="1"/>
  <c r="S6" i="3"/>
  <c r="S7" i="4" s="1"/>
  <c r="T6" i="3"/>
  <c r="T7" i="4" s="1"/>
  <c r="U6" i="3"/>
  <c r="U7" i="4" s="1"/>
  <c r="V6" i="3"/>
  <c r="V7" i="4" s="1"/>
  <c r="W6" i="3"/>
  <c r="W7" i="4" s="1"/>
  <c r="X6" i="3"/>
  <c r="X7" i="4" s="1"/>
  <c r="Y6" i="3"/>
  <c r="Y7" i="4" s="1"/>
  <c r="Z6" i="3"/>
  <c r="Z7" i="4" s="1"/>
  <c r="AA6" i="3"/>
  <c r="AA7" i="4" s="1"/>
  <c r="AB6" i="3"/>
  <c r="AB7" i="4" s="1"/>
  <c r="AC6" i="3"/>
  <c r="AC7" i="4" s="1"/>
  <c r="AD6" i="3"/>
  <c r="AD7" i="4" s="1"/>
  <c r="AE6" i="3"/>
  <c r="AE7" i="4" s="1"/>
  <c r="AF6" i="3"/>
  <c r="AF7" i="4" s="1"/>
  <c r="AG6" i="3"/>
  <c r="AG7" i="4" s="1"/>
  <c r="AH6" i="3"/>
  <c r="AH7" i="4" s="1"/>
  <c r="AI6" i="3"/>
  <c r="AI7" i="4" s="1"/>
  <c r="F7" i="3"/>
  <c r="G7" i="3"/>
  <c r="G8" i="4" s="1"/>
  <c r="H7" i="3"/>
  <c r="H8" i="4" s="1"/>
  <c r="I7" i="3"/>
  <c r="I8" i="4" s="1"/>
  <c r="J7" i="3"/>
  <c r="J8" i="4" s="1"/>
  <c r="K7" i="3"/>
  <c r="K8" i="4" s="1"/>
  <c r="L7" i="3"/>
  <c r="L8" i="4" s="1"/>
  <c r="M7" i="3"/>
  <c r="M8" i="4" s="1"/>
  <c r="N7" i="3"/>
  <c r="N8" i="4" s="1"/>
  <c r="O7" i="3"/>
  <c r="O8" i="4" s="1"/>
  <c r="P7" i="3"/>
  <c r="P8" i="4" s="1"/>
  <c r="Q7" i="3"/>
  <c r="Q8" i="4" s="1"/>
  <c r="R7" i="3"/>
  <c r="R8" i="4" s="1"/>
  <c r="S7" i="3"/>
  <c r="S8" i="4" s="1"/>
  <c r="T7" i="3"/>
  <c r="T8" i="4" s="1"/>
  <c r="U7" i="3"/>
  <c r="U8" i="4" s="1"/>
  <c r="V7" i="3"/>
  <c r="V8" i="4" s="1"/>
  <c r="W7" i="3"/>
  <c r="W8" i="4" s="1"/>
  <c r="X7" i="3"/>
  <c r="X8" i="4" s="1"/>
  <c r="Y7" i="3"/>
  <c r="Y8" i="4" s="1"/>
  <c r="Z7" i="3"/>
  <c r="Z8" i="4" s="1"/>
  <c r="AA7" i="3"/>
  <c r="AA8" i="4" s="1"/>
  <c r="AB7" i="3"/>
  <c r="AB8" i="4" s="1"/>
  <c r="AC7" i="3"/>
  <c r="AC8" i="4" s="1"/>
  <c r="AD7" i="3"/>
  <c r="AD8" i="4" s="1"/>
  <c r="AE7" i="3"/>
  <c r="AE8" i="4" s="1"/>
  <c r="AF7" i="3"/>
  <c r="AF8" i="4" s="1"/>
  <c r="AG7" i="3"/>
  <c r="AG8" i="4" s="1"/>
  <c r="AH7" i="3"/>
  <c r="AH8" i="4" s="1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AI26" i="4" s="1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E7" i="4"/>
  <c r="E56" i="4" l="1"/>
  <c r="AC57" i="4"/>
  <c r="O57" i="4"/>
  <c r="V57" i="4"/>
  <c r="L57" i="4"/>
  <c r="S57" i="4"/>
  <c r="Z57" i="4"/>
  <c r="AA57" i="4"/>
  <c r="M57" i="4"/>
  <c r="T57" i="4"/>
  <c r="U57" i="4"/>
  <c r="AB57" i="4"/>
  <c r="N57" i="4"/>
  <c r="N54" i="3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55" i="4"/>
  <c r="Z54" i="3"/>
  <c r="Z55" i="4"/>
  <c r="R54" i="3"/>
  <c r="R55" i="4"/>
  <c r="J54" i="3"/>
  <c r="J55" i="4"/>
  <c r="H54" i="3"/>
  <c r="H7" i="4"/>
  <c r="H55" i="4" s="1"/>
  <c r="L54" i="3"/>
  <c r="AA55" i="4"/>
  <c r="S55" i="4"/>
  <c r="K55" i="4"/>
  <c r="O54" i="3"/>
  <c r="AD54" i="3"/>
  <c r="AD55" i="4"/>
  <c r="V54" i="3"/>
  <c r="V55" i="4"/>
  <c r="F54" i="3"/>
  <c r="T54" i="3"/>
  <c r="AB54" i="3"/>
  <c r="AE55" i="4"/>
  <c r="W55" i="4"/>
  <c r="O55" i="4"/>
  <c r="G55" i="4"/>
  <c r="E9" i="4"/>
  <c r="E55" i="4" s="1"/>
  <c r="W54" i="3"/>
  <c r="AE54" i="3"/>
  <c r="G54" i="3"/>
  <c r="P54" i="3"/>
  <c r="X54" i="3"/>
  <c r="AF54" i="3"/>
  <c r="AI54" i="3"/>
  <c r="AI55" i="4"/>
  <c r="AG54" i="3"/>
  <c r="AG55" i="4"/>
  <c r="AC54" i="3"/>
  <c r="AC55" i="4"/>
  <c r="Y54" i="3"/>
  <c r="Y55" i="4"/>
  <c r="U54" i="3"/>
  <c r="U55" i="4"/>
  <c r="Q54" i="3"/>
  <c r="Q55" i="4"/>
  <c r="M54" i="3"/>
  <c r="M55" i="4"/>
  <c r="I54" i="3"/>
  <c r="I7" i="4"/>
  <c r="I55" i="4" s="1"/>
  <c r="F8" i="4"/>
  <c r="F55" i="4" s="1"/>
  <c r="F54" i="2"/>
  <c r="G54" i="2"/>
  <c r="H54" i="2"/>
  <c r="I54" i="2"/>
  <c r="J54" i="2"/>
  <c r="K54" i="2"/>
  <c r="L54" i="2"/>
  <c r="M54" i="2"/>
  <c r="N54" i="2"/>
  <c r="O54" i="2"/>
  <c r="P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E58" i="4" l="1"/>
  <c r="AD58" i="4"/>
  <c r="L58" i="4"/>
  <c r="V58" i="4"/>
  <c r="X58" i="4"/>
  <c r="N55" i="4"/>
  <c r="N58" i="4" s="1"/>
  <c r="AJ54" i="2"/>
  <c r="AI57" i="4"/>
  <c r="AJ57" i="4" s="1"/>
  <c r="AH60" i="4" s="1"/>
  <c r="G58" i="4"/>
  <c r="W58" i="4"/>
  <c r="R58" i="4"/>
  <c r="Z58" i="4"/>
  <c r="P58" i="4"/>
  <c r="AG58" i="4"/>
  <c r="AI56" i="4"/>
  <c r="AJ56" i="4" s="1"/>
  <c r="AH63" i="4" s="1"/>
  <c r="AJ63" i="4" s="1"/>
  <c r="J58" i="4"/>
  <c r="AH58" i="4"/>
  <c r="Y58" i="4"/>
  <c r="S58" i="4"/>
  <c r="F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4" i="3"/>
  <c r="AJ58" i="4" l="1"/>
  <c r="AH61" i="4" s="1"/>
  <c r="AH62" i="4" s="1"/>
  <c r="AJ55" i="4"/>
  <c r="AI57" i="2" s="1"/>
  <c r="AI56" i="3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<sst xmlns="http://schemas.openxmlformats.org/spreadsheetml/2006/main" count="197" uniqueCount="25">
  <si>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</si>
  <si>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</si>
  <si>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</si>
  <si>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</si>
  <si>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</si>
  <si>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</si>
  <si>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</si>
  <si>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</si>
  <si>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</si>
  <si>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</si>
  <si>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</si>
  <si>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</si>
  <si>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</si>
  <si>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</si>
  <si>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</si>
  <si>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</si>
  <si>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</si>
  <si>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</si>
  <si>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</si>
  <si>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○</t>
  </si>
  <si>
    <t>令和</t>
    <rPh sb="0" eb="1">
      <t>レイ</t>
    </rPh>
    <rPh sb="1" eb="2">
      <t>ワ</t>
    </rPh>
    <phoneticPr fontId="16"/>
  </si>
  <si>
    <t>年</t>
    <rPh sb="0" eb="1">
      <t>ネン</t>
    </rPh>
    <phoneticPr fontId="16"/>
  </si>
  <si>
    <t>◯</t>
    <phoneticPr fontId="1"/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</si>
  <si>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6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</si>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</sst>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5" xfId="0" applyNumberFormat="1" applyFont="1" applyBorder="1" applyAlignment="1">
      <alignment horizontal="center" vertical="center"/>
    </xf>
    <xf numFmtId="20" fontId="2" fillId="0" borderId="56" xfId="0" applyNumberFormat="1" applyFont="1" applyBorder="1" applyAlignment="1">
      <alignment horizontal="center" vertical="center"/>
    </xf>
    <xf numFmtId="20" fontId="2" fillId="0" borderId="57" xfId="0" applyNumberFormat="1" applyFont="1" applyBorder="1" applyAlignment="1">
      <alignment horizontal="center" vertical="center"/>
    </xf>
    <xf numFmtId="38" fontId="6" fillId="0" borderId="62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62" xfId="0" applyNumberFormat="1" applyFont="1" applyBorder="1">
      <alignment vertical="center"/>
    </xf>
    <xf numFmtId="0" fontId="9" fillId="0" borderId="62" xfId="0" applyFont="1" applyBorder="1">
      <alignment vertical="center"/>
    </xf>
    <xf numFmtId="38" fontId="6" fillId="2" borderId="62" xfId="1" applyFont="1" applyFill="1" applyBorder="1">
      <alignment vertical="center"/>
    </xf>
    <xf numFmtId="38" fontId="9" fillId="0" borderId="0" xfId="1" applyFont="1" applyFill="1">
      <alignment vertical="center"/>
    </xf>
    <xf numFmtId="38" fontId="6" fillId="0" borderId="62" xfId="0" applyNumberFormat="1" applyFont="1" applyBorder="1">
      <alignment vertical="center"/>
    </xf>
    <xf numFmtId="0" fontId="6" fillId="0" borderId="62" xfId="0" applyFont="1" applyBorder="1">
      <alignment vertical="center"/>
    </xf>
    <xf numFmtId="0" fontId="11" fillId="0" borderId="62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1" fillId="0" borderId="0" xfId="0" applyFont="1">
      <alignment vertical="center"/>
    </xf>
    <xf numFmtId="0" fontId="10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38" fontId="15" fillId="0" borderId="0" xfId="1" applyFont="1">
      <alignment vertical="center"/>
    </xf>
    <xf numFmtId="0" fontId="13" fillId="0" borderId="0" xfId="0" applyFont="1">
      <alignment vertical="center"/>
    </xf>
    <xf numFmtId="0" fontId="13" fillId="0" borderId="64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62" xfId="1" applyNumberFormat="1" applyFont="1" applyBorder="1">
      <alignment vertical="center"/>
    </xf>
    <xf numFmtId="40" fontId="6" fillId="2" borderId="62" xfId="1" applyNumberFormat="1" applyFont="1" applyFill="1" applyBorder="1">
      <alignment vertical="center"/>
    </xf>
    <xf numFmtId="0" fontId="10" fillId="0" borderId="40" xfId="0" applyFont="1" applyBorder="1" applyAlignment="1">
      <alignment horizontal="center" vertical="center"/>
    </xf>
    <xf numFmtId="176" fontId="10" fillId="0" borderId="66" xfId="0" applyNumberFormat="1" applyFont="1" applyBorder="1" applyAlignment="1">
      <alignment horizontal="center" vertical="center"/>
    </xf>
    <xf numFmtId="176" fontId="14" fillId="0" borderId="66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8" fontId="17" fillId="0" borderId="33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4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5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51" xfId="1" applyFont="1" applyBorder="1">
      <alignment vertical="center"/>
    </xf>
    <xf numFmtId="38" fontId="17" fillId="3" borderId="45" xfId="1" applyFont="1" applyFill="1" applyBorder="1">
      <alignment vertical="center"/>
    </xf>
    <xf numFmtId="38" fontId="17" fillId="3" borderId="46" xfId="1" applyFont="1" applyFill="1" applyBorder="1">
      <alignment vertical="center"/>
    </xf>
    <xf numFmtId="38" fontId="5" fillId="0" borderId="34" xfId="1" applyFont="1" applyBorder="1">
      <alignment vertical="center"/>
    </xf>
    <xf numFmtId="38" fontId="5" fillId="3" borderId="48" xfId="1" applyFont="1" applyFill="1" applyBorder="1">
      <alignment vertical="center"/>
    </xf>
    <xf numFmtId="38" fontId="5" fillId="3" borderId="34" xfId="1" applyFont="1" applyFill="1" applyBorder="1">
      <alignment vertical="center"/>
    </xf>
    <xf numFmtId="38" fontId="5" fillId="0" borderId="52" xfId="1" applyFont="1" applyBorder="1">
      <alignment vertical="center"/>
    </xf>
    <xf numFmtId="38" fontId="17" fillId="3" borderId="35" xfId="1" applyFont="1" applyFill="1" applyBorder="1">
      <alignment vertical="center"/>
    </xf>
    <xf numFmtId="38" fontId="17" fillId="3" borderId="36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49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53" xfId="1" applyFont="1" applyBorder="1">
      <alignment vertical="center"/>
    </xf>
    <xf numFmtId="38" fontId="17" fillId="3" borderId="58" xfId="1" applyFont="1" applyFill="1" applyBorder="1">
      <alignment vertical="center"/>
    </xf>
    <xf numFmtId="38" fontId="17" fillId="3" borderId="41" xfId="1" applyFont="1" applyFill="1" applyBorder="1">
      <alignment vertical="center"/>
    </xf>
    <xf numFmtId="38" fontId="5" fillId="0" borderId="41" xfId="1" applyFont="1" applyBorder="1">
      <alignment vertical="center"/>
    </xf>
    <xf numFmtId="38" fontId="5" fillId="3" borderId="50" xfId="1" applyFont="1" applyFill="1" applyBorder="1">
      <alignment vertical="center"/>
    </xf>
    <xf numFmtId="38" fontId="5" fillId="3" borderId="41" xfId="1" applyFont="1" applyFill="1" applyBorder="1">
      <alignment vertical="center"/>
    </xf>
    <xf numFmtId="38" fontId="17" fillId="3" borderId="33" xfId="1" applyFont="1" applyFill="1" applyBorder="1">
      <alignment vertical="center"/>
    </xf>
    <xf numFmtId="38" fontId="5" fillId="0" borderId="46" xfId="1" applyFont="1" applyBorder="1">
      <alignment vertical="center"/>
    </xf>
    <xf numFmtId="38" fontId="5" fillId="3" borderId="51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38" fontId="17" fillId="3" borderId="40" xfId="1" applyFont="1" applyFill="1" applyBorder="1">
      <alignment vertical="center"/>
    </xf>
    <xf numFmtId="38" fontId="5" fillId="0" borderId="33" xfId="1" applyFont="1" applyBorder="1">
      <alignment vertical="center"/>
    </xf>
    <xf numFmtId="38" fontId="5" fillId="0" borderId="35" xfId="1" applyFont="1" applyBorder="1">
      <alignment vertical="center"/>
    </xf>
    <xf numFmtId="38" fontId="5" fillId="0" borderId="58" xfId="1" applyFont="1" applyBorder="1">
      <alignment vertical="center"/>
    </xf>
    <xf numFmtId="38" fontId="5" fillId="0" borderId="59" xfId="1" applyFont="1" applyBorder="1">
      <alignment vertical="center"/>
    </xf>
    <xf numFmtId="38" fontId="5" fillId="0" borderId="60" xfId="1" applyFont="1" applyBorder="1">
      <alignment vertical="center"/>
    </xf>
    <xf numFmtId="38" fontId="5" fillId="0" borderId="40" xfId="1" applyFont="1" applyBorder="1">
      <alignment vertical="center"/>
    </xf>
    <xf numFmtId="38" fontId="5" fillId="0" borderId="54" xfId="1" applyFont="1" applyBorder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2" fillId="0" borderId="0" xfId="0" applyFont="1">
      <alignment vertical="center"/>
    </xf>
    <xf numFmtId="38" fontId="5" fillId="0" borderId="45" xfId="1" applyFont="1" applyBorder="1">
      <alignment vertical="center"/>
    </xf>
    <xf numFmtId="38" fontId="5" fillId="0" borderId="61" xfId="1" applyFont="1" applyBorder="1">
      <alignment vertical="center"/>
    </xf>
    <xf numFmtId="0" fontId="6" fillId="0" borderId="6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52" customWidth="1"/>
    <col min="38" max="39" width="5.6328125" customWidth="1"/>
  </cols>
  <sheetData>
    <row r="1" spans="1:39" ht="10" customHeight="1" x14ac:dyDescent="0.2">
      <c r="AF1" s="147"/>
      <c r="AG1" s="147"/>
      <c r="AH1" s="147"/>
      <c r="AI1" s="147"/>
    </row>
    <row r="2" spans="1:39" ht="20.149999999999999" customHeight="1" x14ac:dyDescent="0.2">
      <c r="A2" s="34" t="s">
        <v>6</v>
      </c>
      <c r="B2" t="s">
        <v>23</v>
      </c>
      <c r="C2" s="67"/>
      <c r="D2" s="67"/>
      <c r="K2" s="1" t="s">
        <v>20</v>
      </c>
      <c r="L2" s="35">
        <v>8</v>
      </c>
      <c r="M2" s="1" t="s">
        <v>8</v>
      </c>
      <c r="N2" s="35">
        <v>5</v>
      </c>
      <c r="O2" s="5" t="s">
        <v>5</v>
      </c>
      <c r="P2" s="2"/>
      <c r="Q2" s="150" t="s">
        <v>0</v>
      </c>
      <c r="R2" s="151"/>
      <c r="S2" s="152"/>
      <c r="T2" s="154">
        <f>'[1]月間売電電力量計画（4月）'!$T$2</f>
        <v>60</v>
      </c>
      <c r="U2" s="155"/>
      <c r="V2" s="69" t="s">
        <v>1</v>
      </c>
      <c r="AF2" s="147"/>
      <c r="AG2" s="147"/>
      <c r="AH2" s="147"/>
      <c r="AI2" s="147"/>
      <c r="AJ2" s="1"/>
      <c r="AK2" s="53"/>
      <c r="AL2" s="1"/>
      <c r="AM2" s="1"/>
    </row>
    <row r="3" spans="1:39" ht="10" customHeight="1" x14ac:dyDescent="0.2"/>
    <row r="4" spans="1:39" ht="15" customHeight="1" x14ac:dyDescent="0.2">
      <c r="A4" s="142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48"/>
    </row>
    <row r="5" spans="1:39" s="74" customFormat="1" ht="15" customHeight="1" x14ac:dyDescent="0.2">
      <c r="A5" s="143"/>
      <c r="B5" s="70" t="s">
        <v>2</v>
      </c>
      <c r="C5" s="71"/>
      <c r="D5" s="72"/>
      <c r="E5" s="89">
        <f t="shared" ref="E5:AI5" si="0">WEEKDAY(DATEVALUE("令和"&amp;$L$2&amp;"年"&amp;$N$2&amp;"月"&amp;E4&amp;"日"),1)</f>
        <v>6</v>
      </c>
      <c r="F5" s="87">
        <f t="shared" si="0"/>
        <v>7</v>
      </c>
      <c r="G5" s="86">
        <f t="shared" si="0"/>
        <v>1</v>
      </c>
      <c r="H5" s="86">
        <f t="shared" si="0"/>
        <v>2</v>
      </c>
      <c r="I5" s="86">
        <f t="shared" si="0"/>
        <v>3</v>
      </c>
      <c r="J5" s="86">
        <f t="shared" si="0"/>
        <v>4</v>
      </c>
      <c r="K5" s="87">
        <f t="shared" si="0"/>
        <v>5</v>
      </c>
      <c r="L5" s="87">
        <f t="shared" si="0"/>
        <v>6</v>
      </c>
      <c r="M5" s="87">
        <f t="shared" si="0"/>
        <v>7</v>
      </c>
      <c r="N5" s="86">
        <f t="shared" si="0"/>
        <v>1</v>
      </c>
      <c r="O5" s="87">
        <f t="shared" si="0"/>
        <v>2</v>
      </c>
      <c r="P5" s="87">
        <f t="shared" si="0"/>
        <v>3</v>
      </c>
      <c r="Q5" s="87">
        <f t="shared" si="0"/>
        <v>4</v>
      </c>
      <c r="R5" s="87">
        <f t="shared" si="0"/>
        <v>5</v>
      </c>
      <c r="S5" s="87">
        <f t="shared" si="0"/>
        <v>6</v>
      </c>
      <c r="T5" s="87">
        <f t="shared" si="0"/>
        <v>7</v>
      </c>
      <c r="U5" s="86">
        <f t="shared" si="0"/>
        <v>1</v>
      </c>
      <c r="V5" s="87">
        <f t="shared" si="0"/>
        <v>2</v>
      </c>
      <c r="W5" s="87">
        <f t="shared" si="0"/>
        <v>3</v>
      </c>
      <c r="X5" s="87">
        <f t="shared" si="0"/>
        <v>4</v>
      </c>
      <c r="Y5" s="87">
        <f t="shared" si="0"/>
        <v>5</v>
      </c>
      <c r="Z5" s="87">
        <f t="shared" si="0"/>
        <v>6</v>
      </c>
      <c r="AA5" s="87">
        <f t="shared" si="0"/>
        <v>7</v>
      </c>
      <c r="AB5" s="86">
        <f t="shared" si="0"/>
        <v>1</v>
      </c>
      <c r="AC5" s="87">
        <f t="shared" si="0"/>
        <v>2</v>
      </c>
      <c r="AD5" s="87">
        <f t="shared" si="0"/>
        <v>3</v>
      </c>
      <c r="AE5" s="87">
        <f t="shared" si="0"/>
        <v>4</v>
      </c>
      <c r="AF5" s="87">
        <f t="shared" si="0"/>
        <v>5</v>
      </c>
      <c r="AG5" s="87">
        <f t="shared" si="0"/>
        <v>6</v>
      </c>
      <c r="AH5" s="87">
        <f t="shared" si="0"/>
        <v>7</v>
      </c>
      <c r="AI5" s="86">
        <f t="shared" si="0"/>
        <v>1</v>
      </c>
      <c r="AJ5" s="149"/>
      <c r="AK5" s="73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94">
        <v>844</v>
      </c>
      <c r="F6" s="95">
        <v>1834</v>
      </c>
      <c r="G6" s="95">
        <v>1834</v>
      </c>
      <c r="H6" s="96">
        <v>1834</v>
      </c>
      <c r="I6" s="96">
        <v>1834</v>
      </c>
      <c r="J6" s="95">
        <v>1834</v>
      </c>
      <c r="K6" s="96">
        <v>1834</v>
      </c>
      <c r="L6" s="96">
        <v>1834</v>
      </c>
      <c r="M6" s="96">
        <v>1834</v>
      </c>
      <c r="N6" s="95">
        <v>1834</v>
      </c>
      <c r="O6" s="95">
        <v>1834</v>
      </c>
      <c r="P6" s="95">
        <v>1834</v>
      </c>
      <c r="Q6" s="95">
        <v>1834</v>
      </c>
      <c r="R6" s="95">
        <v>1834</v>
      </c>
      <c r="S6" s="95">
        <v>1834</v>
      </c>
      <c r="T6" s="95">
        <v>1834</v>
      </c>
      <c r="U6" s="95">
        <v>1834</v>
      </c>
      <c r="V6" s="95">
        <v>1834</v>
      </c>
      <c r="W6" s="95">
        <v>1834</v>
      </c>
      <c r="X6" s="95">
        <v>1834</v>
      </c>
      <c r="Y6" s="95">
        <v>1834</v>
      </c>
      <c r="Z6" s="95">
        <v>1834</v>
      </c>
      <c r="AA6" s="95">
        <v>1834</v>
      </c>
      <c r="AB6" s="95">
        <v>1834</v>
      </c>
      <c r="AC6" s="95">
        <v>1834</v>
      </c>
      <c r="AD6" s="95">
        <v>1834</v>
      </c>
      <c r="AE6" s="95">
        <v>1834</v>
      </c>
      <c r="AF6" s="95">
        <v>1834</v>
      </c>
      <c r="AG6" s="95">
        <v>1834</v>
      </c>
      <c r="AH6" s="95">
        <v>1834</v>
      </c>
      <c r="AI6" s="95">
        <v>1834</v>
      </c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97">
        <v>844</v>
      </c>
      <c r="F7" s="98">
        <v>1834</v>
      </c>
      <c r="G7" s="98">
        <v>1834</v>
      </c>
      <c r="H7" s="99">
        <v>1834</v>
      </c>
      <c r="I7" s="99">
        <v>1834</v>
      </c>
      <c r="J7" s="98">
        <v>1834</v>
      </c>
      <c r="K7" s="99">
        <v>1834</v>
      </c>
      <c r="L7" s="99">
        <v>1834</v>
      </c>
      <c r="M7" s="99">
        <v>1834</v>
      </c>
      <c r="N7" s="98">
        <v>1834</v>
      </c>
      <c r="O7" s="98">
        <v>1834</v>
      </c>
      <c r="P7" s="98">
        <v>1834</v>
      </c>
      <c r="Q7" s="98">
        <v>1834</v>
      </c>
      <c r="R7" s="98">
        <v>1834</v>
      </c>
      <c r="S7" s="98">
        <v>1834</v>
      </c>
      <c r="T7" s="98">
        <v>1834</v>
      </c>
      <c r="U7" s="98">
        <v>1834</v>
      </c>
      <c r="V7" s="98">
        <v>1834</v>
      </c>
      <c r="W7" s="98">
        <v>1834</v>
      </c>
      <c r="X7" s="98">
        <v>1834</v>
      </c>
      <c r="Y7" s="98">
        <v>1834</v>
      </c>
      <c r="Z7" s="98">
        <v>1834</v>
      </c>
      <c r="AA7" s="98">
        <v>1834</v>
      </c>
      <c r="AB7" s="98">
        <v>1834</v>
      </c>
      <c r="AC7" s="98">
        <v>1834</v>
      </c>
      <c r="AD7" s="98">
        <v>1834</v>
      </c>
      <c r="AE7" s="98">
        <v>1834</v>
      </c>
      <c r="AF7" s="98">
        <v>1834</v>
      </c>
      <c r="AG7" s="98">
        <v>1834</v>
      </c>
      <c r="AH7" s="98">
        <v>1834</v>
      </c>
      <c r="AI7" s="98">
        <v>1834</v>
      </c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97">
        <v>844</v>
      </c>
      <c r="F8" s="98">
        <v>1834</v>
      </c>
      <c r="G8" s="98">
        <v>1834</v>
      </c>
      <c r="H8" s="99">
        <v>1834</v>
      </c>
      <c r="I8" s="99">
        <v>1834</v>
      </c>
      <c r="J8" s="98">
        <v>1834</v>
      </c>
      <c r="K8" s="99">
        <v>1834</v>
      </c>
      <c r="L8" s="99">
        <v>1834</v>
      </c>
      <c r="M8" s="99">
        <v>1834</v>
      </c>
      <c r="N8" s="98">
        <v>1834</v>
      </c>
      <c r="O8" s="98">
        <v>1834</v>
      </c>
      <c r="P8" s="98">
        <v>1834</v>
      </c>
      <c r="Q8" s="98">
        <v>1834</v>
      </c>
      <c r="R8" s="98">
        <v>1834</v>
      </c>
      <c r="S8" s="98">
        <v>1834</v>
      </c>
      <c r="T8" s="98">
        <v>1834</v>
      </c>
      <c r="U8" s="98">
        <v>1834</v>
      </c>
      <c r="V8" s="98">
        <v>1834</v>
      </c>
      <c r="W8" s="98">
        <v>1834</v>
      </c>
      <c r="X8" s="98">
        <v>1834</v>
      </c>
      <c r="Y8" s="98">
        <v>1834</v>
      </c>
      <c r="Z8" s="98">
        <v>1834</v>
      </c>
      <c r="AA8" s="98">
        <v>1834</v>
      </c>
      <c r="AB8" s="98">
        <v>1834</v>
      </c>
      <c r="AC8" s="98">
        <v>1834</v>
      </c>
      <c r="AD8" s="98">
        <v>1834</v>
      </c>
      <c r="AE8" s="98">
        <v>1834</v>
      </c>
      <c r="AF8" s="98">
        <v>1834</v>
      </c>
      <c r="AG8" s="98">
        <v>1834</v>
      </c>
      <c r="AH8" s="98">
        <v>1834</v>
      </c>
      <c r="AI8" s="98">
        <v>1834</v>
      </c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97">
        <v>844</v>
      </c>
      <c r="F9" s="98">
        <v>1834</v>
      </c>
      <c r="G9" s="98">
        <v>1834</v>
      </c>
      <c r="H9" s="99">
        <v>1834</v>
      </c>
      <c r="I9" s="99">
        <v>1834</v>
      </c>
      <c r="J9" s="98">
        <v>1834</v>
      </c>
      <c r="K9" s="99">
        <v>1834</v>
      </c>
      <c r="L9" s="99">
        <v>1834</v>
      </c>
      <c r="M9" s="99">
        <v>1834</v>
      </c>
      <c r="N9" s="98">
        <v>1834</v>
      </c>
      <c r="O9" s="98">
        <v>1834</v>
      </c>
      <c r="P9" s="98">
        <v>1834</v>
      </c>
      <c r="Q9" s="98">
        <v>1834</v>
      </c>
      <c r="R9" s="98">
        <v>1834</v>
      </c>
      <c r="S9" s="98">
        <v>1834</v>
      </c>
      <c r="T9" s="98">
        <v>1834</v>
      </c>
      <c r="U9" s="98">
        <v>1834</v>
      </c>
      <c r="V9" s="98">
        <v>1834</v>
      </c>
      <c r="W9" s="98">
        <v>1834</v>
      </c>
      <c r="X9" s="98">
        <v>1834</v>
      </c>
      <c r="Y9" s="98">
        <v>1834</v>
      </c>
      <c r="Z9" s="98">
        <v>1834</v>
      </c>
      <c r="AA9" s="98">
        <v>1834</v>
      </c>
      <c r="AB9" s="98">
        <v>1834</v>
      </c>
      <c r="AC9" s="98">
        <v>1834</v>
      </c>
      <c r="AD9" s="98">
        <v>1834</v>
      </c>
      <c r="AE9" s="98">
        <v>1834</v>
      </c>
      <c r="AF9" s="98">
        <v>1834</v>
      </c>
      <c r="AG9" s="98">
        <v>1834</v>
      </c>
      <c r="AH9" s="98">
        <v>1834</v>
      </c>
      <c r="AI9" s="98">
        <v>1834</v>
      </c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97">
        <v>844</v>
      </c>
      <c r="F10" s="98">
        <v>1834</v>
      </c>
      <c r="G10" s="98">
        <v>1834</v>
      </c>
      <c r="H10" s="99">
        <v>1834</v>
      </c>
      <c r="I10" s="99">
        <v>1834</v>
      </c>
      <c r="J10" s="98">
        <v>1834</v>
      </c>
      <c r="K10" s="99">
        <v>1834</v>
      </c>
      <c r="L10" s="99">
        <v>1834</v>
      </c>
      <c r="M10" s="99">
        <v>1834</v>
      </c>
      <c r="N10" s="98">
        <v>1834</v>
      </c>
      <c r="O10" s="98">
        <v>1834</v>
      </c>
      <c r="P10" s="98">
        <v>1834</v>
      </c>
      <c r="Q10" s="98">
        <v>1834</v>
      </c>
      <c r="R10" s="98">
        <v>1834</v>
      </c>
      <c r="S10" s="98">
        <v>1834</v>
      </c>
      <c r="T10" s="98">
        <v>1834</v>
      </c>
      <c r="U10" s="98">
        <v>1834</v>
      </c>
      <c r="V10" s="98">
        <v>1834</v>
      </c>
      <c r="W10" s="98">
        <v>1834</v>
      </c>
      <c r="X10" s="98">
        <v>1834</v>
      </c>
      <c r="Y10" s="98">
        <v>1834</v>
      </c>
      <c r="Z10" s="98">
        <v>1834</v>
      </c>
      <c r="AA10" s="98">
        <v>1834</v>
      </c>
      <c r="AB10" s="98">
        <v>1834</v>
      </c>
      <c r="AC10" s="98">
        <v>1834</v>
      </c>
      <c r="AD10" s="98">
        <v>1834</v>
      </c>
      <c r="AE10" s="98">
        <v>1834</v>
      </c>
      <c r="AF10" s="98">
        <v>1834</v>
      </c>
      <c r="AG10" s="98">
        <v>1834</v>
      </c>
      <c r="AH10" s="98">
        <v>1834</v>
      </c>
      <c r="AI10" s="98">
        <v>1834</v>
      </c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97">
        <v>844</v>
      </c>
      <c r="F11" s="98">
        <v>1834</v>
      </c>
      <c r="G11" s="98">
        <v>1834</v>
      </c>
      <c r="H11" s="99">
        <v>1834</v>
      </c>
      <c r="I11" s="99">
        <v>1834</v>
      </c>
      <c r="J11" s="98">
        <v>1834</v>
      </c>
      <c r="K11" s="99">
        <v>1834</v>
      </c>
      <c r="L11" s="99">
        <v>1834</v>
      </c>
      <c r="M11" s="99">
        <v>1834</v>
      </c>
      <c r="N11" s="98">
        <v>1834</v>
      </c>
      <c r="O11" s="98">
        <v>1834</v>
      </c>
      <c r="P11" s="98">
        <v>1834</v>
      </c>
      <c r="Q11" s="98">
        <v>1834</v>
      </c>
      <c r="R11" s="98">
        <v>1834</v>
      </c>
      <c r="S11" s="98">
        <v>1834</v>
      </c>
      <c r="T11" s="98">
        <v>1834</v>
      </c>
      <c r="U11" s="98">
        <v>1834</v>
      </c>
      <c r="V11" s="98">
        <v>1834</v>
      </c>
      <c r="W11" s="98">
        <v>1834</v>
      </c>
      <c r="X11" s="98">
        <v>1834</v>
      </c>
      <c r="Y11" s="98">
        <v>1834</v>
      </c>
      <c r="Z11" s="98">
        <v>1834</v>
      </c>
      <c r="AA11" s="98">
        <v>1834</v>
      </c>
      <c r="AB11" s="98">
        <v>1834</v>
      </c>
      <c r="AC11" s="98">
        <v>1834</v>
      </c>
      <c r="AD11" s="98">
        <v>1834</v>
      </c>
      <c r="AE11" s="98">
        <v>1834</v>
      </c>
      <c r="AF11" s="98">
        <v>1834</v>
      </c>
      <c r="AG11" s="98">
        <v>1834</v>
      </c>
      <c r="AH11" s="98">
        <v>1834</v>
      </c>
      <c r="AI11" s="98">
        <v>1834</v>
      </c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97">
        <v>844</v>
      </c>
      <c r="F12" s="98">
        <v>1834</v>
      </c>
      <c r="G12" s="98">
        <v>1834</v>
      </c>
      <c r="H12" s="99">
        <v>1834</v>
      </c>
      <c r="I12" s="99">
        <v>1834</v>
      </c>
      <c r="J12" s="98">
        <v>1834</v>
      </c>
      <c r="K12" s="99">
        <v>1834</v>
      </c>
      <c r="L12" s="99">
        <v>1834</v>
      </c>
      <c r="M12" s="99">
        <v>1834</v>
      </c>
      <c r="N12" s="98">
        <v>1834</v>
      </c>
      <c r="O12" s="98">
        <v>1834</v>
      </c>
      <c r="P12" s="98">
        <v>1834</v>
      </c>
      <c r="Q12" s="98">
        <v>1834</v>
      </c>
      <c r="R12" s="98">
        <v>1834</v>
      </c>
      <c r="S12" s="98">
        <v>1834</v>
      </c>
      <c r="T12" s="98">
        <v>1834</v>
      </c>
      <c r="U12" s="98">
        <v>1834</v>
      </c>
      <c r="V12" s="98">
        <v>1834</v>
      </c>
      <c r="W12" s="98">
        <v>1834</v>
      </c>
      <c r="X12" s="98">
        <v>1834</v>
      </c>
      <c r="Y12" s="98">
        <v>1834</v>
      </c>
      <c r="Z12" s="98">
        <v>1834</v>
      </c>
      <c r="AA12" s="98">
        <v>1834</v>
      </c>
      <c r="AB12" s="98">
        <v>1834</v>
      </c>
      <c r="AC12" s="98">
        <v>1834</v>
      </c>
      <c r="AD12" s="98">
        <v>1834</v>
      </c>
      <c r="AE12" s="98">
        <v>1834</v>
      </c>
      <c r="AF12" s="98">
        <v>1834</v>
      </c>
      <c r="AG12" s="98">
        <v>1834</v>
      </c>
      <c r="AH12" s="98">
        <v>1834</v>
      </c>
      <c r="AI12" s="98">
        <v>1834</v>
      </c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00">
        <v>844</v>
      </c>
      <c r="F13" s="101">
        <v>1834</v>
      </c>
      <c r="G13" s="101">
        <v>1834</v>
      </c>
      <c r="H13" s="102">
        <v>1834</v>
      </c>
      <c r="I13" s="102">
        <v>1834</v>
      </c>
      <c r="J13" s="101">
        <v>1834</v>
      </c>
      <c r="K13" s="102">
        <v>1834</v>
      </c>
      <c r="L13" s="102">
        <v>1834</v>
      </c>
      <c r="M13" s="102">
        <v>1834</v>
      </c>
      <c r="N13" s="101">
        <v>1834</v>
      </c>
      <c r="O13" s="101">
        <v>1834</v>
      </c>
      <c r="P13" s="101">
        <v>1834</v>
      </c>
      <c r="Q13" s="101">
        <v>1834</v>
      </c>
      <c r="R13" s="101">
        <v>1834</v>
      </c>
      <c r="S13" s="101">
        <v>1834</v>
      </c>
      <c r="T13" s="101">
        <v>1834</v>
      </c>
      <c r="U13" s="101">
        <v>1834</v>
      </c>
      <c r="V13" s="101">
        <v>1834</v>
      </c>
      <c r="W13" s="101">
        <v>1834</v>
      </c>
      <c r="X13" s="101">
        <v>1834</v>
      </c>
      <c r="Y13" s="101">
        <v>1834</v>
      </c>
      <c r="Z13" s="101">
        <v>1834</v>
      </c>
      <c r="AA13" s="101">
        <v>1834</v>
      </c>
      <c r="AB13" s="101">
        <v>1834</v>
      </c>
      <c r="AC13" s="101">
        <v>1834</v>
      </c>
      <c r="AD13" s="101">
        <v>1834</v>
      </c>
      <c r="AE13" s="101">
        <v>1834</v>
      </c>
      <c r="AF13" s="101">
        <v>1834</v>
      </c>
      <c r="AG13" s="101">
        <v>1834</v>
      </c>
      <c r="AH13" s="101">
        <v>1834</v>
      </c>
      <c r="AI13" s="101">
        <v>1834</v>
      </c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03">
        <v>844</v>
      </c>
      <c r="F14" s="104">
        <v>1834</v>
      </c>
      <c r="G14" s="104">
        <v>1834</v>
      </c>
      <c r="H14" s="105">
        <v>1834</v>
      </c>
      <c r="I14" s="105">
        <v>1834</v>
      </c>
      <c r="J14" s="104">
        <v>1834</v>
      </c>
      <c r="K14" s="105">
        <v>1834</v>
      </c>
      <c r="L14" s="105">
        <v>1834</v>
      </c>
      <c r="M14" s="105">
        <v>1834</v>
      </c>
      <c r="N14" s="104">
        <v>1834</v>
      </c>
      <c r="O14" s="104">
        <v>1834</v>
      </c>
      <c r="P14" s="104">
        <v>1834</v>
      </c>
      <c r="Q14" s="104">
        <v>1834</v>
      </c>
      <c r="R14" s="104">
        <v>1834</v>
      </c>
      <c r="S14" s="104">
        <v>1834</v>
      </c>
      <c r="T14" s="104">
        <v>1834</v>
      </c>
      <c r="U14" s="104">
        <v>1834</v>
      </c>
      <c r="V14" s="104">
        <v>1834</v>
      </c>
      <c r="W14" s="104">
        <v>1834</v>
      </c>
      <c r="X14" s="104">
        <v>1834</v>
      </c>
      <c r="Y14" s="104">
        <v>1834</v>
      </c>
      <c r="Z14" s="104">
        <v>1834</v>
      </c>
      <c r="AA14" s="104">
        <v>1834</v>
      </c>
      <c r="AB14" s="104">
        <v>1834</v>
      </c>
      <c r="AC14" s="104">
        <v>1834</v>
      </c>
      <c r="AD14" s="104">
        <v>1834</v>
      </c>
      <c r="AE14" s="104">
        <v>1834</v>
      </c>
      <c r="AF14" s="104">
        <v>1834</v>
      </c>
      <c r="AG14" s="104">
        <v>1834</v>
      </c>
      <c r="AH14" s="104">
        <v>1834</v>
      </c>
      <c r="AI14" s="104">
        <v>1834</v>
      </c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97">
        <v>844</v>
      </c>
      <c r="F15" s="98">
        <v>1834</v>
      </c>
      <c r="G15" s="98">
        <v>1834</v>
      </c>
      <c r="H15" s="99">
        <v>1834</v>
      </c>
      <c r="I15" s="99">
        <v>1834</v>
      </c>
      <c r="J15" s="98">
        <v>1834</v>
      </c>
      <c r="K15" s="99">
        <v>1834</v>
      </c>
      <c r="L15" s="99">
        <v>1834</v>
      </c>
      <c r="M15" s="99">
        <v>1834</v>
      </c>
      <c r="N15" s="98">
        <v>1834</v>
      </c>
      <c r="O15" s="98">
        <v>1834</v>
      </c>
      <c r="P15" s="98">
        <v>1834</v>
      </c>
      <c r="Q15" s="98">
        <v>1834</v>
      </c>
      <c r="R15" s="98">
        <v>1834</v>
      </c>
      <c r="S15" s="98">
        <v>1834</v>
      </c>
      <c r="T15" s="98">
        <v>1834</v>
      </c>
      <c r="U15" s="98">
        <v>1834</v>
      </c>
      <c r="V15" s="98">
        <v>1834</v>
      </c>
      <c r="W15" s="98">
        <v>1834</v>
      </c>
      <c r="X15" s="98">
        <v>1834</v>
      </c>
      <c r="Y15" s="98">
        <v>1834</v>
      </c>
      <c r="Z15" s="98">
        <v>1834</v>
      </c>
      <c r="AA15" s="98">
        <v>1834</v>
      </c>
      <c r="AB15" s="98">
        <v>1834</v>
      </c>
      <c r="AC15" s="98">
        <v>1834</v>
      </c>
      <c r="AD15" s="98">
        <v>1834</v>
      </c>
      <c r="AE15" s="98">
        <v>1834</v>
      </c>
      <c r="AF15" s="98">
        <v>1834</v>
      </c>
      <c r="AG15" s="98">
        <v>1834</v>
      </c>
      <c r="AH15" s="98">
        <v>1834</v>
      </c>
      <c r="AI15" s="98">
        <v>1834</v>
      </c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97">
        <v>844</v>
      </c>
      <c r="F16" s="98">
        <v>1834</v>
      </c>
      <c r="G16" s="98">
        <v>1834</v>
      </c>
      <c r="H16" s="99">
        <v>1834</v>
      </c>
      <c r="I16" s="99">
        <v>1834</v>
      </c>
      <c r="J16" s="98">
        <v>1834</v>
      </c>
      <c r="K16" s="99">
        <v>1834</v>
      </c>
      <c r="L16" s="99">
        <v>1834</v>
      </c>
      <c r="M16" s="99">
        <v>1834</v>
      </c>
      <c r="N16" s="98">
        <v>1834</v>
      </c>
      <c r="O16" s="98">
        <v>1834</v>
      </c>
      <c r="P16" s="98">
        <v>1834</v>
      </c>
      <c r="Q16" s="98">
        <v>1834</v>
      </c>
      <c r="R16" s="98">
        <v>1834</v>
      </c>
      <c r="S16" s="98">
        <v>1834</v>
      </c>
      <c r="T16" s="98">
        <v>1834</v>
      </c>
      <c r="U16" s="98">
        <v>1834</v>
      </c>
      <c r="V16" s="98">
        <v>1834</v>
      </c>
      <c r="W16" s="98">
        <v>1834</v>
      </c>
      <c r="X16" s="98">
        <v>1834</v>
      </c>
      <c r="Y16" s="98">
        <v>1834</v>
      </c>
      <c r="Z16" s="98">
        <v>1834</v>
      </c>
      <c r="AA16" s="98">
        <v>1834</v>
      </c>
      <c r="AB16" s="98">
        <v>1834</v>
      </c>
      <c r="AC16" s="98">
        <v>1834</v>
      </c>
      <c r="AD16" s="98">
        <v>1834</v>
      </c>
      <c r="AE16" s="98">
        <v>1834</v>
      </c>
      <c r="AF16" s="98">
        <v>1834</v>
      </c>
      <c r="AG16" s="98">
        <v>1834</v>
      </c>
      <c r="AH16" s="98">
        <v>1834</v>
      </c>
      <c r="AI16" s="98">
        <v>1834</v>
      </c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97">
        <v>844</v>
      </c>
      <c r="F17" s="98">
        <v>1834</v>
      </c>
      <c r="G17" s="98">
        <v>1834</v>
      </c>
      <c r="H17" s="99">
        <v>1834</v>
      </c>
      <c r="I17" s="99">
        <v>1834</v>
      </c>
      <c r="J17" s="98">
        <v>1834</v>
      </c>
      <c r="K17" s="99">
        <v>1834</v>
      </c>
      <c r="L17" s="99">
        <v>1834</v>
      </c>
      <c r="M17" s="99">
        <v>1834</v>
      </c>
      <c r="N17" s="98">
        <v>1834</v>
      </c>
      <c r="O17" s="98">
        <v>1834</v>
      </c>
      <c r="P17" s="98">
        <v>1834</v>
      </c>
      <c r="Q17" s="98">
        <v>1834</v>
      </c>
      <c r="R17" s="98">
        <v>1834</v>
      </c>
      <c r="S17" s="98">
        <v>1834</v>
      </c>
      <c r="T17" s="98">
        <v>1834</v>
      </c>
      <c r="U17" s="98">
        <v>1834</v>
      </c>
      <c r="V17" s="98">
        <v>1834</v>
      </c>
      <c r="W17" s="98">
        <v>1834</v>
      </c>
      <c r="X17" s="98">
        <v>1834</v>
      </c>
      <c r="Y17" s="98">
        <v>1834</v>
      </c>
      <c r="Z17" s="98">
        <v>1834</v>
      </c>
      <c r="AA17" s="98">
        <v>1834</v>
      </c>
      <c r="AB17" s="98">
        <v>1834</v>
      </c>
      <c r="AC17" s="98">
        <v>1834</v>
      </c>
      <c r="AD17" s="98">
        <v>1834</v>
      </c>
      <c r="AE17" s="98">
        <v>1834</v>
      </c>
      <c r="AF17" s="98">
        <v>1834</v>
      </c>
      <c r="AG17" s="98">
        <v>1834</v>
      </c>
      <c r="AH17" s="98">
        <v>1834</v>
      </c>
      <c r="AI17" s="98">
        <v>1834</v>
      </c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97">
        <v>844</v>
      </c>
      <c r="F18" s="98">
        <v>1834</v>
      </c>
      <c r="G18" s="98">
        <v>1834</v>
      </c>
      <c r="H18" s="99">
        <v>1834</v>
      </c>
      <c r="I18" s="99">
        <v>1834</v>
      </c>
      <c r="J18" s="98">
        <v>1834</v>
      </c>
      <c r="K18" s="99">
        <v>1834</v>
      </c>
      <c r="L18" s="99">
        <v>1834</v>
      </c>
      <c r="M18" s="99">
        <v>1834</v>
      </c>
      <c r="N18" s="98">
        <v>1834</v>
      </c>
      <c r="O18" s="98">
        <v>1834</v>
      </c>
      <c r="P18" s="98">
        <v>1834</v>
      </c>
      <c r="Q18" s="98">
        <v>1834</v>
      </c>
      <c r="R18" s="98">
        <v>1834</v>
      </c>
      <c r="S18" s="98">
        <v>1834</v>
      </c>
      <c r="T18" s="98">
        <v>1834</v>
      </c>
      <c r="U18" s="98">
        <v>1834</v>
      </c>
      <c r="V18" s="98">
        <v>1834</v>
      </c>
      <c r="W18" s="98">
        <v>1834</v>
      </c>
      <c r="X18" s="98">
        <v>1834</v>
      </c>
      <c r="Y18" s="98">
        <v>1834</v>
      </c>
      <c r="Z18" s="98">
        <v>1834</v>
      </c>
      <c r="AA18" s="98">
        <v>1834</v>
      </c>
      <c r="AB18" s="98">
        <v>1834</v>
      </c>
      <c r="AC18" s="98">
        <v>1834</v>
      </c>
      <c r="AD18" s="98">
        <v>1834</v>
      </c>
      <c r="AE18" s="98">
        <v>1834</v>
      </c>
      <c r="AF18" s="98">
        <v>1834</v>
      </c>
      <c r="AG18" s="98">
        <v>1834</v>
      </c>
      <c r="AH18" s="98">
        <v>1834</v>
      </c>
      <c r="AI18" s="98">
        <v>1834</v>
      </c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97">
        <v>844</v>
      </c>
      <c r="F19" s="98">
        <v>1834</v>
      </c>
      <c r="G19" s="98">
        <v>1834</v>
      </c>
      <c r="H19" s="99">
        <v>1834</v>
      </c>
      <c r="I19" s="99">
        <v>1834</v>
      </c>
      <c r="J19" s="98">
        <v>1834</v>
      </c>
      <c r="K19" s="99">
        <v>1834</v>
      </c>
      <c r="L19" s="99">
        <v>1834</v>
      </c>
      <c r="M19" s="99">
        <v>1834</v>
      </c>
      <c r="N19" s="98">
        <v>1834</v>
      </c>
      <c r="O19" s="98">
        <v>1834</v>
      </c>
      <c r="P19" s="98">
        <v>1834</v>
      </c>
      <c r="Q19" s="98">
        <v>1834</v>
      </c>
      <c r="R19" s="98">
        <v>1834</v>
      </c>
      <c r="S19" s="98">
        <v>1834</v>
      </c>
      <c r="T19" s="98">
        <v>1834</v>
      </c>
      <c r="U19" s="98">
        <v>1834</v>
      </c>
      <c r="V19" s="98">
        <v>1834</v>
      </c>
      <c r="W19" s="98">
        <v>1834</v>
      </c>
      <c r="X19" s="98">
        <v>1834</v>
      </c>
      <c r="Y19" s="98">
        <v>1834</v>
      </c>
      <c r="Z19" s="98">
        <v>1834</v>
      </c>
      <c r="AA19" s="98">
        <v>1834</v>
      </c>
      <c r="AB19" s="98">
        <v>1834</v>
      </c>
      <c r="AC19" s="98">
        <v>1834</v>
      </c>
      <c r="AD19" s="98">
        <v>1834</v>
      </c>
      <c r="AE19" s="98">
        <v>1834</v>
      </c>
      <c r="AF19" s="98">
        <v>1834</v>
      </c>
      <c r="AG19" s="98">
        <v>1834</v>
      </c>
      <c r="AH19" s="98">
        <v>1834</v>
      </c>
      <c r="AI19" s="98">
        <v>1834</v>
      </c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97">
        <v>844</v>
      </c>
      <c r="F20" s="98">
        <v>1834</v>
      </c>
      <c r="G20" s="98">
        <v>1834</v>
      </c>
      <c r="H20" s="99">
        <v>1834</v>
      </c>
      <c r="I20" s="99">
        <v>1834</v>
      </c>
      <c r="J20" s="98">
        <v>1834</v>
      </c>
      <c r="K20" s="99">
        <v>1834</v>
      </c>
      <c r="L20" s="99">
        <v>1834</v>
      </c>
      <c r="M20" s="99">
        <v>1834</v>
      </c>
      <c r="N20" s="98">
        <v>1834</v>
      </c>
      <c r="O20" s="98">
        <v>1834</v>
      </c>
      <c r="P20" s="98">
        <v>1834</v>
      </c>
      <c r="Q20" s="98">
        <v>1834</v>
      </c>
      <c r="R20" s="98">
        <v>1834</v>
      </c>
      <c r="S20" s="98">
        <v>1834</v>
      </c>
      <c r="T20" s="98">
        <v>1834</v>
      </c>
      <c r="U20" s="98">
        <v>1834</v>
      </c>
      <c r="V20" s="98">
        <v>1834</v>
      </c>
      <c r="W20" s="98">
        <v>1834</v>
      </c>
      <c r="X20" s="98">
        <v>1834</v>
      </c>
      <c r="Y20" s="98">
        <v>1834</v>
      </c>
      <c r="Z20" s="98">
        <v>1834</v>
      </c>
      <c r="AA20" s="98">
        <v>1834</v>
      </c>
      <c r="AB20" s="98">
        <v>1834</v>
      </c>
      <c r="AC20" s="98">
        <v>1834</v>
      </c>
      <c r="AD20" s="98">
        <v>1834</v>
      </c>
      <c r="AE20" s="98">
        <v>1834</v>
      </c>
      <c r="AF20" s="98">
        <v>1834</v>
      </c>
      <c r="AG20" s="98">
        <v>1834</v>
      </c>
      <c r="AH20" s="98">
        <v>1834</v>
      </c>
      <c r="AI20" s="98">
        <v>1834</v>
      </c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00">
        <v>844</v>
      </c>
      <c r="F21" s="101">
        <v>1834</v>
      </c>
      <c r="G21" s="101">
        <v>1834</v>
      </c>
      <c r="H21" s="102">
        <v>1834</v>
      </c>
      <c r="I21" s="102">
        <v>1834</v>
      </c>
      <c r="J21" s="101">
        <v>1834</v>
      </c>
      <c r="K21" s="102">
        <v>1834</v>
      </c>
      <c r="L21" s="102">
        <v>1834</v>
      </c>
      <c r="M21" s="102">
        <v>1834</v>
      </c>
      <c r="N21" s="101">
        <v>1834</v>
      </c>
      <c r="O21" s="101">
        <v>1834</v>
      </c>
      <c r="P21" s="101">
        <v>1834</v>
      </c>
      <c r="Q21" s="101">
        <v>1834</v>
      </c>
      <c r="R21" s="101">
        <v>1834</v>
      </c>
      <c r="S21" s="101">
        <v>1834</v>
      </c>
      <c r="T21" s="101">
        <v>1834</v>
      </c>
      <c r="U21" s="101">
        <v>1834</v>
      </c>
      <c r="V21" s="101">
        <v>1834</v>
      </c>
      <c r="W21" s="101">
        <v>1834</v>
      </c>
      <c r="X21" s="101">
        <v>1834</v>
      </c>
      <c r="Y21" s="101">
        <v>1834</v>
      </c>
      <c r="Z21" s="101">
        <v>1834</v>
      </c>
      <c r="AA21" s="101">
        <v>1834</v>
      </c>
      <c r="AB21" s="101">
        <v>1834</v>
      </c>
      <c r="AC21" s="101">
        <v>1834</v>
      </c>
      <c r="AD21" s="101">
        <v>1834</v>
      </c>
      <c r="AE21" s="101">
        <v>1834</v>
      </c>
      <c r="AF21" s="101">
        <v>1834</v>
      </c>
      <c r="AG21" s="101">
        <v>1834</v>
      </c>
      <c r="AH21" s="101">
        <v>1834</v>
      </c>
      <c r="AI21" s="101">
        <v>1834</v>
      </c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06">
        <v>844</v>
      </c>
      <c r="F22" s="107">
        <v>1834</v>
      </c>
      <c r="G22" s="104">
        <v>1834</v>
      </c>
      <c r="H22" s="105">
        <v>1834</v>
      </c>
      <c r="I22" s="105">
        <v>1834</v>
      </c>
      <c r="J22" s="108">
        <v>1834</v>
      </c>
      <c r="K22" s="109">
        <v>1834</v>
      </c>
      <c r="L22" s="109">
        <v>1834</v>
      </c>
      <c r="M22" s="109">
        <v>1834</v>
      </c>
      <c r="N22" s="108">
        <v>1834</v>
      </c>
      <c r="O22" s="110">
        <v>1834</v>
      </c>
      <c r="P22" s="110">
        <v>1834</v>
      </c>
      <c r="Q22" s="110">
        <v>1834</v>
      </c>
      <c r="R22" s="110">
        <v>1834</v>
      </c>
      <c r="S22" s="110">
        <v>1834</v>
      </c>
      <c r="T22" s="110">
        <v>1834</v>
      </c>
      <c r="U22" s="108">
        <v>1834</v>
      </c>
      <c r="V22" s="110">
        <v>1834</v>
      </c>
      <c r="W22" s="110">
        <v>1834</v>
      </c>
      <c r="X22" s="110">
        <v>1834</v>
      </c>
      <c r="Y22" s="110">
        <v>1834</v>
      </c>
      <c r="Z22" s="110">
        <v>1834</v>
      </c>
      <c r="AA22" s="110">
        <v>1834</v>
      </c>
      <c r="AB22" s="108">
        <v>1834</v>
      </c>
      <c r="AC22" s="110">
        <v>1834</v>
      </c>
      <c r="AD22" s="110">
        <v>1834</v>
      </c>
      <c r="AE22" s="110">
        <v>1834</v>
      </c>
      <c r="AF22" s="110">
        <v>1834</v>
      </c>
      <c r="AG22" s="110">
        <v>1834</v>
      </c>
      <c r="AH22" s="110">
        <v>1834</v>
      </c>
      <c r="AI22" s="111">
        <v>1834</v>
      </c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12">
        <v>844</v>
      </c>
      <c r="F23" s="113">
        <v>1834</v>
      </c>
      <c r="G23" s="98">
        <v>1834</v>
      </c>
      <c r="H23" s="99">
        <v>1834</v>
      </c>
      <c r="I23" s="99">
        <v>1834</v>
      </c>
      <c r="J23" s="114">
        <v>1834</v>
      </c>
      <c r="K23" s="115">
        <v>1834</v>
      </c>
      <c r="L23" s="115">
        <v>1834</v>
      </c>
      <c r="M23" s="115">
        <v>1834</v>
      </c>
      <c r="N23" s="114">
        <v>1834</v>
      </c>
      <c r="O23" s="116">
        <v>1834</v>
      </c>
      <c r="P23" s="116">
        <v>1834</v>
      </c>
      <c r="Q23" s="116">
        <v>1834</v>
      </c>
      <c r="R23" s="116">
        <v>1834</v>
      </c>
      <c r="S23" s="116">
        <v>1834</v>
      </c>
      <c r="T23" s="116">
        <v>1834</v>
      </c>
      <c r="U23" s="114">
        <v>1834</v>
      </c>
      <c r="V23" s="116">
        <v>1834</v>
      </c>
      <c r="W23" s="116">
        <v>1834</v>
      </c>
      <c r="X23" s="116">
        <v>1834</v>
      </c>
      <c r="Y23" s="116">
        <v>1834</v>
      </c>
      <c r="Z23" s="116">
        <v>1834</v>
      </c>
      <c r="AA23" s="116">
        <v>1834</v>
      </c>
      <c r="AB23" s="114">
        <v>1834</v>
      </c>
      <c r="AC23" s="116">
        <v>1834</v>
      </c>
      <c r="AD23" s="116">
        <v>1834</v>
      </c>
      <c r="AE23" s="116">
        <v>1834</v>
      </c>
      <c r="AF23" s="116">
        <v>1834</v>
      </c>
      <c r="AG23" s="116">
        <v>1834</v>
      </c>
      <c r="AH23" s="116">
        <v>1834</v>
      </c>
      <c r="AI23" s="117">
        <v>1834</v>
      </c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12">
        <v>844</v>
      </c>
      <c r="F24" s="113">
        <v>1834</v>
      </c>
      <c r="G24" s="98">
        <v>1834</v>
      </c>
      <c r="H24" s="99">
        <v>1834</v>
      </c>
      <c r="I24" s="99">
        <v>1834</v>
      </c>
      <c r="J24" s="114">
        <v>1834</v>
      </c>
      <c r="K24" s="115">
        <v>1834</v>
      </c>
      <c r="L24" s="115">
        <v>1834</v>
      </c>
      <c r="M24" s="115">
        <v>1834</v>
      </c>
      <c r="N24" s="114">
        <v>1834</v>
      </c>
      <c r="O24" s="116">
        <v>1834</v>
      </c>
      <c r="P24" s="116">
        <v>1834</v>
      </c>
      <c r="Q24" s="116">
        <v>1834</v>
      </c>
      <c r="R24" s="116">
        <v>1834</v>
      </c>
      <c r="S24" s="116">
        <v>1834</v>
      </c>
      <c r="T24" s="116">
        <v>1834</v>
      </c>
      <c r="U24" s="114">
        <v>1834</v>
      </c>
      <c r="V24" s="116">
        <v>1834</v>
      </c>
      <c r="W24" s="116">
        <v>1834</v>
      </c>
      <c r="X24" s="116">
        <v>1834</v>
      </c>
      <c r="Y24" s="116">
        <v>1834</v>
      </c>
      <c r="Z24" s="116">
        <v>1834</v>
      </c>
      <c r="AA24" s="116">
        <v>1834</v>
      </c>
      <c r="AB24" s="114">
        <v>1834</v>
      </c>
      <c r="AC24" s="116">
        <v>1834</v>
      </c>
      <c r="AD24" s="116">
        <v>1834</v>
      </c>
      <c r="AE24" s="116">
        <v>1834</v>
      </c>
      <c r="AF24" s="116">
        <v>1834</v>
      </c>
      <c r="AG24" s="116">
        <v>1834</v>
      </c>
      <c r="AH24" s="116">
        <v>1834</v>
      </c>
      <c r="AI24" s="117">
        <v>1834</v>
      </c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12">
        <v>844</v>
      </c>
      <c r="F25" s="113">
        <v>1834</v>
      </c>
      <c r="G25" s="98">
        <v>1834</v>
      </c>
      <c r="H25" s="99">
        <v>1834</v>
      </c>
      <c r="I25" s="99">
        <v>1834</v>
      </c>
      <c r="J25" s="114">
        <v>1834</v>
      </c>
      <c r="K25" s="115">
        <v>1834</v>
      </c>
      <c r="L25" s="115">
        <v>1834</v>
      </c>
      <c r="M25" s="115">
        <v>1834</v>
      </c>
      <c r="N25" s="114">
        <v>1834</v>
      </c>
      <c r="O25" s="116">
        <v>1834</v>
      </c>
      <c r="P25" s="116">
        <v>1834</v>
      </c>
      <c r="Q25" s="116">
        <v>1834</v>
      </c>
      <c r="R25" s="116">
        <v>1834</v>
      </c>
      <c r="S25" s="116">
        <v>1834</v>
      </c>
      <c r="T25" s="116">
        <v>1834</v>
      </c>
      <c r="U25" s="114">
        <v>1834</v>
      </c>
      <c r="V25" s="116">
        <v>1834</v>
      </c>
      <c r="W25" s="116">
        <v>1834</v>
      </c>
      <c r="X25" s="116">
        <v>1834</v>
      </c>
      <c r="Y25" s="116">
        <v>1834</v>
      </c>
      <c r="Z25" s="116">
        <v>1834</v>
      </c>
      <c r="AA25" s="116">
        <v>1834</v>
      </c>
      <c r="AB25" s="114">
        <v>1834</v>
      </c>
      <c r="AC25" s="116">
        <v>1834</v>
      </c>
      <c r="AD25" s="116">
        <v>1834</v>
      </c>
      <c r="AE25" s="116">
        <v>1834</v>
      </c>
      <c r="AF25" s="116">
        <v>1834</v>
      </c>
      <c r="AG25" s="116">
        <v>1834</v>
      </c>
      <c r="AH25" s="116">
        <v>1834</v>
      </c>
      <c r="AI25" s="114">
        <v>1834</v>
      </c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12">
        <v>1834</v>
      </c>
      <c r="F26" s="113">
        <v>1834</v>
      </c>
      <c r="G26" s="98">
        <v>1834</v>
      </c>
      <c r="H26" s="99">
        <v>1834</v>
      </c>
      <c r="I26" s="99">
        <v>1834</v>
      </c>
      <c r="J26" s="114">
        <v>1834</v>
      </c>
      <c r="K26" s="115">
        <v>1834</v>
      </c>
      <c r="L26" s="115">
        <v>1834</v>
      </c>
      <c r="M26" s="115">
        <v>1834</v>
      </c>
      <c r="N26" s="114">
        <v>1834</v>
      </c>
      <c r="O26" s="116">
        <v>1834</v>
      </c>
      <c r="P26" s="116">
        <v>1834</v>
      </c>
      <c r="Q26" s="116">
        <v>1834</v>
      </c>
      <c r="R26" s="116">
        <v>1834</v>
      </c>
      <c r="S26" s="116">
        <v>1834</v>
      </c>
      <c r="T26" s="116">
        <v>1834</v>
      </c>
      <c r="U26" s="114">
        <v>1834</v>
      </c>
      <c r="V26" s="116">
        <v>1834</v>
      </c>
      <c r="W26" s="116">
        <v>1834</v>
      </c>
      <c r="X26" s="116">
        <v>1834</v>
      </c>
      <c r="Y26" s="116">
        <v>1834</v>
      </c>
      <c r="Z26" s="116">
        <v>1834</v>
      </c>
      <c r="AA26" s="116">
        <v>1834</v>
      </c>
      <c r="AB26" s="114">
        <v>1834</v>
      </c>
      <c r="AC26" s="116">
        <v>1834</v>
      </c>
      <c r="AD26" s="116">
        <v>1834</v>
      </c>
      <c r="AE26" s="116">
        <v>1834</v>
      </c>
      <c r="AF26" s="116">
        <v>1834</v>
      </c>
      <c r="AG26" s="116">
        <v>1834</v>
      </c>
      <c r="AH26" s="116">
        <v>1834</v>
      </c>
      <c r="AI26" s="114">
        <v>1834</v>
      </c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12">
        <v>1834</v>
      </c>
      <c r="F27" s="113">
        <v>1834</v>
      </c>
      <c r="G27" s="98">
        <v>1834</v>
      </c>
      <c r="H27" s="99">
        <v>1834</v>
      </c>
      <c r="I27" s="99">
        <v>1834</v>
      </c>
      <c r="J27" s="114">
        <v>1834</v>
      </c>
      <c r="K27" s="115">
        <v>1834</v>
      </c>
      <c r="L27" s="115">
        <v>1834</v>
      </c>
      <c r="M27" s="115">
        <v>1834</v>
      </c>
      <c r="N27" s="114">
        <v>1834</v>
      </c>
      <c r="O27" s="116">
        <v>1834</v>
      </c>
      <c r="P27" s="116">
        <v>1834</v>
      </c>
      <c r="Q27" s="116">
        <v>1834</v>
      </c>
      <c r="R27" s="116">
        <v>1834</v>
      </c>
      <c r="S27" s="116">
        <v>1834</v>
      </c>
      <c r="T27" s="116">
        <v>1834</v>
      </c>
      <c r="U27" s="114">
        <v>1834</v>
      </c>
      <c r="V27" s="116">
        <v>1834</v>
      </c>
      <c r="W27" s="116">
        <v>1834</v>
      </c>
      <c r="X27" s="116">
        <v>1834</v>
      </c>
      <c r="Y27" s="116">
        <v>1834</v>
      </c>
      <c r="Z27" s="116">
        <v>1834</v>
      </c>
      <c r="AA27" s="116">
        <v>1834</v>
      </c>
      <c r="AB27" s="114">
        <v>1834</v>
      </c>
      <c r="AC27" s="116">
        <v>1834</v>
      </c>
      <c r="AD27" s="116">
        <v>1834</v>
      </c>
      <c r="AE27" s="116">
        <v>1834</v>
      </c>
      <c r="AF27" s="116">
        <v>1834</v>
      </c>
      <c r="AG27" s="116">
        <v>1834</v>
      </c>
      <c r="AH27" s="116">
        <v>1834</v>
      </c>
      <c r="AI27" s="114">
        <v>1834</v>
      </c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12">
        <v>1834</v>
      </c>
      <c r="F28" s="113">
        <v>1834</v>
      </c>
      <c r="G28" s="98">
        <v>1834</v>
      </c>
      <c r="H28" s="99">
        <v>1834</v>
      </c>
      <c r="I28" s="99">
        <v>1834</v>
      </c>
      <c r="J28" s="114">
        <v>1834</v>
      </c>
      <c r="K28" s="115">
        <v>1834</v>
      </c>
      <c r="L28" s="115">
        <v>1834</v>
      </c>
      <c r="M28" s="115">
        <v>1834</v>
      </c>
      <c r="N28" s="114">
        <v>1834</v>
      </c>
      <c r="O28" s="116">
        <v>1834</v>
      </c>
      <c r="P28" s="116">
        <v>1834</v>
      </c>
      <c r="Q28" s="116">
        <v>1834</v>
      </c>
      <c r="R28" s="116">
        <v>1834</v>
      </c>
      <c r="S28" s="116">
        <v>1834</v>
      </c>
      <c r="T28" s="116">
        <v>1834</v>
      </c>
      <c r="U28" s="114">
        <v>1834</v>
      </c>
      <c r="V28" s="116">
        <v>1834</v>
      </c>
      <c r="W28" s="116">
        <v>1834</v>
      </c>
      <c r="X28" s="116">
        <v>1834</v>
      </c>
      <c r="Y28" s="116">
        <v>1834</v>
      </c>
      <c r="Z28" s="116">
        <v>1834</v>
      </c>
      <c r="AA28" s="116">
        <v>1834</v>
      </c>
      <c r="AB28" s="114">
        <v>1834</v>
      </c>
      <c r="AC28" s="116">
        <v>1834</v>
      </c>
      <c r="AD28" s="116">
        <v>1834</v>
      </c>
      <c r="AE28" s="116">
        <v>1834</v>
      </c>
      <c r="AF28" s="116">
        <v>1834</v>
      </c>
      <c r="AG28" s="116">
        <v>1834</v>
      </c>
      <c r="AH28" s="116">
        <v>1834</v>
      </c>
      <c r="AI28" s="114">
        <v>1834</v>
      </c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18">
        <v>1834</v>
      </c>
      <c r="F29" s="119">
        <v>1834</v>
      </c>
      <c r="G29" s="101">
        <v>1834</v>
      </c>
      <c r="H29" s="102">
        <v>1834</v>
      </c>
      <c r="I29" s="102">
        <v>1834</v>
      </c>
      <c r="J29" s="120">
        <v>1834</v>
      </c>
      <c r="K29" s="121">
        <v>1834</v>
      </c>
      <c r="L29" s="121">
        <v>1834</v>
      </c>
      <c r="M29" s="121">
        <v>1834</v>
      </c>
      <c r="N29" s="120">
        <v>1834</v>
      </c>
      <c r="O29" s="122">
        <v>1834</v>
      </c>
      <c r="P29" s="122">
        <v>1834</v>
      </c>
      <c r="Q29" s="122">
        <v>1834</v>
      </c>
      <c r="R29" s="122">
        <v>1834</v>
      </c>
      <c r="S29" s="122">
        <v>1834</v>
      </c>
      <c r="T29" s="122">
        <v>1834</v>
      </c>
      <c r="U29" s="120">
        <v>1834</v>
      </c>
      <c r="V29" s="122">
        <v>1834</v>
      </c>
      <c r="W29" s="122">
        <v>1834</v>
      </c>
      <c r="X29" s="122">
        <v>1834</v>
      </c>
      <c r="Y29" s="122">
        <v>1834</v>
      </c>
      <c r="Z29" s="122">
        <v>1834</v>
      </c>
      <c r="AA29" s="122">
        <v>1834</v>
      </c>
      <c r="AB29" s="120">
        <v>1834</v>
      </c>
      <c r="AC29" s="122">
        <v>1834</v>
      </c>
      <c r="AD29" s="122">
        <v>1834</v>
      </c>
      <c r="AE29" s="122">
        <v>1834</v>
      </c>
      <c r="AF29" s="122">
        <v>1834</v>
      </c>
      <c r="AG29" s="122">
        <v>1834</v>
      </c>
      <c r="AH29" s="122">
        <v>1834</v>
      </c>
      <c r="AI29" s="120">
        <v>1834</v>
      </c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23">
        <v>1834</v>
      </c>
      <c r="F30" s="107">
        <v>1834</v>
      </c>
      <c r="G30" s="104">
        <v>1834</v>
      </c>
      <c r="H30" s="105">
        <v>1834</v>
      </c>
      <c r="I30" s="105">
        <v>1834</v>
      </c>
      <c r="J30" s="124">
        <v>1834</v>
      </c>
      <c r="K30" s="125">
        <v>1834</v>
      </c>
      <c r="L30" s="125">
        <v>1834</v>
      </c>
      <c r="M30" s="125">
        <v>1834</v>
      </c>
      <c r="N30" s="124">
        <v>1834</v>
      </c>
      <c r="O30" s="126">
        <v>1834</v>
      </c>
      <c r="P30" s="126">
        <v>1834</v>
      </c>
      <c r="Q30" s="126">
        <v>1834</v>
      </c>
      <c r="R30" s="126">
        <v>1834</v>
      </c>
      <c r="S30" s="126">
        <v>1834</v>
      </c>
      <c r="T30" s="126">
        <v>1834</v>
      </c>
      <c r="U30" s="124">
        <v>1834</v>
      </c>
      <c r="V30" s="126">
        <v>1834</v>
      </c>
      <c r="W30" s="126">
        <v>1834</v>
      </c>
      <c r="X30" s="126">
        <v>1834</v>
      </c>
      <c r="Y30" s="126">
        <v>1834</v>
      </c>
      <c r="Z30" s="126">
        <v>1834</v>
      </c>
      <c r="AA30" s="126">
        <v>1834</v>
      </c>
      <c r="AB30" s="124">
        <v>1834</v>
      </c>
      <c r="AC30" s="126">
        <v>1834</v>
      </c>
      <c r="AD30" s="126">
        <v>1834</v>
      </c>
      <c r="AE30" s="126">
        <v>1834</v>
      </c>
      <c r="AF30" s="126">
        <v>1834</v>
      </c>
      <c r="AG30" s="126">
        <v>1834</v>
      </c>
      <c r="AH30" s="126">
        <v>1834</v>
      </c>
      <c r="AI30" s="124">
        <v>1834</v>
      </c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12">
        <v>1834</v>
      </c>
      <c r="F31" s="113">
        <v>1834</v>
      </c>
      <c r="G31" s="98">
        <v>1834</v>
      </c>
      <c r="H31" s="99">
        <v>1834</v>
      </c>
      <c r="I31" s="99">
        <v>1834</v>
      </c>
      <c r="J31" s="114">
        <v>1834</v>
      </c>
      <c r="K31" s="115">
        <v>1834</v>
      </c>
      <c r="L31" s="115">
        <v>1834</v>
      </c>
      <c r="M31" s="115">
        <v>1834</v>
      </c>
      <c r="N31" s="114">
        <v>1834</v>
      </c>
      <c r="O31" s="116">
        <v>1834</v>
      </c>
      <c r="P31" s="116">
        <v>1834</v>
      </c>
      <c r="Q31" s="116">
        <v>1834</v>
      </c>
      <c r="R31" s="116">
        <v>1834</v>
      </c>
      <c r="S31" s="116">
        <v>1834</v>
      </c>
      <c r="T31" s="116">
        <v>1834</v>
      </c>
      <c r="U31" s="114">
        <v>1834</v>
      </c>
      <c r="V31" s="116">
        <v>1834</v>
      </c>
      <c r="W31" s="116">
        <v>1834</v>
      </c>
      <c r="X31" s="116">
        <v>1834</v>
      </c>
      <c r="Y31" s="116">
        <v>1834</v>
      </c>
      <c r="Z31" s="116">
        <v>1834</v>
      </c>
      <c r="AA31" s="116">
        <v>1834</v>
      </c>
      <c r="AB31" s="114">
        <v>1834</v>
      </c>
      <c r="AC31" s="116">
        <v>1834</v>
      </c>
      <c r="AD31" s="116">
        <v>1834</v>
      </c>
      <c r="AE31" s="116">
        <v>1834</v>
      </c>
      <c r="AF31" s="116">
        <v>1834</v>
      </c>
      <c r="AG31" s="116">
        <v>1834</v>
      </c>
      <c r="AH31" s="116">
        <v>1834</v>
      </c>
      <c r="AI31" s="114">
        <v>1834</v>
      </c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12">
        <v>1834</v>
      </c>
      <c r="F32" s="113">
        <v>1834</v>
      </c>
      <c r="G32" s="98">
        <v>1834</v>
      </c>
      <c r="H32" s="99">
        <v>1834</v>
      </c>
      <c r="I32" s="99">
        <v>1834</v>
      </c>
      <c r="J32" s="114">
        <v>1834</v>
      </c>
      <c r="K32" s="115">
        <v>1834</v>
      </c>
      <c r="L32" s="115">
        <v>1834</v>
      </c>
      <c r="M32" s="115">
        <v>1834</v>
      </c>
      <c r="N32" s="114">
        <v>1834</v>
      </c>
      <c r="O32" s="116">
        <v>1834</v>
      </c>
      <c r="P32" s="116">
        <v>1834</v>
      </c>
      <c r="Q32" s="116">
        <v>1834</v>
      </c>
      <c r="R32" s="116">
        <v>1834</v>
      </c>
      <c r="S32" s="116">
        <v>1834</v>
      </c>
      <c r="T32" s="116">
        <v>1834</v>
      </c>
      <c r="U32" s="114">
        <v>1834</v>
      </c>
      <c r="V32" s="116">
        <v>1834</v>
      </c>
      <c r="W32" s="116">
        <v>1834</v>
      </c>
      <c r="X32" s="116">
        <v>1834</v>
      </c>
      <c r="Y32" s="116">
        <v>1834</v>
      </c>
      <c r="Z32" s="116">
        <v>1834</v>
      </c>
      <c r="AA32" s="116">
        <v>1834</v>
      </c>
      <c r="AB32" s="114">
        <v>1834</v>
      </c>
      <c r="AC32" s="116">
        <v>1834</v>
      </c>
      <c r="AD32" s="116">
        <v>1834</v>
      </c>
      <c r="AE32" s="116">
        <v>1834</v>
      </c>
      <c r="AF32" s="116">
        <v>1834</v>
      </c>
      <c r="AG32" s="116">
        <v>1834</v>
      </c>
      <c r="AH32" s="116">
        <v>1834</v>
      </c>
      <c r="AI32" s="114">
        <v>1834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12">
        <v>1834</v>
      </c>
      <c r="F33" s="113">
        <v>1834</v>
      </c>
      <c r="G33" s="98">
        <v>1834</v>
      </c>
      <c r="H33" s="99">
        <v>1834</v>
      </c>
      <c r="I33" s="99">
        <v>1834</v>
      </c>
      <c r="J33" s="114">
        <v>1834</v>
      </c>
      <c r="K33" s="115">
        <v>1834</v>
      </c>
      <c r="L33" s="115">
        <v>1834</v>
      </c>
      <c r="M33" s="115">
        <v>1834</v>
      </c>
      <c r="N33" s="114">
        <v>1834</v>
      </c>
      <c r="O33" s="116">
        <v>1834</v>
      </c>
      <c r="P33" s="116">
        <v>1834</v>
      </c>
      <c r="Q33" s="116">
        <v>1834</v>
      </c>
      <c r="R33" s="116">
        <v>1834</v>
      </c>
      <c r="S33" s="116">
        <v>1834</v>
      </c>
      <c r="T33" s="116">
        <v>1834</v>
      </c>
      <c r="U33" s="114">
        <v>1834</v>
      </c>
      <c r="V33" s="116">
        <v>1834</v>
      </c>
      <c r="W33" s="116">
        <v>1834</v>
      </c>
      <c r="X33" s="116">
        <v>1834</v>
      </c>
      <c r="Y33" s="116">
        <v>1834</v>
      </c>
      <c r="Z33" s="116">
        <v>1834</v>
      </c>
      <c r="AA33" s="116">
        <v>1834</v>
      </c>
      <c r="AB33" s="114">
        <v>1834</v>
      </c>
      <c r="AC33" s="116">
        <v>1834</v>
      </c>
      <c r="AD33" s="116">
        <v>1834</v>
      </c>
      <c r="AE33" s="116">
        <v>1834</v>
      </c>
      <c r="AF33" s="116">
        <v>1834</v>
      </c>
      <c r="AG33" s="116">
        <v>1834</v>
      </c>
      <c r="AH33" s="116">
        <v>1834</v>
      </c>
      <c r="AI33" s="114">
        <v>1834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12">
        <v>1834</v>
      </c>
      <c r="F34" s="113">
        <v>1834</v>
      </c>
      <c r="G34" s="98">
        <v>1834</v>
      </c>
      <c r="H34" s="99">
        <v>1834</v>
      </c>
      <c r="I34" s="99">
        <v>1834</v>
      </c>
      <c r="J34" s="114">
        <v>1834</v>
      </c>
      <c r="K34" s="115">
        <v>1834</v>
      </c>
      <c r="L34" s="115">
        <v>1834</v>
      </c>
      <c r="M34" s="115">
        <v>1834</v>
      </c>
      <c r="N34" s="114">
        <v>1834</v>
      </c>
      <c r="O34" s="116">
        <v>1834</v>
      </c>
      <c r="P34" s="116">
        <v>1834</v>
      </c>
      <c r="Q34" s="116">
        <v>1834</v>
      </c>
      <c r="R34" s="116">
        <v>1834</v>
      </c>
      <c r="S34" s="116">
        <v>1834</v>
      </c>
      <c r="T34" s="116">
        <v>1834</v>
      </c>
      <c r="U34" s="114">
        <v>1834</v>
      </c>
      <c r="V34" s="116">
        <v>1834</v>
      </c>
      <c r="W34" s="116">
        <v>1834</v>
      </c>
      <c r="X34" s="116">
        <v>1834</v>
      </c>
      <c r="Y34" s="116">
        <v>1834</v>
      </c>
      <c r="Z34" s="116">
        <v>1834</v>
      </c>
      <c r="AA34" s="116">
        <v>1834</v>
      </c>
      <c r="AB34" s="114">
        <v>1834</v>
      </c>
      <c r="AC34" s="116">
        <v>1834</v>
      </c>
      <c r="AD34" s="116">
        <v>1834</v>
      </c>
      <c r="AE34" s="116">
        <v>1834</v>
      </c>
      <c r="AF34" s="116">
        <v>1834</v>
      </c>
      <c r="AG34" s="116">
        <v>1834</v>
      </c>
      <c r="AH34" s="116">
        <v>1834</v>
      </c>
      <c r="AI34" s="114">
        <v>1834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12">
        <v>1834</v>
      </c>
      <c r="F35" s="113">
        <v>1834</v>
      </c>
      <c r="G35" s="98">
        <v>1834</v>
      </c>
      <c r="H35" s="99">
        <v>1834</v>
      </c>
      <c r="I35" s="99">
        <v>1834</v>
      </c>
      <c r="J35" s="114">
        <v>1834</v>
      </c>
      <c r="K35" s="115">
        <v>1834</v>
      </c>
      <c r="L35" s="115">
        <v>1834</v>
      </c>
      <c r="M35" s="115">
        <v>1834</v>
      </c>
      <c r="N35" s="114">
        <v>1834</v>
      </c>
      <c r="O35" s="116">
        <v>1834</v>
      </c>
      <c r="P35" s="116">
        <v>1834</v>
      </c>
      <c r="Q35" s="116">
        <v>1834</v>
      </c>
      <c r="R35" s="116">
        <v>1834</v>
      </c>
      <c r="S35" s="116">
        <v>1834</v>
      </c>
      <c r="T35" s="116">
        <v>1834</v>
      </c>
      <c r="U35" s="114">
        <v>1834</v>
      </c>
      <c r="V35" s="116">
        <v>1834</v>
      </c>
      <c r="W35" s="116">
        <v>1834</v>
      </c>
      <c r="X35" s="116">
        <v>1834</v>
      </c>
      <c r="Y35" s="116">
        <v>1834</v>
      </c>
      <c r="Z35" s="116">
        <v>1834</v>
      </c>
      <c r="AA35" s="116">
        <v>1834</v>
      </c>
      <c r="AB35" s="114">
        <v>1834</v>
      </c>
      <c r="AC35" s="116">
        <v>1834</v>
      </c>
      <c r="AD35" s="116">
        <v>1834</v>
      </c>
      <c r="AE35" s="116">
        <v>1834</v>
      </c>
      <c r="AF35" s="116">
        <v>1834</v>
      </c>
      <c r="AG35" s="116">
        <v>1834</v>
      </c>
      <c r="AH35" s="116">
        <v>1834</v>
      </c>
      <c r="AI35" s="114">
        <v>1834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12">
        <v>1834</v>
      </c>
      <c r="F36" s="113">
        <v>1834</v>
      </c>
      <c r="G36" s="98">
        <v>1834</v>
      </c>
      <c r="H36" s="99">
        <v>1834</v>
      </c>
      <c r="I36" s="99">
        <v>1834</v>
      </c>
      <c r="J36" s="114">
        <v>1834</v>
      </c>
      <c r="K36" s="115">
        <v>1834</v>
      </c>
      <c r="L36" s="115">
        <v>1834</v>
      </c>
      <c r="M36" s="115">
        <v>1834</v>
      </c>
      <c r="N36" s="114">
        <v>1834</v>
      </c>
      <c r="O36" s="116">
        <v>1834</v>
      </c>
      <c r="P36" s="116">
        <v>1834</v>
      </c>
      <c r="Q36" s="116">
        <v>1834</v>
      </c>
      <c r="R36" s="116">
        <v>1834</v>
      </c>
      <c r="S36" s="116">
        <v>1834</v>
      </c>
      <c r="T36" s="116">
        <v>1834</v>
      </c>
      <c r="U36" s="114">
        <v>1834</v>
      </c>
      <c r="V36" s="116">
        <v>1834</v>
      </c>
      <c r="W36" s="116">
        <v>1834</v>
      </c>
      <c r="X36" s="116">
        <v>1834</v>
      </c>
      <c r="Y36" s="116">
        <v>1834</v>
      </c>
      <c r="Z36" s="116">
        <v>1834</v>
      </c>
      <c r="AA36" s="116">
        <v>1834</v>
      </c>
      <c r="AB36" s="114">
        <v>1834</v>
      </c>
      <c r="AC36" s="116">
        <v>1834</v>
      </c>
      <c r="AD36" s="116">
        <v>1834</v>
      </c>
      <c r="AE36" s="116">
        <v>1834</v>
      </c>
      <c r="AF36" s="116">
        <v>1834</v>
      </c>
      <c r="AG36" s="116">
        <v>1834</v>
      </c>
      <c r="AH36" s="116">
        <v>1834</v>
      </c>
      <c r="AI36" s="114">
        <v>1834</v>
      </c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27">
        <v>1834</v>
      </c>
      <c r="F37" s="119">
        <v>1834</v>
      </c>
      <c r="G37" s="101">
        <v>1834</v>
      </c>
      <c r="H37" s="102">
        <v>1834</v>
      </c>
      <c r="I37" s="102">
        <v>1834</v>
      </c>
      <c r="J37" s="120">
        <v>1834</v>
      </c>
      <c r="K37" s="121">
        <v>1834</v>
      </c>
      <c r="L37" s="121">
        <v>1834</v>
      </c>
      <c r="M37" s="121">
        <v>1834</v>
      </c>
      <c r="N37" s="120">
        <v>1834</v>
      </c>
      <c r="O37" s="122">
        <v>1834</v>
      </c>
      <c r="P37" s="122">
        <v>1834</v>
      </c>
      <c r="Q37" s="122">
        <v>1834</v>
      </c>
      <c r="R37" s="122">
        <v>1834</v>
      </c>
      <c r="S37" s="122">
        <v>1834</v>
      </c>
      <c r="T37" s="122">
        <v>1834</v>
      </c>
      <c r="U37" s="120">
        <v>1834</v>
      </c>
      <c r="V37" s="122">
        <v>1834</v>
      </c>
      <c r="W37" s="122">
        <v>1834</v>
      </c>
      <c r="X37" s="122">
        <v>1834</v>
      </c>
      <c r="Y37" s="122">
        <v>1834</v>
      </c>
      <c r="Z37" s="122">
        <v>1834</v>
      </c>
      <c r="AA37" s="122">
        <v>1834</v>
      </c>
      <c r="AB37" s="120">
        <v>1834</v>
      </c>
      <c r="AC37" s="122">
        <v>1834</v>
      </c>
      <c r="AD37" s="122">
        <v>1834</v>
      </c>
      <c r="AE37" s="122">
        <v>1834</v>
      </c>
      <c r="AF37" s="122">
        <v>1834</v>
      </c>
      <c r="AG37" s="122">
        <v>1834</v>
      </c>
      <c r="AH37" s="122">
        <v>1834</v>
      </c>
      <c r="AI37" s="120">
        <v>1834</v>
      </c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06">
        <v>1834</v>
      </c>
      <c r="F38" s="107">
        <v>1834</v>
      </c>
      <c r="G38" s="104">
        <v>1834</v>
      </c>
      <c r="H38" s="105">
        <v>1834</v>
      </c>
      <c r="I38" s="105">
        <v>1834</v>
      </c>
      <c r="J38" s="124">
        <v>1834</v>
      </c>
      <c r="K38" s="125">
        <v>1834</v>
      </c>
      <c r="L38" s="125">
        <v>1834</v>
      </c>
      <c r="M38" s="125">
        <v>1834</v>
      </c>
      <c r="N38" s="124">
        <v>1834</v>
      </c>
      <c r="O38" s="126">
        <v>1834</v>
      </c>
      <c r="P38" s="126">
        <v>1834</v>
      </c>
      <c r="Q38" s="126">
        <v>1834</v>
      </c>
      <c r="R38" s="126">
        <v>1834</v>
      </c>
      <c r="S38" s="126">
        <v>1834</v>
      </c>
      <c r="T38" s="126">
        <v>1834</v>
      </c>
      <c r="U38" s="124">
        <v>1834</v>
      </c>
      <c r="V38" s="126">
        <v>1834</v>
      </c>
      <c r="W38" s="126">
        <v>1834</v>
      </c>
      <c r="X38" s="126">
        <v>1834</v>
      </c>
      <c r="Y38" s="126">
        <v>1834</v>
      </c>
      <c r="Z38" s="126">
        <v>1834</v>
      </c>
      <c r="AA38" s="126">
        <v>1834</v>
      </c>
      <c r="AB38" s="124">
        <v>1834</v>
      </c>
      <c r="AC38" s="126">
        <v>1834</v>
      </c>
      <c r="AD38" s="126">
        <v>1834</v>
      </c>
      <c r="AE38" s="126">
        <v>1834</v>
      </c>
      <c r="AF38" s="126">
        <v>1834</v>
      </c>
      <c r="AG38" s="126">
        <v>1834</v>
      </c>
      <c r="AH38" s="126">
        <v>1834</v>
      </c>
      <c r="AI38" s="124">
        <v>1834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12">
        <v>1834</v>
      </c>
      <c r="F39" s="113">
        <v>1834</v>
      </c>
      <c r="G39" s="98">
        <v>1834</v>
      </c>
      <c r="H39" s="99">
        <v>1834</v>
      </c>
      <c r="I39" s="99">
        <v>1834</v>
      </c>
      <c r="J39" s="114">
        <v>1834</v>
      </c>
      <c r="K39" s="115">
        <v>1834</v>
      </c>
      <c r="L39" s="115">
        <v>1834</v>
      </c>
      <c r="M39" s="115">
        <v>1834</v>
      </c>
      <c r="N39" s="114">
        <v>1834</v>
      </c>
      <c r="O39" s="116">
        <v>1834</v>
      </c>
      <c r="P39" s="116">
        <v>1834</v>
      </c>
      <c r="Q39" s="116">
        <v>1834</v>
      </c>
      <c r="R39" s="116">
        <v>1834</v>
      </c>
      <c r="S39" s="116">
        <v>1834</v>
      </c>
      <c r="T39" s="116">
        <v>1834</v>
      </c>
      <c r="U39" s="114">
        <v>1834</v>
      </c>
      <c r="V39" s="116">
        <v>1834</v>
      </c>
      <c r="W39" s="116">
        <v>1834</v>
      </c>
      <c r="X39" s="116">
        <v>1834</v>
      </c>
      <c r="Y39" s="116">
        <v>1834</v>
      </c>
      <c r="Z39" s="116">
        <v>1834</v>
      </c>
      <c r="AA39" s="116">
        <v>1834</v>
      </c>
      <c r="AB39" s="114">
        <v>1834</v>
      </c>
      <c r="AC39" s="116">
        <v>1834</v>
      </c>
      <c r="AD39" s="116">
        <v>1834</v>
      </c>
      <c r="AE39" s="116">
        <v>1834</v>
      </c>
      <c r="AF39" s="116">
        <v>1834</v>
      </c>
      <c r="AG39" s="116">
        <v>1834</v>
      </c>
      <c r="AH39" s="116">
        <v>1834</v>
      </c>
      <c r="AI39" s="114">
        <v>1834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12">
        <v>1834</v>
      </c>
      <c r="F40" s="113">
        <v>1834</v>
      </c>
      <c r="G40" s="98">
        <v>1834</v>
      </c>
      <c r="H40" s="99">
        <v>1834</v>
      </c>
      <c r="I40" s="99">
        <v>1834</v>
      </c>
      <c r="J40" s="114">
        <v>1834</v>
      </c>
      <c r="K40" s="115">
        <v>1834</v>
      </c>
      <c r="L40" s="115">
        <v>1834</v>
      </c>
      <c r="M40" s="115">
        <v>1834</v>
      </c>
      <c r="N40" s="114">
        <v>1834</v>
      </c>
      <c r="O40" s="116">
        <v>1834</v>
      </c>
      <c r="P40" s="116">
        <v>1834</v>
      </c>
      <c r="Q40" s="116">
        <v>1834</v>
      </c>
      <c r="R40" s="116">
        <v>1834</v>
      </c>
      <c r="S40" s="116">
        <v>1834</v>
      </c>
      <c r="T40" s="116">
        <v>1834</v>
      </c>
      <c r="U40" s="114">
        <v>1834</v>
      </c>
      <c r="V40" s="116">
        <v>1834</v>
      </c>
      <c r="W40" s="116">
        <v>1834</v>
      </c>
      <c r="X40" s="116">
        <v>1834</v>
      </c>
      <c r="Y40" s="116">
        <v>1834</v>
      </c>
      <c r="Z40" s="116">
        <v>1834</v>
      </c>
      <c r="AA40" s="116">
        <v>1834</v>
      </c>
      <c r="AB40" s="114">
        <v>1834</v>
      </c>
      <c r="AC40" s="116">
        <v>1834</v>
      </c>
      <c r="AD40" s="116">
        <v>1834</v>
      </c>
      <c r="AE40" s="116">
        <v>1834</v>
      </c>
      <c r="AF40" s="116">
        <v>1834</v>
      </c>
      <c r="AG40" s="116">
        <v>1834</v>
      </c>
      <c r="AH40" s="116">
        <v>1834</v>
      </c>
      <c r="AI40" s="114">
        <v>1834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12">
        <v>1834</v>
      </c>
      <c r="F41" s="113">
        <v>1834</v>
      </c>
      <c r="G41" s="98">
        <v>1834</v>
      </c>
      <c r="H41" s="99">
        <v>1834</v>
      </c>
      <c r="I41" s="99">
        <v>1834</v>
      </c>
      <c r="J41" s="114">
        <v>1834</v>
      </c>
      <c r="K41" s="115">
        <v>1834</v>
      </c>
      <c r="L41" s="115">
        <v>1834</v>
      </c>
      <c r="M41" s="115">
        <v>1834</v>
      </c>
      <c r="N41" s="114">
        <v>1834</v>
      </c>
      <c r="O41" s="116">
        <v>1834</v>
      </c>
      <c r="P41" s="116">
        <v>1834</v>
      </c>
      <c r="Q41" s="116">
        <v>1834</v>
      </c>
      <c r="R41" s="116">
        <v>1834</v>
      </c>
      <c r="S41" s="116">
        <v>1834</v>
      </c>
      <c r="T41" s="116">
        <v>1834</v>
      </c>
      <c r="U41" s="114">
        <v>1834</v>
      </c>
      <c r="V41" s="116">
        <v>1834</v>
      </c>
      <c r="W41" s="116">
        <v>1834</v>
      </c>
      <c r="X41" s="116">
        <v>1834</v>
      </c>
      <c r="Y41" s="116">
        <v>1834</v>
      </c>
      <c r="Z41" s="116">
        <v>1834</v>
      </c>
      <c r="AA41" s="116">
        <v>1834</v>
      </c>
      <c r="AB41" s="114">
        <v>1834</v>
      </c>
      <c r="AC41" s="116">
        <v>1834</v>
      </c>
      <c r="AD41" s="116">
        <v>1834</v>
      </c>
      <c r="AE41" s="116">
        <v>1834</v>
      </c>
      <c r="AF41" s="116">
        <v>1834</v>
      </c>
      <c r="AG41" s="116">
        <v>1834</v>
      </c>
      <c r="AH41" s="116">
        <v>1834</v>
      </c>
      <c r="AI41" s="114">
        <v>1834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12">
        <v>1834</v>
      </c>
      <c r="F42" s="113">
        <v>1834</v>
      </c>
      <c r="G42" s="98">
        <v>1834</v>
      </c>
      <c r="H42" s="99">
        <v>1834</v>
      </c>
      <c r="I42" s="99">
        <v>1834</v>
      </c>
      <c r="J42" s="114">
        <v>1834</v>
      </c>
      <c r="K42" s="115">
        <v>1834</v>
      </c>
      <c r="L42" s="115">
        <v>1834</v>
      </c>
      <c r="M42" s="115">
        <v>1834</v>
      </c>
      <c r="N42" s="114">
        <v>1834</v>
      </c>
      <c r="O42" s="116">
        <v>1834</v>
      </c>
      <c r="P42" s="116">
        <v>1834</v>
      </c>
      <c r="Q42" s="116">
        <v>1834</v>
      </c>
      <c r="R42" s="116">
        <v>1834</v>
      </c>
      <c r="S42" s="116">
        <v>1834</v>
      </c>
      <c r="T42" s="116">
        <v>1834</v>
      </c>
      <c r="U42" s="114">
        <v>1834</v>
      </c>
      <c r="V42" s="116">
        <v>1834</v>
      </c>
      <c r="W42" s="116">
        <v>1834</v>
      </c>
      <c r="X42" s="116">
        <v>1834</v>
      </c>
      <c r="Y42" s="116">
        <v>1834</v>
      </c>
      <c r="Z42" s="116">
        <v>1834</v>
      </c>
      <c r="AA42" s="116">
        <v>1834</v>
      </c>
      <c r="AB42" s="114">
        <v>1834</v>
      </c>
      <c r="AC42" s="116">
        <v>1834</v>
      </c>
      <c r="AD42" s="116">
        <v>1834</v>
      </c>
      <c r="AE42" s="116">
        <v>1834</v>
      </c>
      <c r="AF42" s="116">
        <v>1834</v>
      </c>
      <c r="AG42" s="116">
        <v>1834</v>
      </c>
      <c r="AH42" s="116">
        <v>1834</v>
      </c>
      <c r="AI42" s="114">
        <v>1834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12">
        <v>1834</v>
      </c>
      <c r="F43" s="113">
        <v>1834</v>
      </c>
      <c r="G43" s="98">
        <v>1834</v>
      </c>
      <c r="H43" s="99">
        <v>1834</v>
      </c>
      <c r="I43" s="99">
        <v>1834</v>
      </c>
      <c r="J43" s="114">
        <v>1834</v>
      </c>
      <c r="K43" s="115">
        <v>1834</v>
      </c>
      <c r="L43" s="115">
        <v>1834</v>
      </c>
      <c r="M43" s="115">
        <v>1834</v>
      </c>
      <c r="N43" s="114">
        <v>1834</v>
      </c>
      <c r="O43" s="116">
        <v>1834</v>
      </c>
      <c r="P43" s="116">
        <v>1834</v>
      </c>
      <c r="Q43" s="116">
        <v>1834</v>
      </c>
      <c r="R43" s="116">
        <v>1834</v>
      </c>
      <c r="S43" s="116">
        <v>1834</v>
      </c>
      <c r="T43" s="116">
        <v>1834</v>
      </c>
      <c r="U43" s="114">
        <v>1834</v>
      </c>
      <c r="V43" s="116">
        <v>1834</v>
      </c>
      <c r="W43" s="116">
        <v>1834</v>
      </c>
      <c r="X43" s="116">
        <v>1834</v>
      </c>
      <c r="Y43" s="116">
        <v>1834</v>
      </c>
      <c r="Z43" s="116">
        <v>1834</v>
      </c>
      <c r="AA43" s="116">
        <v>1834</v>
      </c>
      <c r="AB43" s="114">
        <v>1834</v>
      </c>
      <c r="AC43" s="116">
        <v>1834</v>
      </c>
      <c r="AD43" s="116">
        <v>1834</v>
      </c>
      <c r="AE43" s="116">
        <v>1834</v>
      </c>
      <c r="AF43" s="116">
        <v>1834</v>
      </c>
      <c r="AG43" s="116">
        <v>1834</v>
      </c>
      <c r="AH43" s="116">
        <v>1834</v>
      </c>
      <c r="AI43" s="114">
        <v>1834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12">
        <v>1834</v>
      </c>
      <c r="F44" s="113">
        <v>1834</v>
      </c>
      <c r="G44" s="98">
        <v>1834</v>
      </c>
      <c r="H44" s="99">
        <v>1834</v>
      </c>
      <c r="I44" s="99">
        <v>1834</v>
      </c>
      <c r="J44" s="114">
        <v>1834</v>
      </c>
      <c r="K44" s="115">
        <v>1834</v>
      </c>
      <c r="L44" s="115">
        <v>1834</v>
      </c>
      <c r="M44" s="115">
        <v>1834</v>
      </c>
      <c r="N44" s="114">
        <v>1834</v>
      </c>
      <c r="O44" s="116">
        <v>1834</v>
      </c>
      <c r="P44" s="116">
        <v>1834</v>
      </c>
      <c r="Q44" s="116">
        <v>1834</v>
      </c>
      <c r="R44" s="116">
        <v>1834</v>
      </c>
      <c r="S44" s="116">
        <v>1834</v>
      </c>
      <c r="T44" s="116">
        <v>1834</v>
      </c>
      <c r="U44" s="114">
        <v>1834</v>
      </c>
      <c r="V44" s="116">
        <v>1834</v>
      </c>
      <c r="W44" s="116">
        <v>1834</v>
      </c>
      <c r="X44" s="116">
        <v>1834</v>
      </c>
      <c r="Y44" s="116">
        <v>1834</v>
      </c>
      <c r="Z44" s="116">
        <v>1834</v>
      </c>
      <c r="AA44" s="116">
        <v>1834</v>
      </c>
      <c r="AB44" s="114">
        <v>1834</v>
      </c>
      <c r="AC44" s="116">
        <v>1834</v>
      </c>
      <c r="AD44" s="116">
        <v>1834</v>
      </c>
      <c r="AE44" s="116">
        <v>1834</v>
      </c>
      <c r="AF44" s="116">
        <v>1834</v>
      </c>
      <c r="AG44" s="116">
        <v>1834</v>
      </c>
      <c r="AH44" s="116">
        <v>1834</v>
      </c>
      <c r="AI44" s="114">
        <v>1834</v>
      </c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18">
        <v>1834</v>
      </c>
      <c r="F45" s="119">
        <v>1834</v>
      </c>
      <c r="G45" s="101">
        <v>1834</v>
      </c>
      <c r="H45" s="102">
        <v>1834</v>
      </c>
      <c r="I45" s="102">
        <v>1834</v>
      </c>
      <c r="J45" s="120">
        <v>1834</v>
      </c>
      <c r="K45" s="121">
        <v>1834</v>
      </c>
      <c r="L45" s="121">
        <v>1834</v>
      </c>
      <c r="M45" s="121">
        <v>1834</v>
      </c>
      <c r="N45" s="120">
        <v>1834</v>
      </c>
      <c r="O45" s="122">
        <v>1834</v>
      </c>
      <c r="P45" s="122">
        <v>1834</v>
      </c>
      <c r="Q45" s="122">
        <v>1834</v>
      </c>
      <c r="R45" s="122">
        <v>1834</v>
      </c>
      <c r="S45" s="122">
        <v>1834</v>
      </c>
      <c r="T45" s="122">
        <v>1834</v>
      </c>
      <c r="U45" s="120">
        <v>1834</v>
      </c>
      <c r="V45" s="122">
        <v>1834</v>
      </c>
      <c r="W45" s="122">
        <v>1834</v>
      </c>
      <c r="X45" s="122">
        <v>1834</v>
      </c>
      <c r="Y45" s="122">
        <v>1834</v>
      </c>
      <c r="Z45" s="122">
        <v>1834</v>
      </c>
      <c r="AA45" s="122">
        <v>1834</v>
      </c>
      <c r="AB45" s="120">
        <v>1834</v>
      </c>
      <c r="AC45" s="122">
        <v>1834</v>
      </c>
      <c r="AD45" s="122">
        <v>1834</v>
      </c>
      <c r="AE45" s="122">
        <v>1834</v>
      </c>
      <c r="AF45" s="122">
        <v>1834</v>
      </c>
      <c r="AG45" s="122">
        <v>1834</v>
      </c>
      <c r="AH45" s="122">
        <v>1834</v>
      </c>
      <c r="AI45" s="120">
        <v>1834</v>
      </c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94">
        <v>1834</v>
      </c>
      <c r="F46" s="104">
        <v>1834</v>
      </c>
      <c r="G46" s="104">
        <v>1834</v>
      </c>
      <c r="H46" s="105">
        <v>1834</v>
      </c>
      <c r="I46" s="105">
        <v>1834</v>
      </c>
      <c r="J46" s="124">
        <v>1834</v>
      </c>
      <c r="K46" s="125">
        <v>1834</v>
      </c>
      <c r="L46" s="125">
        <v>1834</v>
      </c>
      <c r="M46" s="126">
        <v>1834</v>
      </c>
      <c r="N46" s="124">
        <v>1834</v>
      </c>
      <c r="O46" s="126">
        <v>1834</v>
      </c>
      <c r="P46" s="126">
        <v>1834</v>
      </c>
      <c r="Q46" s="126">
        <v>1834</v>
      </c>
      <c r="R46" s="126">
        <v>1834</v>
      </c>
      <c r="S46" s="126">
        <v>1834</v>
      </c>
      <c r="T46" s="126">
        <v>1834</v>
      </c>
      <c r="U46" s="124">
        <v>1834</v>
      </c>
      <c r="V46" s="126">
        <v>1834</v>
      </c>
      <c r="W46" s="126">
        <v>1834</v>
      </c>
      <c r="X46" s="126">
        <v>1834</v>
      </c>
      <c r="Y46" s="126">
        <v>1834</v>
      </c>
      <c r="Z46" s="126">
        <v>1834</v>
      </c>
      <c r="AA46" s="126">
        <v>1834</v>
      </c>
      <c r="AB46" s="124">
        <v>1834</v>
      </c>
      <c r="AC46" s="126">
        <v>1834</v>
      </c>
      <c r="AD46" s="126">
        <v>1834</v>
      </c>
      <c r="AE46" s="126">
        <v>1834</v>
      </c>
      <c r="AF46" s="126">
        <v>1834</v>
      </c>
      <c r="AG46" s="126">
        <v>1834</v>
      </c>
      <c r="AH46" s="126">
        <v>1834</v>
      </c>
      <c r="AI46" s="124">
        <v>1834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97">
        <v>1834</v>
      </c>
      <c r="F47" s="98">
        <v>1834</v>
      </c>
      <c r="G47" s="98">
        <v>1834</v>
      </c>
      <c r="H47" s="99">
        <v>1834</v>
      </c>
      <c r="I47" s="99">
        <v>1834</v>
      </c>
      <c r="J47" s="114">
        <v>1834</v>
      </c>
      <c r="K47" s="115">
        <v>1834</v>
      </c>
      <c r="L47" s="115">
        <v>1834</v>
      </c>
      <c r="M47" s="116">
        <v>1834</v>
      </c>
      <c r="N47" s="114">
        <v>1834</v>
      </c>
      <c r="O47" s="116">
        <v>1834</v>
      </c>
      <c r="P47" s="116">
        <v>1834</v>
      </c>
      <c r="Q47" s="116">
        <v>1834</v>
      </c>
      <c r="R47" s="116">
        <v>1834</v>
      </c>
      <c r="S47" s="116">
        <v>1834</v>
      </c>
      <c r="T47" s="116">
        <v>1834</v>
      </c>
      <c r="U47" s="114">
        <v>1834</v>
      </c>
      <c r="V47" s="116">
        <v>1834</v>
      </c>
      <c r="W47" s="116">
        <v>1834</v>
      </c>
      <c r="X47" s="116">
        <v>1834</v>
      </c>
      <c r="Y47" s="116">
        <v>1834</v>
      </c>
      <c r="Z47" s="116">
        <v>1834</v>
      </c>
      <c r="AA47" s="116">
        <v>1834</v>
      </c>
      <c r="AB47" s="114">
        <v>1834</v>
      </c>
      <c r="AC47" s="116">
        <v>1834</v>
      </c>
      <c r="AD47" s="116">
        <v>1834</v>
      </c>
      <c r="AE47" s="116">
        <v>1834</v>
      </c>
      <c r="AF47" s="116">
        <v>1834</v>
      </c>
      <c r="AG47" s="116">
        <v>1834</v>
      </c>
      <c r="AH47" s="116">
        <v>1834</v>
      </c>
      <c r="AI47" s="114">
        <v>1834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97">
        <v>1834</v>
      </c>
      <c r="F48" s="98">
        <v>1834</v>
      </c>
      <c r="G48" s="98">
        <v>1834</v>
      </c>
      <c r="H48" s="99">
        <v>1834</v>
      </c>
      <c r="I48" s="99">
        <v>1834</v>
      </c>
      <c r="J48" s="114">
        <v>1834</v>
      </c>
      <c r="K48" s="115">
        <v>1834</v>
      </c>
      <c r="L48" s="115">
        <v>1834</v>
      </c>
      <c r="M48" s="116">
        <v>1834</v>
      </c>
      <c r="N48" s="114">
        <v>1834</v>
      </c>
      <c r="O48" s="116">
        <v>1834</v>
      </c>
      <c r="P48" s="116">
        <v>1834</v>
      </c>
      <c r="Q48" s="116">
        <v>1834</v>
      </c>
      <c r="R48" s="116">
        <v>1834</v>
      </c>
      <c r="S48" s="116">
        <v>1834</v>
      </c>
      <c r="T48" s="116">
        <v>1834</v>
      </c>
      <c r="U48" s="114">
        <v>1834</v>
      </c>
      <c r="V48" s="116">
        <v>1834</v>
      </c>
      <c r="W48" s="116">
        <v>1834</v>
      </c>
      <c r="X48" s="116">
        <v>1834</v>
      </c>
      <c r="Y48" s="116">
        <v>1834</v>
      </c>
      <c r="Z48" s="116">
        <v>1834</v>
      </c>
      <c r="AA48" s="116">
        <v>1834</v>
      </c>
      <c r="AB48" s="114">
        <v>1834</v>
      </c>
      <c r="AC48" s="116">
        <v>1834</v>
      </c>
      <c r="AD48" s="116">
        <v>1834</v>
      </c>
      <c r="AE48" s="116">
        <v>1834</v>
      </c>
      <c r="AF48" s="116">
        <v>1834</v>
      </c>
      <c r="AG48" s="116">
        <v>1834</v>
      </c>
      <c r="AH48" s="116">
        <v>1834</v>
      </c>
      <c r="AI48" s="114">
        <v>1834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97">
        <v>1834</v>
      </c>
      <c r="F49" s="98">
        <v>1834</v>
      </c>
      <c r="G49" s="98">
        <v>1834</v>
      </c>
      <c r="H49" s="99">
        <v>1834</v>
      </c>
      <c r="I49" s="99">
        <v>1834</v>
      </c>
      <c r="J49" s="114">
        <v>1834</v>
      </c>
      <c r="K49" s="115">
        <v>1834</v>
      </c>
      <c r="L49" s="115">
        <v>1834</v>
      </c>
      <c r="M49" s="116">
        <v>1834</v>
      </c>
      <c r="N49" s="114">
        <v>1834</v>
      </c>
      <c r="O49" s="116">
        <v>1834</v>
      </c>
      <c r="P49" s="116">
        <v>1834</v>
      </c>
      <c r="Q49" s="116">
        <v>1834</v>
      </c>
      <c r="R49" s="116">
        <v>1834</v>
      </c>
      <c r="S49" s="116">
        <v>1834</v>
      </c>
      <c r="T49" s="116">
        <v>1834</v>
      </c>
      <c r="U49" s="114">
        <v>1834</v>
      </c>
      <c r="V49" s="116">
        <v>1834</v>
      </c>
      <c r="W49" s="116">
        <v>1834</v>
      </c>
      <c r="X49" s="116">
        <v>1834</v>
      </c>
      <c r="Y49" s="116">
        <v>1834</v>
      </c>
      <c r="Z49" s="116">
        <v>1834</v>
      </c>
      <c r="AA49" s="116">
        <v>1834</v>
      </c>
      <c r="AB49" s="114">
        <v>1834</v>
      </c>
      <c r="AC49" s="116">
        <v>1834</v>
      </c>
      <c r="AD49" s="116">
        <v>1834</v>
      </c>
      <c r="AE49" s="116">
        <v>1834</v>
      </c>
      <c r="AF49" s="116">
        <v>1834</v>
      </c>
      <c r="AG49" s="116">
        <v>1834</v>
      </c>
      <c r="AH49" s="116">
        <v>1834</v>
      </c>
      <c r="AI49" s="114">
        <v>1834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97">
        <v>1834</v>
      </c>
      <c r="F50" s="98">
        <v>1834</v>
      </c>
      <c r="G50" s="98">
        <v>1834</v>
      </c>
      <c r="H50" s="99">
        <v>1834</v>
      </c>
      <c r="I50" s="99">
        <v>1834</v>
      </c>
      <c r="J50" s="98">
        <v>1834</v>
      </c>
      <c r="K50" s="99">
        <v>1834</v>
      </c>
      <c r="L50" s="99">
        <v>1834</v>
      </c>
      <c r="M50" s="99">
        <v>1834</v>
      </c>
      <c r="N50" s="98">
        <v>1834</v>
      </c>
      <c r="O50" s="98">
        <v>1834</v>
      </c>
      <c r="P50" s="98">
        <v>1834</v>
      </c>
      <c r="Q50" s="98">
        <v>1834</v>
      </c>
      <c r="R50" s="98">
        <v>1834</v>
      </c>
      <c r="S50" s="98">
        <v>1834</v>
      </c>
      <c r="T50" s="98">
        <v>1834</v>
      </c>
      <c r="U50" s="98">
        <v>1834</v>
      </c>
      <c r="V50" s="98">
        <v>1834</v>
      </c>
      <c r="W50" s="98">
        <v>1834</v>
      </c>
      <c r="X50" s="98">
        <v>1834</v>
      </c>
      <c r="Y50" s="98">
        <v>1834</v>
      </c>
      <c r="Z50" s="98">
        <v>1834</v>
      </c>
      <c r="AA50" s="98">
        <v>1834</v>
      </c>
      <c r="AB50" s="98">
        <v>1834</v>
      </c>
      <c r="AC50" s="98">
        <v>1834</v>
      </c>
      <c r="AD50" s="98">
        <v>1834</v>
      </c>
      <c r="AE50" s="98">
        <v>1834</v>
      </c>
      <c r="AF50" s="98">
        <v>1834</v>
      </c>
      <c r="AG50" s="98">
        <v>1834</v>
      </c>
      <c r="AH50" s="98">
        <v>1834</v>
      </c>
      <c r="AI50" s="98">
        <v>1834</v>
      </c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97">
        <v>1834</v>
      </c>
      <c r="F51" s="98">
        <v>1834</v>
      </c>
      <c r="G51" s="98">
        <v>1834</v>
      </c>
      <c r="H51" s="99">
        <v>1834</v>
      </c>
      <c r="I51" s="99">
        <v>1834</v>
      </c>
      <c r="J51" s="98">
        <v>1834</v>
      </c>
      <c r="K51" s="99">
        <v>1834</v>
      </c>
      <c r="L51" s="99">
        <v>1834</v>
      </c>
      <c r="M51" s="99">
        <v>1834</v>
      </c>
      <c r="N51" s="98">
        <v>1834</v>
      </c>
      <c r="O51" s="98">
        <v>1834</v>
      </c>
      <c r="P51" s="98">
        <v>1834</v>
      </c>
      <c r="Q51" s="98">
        <v>1834</v>
      </c>
      <c r="R51" s="98">
        <v>1834</v>
      </c>
      <c r="S51" s="98">
        <v>1834</v>
      </c>
      <c r="T51" s="98">
        <v>1834</v>
      </c>
      <c r="U51" s="98">
        <v>1834</v>
      </c>
      <c r="V51" s="98">
        <v>1834</v>
      </c>
      <c r="W51" s="98">
        <v>1834</v>
      </c>
      <c r="X51" s="98">
        <v>1834</v>
      </c>
      <c r="Y51" s="98">
        <v>1834</v>
      </c>
      <c r="Z51" s="98">
        <v>1834</v>
      </c>
      <c r="AA51" s="98">
        <v>1834</v>
      </c>
      <c r="AB51" s="98">
        <v>1834</v>
      </c>
      <c r="AC51" s="98">
        <v>1834</v>
      </c>
      <c r="AD51" s="98">
        <v>1834</v>
      </c>
      <c r="AE51" s="98">
        <v>1834</v>
      </c>
      <c r="AF51" s="98">
        <v>1834</v>
      </c>
      <c r="AG51" s="98">
        <v>1834</v>
      </c>
      <c r="AH51" s="98">
        <v>1834</v>
      </c>
      <c r="AI51" s="98">
        <v>1834</v>
      </c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97">
        <v>1834</v>
      </c>
      <c r="F52" s="98">
        <v>1834</v>
      </c>
      <c r="G52" s="98">
        <v>1834</v>
      </c>
      <c r="H52" s="99">
        <v>1834</v>
      </c>
      <c r="I52" s="99">
        <v>1834</v>
      </c>
      <c r="J52" s="98">
        <v>1834</v>
      </c>
      <c r="K52" s="99">
        <v>1834</v>
      </c>
      <c r="L52" s="99">
        <v>1834</v>
      </c>
      <c r="M52" s="99">
        <v>1834</v>
      </c>
      <c r="N52" s="98">
        <v>1834</v>
      </c>
      <c r="O52" s="98">
        <v>1834</v>
      </c>
      <c r="P52" s="98">
        <v>1834</v>
      </c>
      <c r="Q52" s="98">
        <v>1834</v>
      </c>
      <c r="R52" s="98">
        <v>1834</v>
      </c>
      <c r="S52" s="98">
        <v>1834</v>
      </c>
      <c r="T52" s="98">
        <v>1834</v>
      </c>
      <c r="U52" s="98">
        <v>1834</v>
      </c>
      <c r="V52" s="98">
        <v>1834</v>
      </c>
      <c r="W52" s="98">
        <v>1834</v>
      </c>
      <c r="X52" s="98">
        <v>1834</v>
      </c>
      <c r="Y52" s="98">
        <v>1834</v>
      </c>
      <c r="Z52" s="98">
        <v>1834</v>
      </c>
      <c r="AA52" s="98">
        <v>1834</v>
      </c>
      <c r="AB52" s="98">
        <v>1834</v>
      </c>
      <c r="AC52" s="98">
        <v>1834</v>
      </c>
      <c r="AD52" s="98">
        <v>1834</v>
      </c>
      <c r="AE52" s="98">
        <v>1834</v>
      </c>
      <c r="AF52" s="98">
        <v>1834</v>
      </c>
      <c r="AG52" s="98">
        <v>1834</v>
      </c>
      <c r="AH52" s="98">
        <v>1834</v>
      </c>
      <c r="AI52" s="98">
        <v>1834</v>
      </c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00">
        <v>1834</v>
      </c>
      <c r="F53" s="101">
        <v>1834</v>
      </c>
      <c r="G53" s="101">
        <v>1834</v>
      </c>
      <c r="H53" s="102">
        <v>1834</v>
      </c>
      <c r="I53" s="99">
        <v>1834</v>
      </c>
      <c r="J53" s="101">
        <v>1834</v>
      </c>
      <c r="K53" s="102">
        <v>1834</v>
      </c>
      <c r="L53" s="99">
        <v>1834</v>
      </c>
      <c r="M53" s="99">
        <v>1834</v>
      </c>
      <c r="N53" s="101">
        <v>1834</v>
      </c>
      <c r="O53" s="101">
        <v>1834</v>
      </c>
      <c r="P53" s="101">
        <v>1834</v>
      </c>
      <c r="Q53" s="101">
        <v>1834</v>
      </c>
      <c r="R53" s="101">
        <v>1834</v>
      </c>
      <c r="S53" s="101">
        <v>1834</v>
      </c>
      <c r="T53" s="101">
        <v>1834</v>
      </c>
      <c r="U53" s="101">
        <v>1834</v>
      </c>
      <c r="V53" s="101">
        <v>1834</v>
      </c>
      <c r="W53" s="101">
        <v>1834</v>
      </c>
      <c r="X53" s="101">
        <v>1834</v>
      </c>
      <c r="Y53" s="101">
        <v>1834</v>
      </c>
      <c r="Z53" s="101">
        <v>1834</v>
      </c>
      <c r="AA53" s="101">
        <v>1834</v>
      </c>
      <c r="AB53" s="101">
        <v>1834</v>
      </c>
      <c r="AC53" s="101">
        <v>1834</v>
      </c>
      <c r="AD53" s="101">
        <v>1834</v>
      </c>
      <c r="AE53" s="101">
        <v>1834</v>
      </c>
      <c r="AF53" s="101">
        <v>1834</v>
      </c>
      <c r="AG53" s="101">
        <v>1834</v>
      </c>
      <c r="AH53" s="101">
        <v>1834</v>
      </c>
      <c r="AI53" s="101">
        <v>1834</v>
      </c>
      <c r="AJ53" s="33"/>
    </row>
    <row r="54" spans="1:37" ht="15" customHeight="1" x14ac:dyDescent="0.2">
      <c r="A54" s="38"/>
      <c r="B54" s="144" t="s">
        <v>7</v>
      </c>
      <c r="C54" s="145"/>
      <c r="D54" s="146"/>
      <c r="E54" s="79">
        <f>SUM(E6:E53)</f>
        <v>68232</v>
      </c>
      <c r="F54" s="80">
        <f t="shared" ref="F54:AI54" si="1">SUM(F6:F53)</f>
        <v>88032</v>
      </c>
      <c r="G54" s="80">
        <f t="shared" si="1"/>
        <v>88032</v>
      </c>
      <c r="H54" s="80">
        <f t="shared" si="1"/>
        <v>88032</v>
      </c>
      <c r="I54" s="80">
        <f t="shared" si="1"/>
        <v>88032</v>
      </c>
      <c r="J54" s="80">
        <f t="shared" si="1"/>
        <v>88032</v>
      </c>
      <c r="K54" s="80">
        <f t="shared" si="1"/>
        <v>88032</v>
      </c>
      <c r="L54" s="80">
        <f t="shared" si="1"/>
        <v>88032</v>
      </c>
      <c r="M54" s="80">
        <f t="shared" si="1"/>
        <v>88032</v>
      </c>
      <c r="N54" s="80">
        <f t="shared" si="1"/>
        <v>88032</v>
      </c>
      <c r="O54" s="80">
        <f t="shared" si="1"/>
        <v>88032</v>
      </c>
      <c r="P54" s="80">
        <f t="shared" si="1"/>
        <v>88032</v>
      </c>
      <c r="Q54" s="80">
        <f>SUM(Q6:Q53)</f>
        <v>88032</v>
      </c>
      <c r="R54" s="80">
        <f t="shared" si="1"/>
        <v>88032</v>
      </c>
      <c r="S54" s="80">
        <f t="shared" si="1"/>
        <v>88032</v>
      </c>
      <c r="T54" s="80">
        <f t="shared" si="1"/>
        <v>88032</v>
      </c>
      <c r="U54" s="80">
        <f t="shared" si="1"/>
        <v>88032</v>
      </c>
      <c r="V54" s="80">
        <f t="shared" si="1"/>
        <v>88032</v>
      </c>
      <c r="W54" s="80">
        <f t="shared" si="1"/>
        <v>88032</v>
      </c>
      <c r="X54" s="80">
        <f t="shared" si="1"/>
        <v>88032</v>
      </c>
      <c r="Y54" s="80">
        <f t="shared" si="1"/>
        <v>88032</v>
      </c>
      <c r="Z54" s="80">
        <f t="shared" si="1"/>
        <v>88032</v>
      </c>
      <c r="AA54" s="80">
        <f t="shared" si="1"/>
        <v>88032</v>
      </c>
      <c r="AB54" s="80">
        <f t="shared" si="1"/>
        <v>88032</v>
      </c>
      <c r="AC54" s="80">
        <f t="shared" si="1"/>
        <v>88032</v>
      </c>
      <c r="AD54" s="80">
        <f t="shared" si="1"/>
        <v>88032</v>
      </c>
      <c r="AE54" s="80">
        <f t="shared" si="1"/>
        <v>88032</v>
      </c>
      <c r="AF54" s="80">
        <f t="shared" si="1"/>
        <v>88032</v>
      </c>
      <c r="AG54" s="80">
        <f t="shared" si="1"/>
        <v>88032</v>
      </c>
      <c r="AH54" s="80">
        <f t="shared" si="1"/>
        <v>88032</v>
      </c>
      <c r="AI54" s="81">
        <f t="shared" si="1"/>
        <v>88032</v>
      </c>
      <c r="AJ54" s="82">
        <f>SUM(E54:AI54)</f>
        <v>2709192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90"/>
      <c r="X56" s="56"/>
      <c r="Y56" s="56"/>
      <c r="Z56" s="56"/>
      <c r="AA56" s="56"/>
      <c r="AB56" s="56"/>
      <c r="AC56" s="56"/>
      <c r="AD56" s="56"/>
      <c r="AG56" s="153" t="s">
        <v>14</v>
      </c>
      <c r="AH56" s="141"/>
      <c r="AI56" s="61">
        <f>'月間売電電力量計画（5月バイオ）'!AI56</f>
        <v>1624920</v>
      </c>
      <c r="AJ56" s="57">
        <f>'月間売電電力量計画（5月バイオ）'!AJ56</f>
        <v>27623640</v>
      </c>
      <c r="AK56"/>
    </row>
    <row r="57" spans="1:37" ht="10" customHeight="1" x14ac:dyDescent="0.15">
      <c r="A57" s="45"/>
      <c r="U57" s="8"/>
      <c r="W57" s="90"/>
      <c r="X57" s="91"/>
      <c r="Y57" s="56"/>
      <c r="Z57" s="56"/>
      <c r="AA57" s="91"/>
      <c r="AB57" s="56"/>
      <c r="AC57" s="56"/>
      <c r="AD57" s="56"/>
      <c r="AG57" s="141" t="s">
        <v>15</v>
      </c>
      <c r="AH57" s="141"/>
      <c r="AI57" s="62">
        <f>'月間売電電力量計画（5月非バイオ）'!AJ55</f>
        <v>1084272</v>
      </c>
      <c r="AJ57" s="57">
        <f>'月間売電電力量計画（5月非バイオ）'!AJ64</f>
        <v>0</v>
      </c>
      <c r="AK57"/>
    </row>
    <row r="58" spans="1:37" ht="10" customHeight="1" x14ac:dyDescent="0.15">
      <c r="A58" s="45"/>
      <c r="U58" s="8"/>
      <c r="W58" s="90"/>
      <c r="X58" s="91"/>
      <c r="Y58" s="56"/>
      <c r="Z58" s="56"/>
      <c r="AA58" s="91"/>
      <c r="AB58" s="56"/>
      <c r="AC58" s="56"/>
      <c r="AD58" s="56"/>
      <c r="AG58" s="141"/>
      <c r="AH58" s="141"/>
      <c r="AI58" s="62"/>
      <c r="AJ58" s="58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92"/>
      <c r="X59" s="93"/>
      <c r="Y59" s="56"/>
      <c r="Z59" s="56"/>
      <c r="AA59" s="56"/>
      <c r="AB59" s="56"/>
      <c r="AC59" s="56"/>
      <c r="AD59" s="56"/>
      <c r="AG59" s="141" t="s">
        <v>16</v>
      </c>
      <c r="AH59" s="141"/>
      <c r="AI59" s="62"/>
      <c r="AJ59" s="57">
        <f>SUM(AJ56:AJ58)</f>
        <v>27623640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54" customWidth="1"/>
    <col min="38" max="39" width="5.6328125" customWidth="1"/>
  </cols>
  <sheetData>
    <row r="1" spans="1:39" ht="10" customHeight="1" x14ac:dyDescent="0.2">
      <c r="AF1" s="147"/>
      <c r="AG1" s="147"/>
      <c r="AH1" s="147"/>
      <c r="AI1" s="147"/>
    </row>
    <row r="2" spans="1:39" ht="20.149999999999999" customHeight="1" x14ac:dyDescent="0.2">
      <c r="A2" s="34" t="s">
        <v>6</v>
      </c>
      <c r="B2" t="s">
        <v>23</v>
      </c>
      <c r="C2" s="67"/>
      <c r="D2" s="67"/>
      <c r="K2" s="1" t="s">
        <v>20</v>
      </c>
      <c r="L2" s="35">
        <v>8</v>
      </c>
      <c r="M2" s="1" t="s">
        <v>8</v>
      </c>
      <c r="N2" s="35">
        <f>'月間売電電力量計画（5月）'!N2</f>
        <v>5</v>
      </c>
      <c r="O2" s="5" t="s">
        <v>5</v>
      </c>
      <c r="P2" s="2"/>
      <c r="Q2" s="150" t="s">
        <v>0</v>
      </c>
      <c r="R2" s="151"/>
      <c r="S2" s="152"/>
      <c r="T2" s="154">
        <f>'月間売電電力量計画（5月）'!T2</f>
        <v>60</v>
      </c>
      <c r="U2" s="155"/>
      <c r="V2" s="69" t="s">
        <v>1</v>
      </c>
      <c r="AF2" s="147"/>
      <c r="AG2" s="147"/>
      <c r="AH2" s="147"/>
      <c r="AI2" s="147"/>
      <c r="AJ2" s="1"/>
      <c r="AK2" s="55"/>
      <c r="AL2" s="1"/>
      <c r="AM2" s="1"/>
    </row>
    <row r="3" spans="1:39" ht="10" customHeight="1" x14ac:dyDescent="0.2"/>
    <row r="4" spans="1:39" ht="15" customHeight="1" x14ac:dyDescent="0.2">
      <c r="A4" s="142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48"/>
    </row>
    <row r="5" spans="1:39" s="74" customFormat="1" ht="15" customHeight="1" x14ac:dyDescent="0.2">
      <c r="A5" s="143"/>
      <c r="B5" s="70" t="s">
        <v>2</v>
      </c>
      <c r="C5" s="71"/>
      <c r="D5" s="72"/>
      <c r="E5" s="89">
        <f>WEEKDAY(DATEVALUE("令和"&amp;$L$2&amp;"年"&amp;$N$2&amp;"月"&amp;E4&amp;"日"),1)</f>
        <v>6</v>
      </c>
      <c r="F5" s="87">
        <f t="shared" ref="F5:AI5" si="0">WEEKDAY(DATEVALUE("令和"&amp;$L$2&amp;"年"&amp;$N$2&amp;"月"&amp;F4&amp;"日"),1)</f>
        <v>7</v>
      </c>
      <c r="G5" s="86">
        <f t="shared" si="0"/>
        <v>1</v>
      </c>
      <c r="H5" s="86">
        <f t="shared" si="0"/>
        <v>2</v>
      </c>
      <c r="I5" s="86">
        <f t="shared" si="0"/>
        <v>3</v>
      </c>
      <c r="J5" s="86">
        <f t="shared" si="0"/>
        <v>4</v>
      </c>
      <c r="K5" s="87">
        <f t="shared" si="0"/>
        <v>5</v>
      </c>
      <c r="L5" s="87">
        <f t="shared" si="0"/>
        <v>6</v>
      </c>
      <c r="M5" s="87">
        <f t="shared" si="0"/>
        <v>7</v>
      </c>
      <c r="N5" s="86">
        <f t="shared" si="0"/>
        <v>1</v>
      </c>
      <c r="O5" s="87">
        <f t="shared" si="0"/>
        <v>2</v>
      </c>
      <c r="P5" s="87">
        <f t="shared" si="0"/>
        <v>3</v>
      </c>
      <c r="Q5" s="87">
        <f t="shared" si="0"/>
        <v>4</v>
      </c>
      <c r="R5" s="87">
        <f t="shared" si="0"/>
        <v>5</v>
      </c>
      <c r="S5" s="87">
        <f t="shared" si="0"/>
        <v>6</v>
      </c>
      <c r="T5" s="87">
        <f t="shared" si="0"/>
        <v>7</v>
      </c>
      <c r="U5" s="86">
        <f t="shared" si="0"/>
        <v>1</v>
      </c>
      <c r="V5" s="87">
        <f t="shared" si="0"/>
        <v>2</v>
      </c>
      <c r="W5" s="87">
        <f t="shared" si="0"/>
        <v>3</v>
      </c>
      <c r="X5" s="87">
        <f t="shared" si="0"/>
        <v>4</v>
      </c>
      <c r="Y5" s="87">
        <f t="shared" si="0"/>
        <v>5</v>
      </c>
      <c r="Z5" s="87">
        <f t="shared" si="0"/>
        <v>6</v>
      </c>
      <c r="AA5" s="87">
        <f t="shared" si="0"/>
        <v>7</v>
      </c>
      <c r="AB5" s="86">
        <f t="shared" si="0"/>
        <v>1</v>
      </c>
      <c r="AC5" s="87">
        <f t="shared" si="0"/>
        <v>2</v>
      </c>
      <c r="AD5" s="87">
        <f t="shared" si="0"/>
        <v>3</v>
      </c>
      <c r="AE5" s="87">
        <f t="shared" si="0"/>
        <v>4</v>
      </c>
      <c r="AF5" s="87">
        <f t="shared" si="0"/>
        <v>5</v>
      </c>
      <c r="AG5" s="87">
        <f t="shared" si="0"/>
        <v>6</v>
      </c>
      <c r="AH5" s="87">
        <f t="shared" si="0"/>
        <v>7</v>
      </c>
      <c r="AI5" s="86">
        <f t="shared" si="0"/>
        <v>1</v>
      </c>
      <c r="AJ5" s="149"/>
      <c r="AK5" s="75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8">
        <f>ROUND('月間売電電力量計画（5月）'!E6*'月間売電電力量計画（5月）'!$T$2/100,0)</f>
        <v>506</v>
      </c>
      <c r="F6" s="108">
        <f>ROUND('月間売電電力量計画（5月）'!F6*'月間売電電力量計画（5月）'!$T$2/100,0)</f>
        <v>1100</v>
      </c>
      <c r="G6" s="108">
        <f>ROUND('月間売電電力量計画（5月）'!G6*'月間売電電力量計画（5月）'!$T$2/100,0)</f>
        <v>1100</v>
      </c>
      <c r="H6" s="108">
        <f>ROUND('月間売電電力量計画（5月）'!H6*'月間売電電力量計画（5月）'!$T$2/100,0)</f>
        <v>1100</v>
      </c>
      <c r="I6" s="108">
        <f>ROUND('月間売電電力量計画（5月）'!I6*'月間売電電力量計画（5月）'!$T$2/100,0)</f>
        <v>1100</v>
      </c>
      <c r="J6" s="108">
        <f>ROUND('月間売電電力量計画（5月）'!J6*'月間売電電力量計画（5月）'!$T$2/100,0)</f>
        <v>1100</v>
      </c>
      <c r="K6" s="108">
        <f>ROUND('月間売電電力量計画（5月）'!K6*'月間売電電力量計画（5月）'!$T$2/100,0)</f>
        <v>1100</v>
      </c>
      <c r="L6" s="108">
        <f>ROUND('月間売電電力量計画（5月）'!L6*'月間売電電力量計画（5月）'!$T$2/100,0)</f>
        <v>1100</v>
      </c>
      <c r="M6" s="108">
        <f>ROUND('月間売電電力量計画（5月）'!M6*'月間売電電力量計画（5月）'!$T$2/100,0)</f>
        <v>1100</v>
      </c>
      <c r="N6" s="108">
        <f>ROUND('月間売電電力量計画（5月）'!N6*'月間売電電力量計画（5月）'!$T$2/100,0)</f>
        <v>1100</v>
      </c>
      <c r="O6" s="108">
        <f>ROUND('月間売電電力量計画（5月）'!O6*'月間売電電力量計画（5月）'!$T$2/100,0)</f>
        <v>1100</v>
      </c>
      <c r="P6" s="108">
        <f>ROUND('月間売電電力量計画（5月）'!P6*'月間売電電力量計画（5月）'!$T$2/100,0)</f>
        <v>1100</v>
      </c>
      <c r="Q6" s="108">
        <f>ROUND('月間売電電力量計画（5月）'!Q6*'月間売電電力量計画（5月）'!$T$2/100,0)</f>
        <v>1100</v>
      </c>
      <c r="R6" s="108">
        <f>ROUND('月間売電電力量計画（5月）'!R6*'月間売電電力量計画（5月）'!$T$2/100,0)</f>
        <v>1100</v>
      </c>
      <c r="S6" s="108">
        <f>ROUND('月間売電電力量計画（5月）'!S6*'月間売電電力量計画（5月）'!$T$2/100,0)</f>
        <v>1100</v>
      </c>
      <c r="T6" s="108">
        <f>ROUND('月間売電電力量計画（5月）'!T6*'月間売電電力量計画（5月）'!$T$2/100,0)</f>
        <v>1100</v>
      </c>
      <c r="U6" s="108">
        <f>ROUND('月間売電電力量計画（5月）'!U6*'月間売電電力量計画（5月）'!$T$2/100,0)</f>
        <v>1100</v>
      </c>
      <c r="V6" s="108">
        <f>ROUND('月間売電電力量計画（5月）'!V6*'月間売電電力量計画（5月）'!$T$2/100,0)</f>
        <v>1100</v>
      </c>
      <c r="W6" s="108">
        <f>ROUND('月間売電電力量計画（5月）'!W6*'月間売電電力量計画（5月）'!$T$2/100,0)</f>
        <v>1100</v>
      </c>
      <c r="X6" s="108">
        <f>ROUND('月間売電電力量計画（5月）'!X6*'月間売電電力量計画（5月）'!$T$2/100,0)</f>
        <v>1100</v>
      </c>
      <c r="Y6" s="108">
        <f>ROUND('月間売電電力量計画（5月）'!Y6*'月間売電電力量計画（5月）'!$T$2/100,0)</f>
        <v>1100</v>
      </c>
      <c r="Z6" s="108">
        <f>ROUND('月間売電電力量計画（5月）'!Z6*'月間売電電力量計画（5月）'!$T$2/100,0)</f>
        <v>1100</v>
      </c>
      <c r="AA6" s="108">
        <f>ROUND('月間売電電力量計画（5月）'!AA6*'月間売電電力量計画（5月）'!$T$2/100,0)</f>
        <v>1100</v>
      </c>
      <c r="AB6" s="108">
        <f>ROUND('月間売電電力量計画（5月）'!AB6*'月間売電電力量計画（5月）'!$T$2/100,0)</f>
        <v>1100</v>
      </c>
      <c r="AC6" s="108">
        <f>ROUND('月間売電電力量計画（5月）'!AC6*'月間売電電力量計画（5月）'!$T$2/100,0)</f>
        <v>1100</v>
      </c>
      <c r="AD6" s="108">
        <f>ROUND('月間売電電力量計画（5月）'!AD6*'月間売電電力量計画（5月）'!$T$2/100,0)</f>
        <v>1100</v>
      </c>
      <c r="AE6" s="108">
        <f>ROUND('月間売電電力量計画（5月）'!AE6*'月間売電電力量計画（5月）'!$T$2/100,0)</f>
        <v>1100</v>
      </c>
      <c r="AF6" s="108">
        <f>ROUND('月間売電電力量計画（5月）'!AF6*'月間売電電力量計画（5月）'!$T$2/100,0)</f>
        <v>1100</v>
      </c>
      <c r="AG6" s="108">
        <f>ROUND('月間売電電力量計画（5月）'!AG6*'月間売電電力量計画（5月）'!$T$2/100,0)</f>
        <v>1100</v>
      </c>
      <c r="AH6" s="108">
        <f>ROUND('月間売電電力量計画（5月）'!AH6*'月間売電電力量計画（5月）'!$T$2/100,0)</f>
        <v>1100</v>
      </c>
      <c r="AI6" s="111">
        <f>ROUND('月間売電電力量計画（5月）'!AI6*'月間売電電力量計画（5月）'!$T$2/100,0)</f>
        <v>1100</v>
      </c>
      <c r="AJ6" s="31"/>
      <c r="AK6" s="60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9">
        <f>ROUND('月間売電電力量計画（5月）'!E7*'月間売電電力量計画（5月）'!$T$2/100,0)</f>
        <v>506</v>
      </c>
      <c r="F7" s="114">
        <f>ROUND('月間売電電力量計画（5月）'!F7*'月間売電電力量計画（5月）'!$T$2/100,0)</f>
        <v>1100</v>
      </c>
      <c r="G7" s="114">
        <f>ROUND('月間売電電力量計画（5月）'!G7*'月間売電電力量計画（5月）'!$T$2/100,0)</f>
        <v>1100</v>
      </c>
      <c r="H7" s="114">
        <f>ROUND('月間売電電力量計画（5月）'!H7*'月間売電電力量計画（5月）'!$T$2/100,0)</f>
        <v>1100</v>
      </c>
      <c r="I7" s="114">
        <f>ROUND('月間売電電力量計画（5月）'!I7*'月間売電電力量計画（5月）'!$T$2/100,0)</f>
        <v>1100</v>
      </c>
      <c r="J7" s="114">
        <f>ROUND('月間売電電力量計画（5月）'!J7*'月間売電電力量計画（5月）'!$T$2/100,0)</f>
        <v>1100</v>
      </c>
      <c r="K7" s="114">
        <f>ROUND('月間売電電力量計画（5月）'!K7*'月間売電電力量計画（5月）'!$T$2/100,0)</f>
        <v>1100</v>
      </c>
      <c r="L7" s="114">
        <f>ROUND('月間売電電力量計画（5月）'!L7*'月間売電電力量計画（5月）'!$T$2/100,0)</f>
        <v>1100</v>
      </c>
      <c r="M7" s="114">
        <f>ROUND('月間売電電力量計画（5月）'!M7*'月間売電電力量計画（5月）'!$T$2/100,0)</f>
        <v>1100</v>
      </c>
      <c r="N7" s="114">
        <f>ROUND('月間売電電力量計画（5月）'!N7*'月間売電電力量計画（5月）'!$T$2/100,0)</f>
        <v>1100</v>
      </c>
      <c r="O7" s="114">
        <f>ROUND('月間売電電力量計画（5月）'!O7*'月間売電電力量計画（5月）'!$T$2/100,0)</f>
        <v>1100</v>
      </c>
      <c r="P7" s="114">
        <f>ROUND('月間売電電力量計画（5月）'!P7*'月間売電電力量計画（5月）'!$T$2/100,0)</f>
        <v>1100</v>
      </c>
      <c r="Q7" s="114">
        <f>ROUND('月間売電電力量計画（5月）'!Q7*'月間売電電力量計画（5月）'!$T$2/100,0)</f>
        <v>1100</v>
      </c>
      <c r="R7" s="114">
        <f>ROUND('月間売電電力量計画（5月）'!R7*'月間売電電力量計画（5月）'!$T$2/100,0)</f>
        <v>1100</v>
      </c>
      <c r="S7" s="114">
        <f>ROUND('月間売電電力量計画（5月）'!S7*'月間売電電力量計画（5月）'!$T$2/100,0)</f>
        <v>1100</v>
      </c>
      <c r="T7" s="114">
        <f>ROUND('月間売電電力量計画（5月）'!T7*'月間売電電力量計画（5月）'!$T$2/100,0)</f>
        <v>1100</v>
      </c>
      <c r="U7" s="114">
        <f>ROUND('月間売電電力量計画（5月）'!U7*'月間売電電力量計画（5月）'!$T$2/100,0)</f>
        <v>1100</v>
      </c>
      <c r="V7" s="114">
        <f>ROUND('月間売電電力量計画（5月）'!V7*'月間売電電力量計画（5月）'!$T$2/100,0)</f>
        <v>1100</v>
      </c>
      <c r="W7" s="114">
        <f>ROUND('月間売電電力量計画（5月）'!W7*'月間売電電力量計画（5月）'!$T$2/100,0)</f>
        <v>1100</v>
      </c>
      <c r="X7" s="114">
        <f>ROUND('月間売電電力量計画（5月）'!X7*'月間売電電力量計画（5月）'!$T$2/100,0)</f>
        <v>1100</v>
      </c>
      <c r="Y7" s="114">
        <f>ROUND('月間売電電力量計画（5月）'!Y7*'月間売電電力量計画（5月）'!$T$2/100,0)</f>
        <v>1100</v>
      </c>
      <c r="Z7" s="114">
        <f>ROUND('月間売電電力量計画（5月）'!Z7*'月間売電電力量計画（5月）'!$T$2/100,0)</f>
        <v>1100</v>
      </c>
      <c r="AA7" s="114">
        <f>ROUND('月間売電電力量計画（5月）'!AA7*'月間売電電力量計画（5月）'!$T$2/100,0)</f>
        <v>1100</v>
      </c>
      <c r="AB7" s="114">
        <f>ROUND('月間売電電力量計画（5月）'!AB7*'月間売電電力量計画（5月）'!$T$2/100,0)</f>
        <v>1100</v>
      </c>
      <c r="AC7" s="114">
        <f>ROUND('月間売電電力量計画（5月）'!AC7*'月間売電電力量計画（5月）'!$T$2/100,0)</f>
        <v>1100</v>
      </c>
      <c r="AD7" s="114">
        <f>ROUND('月間売電電力量計画（5月）'!AD7*'月間売電電力量計画（5月）'!$T$2/100,0)</f>
        <v>1100</v>
      </c>
      <c r="AE7" s="114">
        <f>ROUND('月間売電電力量計画（5月）'!AE7*'月間売電電力量計画（5月）'!$T$2/100,0)</f>
        <v>1100</v>
      </c>
      <c r="AF7" s="114">
        <f>ROUND('月間売電電力量計画（5月）'!AF7*'月間売電電力量計画（5月）'!$T$2/100,0)</f>
        <v>1100</v>
      </c>
      <c r="AG7" s="114">
        <f>ROUND('月間売電電力量計画（5月）'!AG7*'月間売電電力量計画（5月）'!$T$2/100,0)</f>
        <v>1100</v>
      </c>
      <c r="AH7" s="114">
        <f>ROUND('月間売電電力量計画（5月）'!AH7*'月間売電電力量計画（5月）'!$T$2/100,0)</f>
        <v>1100</v>
      </c>
      <c r="AI7" s="117">
        <f>ROUND('月間売電電力量計画（5月）'!AI7*'月間売電電力量計画（5月）'!$T$2/100,0)</f>
        <v>1100</v>
      </c>
      <c r="AJ7" s="32"/>
      <c r="AK7" s="60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9">
        <f>ROUND('月間売電電力量計画（5月）'!E8*'月間売電電力量計画（5月）'!$T$2/100,0)</f>
        <v>506</v>
      </c>
      <c r="F8" s="114">
        <f>ROUND('月間売電電力量計画（5月）'!F8*'月間売電電力量計画（5月）'!$T$2/100,0)</f>
        <v>1100</v>
      </c>
      <c r="G8" s="114">
        <f>ROUND('月間売電電力量計画（5月）'!G8*'月間売電電力量計画（5月）'!$T$2/100,0)</f>
        <v>1100</v>
      </c>
      <c r="H8" s="114">
        <f>ROUND('月間売電電力量計画（5月）'!H8*'月間売電電力量計画（5月）'!$T$2/100,0)</f>
        <v>1100</v>
      </c>
      <c r="I8" s="114">
        <f>ROUND('月間売電電力量計画（5月）'!I8*'月間売電電力量計画（5月）'!$T$2/100,0)</f>
        <v>1100</v>
      </c>
      <c r="J8" s="114">
        <f>ROUND('月間売電電力量計画（5月）'!J8*'月間売電電力量計画（5月）'!$T$2/100,0)</f>
        <v>1100</v>
      </c>
      <c r="K8" s="114">
        <f>ROUND('月間売電電力量計画（5月）'!K8*'月間売電電力量計画（5月）'!$T$2/100,0)</f>
        <v>1100</v>
      </c>
      <c r="L8" s="114">
        <f>ROUND('月間売電電力量計画（5月）'!L8*'月間売電電力量計画（5月）'!$T$2/100,0)</f>
        <v>1100</v>
      </c>
      <c r="M8" s="114">
        <f>ROUND('月間売電電力量計画（5月）'!M8*'月間売電電力量計画（5月）'!$T$2/100,0)</f>
        <v>1100</v>
      </c>
      <c r="N8" s="114">
        <f>ROUND('月間売電電力量計画（5月）'!N8*'月間売電電力量計画（5月）'!$T$2/100,0)</f>
        <v>1100</v>
      </c>
      <c r="O8" s="114">
        <f>ROUND('月間売電電力量計画（5月）'!O8*'月間売電電力量計画（5月）'!$T$2/100,0)</f>
        <v>1100</v>
      </c>
      <c r="P8" s="114">
        <f>ROUND('月間売電電力量計画（5月）'!P8*'月間売電電力量計画（5月）'!$T$2/100,0)</f>
        <v>1100</v>
      </c>
      <c r="Q8" s="114">
        <f>ROUND('月間売電電力量計画（5月）'!Q8*'月間売電電力量計画（5月）'!$T$2/100,0)</f>
        <v>1100</v>
      </c>
      <c r="R8" s="114">
        <f>ROUND('月間売電電力量計画（5月）'!R8*'月間売電電力量計画（5月）'!$T$2/100,0)</f>
        <v>1100</v>
      </c>
      <c r="S8" s="114">
        <f>ROUND('月間売電電力量計画（5月）'!S8*'月間売電電力量計画（5月）'!$T$2/100,0)</f>
        <v>1100</v>
      </c>
      <c r="T8" s="114">
        <f>ROUND('月間売電電力量計画（5月）'!T8*'月間売電電力量計画（5月）'!$T$2/100,0)</f>
        <v>1100</v>
      </c>
      <c r="U8" s="114">
        <f>ROUND('月間売電電力量計画（5月）'!U8*'月間売電電力量計画（5月）'!$T$2/100,0)</f>
        <v>1100</v>
      </c>
      <c r="V8" s="114">
        <f>ROUND('月間売電電力量計画（5月）'!V8*'月間売電電力量計画（5月）'!$T$2/100,0)</f>
        <v>1100</v>
      </c>
      <c r="W8" s="114">
        <f>ROUND('月間売電電力量計画（5月）'!W8*'月間売電電力量計画（5月）'!$T$2/100,0)</f>
        <v>1100</v>
      </c>
      <c r="X8" s="114">
        <f>ROUND('月間売電電力量計画（5月）'!X8*'月間売電電力量計画（5月）'!$T$2/100,0)</f>
        <v>1100</v>
      </c>
      <c r="Y8" s="114">
        <f>ROUND('月間売電電力量計画（5月）'!Y8*'月間売電電力量計画（5月）'!$T$2/100,0)</f>
        <v>1100</v>
      </c>
      <c r="Z8" s="114">
        <f>ROUND('月間売電電力量計画（5月）'!Z8*'月間売電電力量計画（5月）'!$T$2/100,0)</f>
        <v>1100</v>
      </c>
      <c r="AA8" s="114">
        <f>ROUND('月間売電電力量計画（5月）'!AA8*'月間売電電力量計画（5月）'!$T$2/100,0)</f>
        <v>1100</v>
      </c>
      <c r="AB8" s="114">
        <f>ROUND('月間売電電力量計画（5月）'!AB8*'月間売電電力量計画（5月）'!$T$2/100,0)</f>
        <v>1100</v>
      </c>
      <c r="AC8" s="114">
        <f>ROUND('月間売電電力量計画（5月）'!AC8*'月間売電電力量計画（5月）'!$T$2/100,0)</f>
        <v>1100</v>
      </c>
      <c r="AD8" s="114">
        <f>ROUND('月間売電電力量計画（5月）'!AD8*'月間売電電力量計画（5月）'!$T$2/100,0)</f>
        <v>1100</v>
      </c>
      <c r="AE8" s="114">
        <f>ROUND('月間売電電力量計画（5月）'!AE8*'月間売電電力量計画（5月）'!$T$2/100,0)</f>
        <v>1100</v>
      </c>
      <c r="AF8" s="114">
        <f>ROUND('月間売電電力量計画（5月）'!AF8*'月間売電電力量計画（5月）'!$T$2/100,0)</f>
        <v>1100</v>
      </c>
      <c r="AG8" s="114">
        <f>ROUND('月間売電電力量計画（5月）'!AG8*'月間売電電力量計画（5月）'!$T$2/100,0)</f>
        <v>1100</v>
      </c>
      <c r="AH8" s="114">
        <f>ROUND('月間売電電力量計画（5月）'!AH8*'月間売電電力量計画（5月）'!$T$2/100,0)</f>
        <v>1100</v>
      </c>
      <c r="AI8" s="117">
        <f>ROUND('月間売電電力量計画（5月）'!AI8*'月間売電電力量計画（5月）'!$T$2/100,0)</f>
        <v>1100</v>
      </c>
      <c r="AJ8" s="32"/>
      <c r="AK8" s="60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9">
        <f>ROUND('月間売電電力量計画（5月）'!E9*'月間売電電力量計画（5月）'!$T$2/100,0)</f>
        <v>506</v>
      </c>
      <c r="F9" s="114">
        <f>ROUND('月間売電電力量計画（5月）'!F9*'月間売電電力量計画（5月）'!$T$2/100,0)</f>
        <v>1100</v>
      </c>
      <c r="G9" s="114">
        <f>ROUND('月間売電電力量計画（5月）'!G9*'月間売電電力量計画（5月）'!$T$2/100,0)</f>
        <v>1100</v>
      </c>
      <c r="H9" s="114">
        <f>ROUND('月間売電電力量計画（5月）'!H9*'月間売電電力量計画（5月）'!$T$2/100,0)</f>
        <v>1100</v>
      </c>
      <c r="I9" s="114">
        <f>ROUND('月間売電電力量計画（5月）'!I9*'月間売電電力量計画（5月）'!$T$2/100,0)</f>
        <v>1100</v>
      </c>
      <c r="J9" s="114">
        <f>ROUND('月間売電電力量計画（5月）'!J9*'月間売電電力量計画（5月）'!$T$2/100,0)</f>
        <v>1100</v>
      </c>
      <c r="K9" s="114">
        <f>ROUND('月間売電電力量計画（5月）'!K9*'月間売電電力量計画（5月）'!$T$2/100,0)</f>
        <v>1100</v>
      </c>
      <c r="L9" s="114">
        <f>ROUND('月間売電電力量計画（5月）'!L9*'月間売電電力量計画（5月）'!$T$2/100,0)</f>
        <v>1100</v>
      </c>
      <c r="M9" s="114">
        <f>ROUND('月間売電電力量計画（5月）'!M9*'月間売電電力量計画（5月）'!$T$2/100,0)</f>
        <v>1100</v>
      </c>
      <c r="N9" s="114">
        <f>ROUND('月間売電電力量計画（5月）'!N9*'月間売電電力量計画（5月）'!$T$2/100,0)</f>
        <v>1100</v>
      </c>
      <c r="O9" s="114">
        <f>ROUND('月間売電電力量計画（5月）'!O9*'月間売電電力量計画（5月）'!$T$2/100,0)</f>
        <v>1100</v>
      </c>
      <c r="P9" s="114">
        <f>ROUND('月間売電電力量計画（5月）'!P9*'月間売電電力量計画（5月）'!$T$2/100,0)</f>
        <v>1100</v>
      </c>
      <c r="Q9" s="114">
        <f>ROUND('月間売電電力量計画（5月）'!Q9*'月間売電電力量計画（5月）'!$T$2/100,0)</f>
        <v>1100</v>
      </c>
      <c r="R9" s="114">
        <f>ROUND('月間売電電力量計画（5月）'!R9*'月間売電電力量計画（5月）'!$T$2/100,0)</f>
        <v>1100</v>
      </c>
      <c r="S9" s="114">
        <f>ROUND('月間売電電力量計画（5月）'!S9*'月間売電電力量計画（5月）'!$T$2/100,0)</f>
        <v>1100</v>
      </c>
      <c r="T9" s="114">
        <f>ROUND('月間売電電力量計画（5月）'!T9*'月間売電電力量計画（5月）'!$T$2/100,0)</f>
        <v>1100</v>
      </c>
      <c r="U9" s="114">
        <f>ROUND('月間売電電力量計画（5月）'!U9*'月間売電電力量計画（5月）'!$T$2/100,0)</f>
        <v>1100</v>
      </c>
      <c r="V9" s="114">
        <f>ROUND('月間売電電力量計画（5月）'!V9*'月間売電電力量計画（5月）'!$T$2/100,0)</f>
        <v>1100</v>
      </c>
      <c r="W9" s="114">
        <f>ROUND('月間売電電力量計画（5月）'!W9*'月間売電電力量計画（5月）'!$T$2/100,0)</f>
        <v>1100</v>
      </c>
      <c r="X9" s="114">
        <f>ROUND('月間売電電力量計画（5月）'!X9*'月間売電電力量計画（5月）'!$T$2/100,0)</f>
        <v>1100</v>
      </c>
      <c r="Y9" s="114">
        <f>ROUND('月間売電電力量計画（5月）'!Y9*'月間売電電力量計画（5月）'!$T$2/100,0)</f>
        <v>1100</v>
      </c>
      <c r="Z9" s="114">
        <f>ROUND('月間売電電力量計画（5月）'!Z9*'月間売電電力量計画（5月）'!$T$2/100,0)</f>
        <v>1100</v>
      </c>
      <c r="AA9" s="114">
        <f>ROUND('月間売電電力量計画（5月）'!AA9*'月間売電電力量計画（5月）'!$T$2/100,0)</f>
        <v>1100</v>
      </c>
      <c r="AB9" s="114">
        <f>ROUND('月間売電電力量計画（5月）'!AB9*'月間売電電力量計画（5月）'!$T$2/100,0)</f>
        <v>1100</v>
      </c>
      <c r="AC9" s="114">
        <f>ROUND('月間売電電力量計画（5月）'!AC9*'月間売電電力量計画（5月）'!$T$2/100,0)</f>
        <v>1100</v>
      </c>
      <c r="AD9" s="114">
        <f>ROUND('月間売電電力量計画（5月）'!AD9*'月間売電電力量計画（5月）'!$T$2/100,0)</f>
        <v>1100</v>
      </c>
      <c r="AE9" s="114">
        <f>ROUND('月間売電電力量計画（5月）'!AE9*'月間売電電力量計画（5月）'!$T$2/100,0)</f>
        <v>1100</v>
      </c>
      <c r="AF9" s="114">
        <f>ROUND('月間売電電力量計画（5月）'!AF9*'月間売電電力量計画（5月）'!$T$2/100,0)</f>
        <v>1100</v>
      </c>
      <c r="AG9" s="114">
        <f>ROUND('月間売電電力量計画（5月）'!AG9*'月間売電電力量計画（5月）'!$T$2/100,0)</f>
        <v>1100</v>
      </c>
      <c r="AH9" s="114">
        <f>ROUND('月間売電電力量計画（5月）'!AH9*'月間売電電力量計画（5月）'!$T$2/100,0)</f>
        <v>1100</v>
      </c>
      <c r="AI9" s="117">
        <f>ROUND('月間売電電力量計画（5月）'!AI9*'月間売電電力量計画（5月）'!$T$2/100,0)</f>
        <v>1100</v>
      </c>
      <c r="AJ9" s="32"/>
      <c r="AK9" s="60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9">
        <f>ROUND('月間売電電力量計画（5月）'!E10*'月間売電電力量計画（5月）'!$T$2/100,0)</f>
        <v>506</v>
      </c>
      <c r="F10" s="114">
        <f>ROUND('月間売電電力量計画（5月）'!F10*'月間売電電力量計画（5月）'!$T$2/100,0)</f>
        <v>1100</v>
      </c>
      <c r="G10" s="114">
        <f>ROUND('月間売電電力量計画（5月）'!G10*'月間売電電力量計画（5月）'!$T$2/100,0)</f>
        <v>1100</v>
      </c>
      <c r="H10" s="114">
        <f>ROUND('月間売電電力量計画（5月）'!H10*'月間売電電力量計画（5月）'!$T$2/100,0)</f>
        <v>1100</v>
      </c>
      <c r="I10" s="114">
        <f>ROUND('月間売電電力量計画（5月）'!I10*'月間売電電力量計画（5月）'!$T$2/100,0)</f>
        <v>1100</v>
      </c>
      <c r="J10" s="114">
        <f>ROUND('月間売電電力量計画（5月）'!J10*'月間売電電力量計画（5月）'!$T$2/100,0)</f>
        <v>1100</v>
      </c>
      <c r="K10" s="114">
        <f>ROUND('月間売電電力量計画（5月）'!K10*'月間売電電力量計画（5月）'!$T$2/100,0)</f>
        <v>1100</v>
      </c>
      <c r="L10" s="114">
        <f>ROUND('月間売電電力量計画（5月）'!L10*'月間売電電力量計画（5月）'!$T$2/100,0)</f>
        <v>1100</v>
      </c>
      <c r="M10" s="114">
        <f>ROUND('月間売電電力量計画（5月）'!M10*'月間売電電力量計画（5月）'!$T$2/100,0)</f>
        <v>1100</v>
      </c>
      <c r="N10" s="114">
        <f>ROUND('月間売電電力量計画（5月）'!N10*'月間売電電力量計画（5月）'!$T$2/100,0)</f>
        <v>1100</v>
      </c>
      <c r="O10" s="114">
        <f>ROUND('月間売電電力量計画（5月）'!O10*'月間売電電力量計画（5月）'!$T$2/100,0)</f>
        <v>1100</v>
      </c>
      <c r="P10" s="114">
        <f>ROUND('月間売電電力量計画（5月）'!P10*'月間売電電力量計画（5月）'!$T$2/100,0)</f>
        <v>1100</v>
      </c>
      <c r="Q10" s="114">
        <f>ROUND('月間売電電力量計画（5月）'!Q10*'月間売電電力量計画（5月）'!$T$2/100,0)</f>
        <v>1100</v>
      </c>
      <c r="R10" s="114">
        <f>ROUND('月間売電電力量計画（5月）'!R10*'月間売電電力量計画（5月）'!$T$2/100,0)</f>
        <v>1100</v>
      </c>
      <c r="S10" s="114">
        <f>ROUND('月間売電電力量計画（5月）'!S10*'月間売電電力量計画（5月）'!$T$2/100,0)</f>
        <v>1100</v>
      </c>
      <c r="T10" s="114">
        <f>ROUND('月間売電電力量計画（5月）'!T10*'月間売電電力量計画（5月）'!$T$2/100,0)</f>
        <v>1100</v>
      </c>
      <c r="U10" s="114">
        <f>ROUND('月間売電電力量計画（5月）'!U10*'月間売電電力量計画（5月）'!$T$2/100,0)</f>
        <v>1100</v>
      </c>
      <c r="V10" s="114">
        <f>ROUND('月間売電電力量計画（5月）'!V10*'月間売電電力量計画（5月）'!$T$2/100,0)</f>
        <v>1100</v>
      </c>
      <c r="W10" s="114">
        <f>ROUND('月間売電電力量計画（5月）'!W10*'月間売電電力量計画（5月）'!$T$2/100,0)</f>
        <v>1100</v>
      </c>
      <c r="X10" s="114">
        <f>ROUND('月間売電電力量計画（5月）'!X10*'月間売電電力量計画（5月）'!$T$2/100,0)</f>
        <v>1100</v>
      </c>
      <c r="Y10" s="114">
        <f>ROUND('月間売電電力量計画（5月）'!Y10*'月間売電電力量計画（5月）'!$T$2/100,0)</f>
        <v>1100</v>
      </c>
      <c r="Z10" s="114">
        <f>ROUND('月間売電電力量計画（5月）'!Z10*'月間売電電力量計画（5月）'!$T$2/100,0)</f>
        <v>1100</v>
      </c>
      <c r="AA10" s="114">
        <f>ROUND('月間売電電力量計画（5月）'!AA10*'月間売電電力量計画（5月）'!$T$2/100,0)</f>
        <v>1100</v>
      </c>
      <c r="AB10" s="114">
        <f>ROUND('月間売電電力量計画（5月）'!AB10*'月間売電電力量計画（5月）'!$T$2/100,0)</f>
        <v>1100</v>
      </c>
      <c r="AC10" s="114">
        <f>ROUND('月間売電電力量計画（5月）'!AC10*'月間売電電力量計画（5月）'!$T$2/100,0)</f>
        <v>1100</v>
      </c>
      <c r="AD10" s="114">
        <f>ROUND('月間売電電力量計画（5月）'!AD10*'月間売電電力量計画（5月）'!$T$2/100,0)</f>
        <v>1100</v>
      </c>
      <c r="AE10" s="114">
        <f>ROUND('月間売電電力量計画（5月）'!AE10*'月間売電電力量計画（5月）'!$T$2/100,0)</f>
        <v>1100</v>
      </c>
      <c r="AF10" s="114">
        <f>ROUND('月間売電電力量計画（5月）'!AF10*'月間売電電力量計画（5月）'!$T$2/100,0)</f>
        <v>1100</v>
      </c>
      <c r="AG10" s="114">
        <f>ROUND('月間売電電力量計画（5月）'!AG10*'月間売電電力量計画（5月）'!$T$2/100,0)</f>
        <v>1100</v>
      </c>
      <c r="AH10" s="114">
        <f>ROUND('月間売電電力量計画（5月）'!AH10*'月間売電電力量計画（5月）'!$T$2/100,0)</f>
        <v>1100</v>
      </c>
      <c r="AI10" s="117">
        <f>ROUND('月間売電電力量計画（5月）'!AI10*'月間売電電力量計画（5月）'!$T$2/100,0)</f>
        <v>1100</v>
      </c>
      <c r="AJ10" s="32"/>
      <c r="AK10" s="60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9">
        <f>ROUND('月間売電電力量計画（5月）'!E11*'月間売電電力量計画（5月）'!$T$2/100,0)</f>
        <v>506</v>
      </c>
      <c r="F11" s="114">
        <f>ROUND('月間売電電力量計画（5月）'!F11*'月間売電電力量計画（5月）'!$T$2/100,0)</f>
        <v>1100</v>
      </c>
      <c r="G11" s="114">
        <f>ROUND('月間売電電力量計画（5月）'!G11*'月間売電電力量計画（5月）'!$T$2/100,0)</f>
        <v>1100</v>
      </c>
      <c r="H11" s="114">
        <f>ROUND('月間売電電力量計画（5月）'!H11*'月間売電電力量計画（5月）'!$T$2/100,0)</f>
        <v>1100</v>
      </c>
      <c r="I11" s="114">
        <f>ROUND('月間売電電力量計画（5月）'!I11*'月間売電電力量計画（5月）'!$T$2/100,0)</f>
        <v>1100</v>
      </c>
      <c r="J11" s="114">
        <f>ROUND('月間売電電力量計画（5月）'!J11*'月間売電電力量計画（5月）'!$T$2/100,0)</f>
        <v>1100</v>
      </c>
      <c r="K11" s="114">
        <f>ROUND('月間売電電力量計画（5月）'!K11*'月間売電電力量計画（5月）'!$T$2/100,0)</f>
        <v>1100</v>
      </c>
      <c r="L11" s="114">
        <f>ROUND('月間売電電力量計画（5月）'!L11*'月間売電電力量計画（5月）'!$T$2/100,0)</f>
        <v>1100</v>
      </c>
      <c r="M11" s="114">
        <f>ROUND('月間売電電力量計画（5月）'!M11*'月間売電電力量計画（5月）'!$T$2/100,0)</f>
        <v>1100</v>
      </c>
      <c r="N11" s="114">
        <f>ROUND('月間売電電力量計画（5月）'!N11*'月間売電電力量計画（5月）'!$T$2/100,0)</f>
        <v>1100</v>
      </c>
      <c r="O11" s="114">
        <f>ROUND('月間売電電力量計画（5月）'!O11*'月間売電電力量計画（5月）'!$T$2/100,0)</f>
        <v>1100</v>
      </c>
      <c r="P11" s="114">
        <f>ROUND('月間売電電力量計画（5月）'!P11*'月間売電電力量計画（5月）'!$T$2/100,0)</f>
        <v>1100</v>
      </c>
      <c r="Q11" s="114">
        <f>ROUND('月間売電電力量計画（5月）'!Q11*'月間売電電力量計画（5月）'!$T$2/100,0)</f>
        <v>1100</v>
      </c>
      <c r="R11" s="114">
        <f>ROUND('月間売電電力量計画（5月）'!R11*'月間売電電力量計画（5月）'!$T$2/100,0)</f>
        <v>1100</v>
      </c>
      <c r="S11" s="114">
        <f>ROUND('月間売電電力量計画（5月）'!S11*'月間売電電力量計画（5月）'!$T$2/100,0)</f>
        <v>1100</v>
      </c>
      <c r="T11" s="114">
        <f>ROUND('月間売電電力量計画（5月）'!T11*'月間売電電力量計画（5月）'!$T$2/100,0)</f>
        <v>1100</v>
      </c>
      <c r="U11" s="114">
        <f>ROUND('月間売電電力量計画（5月）'!U11*'月間売電電力量計画（5月）'!$T$2/100,0)</f>
        <v>1100</v>
      </c>
      <c r="V11" s="114">
        <f>ROUND('月間売電電力量計画（5月）'!V11*'月間売電電力量計画（5月）'!$T$2/100,0)</f>
        <v>1100</v>
      </c>
      <c r="W11" s="114">
        <f>ROUND('月間売電電力量計画（5月）'!W11*'月間売電電力量計画（5月）'!$T$2/100,0)</f>
        <v>1100</v>
      </c>
      <c r="X11" s="114">
        <f>ROUND('月間売電電力量計画（5月）'!X11*'月間売電電力量計画（5月）'!$T$2/100,0)</f>
        <v>1100</v>
      </c>
      <c r="Y11" s="114">
        <f>ROUND('月間売電電力量計画（5月）'!Y11*'月間売電電力量計画（5月）'!$T$2/100,0)</f>
        <v>1100</v>
      </c>
      <c r="Z11" s="114">
        <f>ROUND('月間売電電力量計画（5月）'!Z11*'月間売電電力量計画（5月）'!$T$2/100,0)</f>
        <v>1100</v>
      </c>
      <c r="AA11" s="114">
        <f>ROUND('月間売電電力量計画（5月）'!AA11*'月間売電電力量計画（5月）'!$T$2/100,0)</f>
        <v>1100</v>
      </c>
      <c r="AB11" s="114">
        <f>ROUND('月間売電電力量計画（5月）'!AB11*'月間売電電力量計画（5月）'!$T$2/100,0)</f>
        <v>1100</v>
      </c>
      <c r="AC11" s="114">
        <f>ROUND('月間売電電力量計画（5月）'!AC11*'月間売電電力量計画（5月）'!$T$2/100,0)</f>
        <v>1100</v>
      </c>
      <c r="AD11" s="114">
        <f>ROUND('月間売電電力量計画（5月）'!AD11*'月間売電電力量計画（5月）'!$T$2/100,0)</f>
        <v>1100</v>
      </c>
      <c r="AE11" s="114">
        <f>ROUND('月間売電電力量計画（5月）'!AE11*'月間売電電力量計画（5月）'!$T$2/100,0)</f>
        <v>1100</v>
      </c>
      <c r="AF11" s="114">
        <f>ROUND('月間売電電力量計画（5月）'!AF11*'月間売電電力量計画（5月）'!$T$2/100,0)</f>
        <v>1100</v>
      </c>
      <c r="AG11" s="114">
        <f>ROUND('月間売電電力量計画（5月）'!AG11*'月間売電電力量計画（5月）'!$T$2/100,0)</f>
        <v>1100</v>
      </c>
      <c r="AH11" s="114">
        <f>ROUND('月間売電電力量計画（5月）'!AH11*'月間売電電力量計画（5月）'!$T$2/100,0)</f>
        <v>1100</v>
      </c>
      <c r="AI11" s="117">
        <f>ROUND('月間売電電力量計画（5月）'!AI11*'月間売電電力量計画（5月）'!$T$2/100,0)</f>
        <v>1100</v>
      </c>
      <c r="AJ11" s="32"/>
      <c r="AK11" s="60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9">
        <f>ROUND('月間売電電力量計画（5月）'!E12*'月間売電電力量計画（5月）'!$T$2/100,0)</f>
        <v>506</v>
      </c>
      <c r="F12" s="114">
        <f>ROUND('月間売電電力量計画（5月）'!F12*'月間売電電力量計画（5月）'!$T$2/100,0)</f>
        <v>1100</v>
      </c>
      <c r="G12" s="114">
        <f>ROUND('月間売電電力量計画（5月）'!G12*'月間売電電力量計画（5月）'!$T$2/100,0)</f>
        <v>1100</v>
      </c>
      <c r="H12" s="114">
        <f>ROUND('月間売電電力量計画（5月）'!H12*'月間売電電力量計画（5月）'!$T$2/100,0)</f>
        <v>1100</v>
      </c>
      <c r="I12" s="114">
        <f>ROUND('月間売電電力量計画（5月）'!I12*'月間売電電力量計画（5月）'!$T$2/100,0)</f>
        <v>1100</v>
      </c>
      <c r="J12" s="114">
        <f>ROUND('月間売電電力量計画（5月）'!J12*'月間売電電力量計画（5月）'!$T$2/100,0)</f>
        <v>1100</v>
      </c>
      <c r="K12" s="114">
        <f>ROUND('月間売電電力量計画（5月）'!K12*'月間売電電力量計画（5月）'!$T$2/100,0)</f>
        <v>1100</v>
      </c>
      <c r="L12" s="114">
        <f>ROUND('月間売電電力量計画（5月）'!L12*'月間売電電力量計画（5月）'!$T$2/100,0)</f>
        <v>1100</v>
      </c>
      <c r="M12" s="114">
        <f>ROUND('月間売電電力量計画（5月）'!M12*'月間売電電力量計画（5月）'!$T$2/100,0)</f>
        <v>1100</v>
      </c>
      <c r="N12" s="114">
        <f>ROUND('月間売電電力量計画（5月）'!N12*'月間売電電力量計画（5月）'!$T$2/100,0)</f>
        <v>1100</v>
      </c>
      <c r="O12" s="114">
        <f>ROUND('月間売電電力量計画（5月）'!O12*'月間売電電力量計画（5月）'!$T$2/100,0)</f>
        <v>1100</v>
      </c>
      <c r="P12" s="114">
        <f>ROUND('月間売電電力量計画（5月）'!P12*'月間売電電力量計画（5月）'!$T$2/100,0)</f>
        <v>1100</v>
      </c>
      <c r="Q12" s="114">
        <f>ROUND('月間売電電力量計画（5月）'!Q12*'月間売電電力量計画（5月）'!$T$2/100,0)</f>
        <v>1100</v>
      </c>
      <c r="R12" s="114">
        <f>ROUND('月間売電電力量計画（5月）'!R12*'月間売電電力量計画（5月）'!$T$2/100,0)</f>
        <v>1100</v>
      </c>
      <c r="S12" s="114">
        <f>ROUND('月間売電電力量計画（5月）'!S12*'月間売電電力量計画（5月）'!$T$2/100,0)</f>
        <v>1100</v>
      </c>
      <c r="T12" s="114">
        <f>ROUND('月間売電電力量計画（5月）'!T12*'月間売電電力量計画（5月）'!$T$2/100,0)</f>
        <v>1100</v>
      </c>
      <c r="U12" s="114">
        <f>ROUND('月間売電電力量計画（5月）'!U12*'月間売電電力量計画（5月）'!$T$2/100,0)</f>
        <v>1100</v>
      </c>
      <c r="V12" s="114">
        <f>ROUND('月間売電電力量計画（5月）'!V12*'月間売電電力量計画（5月）'!$T$2/100,0)</f>
        <v>1100</v>
      </c>
      <c r="W12" s="114">
        <f>ROUND('月間売電電力量計画（5月）'!W12*'月間売電電力量計画（5月）'!$T$2/100,0)</f>
        <v>1100</v>
      </c>
      <c r="X12" s="114">
        <f>ROUND('月間売電電力量計画（5月）'!X12*'月間売電電力量計画（5月）'!$T$2/100,0)</f>
        <v>1100</v>
      </c>
      <c r="Y12" s="114">
        <f>ROUND('月間売電電力量計画（5月）'!Y12*'月間売電電力量計画（5月）'!$T$2/100,0)</f>
        <v>1100</v>
      </c>
      <c r="Z12" s="114">
        <f>ROUND('月間売電電力量計画（5月）'!Z12*'月間売電電力量計画（5月）'!$T$2/100,0)</f>
        <v>1100</v>
      </c>
      <c r="AA12" s="114">
        <f>ROUND('月間売電電力量計画（5月）'!AA12*'月間売電電力量計画（5月）'!$T$2/100,0)</f>
        <v>1100</v>
      </c>
      <c r="AB12" s="114">
        <f>ROUND('月間売電電力量計画（5月）'!AB12*'月間売電電力量計画（5月）'!$T$2/100,0)</f>
        <v>1100</v>
      </c>
      <c r="AC12" s="114">
        <f>ROUND('月間売電電力量計画（5月）'!AC12*'月間売電電力量計画（5月）'!$T$2/100,0)</f>
        <v>1100</v>
      </c>
      <c r="AD12" s="114">
        <f>ROUND('月間売電電力量計画（5月）'!AD12*'月間売電電力量計画（5月）'!$T$2/100,0)</f>
        <v>1100</v>
      </c>
      <c r="AE12" s="114">
        <f>ROUND('月間売電電力量計画（5月）'!AE12*'月間売電電力量計画（5月）'!$T$2/100,0)</f>
        <v>1100</v>
      </c>
      <c r="AF12" s="114">
        <f>ROUND('月間売電電力量計画（5月）'!AF12*'月間売電電力量計画（5月）'!$T$2/100,0)</f>
        <v>1100</v>
      </c>
      <c r="AG12" s="114">
        <f>ROUND('月間売電電力量計画（5月）'!AG12*'月間売電電力量計画（5月）'!$T$2/100,0)</f>
        <v>1100</v>
      </c>
      <c r="AH12" s="114">
        <f>ROUND('月間売電電力量計画（5月）'!AH12*'月間売電電力量計画（5月）'!$T$2/100,0)</f>
        <v>1100</v>
      </c>
      <c r="AI12" s="117">
        <f>ROUND('月間売電電力量計画（5月）'!AI12*'月間売電電力量計画（5月）'!$T$2/100,0)</f>
        <v>1100</v>
      </c>
      <c r="AJ12" s="32"/>
      <c r="AK12" s="60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130">
        <f>ROUND('月間売電電力量計画（5月）'!E13*'月間売電電力量計画（5月）'!$T$2/100,0)</f>
        <v>506</v>
      </c>
      <c r="F13" s="131">
        <f>ROUND('月間売電電力量計画（5月）'!F13*'月間売電電力量計画（5月）'!$T$2/100,0)</f>
        <v>1100</v>
      </c>
      <c r="G13" s="131">
        <f>ROUND('月間売電電力量計画（5月）'!G13*'月間売電電力量計画（5月）'!$T$2/100,0)</f>
        <v>1100</v>
      </c>
      <c r="H13" s="131">
        <f>ROUND('月間売電電力量計画（5月）'!H13*'月間売電電力量計画（5月）'!$T$2/100,0)</f>
        <v>1100</v>
      </c>
      <c r="I13" s="131">
        <f>ROUND('月間売電電力量計画（5月）'!I13*'月間売電電力量計画（5月）'!$T$2/100,0)</f>
        <v>1100</v>
      </c>
      <c r="J13" s="131">
        <f>ROUND('月間売電電力量計画（5月）'!J13*'月間売電電力量計画（5月）'!$T$2/100,0)</f>
        <v>1100</v>
      </c>
      <c r="K13" s="131">
        <f>ROUND('月間売電電力量計画（5月）'!K13*'月間売電電力量計画（5月）'!$T$2/100,0)</f>
        <v>1100</v>
      </c>
      <c r="L13" s="131">
        <f>ROUND('月間売電電力量計画（5月）'!L13*'月間売電電力量計画（5月）'!$T$2/100,0)</f>
        <v>1100</v>
      </c>
      <c r="M13" s="131">
        <f>ROUND('月間売電電力量計画（5月）'!M13*'月間売電電力量計画（5月）'!$T$2/100,0)</f>
        <v>1100</v>
      </c>
      <c r="N13" s="131">
        <f>ROUND('月間売電電力量計画（5月）'!N13*'月間売電電力量計画（5月）'!$T$2/100,0)</f>
        <v>1100</v>
      </c>
      <c r="O13" s="131">
        <f>ROUND('月間売電電力量計画（5月）'!O13*'月間売電電力量計画（5月）'!$T$2/100,0)</f>
        <v>1100</v>
      </c>
      <c r="P13" s="131">
        <f>ROUND('月間売電電力量計画（5月）'!P13*'月間売電電力量計画（5月）'!$T$2/100,0)</f>
        <v>1100</v>
      </c>
      <c r="Q13" s="131">
        <f>ROUND('月間売電電力量計画（5月）'!Q13*'月間売電電力量計画（5月）'!$T$2/100,0)</f>
        <v>1100</v>
      </c>
      <c r="R13" s="131">
        <f>ROUND('月間売電電力量計画（5月）'!R13*'月間売電電力量計画（5月）'!$T$2/100,0)</f>
        <v>1100</v>
      </c>
      <c r="S13" s="131">
        <f>ROUND('月間売電電力量計画（5月）'!S13*'月間売電電力量計画（5月）'!$T$2/100,0)</f>
        <v>1100</v>
      </c>
      <c r="T13" s="131">
        <f>ROUND('月間売電電力量計画（5月）'!T13*'月間売電電力量計画（5月）'!$T$2/100,0)</f>
        <v>1100</v>
      </c>
      <c r="U13" s="131">
        <f>ROUND('月間売電電力量計画（5月）'!U13*'月間売電電力量計画（5月）'!$T$2/100,0)</f>
        <v>1100</v>
      </c>
      <c r="V13" s="131">
        <f>ROUND('月間売電電力量計画（5月）'!V13*'月間売電電力量計画（5月）'!$T$2/100,0)</f>
        <v>1100</v>
      </c>
      <c r="W13" s="131">
        <f>ROUND('月間売電電力量計画（5月）'!W13*'月間売電電力量計画（5月）'!$T$2/100,0)</f>
        <v>1100</v>
      </c>
      <c r="X13" s="131">
        <f>ROUND('月間売電電力量計画（5月）'!X13*'月間売電電力量計画（5月）'!$T$2/100,0)</f>
        <v>1100</v>
      </c>
      <c r="Y13" s="131">
        <f>ROUND('月間売電電力量計画（5月）'!Y13*'月間売電電力量計画（5月）'!$T$2/100,0)</f>
        <v>1100</v>
      </c>
      <c r="Z13" s="131">
        <f>ROUND('月間売電電力量計画（5月）'!Z13*'月間売電電力量計画（5月）'!$T$2/100,0)</f>
        <v>1100</v>
      </c>
      <c r="AA13" s="131">
        <f>ROUND('月間売電電力量計画（5月）'!AA13*'月間売電電力量計画（5月）'!$T$2/100,0)</f>
        <v>1100</v>
      </c>
      <c r="AB13" s="131">
        <f>ROUND('月間売電電力量計画（5月）'!AB13*'月間売電電力量計画（5月）'!$T$2/100,0)</f>
        <v>1100</v>
      </c>
      <c r="AC13" s="131">
        <f>ROUND('月間売電電力量計画（5月）'!AC13*'月間売電電力量計画（5月）'!$T$2/100,0)</f>
        <v>1100</v>
      </c>
      <c r="AD13" s="131">
        <f>ROUND('月間売電電力量計画（5月）'!AD13*'月間売電電力量計画（5月）'!$T$2/100,0)</f>
        <v>1100</v>
      </c>
      <c r="AE13" s="131">
        <f>ROUND('月間売電電力量計画（5月）'!AE13*'月間売電電力量計画（5月）'!$T$2/100,0)</f>
        <v>1100</v>
      </c>
      <c r="AF13" s="131">
        <f>ROUND('月間売電電力量計画（5月）'!AF13*'月間売電電力量計画（5月）'!$T$2/100,0)</f>
        <v>1100</v>
      </c>
      <c r="AG13" s="131">
        <f>ROUND('月間売電電力量計画（5月）'!AG13*'月間売電電力量計画（5月）'!$T$2/100,0)</f>
        <v>1100</v>
      </c>
      <c r="AH13" s="131">
        <f>ROUND('月間売電電力量計画（5月）'!AH13*'月間売電電力量計画（5月）'!$T$2/100,0)</f>
        <v>1100</v>
      </c>
      <c r="AI13" s="132">
        <f>ROUND('月間売電電力量計画（5月）'!AI13*'月間売電電力量計画（5月）'!$T$2/100,0)</f>
        <v>1100</v>
      </c>
      <c r="AJ13" s="42"/>
      <c r="AK13" s="60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128">
        <f>ROUND('月間売電電力量計画（5月）'!E14*'月間売電電力量計画（5月）'!$T$2/100,0)</f>
        <v>506</v>
      </c>
      <c r="F14" s="108">
        <f>ROUND('月間売電電力量計画（5月）'!F14*'月間売電電力量計画（5月）'!$T$2/100,0)</f>
        <v>1100</v>
      </c>
      <c r="G14" s="108">
        <f>ROUND('月間売電電力量計画（5月）'!G14*'月間売電電力量計画（5月）'!$T$2/100,0)</f>
        <v>1100</v>
      </c>
      <c r="H14" s="108">
        <f>ROUND('月間売電電力量計画（5月）'!H14*'月間売電電力量計画（5月）'!$T$2/100,0)</f>
        <v>1100</v>
      </c>
      <c r="I14" s="108">
        <f>ROUND('月間売電電力量計画（5月）'!I14*'月間売電電力量計画（5月）'!$T$2/100,0)</f>
        <v>1100</v>
      </c>
      <c r="J14" s="108">
        <f>ROUND('月間売電電力量計画（5月）'!J14*'月間売電電力量計画（5月）'!$T$2/100,0)</f>
        <v>1100</v>
      </c>
      <c r="K14" s="108">
        <f>ROUND('月間売電電力量計画（5月）'!K14*'月間売電電力量計画（5月）'!$T$2/100,0)</f>
        <v>1100</v>
      </c>
      <c r="L14" s="108">
        <f>ROUND('月間売電電力量計画（5月）'!L14*'月間売電電力量計画（5月）'!$T$2/100,0)</f>
        <v>1100</v>
      </c>
      <c r="M14" s="108">
        <f>ROUND('月間売電電力量計画（5月）'!M14*'月間売電電力量計画（5月）'!$T$2/100,0)</f>
        <v>1100</v>
      </c>
      <c r="N14" s="108">
        <f>ROUND('月間売電電力量計画（5月）'!N14*'月間売電電力量計画（5月）'!$T$2/100,0)</f>
        <v>1100</v>
      </c>
      <c r="O14" s="108">
        <f>ROUND('月間売電電力量計画（5月）'!O14*'月間売電電力量計画（5月）'!$T$2/100,0)</f>
        <v>1100</v>
      </c>
      <c r="P14" s="108">
        <f>ROUND('月間売電電力量計画（5月）'!P14*'月間売電電力量計画（5月）'!$T$2/100,0)</f>
        <v>1100</v>
      </c>
      <c r="Q14" s="108">
        <f>ROUND('月間売電電力量計画（5月）'!Q14*'月間売電電力量計画（5月）'!$T$2/100,0)</f>
        <v>1100</v>
      </c>
      <c r="R14" s="108">
        <f>ROUND('月間売電電力量計画（5月）'!R14*'月間売電電力量計画（5月）'!$T$2/100,0)</f>
        <v>1100</v>
      </c>
      <c r="S14" s="108">
        <f>ROUND('月間売電電力量計画（5月）'!S14*'月間売電電力量計画（5月）'!$T$2/100,0)</f>
        <v>1100</v>
      </c>
      <c r="T14" s="108">
        <f>ROUND('月間売電電力量計画（5月）'!T14*'月間売電電力量計画（5月）'!$T$2/100,0)</f>
        <v>1100</v>
      </c>
      <c r="U14" s="108">
        <f>ROUND('月間売電電力量計画（5月）'!U14*'月間売電電力量計画（5月）'!$T$2/100,0)</f>
        <v>1100</v>
      </c>
      <c r="V14" s="108">
        <f>ROUND('月間売電電力量計画（5月）'!V14*'月間売電電力量計画（5月）'!$T$2/100,0)</f>
        <v>1100</v>
      </c>
      <c r="W14" s="108">
        <f>ROUND('月間売電電力量計画（5月）'!W14*'月間売電電力量計画（5月）'!$T$2/100,0)</f>
        <v>1100</v>
      </c>
      <c r="X14" s="108">
        <f>ROUND('月間売電電力量計画（5月）'!X14*'月間売電電力量計画（5月）'!$T$2/100,0)</f>
        <v>1100</v>
      </c>
      <c r="Y14" s="108">
        <f>ROUND('月間売電電力量計画（5月）'!Y14*'月間売電電力量計画（5月）'!$T$2/100,0)</f>
        <v>1100</v>
      </c>
      <c r="Z14" s="108">
        <f>ROUND('月間売電電力量計画（5月）'!Z14*'月間売電電力量計画（5月）'!$T$2/100,0)</f>
        <v>1100</v>
      </c>
      <c r="AA14" s="108">
        <f>ROUND('月間売電電力量計画（5月）'!AA14*'月間売電電力量計画（5月）'!$T$2/100,0)</f>
        <v>1100</v>
      </c>
      <c r="AB14" s="108">
        <f>ROUND('月間売電電力量計画（5月）'!AB14*'月間売電電力量計画（5月）'!$T$2/100,0)</f>
        <v>1100</v>
      </c>
      <c r="AC14" s="108">
        <f>ROUND('月間売電電力量計画（5月）'!AC14*'月間売電電力量計画（5月）'!$T$2/100,0)</f>
        <v>1100</v>
      </c>
      <c r="AD14" s="108">
        <f>ROUND('月間売電電力量計画（5月）'!AD14*'月間売電電力量計画（5月）'!$T$2/100,0)</f>
        <v>1100</v>
      </c>
      <c r="AE14" s="108">
        <f>ROUND('月間売電電力量計画（5月）'!AE14*'月間売電電力量計画（5月）'!$T$2/100,0)</f>
        <v>1100</v>
      </c>
      <c r="AF14" s="108">
        <f>ROUND('月間売電電力量計画（5月）'!AF14*'月間売電電力量計画（5月）'!$T$2/100,0)</f>
        <v>1100</v>
      </c>
      <c r="AG14" s="108">
        <f>ROUND('月間売電電力量計画（5月）'!AG14*'月間売電電力量計画（5月）'!$T$2/100,0)</f>
        <v>1100</v>
      </c>
      <c r="AH14" s="108">
        <f>ROUND('月間売電電力量計画（5月）'!AH14*'月間売電電力量計画（5月）'!$T$2/100,0)</f>
        <v>1100</v>
      </c>
      <c r="AI14" s="111">
        <f>ROUND('月間売電電力量計画（5月）'!AI14*'月間売電電力量計画（5月）'!$T$2/100,0)</f>
        <v>1100</v>
      </c>
      <c r="AJ14" s="31"/>
      <c r="AK14" s="60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9">
        <f>ROUND('月間売電電力量計画（5月）'!E15*'月間売電電力量計画（5月）'!$T$2/100,0)</f>
        <v>506</v>
      </c>
      <c r="F15" s="114">
        <f>ROUND('月間売電電力量計画（5月）'!F15*'月間売電電力量計画（5月）'!$T$2/100,0)</f>
        <v>1100</v>
      </c>
      <c r="G15" s="114">
        <f>ROUND('月間売電電力量計画（5月）'!G15*'月間売電電力量計画（5月）'!$T$2/100,0)</f>
        <v>1100</v>
      </c>
      <c r="H15" s="114">
        <f>ROUND('月間売電電力量計画（5月）'!H15*'月間売電電力量計画（5月）'!$T$2/100,0)</f>
        <v>1100</v>
      </c>
      <c r="I15" s="114">
        <f>ROUND('月間売電電力量計画（5月）'!I15*'月間売電電力量計画（5月）'!$T$2/100,0)</f>
        <v>1100</v>
      </c>
      <c r="J15" s="114">
        <f>ROUND('月間売電電力量計画（5月）'!J15*'月間売電電力量計画（5月）'!$T$2/100,0)</f>
        <v>1100</v>
      </c>
      <c r="K15" s="114">
        <f>ROUND('月間売電電力量計画（5月）'!K15*'月間売電電力量計画（5月）'!$T$2/100,0)</f>
        <v>1100</v>
      </c>
      <c r="L15" s="114">
        <f>ROUND('月間売電電力量計画（5月）'!L15*'月間売電電力量計画（5月）'!$T$2/100,0)</f>
        <v>1100</v>
      </c>
      <c r="M15" s="114">
        <f>ROUND('月間売電電力量計画（5月）'!M15*'月間売電電力量計画（5月）'!$T$2/100,0)</f>
        <v>1100</v>
      </c>
      <c r="N15" s="114">
        <f>ROUND('月間売電電力量計画（5月）'!N15*'月間売電電力量計画（5月）'!$T$2/100,0)</f>
        <v>1100</v>
      </c>
      <c r="O15" s="114">
        <f>ROUND('月間売電電力量計画（5月）'!O15*'月間売電電力量計画（5月）'!$T$2/100,0)</f>
        <v>1100</v>
      </c>
      <c r="P15" s="114">
        <f>ROUND('月間売電電力量計画（5月）'!P15*'月間売電電力量計画（5月）'!$T$2/100,0)</f>
        <v>1100</v>
      </c>
      <c r="Q15" s="114">
        <f>ROUND('月間売電電力量計画（5月）'!Q15*'月間売電電力量計画（5月）'!$T$2/100,0)</f>
        <v>1100</v>
      </c>
      <c r="R15" s="114">
        <f>ROUND('月間売電電力量計画（5月）'!R15*'月間売電電力量計画（5月）'!$T$2/100,0)</f>
        <v>1100</v>
      </c>
      <c r="S15" s="114">
        <f>ROUND('月間売電電力量計画（5月）'!S15*'月間売電電力量計画（5月）'!$T$2/100,0)</f>
        <v>1100</v>
      </c>
      <c r="T15" s="114">
        <f>ROUND('月間売電電力量計画（5月）'!T15*'月間売電電力量計画（5月）'!$T$2/100,0)</f>
        <v>1100</v>
      </c>
      <c r="U15" s="114">
        <f>ROUND('月間売電電力量計画（5月）'!U15*'月間売電電力量計画（5月）'!$T$2/100,0)</f>
        <v>1100</v>
      </c>
      <c r="V15" s="114">
        <f>ROUND('月間売電電力量計画（5月）'!V15*'月間売電電力量計画（5月）'!$T$2/100,0)</f>
        <v>1100</v>
      </c>
      <c r="W15" s="114">
        <f>ROUND('月間売電電力量計画（5月）'!W15*'月間売電電力量計画（5月）'!$T$2/100,0)</f>
        <v>1100</v>
      </c>
      <c r="X15" s="114">
        <f>ROUND('月間売電電力量計画（5月）'!X15*'月間売電電力量計画（5月）'!$T$2/100,0)</f>
        <v>1100</v>
      </c>
      <c r="Y15" s="114">
        <f>ROUND('月間売電電力量計画（5月）'!Y15*'月間売電電力量計画（5月）'!$T$2/100,0)</f>
        <v>1100</v>
      </c>
      <c r="Z15" s="114">
        <f>ROUND('月間売電電力量計画（5月）'!Z15*'月間売電電力量計画（5月）'!$T$2/100,0)</f>
        <v>1100</v>
      </c>
      <c r="AA15" s="114">
        <f>ROUND('月間売電電力量計画（5月）'!AA15*'月間売電電力量計画（5月）'!$T$2/100,0)</f>
        <v>1100</v>
      </c>
      <c r="AB15" s="114">
        <f>ROUND('月間売電電力量計画（5月）'!AB15*'月間売電電力量計画（5月）'!$T$2/100,0)</f>
        <v>1100</v>
      </c>
      <c r="AC15" s="114">
        <f>ROUND('月間売電電力量計画（5月）'!AC15*'月間売電電力量計画（5月）'!$T$2/100,0)</f>
        <v>1100</v>
      </c>
      <c r="AD15" s="114">
        <f>ROUND('月間売電電力量計画（5月）'!AD15*'月間売電電力量計画（5月）'!$T$2/100,0)</f>
        <v>1100</v>
      </c>
      <c r="AE15" s="114">
        <f>ROUND('月間売電電力量計画（5月）'!AE15*'月間売電電力量計画（5月）'!$T$2/100,0)</f>
        <v>1100</v>
      </c>
      <c r="AF15" s="114">
        <f>ROUND('月間売電電力量計画（5月）'!AF15*'月間売電電力量計画（5月）'!$T$2/100,0)</f>
        <v>1100</v>
      </c>
      <c r="AG15" s="114">
        <f>ROUND('月間売電電力量計画（5月）'!AG15*'月間売電電力量計画（5月）'!$T$2/100,0)</f>
        <v>1100</v>
      </c>
      <c r="AH15" s="114">
        <f>ROUND('月間売電電力量計画（5月）'!AH15*'月間売電電力量計画（5月）'!$T$2/100,0)</f>
        <v>1100</v>
      </c>
      <c r="AI15" s="117">
        <f>ROUND('月間売電電力量計画（5月）'!AI15*'月間売電電力量計画（5月）'!$T$2/100,0)</f>
        <v>1100</v>
      </c>
      <c r="AJ15" s="32"/>
      <c r="AK15" s="60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9">
        <f>ROUND('月間売電電力量計画（5月）'!E16*'月間売電電力量計画（5月）'!$T$2/100,0)</f>
        <v>506</v>
      </c>
      <c r="F16" s="114">
        <f>ROUND('月間売電電力量計画（5月）'!F16*'月間売電電力量計画（5月）'!$T$2/100,0)</f>
        <v>1100</v>
      </c>
      <c r="G16" s="114">
        <f>ROUND('月間売電電力量計画（5月）'!G16*'月間売電電力量計画（5月）'!$T$2/100,0)</f>
        <v>1100</v>
      </c>
      <c r="H16" s="114">
        <f>ROUND('月間売電電力量計画（5月）'!H16*'月間売電電力量計画（5月）'!$T$2/100,0)</f>
        <v>1100</v>
      </c>
      <c r="I16" s="114">
        <f>ROUND('月間売電電力量計画（5月）'!I16*'月間売電電力量計画（5月）'!$T$2/100,0)</f>
        <v>1100</v>
      </c>
      <c r="J16" s="114">
        <f>ROUND('月間売電電力量計画（5月）'!J16*'月間売電電力量計画（5月）'!$T$2/100,0)</f>
        <v>1100</v>
      </c>
      <c r="K16" s="114">
        <f>ROUND('月間売電電力量計画（5月）'!K16*'月間売電電力量計画（5月）'!$T$2/100,0)</f>
        <v>1100</v>
      </c>
      <c r="L16" s="114">
        <f>ROUND('月間売電電力量計画（5月）'!L16*'月間売電電力量計画（5月）'!$T$2/100,0)</f>
        <v>1100</v>
      </c>
      <c r="M16" s="114">
        <f>ROUND('月間売電電力量計画（5月）'!M16*'月間売電電力量計画（5月）'!$T$2/100,0)</f>
        <v>1100</v>
      </c>
      <c r="N16" s="114">
        <f>ROUND('月間売電電力量計画（5月）'!N16*'月間売電電力量計画（5月）'!$T$2/100,0)</f>
        <v>1100</v>
      </c>
      <c r="O16" s="114">
        <f>ROUND('月間売電電力量計画（5月）'!O16*'月間売電電力量計画（5月）'!$T$2/100,0)</f>
        <v>1100</v>
      </c>
      <c r="P16" s="114">
        <f>ROUND('月間売電電力量計画（5月）'!P16*'月間売電電力量計画（5月）'!$T$2/100,0)</f>
        <v>1100</v>
      </c>
      <c r="Q16" s="114">
        <f>ROUND('月間売電電力量計画（5月）'!Q16*'月間売電電力量計画（5月）'!$T$2/100,0)</f>
        <v>1100</v>
      </c>
      <c r="R16" s="114">
        <f>ROUND('月間売電電力量計画（5月）'!R16*'月間売電電力量計画（5月）'!$T$2/100,0)</f>
        <v>1100</v>
      </c>
      <c r="S16" s="114">
        <f>ROUND('月間売電電力量計画（5月）'!S16*'月間売電電力量計画（5月）'!$T$2/100,0)</f>
        <v>1100</v>
      </c>
      <c r="T16" s="114">
        <f>ROUND('月間売電電力量計画（5月）'!T16*'月間売電電力量計画（5月）'!$T$2/100,0)</f>
        <v>1100</v>
      </c>
      <c r="U16" s="114">
        <f>ROUND('月間売電電力量計画（5月）'!U16*'月間売電電力量計画（5月）'!$T$2/100,0)</f>
        <v>1100</v>
      </c>
      <c r="V16" s="114">
        <f>ROUND('月間売電電力量計画（5月）'!V16*'月間売電電力量計画（5月）'!$T$2/100,0)</f>
        <v>1100</v>
      </c>
      <c r="W16" s="114">
        <f>ROUND('月間売電電力量計画（5月）'!W16*'月間売電電力量計画（5月）'!$T$2/100,0)</f>
        <v>1100</v>
      </c>
      <c r="X16" s="114">
        <f>ROUND('月間売電電力量計画（5月）'!X16*'月間売電電力量計画（5月）'!$T$2/100,0)</f>
        <v>1100</v>
      </c>
      <c r="Y16" s="114">
        <f>ROUND('月間売電電力量計画（5月）'!Y16*'月間売電電力量計画（5月）'!$T$2/100,0)</f>
        <v>1100</v>
      </c>
      <c r="Z16" s="114">
        <f>ROUND('月間売電電力量計画（5月）'!Z16*'月間売電電力量計画（5月）'!$T$2/100,0)</f>
        <v>1100</v>
      </c>
      <c r="AA16" s="114">
        <f>ROUND('月間売電電力量計画（5月）'!AA16*'月間売電電力量計画（5月）'!$T$2/100,0)</f>
        <v>1100</v>
      </c>
      <c r="AB16" s="114">
        <f>ROUND('月間売電電力量計画（5月）'!AB16*'月間売電電力量計画（5月）'!$T$2/100,0)</f>
        <v>1100</v>
      </c>
      <c r="AC16" s="114">
        <f>ROUND('月間売電電力量計画（5月）'!AC16*'月間売電電力量計画（5月）'!$T$2/100,0)</f>
        <v>1100</v>
      </c>
      <c r="AD16" s="114">
        <f>ROUND('月間売電電力量計画（5月）'!AD16*'月間売電電力量計画（5月）'!$T$2/100,0)</f>
        <v>1100</v>
      </c>
      <c r="AE16" s="114">
        <f>ROUND('月間売電電力量計画（5月）'!AE16*'月間売電電力量計画（5月）'!$T$2/100,0)</f>
        <v>1100</v>
      </c>
      <c r="AF16" s="114">
        <f>ROUND('月間売電電力量計画（5月）'!AF16*'月間売電電力量計画（5月）'!$T$2/100,0)</f>
        <v>1100</v>
      </c>
      <c r="AG16" s="114">
        <f>ROUND('月間売電電力量計画（5月）'!AG16*'月間売電電力量計画（5月）'!$T$2/100,0)</f>
        <v>1100</v>
      </c>
      <c r="AH16" s="114">
        <f>ROUND('月間売電電力量計画（5月）'!AH16*'月間売電電力量計画（5月）'!$T$2/100,0)</f>
        <v>1100</v>
      </c>
      <c r="AI16" s="117">
        <f>ROUND('月間売電電力量計画（5月）'!AI16*'月間売電電力量計画（5月）'!$T$2/100,0)</f>
        <v>1100</v>
      </c>
      <c r="AJ16" s="32"/>
      <c r="AK16" s="60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9">
        <f>ROUND('月間売電電力量計画（5月）'!E17*'月間売電電力量計画（5月）'!$T$2/100,0)</f>
        <v>506</v>
      </c>
      <c r="F17" s="114">
        <f>ROUND('月間売電電力量計画（5月）'!F17*'月間売電電力量計画（5月）'!$T$2/100,0)</f>
        <v>1100</v>
      </c>
      <c r="G17" s="114">
        <f>ROUND('月間売電電力量計画（5月）'!G17*'月間売電電力量計画（5月）'!$T$2/100,0)</f>
        <v>1100</v>
      </c>
      <c r="H17" s="114">
        <f>ROUND('月間売電電力量計画（5月）'!H17*'月間売電電力量計画（5月）'!$T$2/100,0)</f>
        <v>1100</v>
      </c>
      <c r="I17" s="114">
        <f>ROUND('月間売電電力量計画（5月）'!I17*'月間売電電力量計画（5月）'!$T$2/100,0)</f>
        <v>1100</v>
      </c>
      <c r="J17" s="114">
        <f>ROUND('月間売電電力量計画（5月）'!J17*'月間売電電力量計画（5月）'!$T$2/100,0)</f>
        <v>1100</v>
      </c>
      <c r="K17" s="114">
        <f>ROUND('月間売電電力量計画（5月）'!K17*'月間売電電力量計画（5月）'!$T$2/100,0)</f>
        <v>1100</v>
      </c>
      <c r="L17" s="114">
        <f>ROUND('月間売電電力量計画（5月）'!L17*'月間売電電力量計画（5月）'!$T$2/100,0)</f>
        <v>1100</v>
      </c>
      <c r="M17" s="114">
        <f>ROUND('月間売電電力量計画（5月）'!M17*'月間売電電力量計画（5月）'!$T$2/100,0)</f>
        <v>1100</v>
      </c>
      <c r="N17" s="114">
        <f>ROUND('月間売電電力量計画（5月）'!N17*'月間売電電力量計画（5月）'!$T$2/100,0)</f>
        <v>1100</v>
      </c>
      <c r="O17" s="114">
        <f>ROUND('月間売電電力量計画（5月）'!O17*'月間売電電力量計画（5月）'!$T$2/100,0)</f>
        <v>1100</v>
      </c>
      <c r="P17" s="114">
        <f>ROUND('月間売電電力量計画（5月）'!P17*'月間売電電力量計画（5月）'!$T$2/100,0)</f>
        <v>1100</v>
      </c>
      <c r="Q17" s="114">
        <f>ROUND('月間売電電力量計画（5月）'!Q17*'月間売電電力量計画（5月）'!$T$2/100,0)</f>
        <v>1100</v>
      </c>
      <c r="R17" s="114">
        <f>ROUND('月間売電電力量計画（5月）'!R17*'月間売電電力量計画（5月）'!$T$2/100,0)</f>
        <v>1100</v>
      </c>
      <c r="S17" s="114">
        <f>ROUND('月間売電電力量計画（5月）'!S17*'月間売電電力量計画（5月）'!$T$2/100,0)</f>
        <v>1100</v>
      </c>
      <c r="T17" s="114">
        <f>ROUND('月間売電電力量計画（5月）'!T17*'月間売電電力量計画（5月）'!$T$2/100,0)</f>
        <v>1100</v>
      </c>
      <c r="U17" s="114">
        <f>ROUND('月間売電電力量計画（5月）'!U17*'月間売電電力量計画（5月）'!$T$2/100,0)</f>
        <v>1100</v>
      </c>
      <c r="V17" s="114">
        <f>ROUND('月間売電電力量計画（5月）'!V17*'月間売電電力量計画（5月）'!$T$2/100,0)</f>
        <v>1100</v>
      </c>
      <c r="W17" s="114">
        <f>ROUND('月間売電電力量計画（5月）'!W17*'月間売電電力量計画（5月）'!$T$2/100,0)</f>
        <v>1100</v>
      </c>
      <c r="X17" s="114">
        <f>ROUND('月間売電電力量計画（5月）'!X17*'月間売電電力量計画（5月）'!$T$2/100,0)</f>
        <v>1100</v>
      </c>
      <c r="Y17" s="114">
        <f>ROUND('月間売電電力量計画（5月）'!Y17*'月間売電電力量計画（5月）'!$T$2/100,0)</f>
        <v>1100</v>
      </c>
      <c r="Z17" s="114">
        <f>ROUND('月間売電電力量計画（5月）'!Z17*'月間売電電力量計画（5月）'!$T$2/100,0)</f>
        <v>1100</v>
      </c>
      <c r="AA17" s="114">
        <f>ROUND('月間売電電力量計画（5月）'!AA17*'月間売電電力量計画（5月）'!$T$2/100,0)</f>
        <v>1100</v>
      </c>
      <c r="AB17" s="114">
        <f>ROUND('月間売電電力量計画（5月）'!AB17*'月間売電電力量計画（5月）'!$T$2/100,0)</f>
        <v>1100</v>
      </c>
      <c r="AC17" s="114">
        <f>ROUND('月間売電電力量計画（5月）'!AC17*'月間売電電力量計画（5月）'!$T$2/100,0)</f>
        <v>1100</v>
      </c>
      <c r="AD17" s="114">
        <f>ROUND('月間売電電力量計画（5月）'!AD17*'月間売電電力量計画（5月）'!$T$2/100,0)</f>
        <v>1100</v>
      </c>
      <c r="AE17" s="114">
        <f>ROUND('月間売電電力量計画（5月）'!AE17*'月間売電電力量計画（5月）'!$T$2/100,0)</f>
        <v>1100</v>
      </c>
      <c r="AF17" s="114">
        <f>ROUND('月間売電電力量計画（5月）'!AF17*'月間売電電力量計画（5月）'!$T$2/100,0)</f>
        <v>1100</v>
      </c>
      <c r="AG17" s="114">
        <f>ROUND('月間売電電力量計画（5月）'!AG17*'月間売電電力量計画（5月）'!$T$2/100,0)</f>
        <v>1100</v>
      </c>
      <c r="AH17" s="114">
        <f>ROUND('月間売電電力量計画（5月）'!AH17*'月間売電電力量計画（5月）'!$T$2/100,0)</f>
        <v>1100</v>
      </c>
      <c r="AI17" s="117">
        <f>ROUND('月間売電電力量計画（5月）'!AI17*'月間売電電力量計画（5月）'!$T$2/100,0)</f>
        <v>1100</v>
      </c>
      <c r="AJ17" s="32"/>
      <c r="AK17" s="60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9">
        <f>ROUND('月間売電電力量計画（5月）'!E18*'月間売電電力量計画（5月）'!$T$2/100,0)</f>
        <v>506</v>
      </c>
      <c r="F18" s="114">
        <f>ROUND('月間売電電力量計画（5月）'!F18*'月間売電電力量計画（5月）'!$T$2/100,0)</f>
        <v>1100</v>
      </c>
      <c r="G18" s="114">
        <f>ROUND('月間売電電力量計画（5月）'!G18*'月間売電電力量計画（5月）'!$T$2/100,0)</f>
        <v>1100</v>
      </c>
      <c r="H18" s="114">
        <f>ROUND('月間売電電力量計画（5月）'!H18*'月間売電電力量計画（5月）'!$T$2/100,0)</f>
        <v>1100</v>
      </c>
      <c r="I18" s="114">
        <f>ROUND('月間売電電力量計画（5月）'!I18*'月間売電電力量計画（5月）'!$T$2/100,0)</f>
        <v>1100</v>
      </c>
      <c r="J18" s="114">
        <f>ROUND('月間売電電力量計画（5月）'!J18*'月間売電電力量計画（5月）'!$T$2/100,0)</f>
        <v>1100</v>
      </c>
      <c r="K18" s="114">
        <f>ROUND('月間売電電力量計画（5月）'!K18*'月間売電電力量計画（5月）'!$T$2/100,0)</f>
        <v>1100</v>
      </c>
      <c r="L18" s="114">
        <f>ROUND('月間売電電力量計画（5月）'!L18*'月間売電電力量計画（5月）'!$T$2/100,0)</f>
        <v>1100</v>
      </c>
      <c r="M18" s="114">
        <f>ROUND('月間売電電力量計画（5月）'!M18*'月間売電電力量計画（5月）'!$T$2/100,0)</f>
        <v>1100</v>
      </c>
      <c r="N18" s="114">
        <f>ROUND('月間売電電力量計画（5月）'!N18*'月間売電電力量計画（5月）'!$T$2/100,0)</f>
        <v>1100</v>
      </c>
      <c r="O18" s="114">
        <f>ROUND('月間売電電力量計画（5月）'!O18*'月間売電電力量計画（5月）'!$T$2/100,0)</f>
        <v>1100</v>
      </c>
      <c r="P18" s="114">
        <f>ROUND('月間売電電力量計画（5月）'!P18*'月間売電電力量計画（5月）'!$T$2/100,0)</f>
        <v>1100</v>
      </c>
      <c r="Q18" s="114">
        <f>ROUND('月間売電電力量計画（5月）'!Q18*'月間売電電力量計画（5月）'!$T$2/100,0)</f>
        <v>1100</v>
      </c>
      <c r="R18" s="114">
        <f>ROUND('月間売電電力量計画（5月）'!R18*'月間売電電力量計画（5月）'!$T$2/100,0)</f>
        <v>1100</v>
      </c>
      <c r="S18" s="114">
        <f>ROUND('月間売電電力量計画（5月）'!S18*'月間売電電力量計画（5月）'!$T$2/100,0)</f>
        <v>1100</v>
      </c>
      <c r="T18" s="114">
        <f>ROUND('月間売電電力量計画（5月）'!T18*'月間売電電力量計画（5月）'!$T$2/100,0)</f>
        <v>1100</v>
      </c>
      <c r="U18" s="114">
        <f>ROUND('月間売電電力量計画（5月）'!U18*'月間売電電力量計画（5月）'!$T$2/100,0)</f>
        <v>1100</v>
      </c>
      <c r="V18" s="114">
        <f>ROUND('月間売電電力量計画（5月）'!V18*'月間売電電力量計画（5月）'!$T$2/100,0)</f>
        <v>1100</v>
      </c>
      <c r="W18" s="114">
        <f>ROUND('月間売電電力量計画（5月）'!W18*'月間売電電力量計画（5月）'!$T$2/100,0)</f>
        <v>1100</v>
      </c>
      <c r="X18" s="114">
        <f>ROUND('月間売電電力量計画（5月）'!X18*'月間売電電力量計画（5月）'!$T$2/100,0)</f>
        <v>1100</v>
      </c>
      <c r="Y18" s="114">
        <f>ROUND('月間売電電力量計画（5月）'!Y18*'月間売電電力量計画（5月）'!$T$2/100,0)</f>
        <v>1100</v>
      </c>
      <c r="Z18" s="114">
        <f>ROUND('月間売電電力量計画（5月）'!Z18*'月間売電電力量計画（5月）'!$T$2/100,0)</f>
        <v>1100</v>
      </c>
      <c r="AA18" s="114">
        <f>ROUND('月間売電電力量計画（5月）'!AA18*'月間売電電力量計画（5月）'!$T$2/100,0)</f>
        <v>1100</v>
      </c>
      <c r="AB18" s="114">
        <f>ROUND('月間売電電力量計画（5月）'!AB18*'月間売電電力量計画（5月）'!$T$2/100,0)</f>
        <v>1100</v>
      </c>
      <c r="AC18" s="114">
        <f>ROUND('月間売電電力量計画（5月）'!AC18*'月間売電電力量計画（5月）'!$T$2/100,0)</f>
        <v>1100</v>
      </c>
      <c r="AD18" s="114">
        <f>ROUND('月間売電電力量計画（5月）'!AD18*'月間売電電力量計画（5月）'!$T$2/100,0)</f>
        <v>1100</v>
      </c>
      <c r="AE18" s="114">
        <f>ROUND('月間売電電力量計画（5月）'!AE18*'月間売電電力量計画（5月）'!$T$2/100,0)</f>
        <v>1100</v>
      </c>
      <c r="AF18" s="114">
        <f>ROUND('月間売電電力量計画（5月）'!AF18*'月間売電電力量計画（5月）'!$T$2/100,0)</f>
        <v>1100</v>
      </c>
      <c r="AG18" s="114">
        <f>ROUND('月間売電電力量計画（5月）'!AG18*'月間売電電力量計画（5月）'!$T$2/100,0)</f>
        <v>1100</v>
      </c>
      <c r="AH18" s="114">
        <f>ROUND('月間売電電力量計画（5月）'!AH18*'月間売電電力量計画（5月）'!$T$2/100,0)</f>
        <v>1100</v>
      </c>
      <c r="AI18" s="117">
        <f>ROUND('月間売電電力量計画（5月）'!AI18*'月間売電電力量計画（5月）'!$T$2/100,0)</f>
        <v>1100</v>
      </c>
      <c r="AJ18" s="32"/>
      <c r="AK18" s="60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9">
        <f>ROUND('月間売電電力量計画（5月）'!E19*'月間売電電力量計画（5月）'!$T$2/100,0)</f>
        <v>506</v>
      </c>
      <c r="F19" s="114">
        <f>ROUND('月間売電電力量計画（5月）'!F19*'月間売電電力量計画（5月）'!$T$2/100,0)</f>
        <v>1100</v>
      </c>
      <c r="G19" s="114">
        <f>ROUND('月間売電電力量計画（5月）'!G19*'月間売電電力量計画（5月）'!$T$2/100,0)</f>
        <v>1100</v>
      </c>
      <c r="H19" s="114">
        <f>ROUND('月間売電電力量計画（5月）'!H19*'月間売電電力量計画（5月）'!$T$2/100,0)</f>
        <v>1100</v>
      </c>
      <c r="I19" s="114">
        <f>ROUND('月間売電電力量計画（5月）'!I19*'月間売電電力量計画（5月）'!$T$2/100,0)</f>
        <v>1100</v>
      </c>
      <c r="J19" s="114">
        <f>ROUND('月間売電電力量計画（5月）'!J19*'月間売電電力量計画（5月）'!$T$2/100,0)</f>
        <v>1100</v>
      </c>
      <c r="K19" s="114">
        <f>ROUND('月間売電電力量計画（5月）'!K19*'月間売電電力量計画（5月）'!$T$2/100,0)</f>
        <v>1100</v>
      </c>
      <c r="L19" s="114">
        <f>ROUND('月間売電電力量計画（5月）'!L19*'月間売電電力量計画（5月）'!$T$2/100,0)</f>
        <v>1100</v>
      </c>
      <c r="M19" s="114">
        <f>ROUND('月間売電電力量計画（5月）'!M19*'月間売電電力量計画（5月）'!$T$2/100,0)</f>
        <v>1100</v>
      </c>
      <c r="N19" s="114">
        <f>ROUND('月間売電電力量計画（5月）'!N19*'月間売電電力量計画（5月）'!$T$2/100,0)</f>
        <v>1100</v>
      </c>
      <c r="O19" s="114">
        <f>ROUND('月間売電電力量計画（5月）'!O19*'月間売電電力量計画（5月）'!$T$2/100,0)</f>
        <v>1100</v>
      </c>
      <c r="P19" s="114">
        <f>ROUND('月間売電電力量計画（5月）'!P19*'月間売電電力量計画（5月）'!$T$2/100,0)</f>
        <v>1100</v>
      </c>
      <c r="Q19" s="114">
        <f>ROUND('月間売電電力量計画（5月）'!Q19*'月間売電電力量計画（5月）'!$T$2/100,0)</f>
        <v>1100</v>
      </c>
      <c r="R19" s="114">
        <f>ROUND('月間売電電力量計画（5月）'!R19*'月間売電電力量計画（5月）'!$T$2/100,0)</f>
        <v>1100</v>
      </c>
      <c r="S19" s="114">
        <f>ROUND('月間売電電力量計画（5月）'!S19*'月間売電電力量計画（5月）'!$T$2/100,0)</f>
        <v>1100</v>
      </c>
      <c r="T19" s="114">
        <f>ROUND('月間売電電力量計画（5月）'!T19*'月間売電電力量計画（5月）'!$T$2/100,0)</f>
        <v>1100</v>
      </c>
      <c r="U19" s="114">
        <f>ROUND('月間売電電力量計画（5月）'!U19*'月間売電電力量計画（5月）'!$T$2/100,0)</f>
        <v>1100</v>
      </c>
      <c r="V19" s="114">
        <f>ROUND('月間売電電力量計画（5月）'!V19*'月間売電電力量計画（5月）'!$T$2/100,0)</f>
        <v>1100</v>
      </c>
      <c r="W19" s="114">
        <f>ROUND('月間売電電力量計画（5月）'!W19*'月間売電電力量計画（5月）'!$T$2/100,0)</f>
        <v>1100</v>
      </c>
      <c r="X19" s="114">
        <f>ROUND('月間売電電力量計画（5月）'!X19*'月間売電電力量計画（5月）'!$T$2/100,0)</f>
        <v>1100</v>
      </c>
      <c r="Y19" s="114">
        <f>ROUND('月間売電電力量計画（5月）'!Y19*'月間売電電力量計画（5月）'!$T$2/100,0)</f>
        <v>1100</v>
      </c>
      <c r="Z19" s="114">
        <f>ROUND('月間売電電力量計画（5月）'!Z19*'月間売電電力量計画（5月）'!$T$2/100,0)</f>
        <v>1100</v>
      </c>
      <c r="AA19" s="114">
        <f>ROUND('月間売電電力量計画（5月）'!AA19*'月間売電電力量計画（5月）'!$T$2/100,0)</f>
        <v>1100</v>
      </c>
      <c r="AB19" s="114">
        <f>ROUND('月間売電電力量計画（5月）'!AB19*'月間売電電力量計画（5月）'!$T$2/100,0)</f>
        <v>1100</v>
      </c>
      <c r="AC19" s="114">
        <f>ROUND('月間売電電力量計画（5月）'!AC19*'月間売電電力量計画（5月）'!$T$2/100,0)</f>
        <v>1100</v>
      </c>
      <c r="AD19" s="114">
        <f>ROUND('月間売電電力量計画（5月）'!AD19*'月間売電電力量計画（5月）'!$T$2/100,0)</f>
        <v>1100</v>
      </c>
      <c r="AE19" s="114">
        <f>ROUND('月間売電電力量計画（5月）'!AE19*'月間売電電力量計画（5月）'!$T$2/100,0)</f>
        <v>1100</v>
      </c>
      <c r="AF19" s="114">
        <f>ROUND('月間売電電力量計画（5月）'!AF19*'月間売電電力量計画（5月）'!$T$2/100,0)</f>
        <v>1100</v>
      </c>
      <c r="AG19" s="114">
        <f>ROUND('月間売電電力量計画（5月）'!AG19*'月間売電電力量計画（5月）'!$T$2/100,0)</f>
        <v>1100</v>
      </c>
      <c r="AH19" s="114">
        <f>ROUND('月間売電電力量計画（5月）'!AH19*'月間売電電力量計画（5月）'!$T$2/100,0)</f>
        <v>1100</v>
      </c>
      <c r="AI19" s="117">
        <f>ROUND('月間売電電力量計画（5月）'!AI19*'月間売電電力量計画（5月）'!$T$2/100,0)</f>
        <v>1100</v>
      </c>
      <c r="AJ19" s="32"/>
      <c r="AK19" s="60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9">
        <f>ROUND('月間売電電力量計画（5月）'!E20*'月間売電電力量計画（5月）'!$T$2/100,0)</f>
        <v>506</v>
      </c>
      <c r="F20" s="114">
        <f>ROUND('月間売電電力量計画（5月）'!F20*'月間売電電力量計画（5月）'!$T$2/100,0)</f>
        <v>1100</v>
      </c>
      <c r="G20" s="114">
        <f>ROUND('月間売電電力量計画（5月）'!G20*'月間売電電力量計画（5月）'!$T$2/100,0)</f>
        <v>1100</v>
      </c>
      <c r="H20" s="114">
        <f>ROUND('月間売電電力量計画（5月）'!H20*'月間売電電力量計画（5月）'!$T$2/100,0)</f>
        <v>1100</v>
      </c>
      <c r="I20" s="114">
        <f>ROUND('月間売電電力量計画（5月）'!I20*'月間売電電力量計画（5月）'!$T$2/100,0)</f>
        <v>1100</v>
      </c>
      <c r="J20" s="114">
        <f>ROUND('月間売電電力量計画（5月）'!J20*'月間売電電力量計画（5月）'!$T$2/100,0)</f>
        <v>1100</v>
      </c>
      <c r="K20" s="114">
        <f>ROUND('月間売電電力量計画（5月）'!K20*'月間売電電力量計画（5月）'!$T$2/100,0)</f>
        <v>1100</v>
      </c>
      <c r="L20" s="114">
        <f>ROUND('月間売電電力量計画（5月）'!L20*'月間売電電力量計画（5月）'!$T$2/100,0)</f>
        <v>1100</v>
      </c>
      <c r="M20" s="114">
        <f>ROUND('月間売電電力量計画（5月）'!M20*'月間売電電力量計画（5月）'!$T$2/100,0)</f>
        <v>1100</v>
      </c>
      <c r="N20" s="114">
        <f>ROUND('月間売電電力量計画（5月）'!N20*'月間売電電力量計画（5月）'!$T$2/100,0)</f>
        <v>1100</v>
      </c>
      <c r="O20" s="114">
        <f>ROUND('月間売電電力量計画（5月）'!O20*'月間売電電力量計画（5月）'!$T$2/100,0)</f>
        <v>1100</v>
      </c>
      <c r="P20" s="114">
        <f>ROUND('月間売電電力量計画（5月）'!P20*'月間売電電力量計画（5月）'!$T$2/100,0)</f>
        <v>1100</v>
      </c>
      <c r="Q20" s="114">
        <f>ROUND('月間売電電力量計画（5月）'!Q20*'月間売電電力量計画（5月）'!$T$2/100,0)</f>
        <v>1100</v>
      </c>
      <c r="R20" s="114">
        <f>ROUND('月間売電電力量計画（5月）'!R20*'月間売電電力量計画（5月）'!$T$2/100,0)</f>
        <v>1100</v>
      </c>
      <c r="S20" s="114">
        <f>ROUND('月間売電電力量計画（5月）'!S20*'月間売電電力量計画（5月）'!$T$2/100,0)</f>
        <v>1100</v>
      </c>
      <c r="T20" s="114">
        <f>ROUND('月間売電電力量計画（5月）'!T20*'月間売電電力量計画（5月）'!$T$2/100,0)</f>
        <v>1100</v>
      </c>
      <c r="U20" s="114">
        <f>ROUND('月間売電電力量計画（5月）'!U20*'月間売電電力量計画（5月）'!$T$2/100,0)</f>
        <v>1100</v>
      </c>
      <c r="V20" s="114">
        <f>ROUND('月間売電電力量計画（5月）'!V20*'月間売電電力量計画（5月）'!$T$2/100,0)</f>
        <v>1100</v>
      </c>
      <c r="W20" s="114">
        <f>ROUND('月間売電電力量計画（5月）'!W20*'月間売電電力量計画（5月）'!$T$2/100,0)</f>
        <v>1100</v>
      </c>
      <c r="X20" s="114">
        <f>ROUND('月間売電電力量計画（5月）'!X20*'月間売電電力量計画（5月）'!$T$2/100,0)</f>
        <v>1100</v>
      </c>
      <c r="Y20" s="114">
        <f>ROUND('月間売電電力量計画（5月）'!Y20*'月間売電電力量計画（5月）'!$T$2/100,0)</f>
        <v>1100</v>
      </c>
      <c r="Z20" s="114">
        <f>ROUND('月間売電電力量計画（5月）'!Z20*'月間売電電力量計画（5月）'!$T$2/100,0)</f>
        <v>1100</v>
      </c>
      <c r="AA20" s="114">
        <f>ROUND('月間売電電力量計画（5月）'!AA20*'月間売電電力量計画（5月）'!$T$2/100,0)</f>
        <v>1100</v>
      </c>
      <c r="AB20" s="114">
        <f>ROUND('月間売電電力量計画（5月）'!AB20*'月間売電電力量計画（5月）'!$T$2/100,0)</f>
        <v>1100</v>
      </c>
      <c r="AC20" s="114">
        <f>ROUND('月間売電電力量計画（5月）'!AC20*'月間売電電力量計画（5月）'!$T$2/100,0)</f>
        <v>1100</v>
      </c>
      <c r="AD20" s="114">
        <f>ROUND('月間売電電力量計画（5月）'!AD20*'月間売電電力量計画（5月）'!$T$2/100,0)</f>
        <v>1100</v>
      </c>
      <c r="AE20" s="114">
        <f>ROUND('月間売電電力量計画（5月）'!AE20*'月間売電電力量計画（5月）'!$T$2/100,0)</f>
        <v>1100</v>
      </c>
      <c r="AF20" s="114">
        <f>ROUND('月間売電電力量計画（5月）'!AF20*'月間売電電力量計画（5月）'!$T$2/100,0)</f>
        <v>1100</v>
      </c>
      <c r="AG20" s="114">
        <f>ROUND('月間売電電力量計画（5月）'!AG20*'月間売電電力量計画（5月）'!$T$2/100,0)</f>
        <v>1100</v>
      </c>
      <c r="AH20" s="114">
        <f>ROUND('月間売電電力量計画（5月）'!AH20*'月間売電電力量計画（5月）'!$T$2/100,0)</f>
        <v>1100</v>
      </c>
      <c r="AI20" s="117">
        <f>ROUND('月間売電電力量計画（5月）'!AI20*'月間売電電力量計画（5月）'!$T$2/100,0)</f>
        <v>1100</v>
      </c>
      <c r="AJ20" s="32"/>
      <c r="AK20" s="60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00">
        <f>ROUND('月間売電電力量計画（5月）'!E21*'月間売電電力量計画（5月）'!$T$2/100,0)</f>
        <v>506</v>
      </c>
      <c r="F21" s="101">
        <f>ROUND('月間売電電力量計画（5月）'!F21*'月間売電電力量計画（5月）'!$T$2/100,0)</f>
        <v>1100</v>
      </c>
      <c r="G21" s="101">
        <f>ROUND('月間売電電力量計画（5月）'!G21*'月間売電電力量計画（5月）'!$T$2/100,0)</f>
        <v>1100</v>
      </c>
      <c r="H21" s="102">
        <f>ROUND('月間売電電力量計画（5月）'!H21*'月間売電電力量計画（5月）'!$T$2/100,0)</f>
        <v>1100</v>
      </c>
      <c r="I21" s="102">
        <f>ROUND('月間売電電力量計画（5月）'!I21*'月間売電電力量計画（5月）'!$T$2/100,0)</f>
        <v>1100</v>
      </c>
      <c r="J21" s="101">
        <f>ROUND('月間売電電力量計画（5月）'!J21*'月間売電電力量計画（5月）'!$T$2/100,0)</f>
        <v>1100</v>
      </c>
      <c r="K21" s="102">
        <f>ROUND('月間売電電力量計画（5月）'!K21*'月間売電電力量計画（5月）'!$T$2/100,0)</f>
        <v>1100</v>
      </c>
      <c r="L21" s="102">
        <f>ROUND('月間売電電力量計画（5月）'!L21*'月間売電電力量計画（5月）'!$T$2/100,0)</f>
        <v>1100</v>
      </c>
      <c r="M21" s="102">
        <f>ROUND('月間売電電力量計画（5月）'!M21*'月間売電電力量計画（5月）'!$T$2/100,0)</f>
        <v>1100</v>
      </c>
      <c r="N21" s="101">
        <f>ROUND('月間売電電力量計画（5月）'!N21*'月間売電電力量計画（5月）'!$T$2/100,0)</f>
        <v>1100</v>
      </c>
      <c r="O21" s="101">
        <f>ROUND('月間売電電力量計画（5月）'!O21*'月間売電電力量計画（5月）'!$T$2/100,0)</f>
        <v>1100</v>
      </c>
      <c r="P21" s="101">
        <f>ROUND('月間売電電力量計画（5月）'!P21*'月間売電電力量計画（5月）'!$T$2/100,0)</f>
        <v>1100</v>
      </c>
      <c r="Q21" s="101">
        <f>ROUND('月間売電電力量計画（5月）'!Q21*'月間売電電力量計画（5月）'!$T$2/100,0)</f>
        <v>1100</v>
      </c>
      <c r="R21" s="101">
        <f>ROUND('月間売電電力量計画（5月）'!R21*'月間売電電力量計画（5月）'!$T$2/100,0)</f>
        <v>1100</v>
      </c>
      <c r="S21" s="101">
        <f>ROUND('月間売電電力量計画（5月）'!S21*'月間売電電力量計画（5月）'!$T$2/100,0)</f>
        <v>1100</v>
      </c>
      <c r="T21" s="101">
        <f>ROUND('月間売電電力量計画（5月）'!T21*'月間売電電力量計画（5月）'!$T$2/100,0)</f>
        <v>1100</v>
      </c>
      <c r="U21" s="101">
        <f>ROUND('月間売電電力量計画（5月）'!U21*'月間売電電力量計画（5月）'!$T$2/100,0)</f>
        <v>1100</v>
      </c>
      <c r="V21" s="101">
        <f>ROUND('月間売電電力量計画（5月）'!V21*'月間売電電力量計画（5月）'!$T$2/100,0)</f>
        <v>1100</v>
      </c>
      <c r="W21" s="101">
        <f>ROUND('月間売電電力量計画（5月）'!W21*'月間売電電力量計画（5月）'!$T$2/100,0)</f>
        <v>1100</v>
      </c>
      <c r="X21" s="101">
        <f>ROUND('月間売電電力量計画（5月）'!X21*'月間売電電力量計画（5月）'!$T$2/100,0)</f>
        <v>1100</v>
      </c>
      <c r="Y21" s="101">
        <f>ROUND('月間売電電力量計画（5月）'!Y21*'月間売電電力量計画（5月）'!$T$2/100,0)</f>
        <v>1100</v>
      </c>
      <c r="Z21" s="101">
        <f>ROUND('月間売電電力量計画（5月）'!Z21*'月間売電電力量計画（5月）'!$T$2/100,0)</f>
        <v>1100</v>
      </c>
      <c r="AA21" s="101">
        <f>ROUND('月間売電電力量計画（5月）'!AA21*'月間売電電力量計画（5月）'!$T$2/100,0)</f>
        <v>1100</v>
      </c>
      <c r="AB21" s="101">
        <f>ROUND('月間売電電力量計画（5月）'!AB21*'月間売電電力量計画（5月）'!$T$2/100,0)</f>
        <v>1100</v>
      </c>
      <c r="AC21" s="101">
        <f>ROUND('月間売電電力量計画（5月）'!AC21*'月間売電電力量計画（5月）'!$T$2/100,0)</f>
        <v>1100</v>
      </c>
      <c r="AD21" s="101">
        <f>ROUND('月間売電電力量計画（5月）'!AD21*'月間売電電力量計画（5月）'!$T$2/100,0)</f>
        <v>1100</v>
      </c>
      <c r="AE21" s="101">
        <f>ROUND('月間売電電力量計画（5月）'!AE21*'月間売電電力量計画（5月）'!$T$2/100,0)</f>
        <v>1100</v>
      </c>
      <c r="AF21" s="101">
        <f>ROUND('月間売電電力量計画（5月）'!AF21*'月間売電電力量計画（5月）'!$T$2/100,0)</f>
        <v>1100</v>
      </c>
      <c r="AG21" s="101">
        <f>ROUND('月間売電電力量計画（5月）'!AG21*'月間売電電力量計画（5月）'!$T$2/100,0)</f>
        <v>1100</v>
      </c>
      <c r="AH21" s="101">
        <f>ROUND('月間売電電力量計画（5月）'!AH21*'月間売電電力量計画（5月）'!$T$2/100,0)</f>
        <v>1100</v>
      </c>
      <c r="AI21" s="101">
        <f>ROUND('月間売電電力量計画（5月）'!AI21*'月間売電電力量計画（5月）'!$T$2/100,0)</f>
        <v>1100</v>
      </c>
      <c r="AJ21" s="33"/>
      <c r="AK21" s="60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06">
        <f>ROUND('月間売電電力量計画（5月）'!E22*'月間売電電力量計画（5月）'!$T$2/100,0)</f>
        <v>506</v>
      </c>
      <c r="F22" s="107">
        <f>ROUND('月間売電電力量計画（5月）'!F22*'月間売電電力量計画（5月）'!$T$2/100,0)</f>
        <v>1100</v>
      </c>
      <c r="G22" s="104">
        <f>ROUND('月間売電電力量計画（5月）'!G22*'月間売電電力量計画（5月）'!$T$2/100,0)</f>
        <v>1100</v>
      </c>
      <c r="H22" s="105">
        <f>ROUND('月間売電電力量計画（5月）'!H22*'月間売電電力量計画（5月）'!$T$2/100,0)</f>
        <v>1100</v>
      </c>
      <c r="I22" s="105">
        <f>ROUND('月間売電電力量計画（5月）'!I22*'月間売電電力量計画（5月）'!$T$2/100,0)</f>
        <v>1100</v>
      </c>
      <c r="J22" s="108">
        <f>ROUND('月間売電電力量計画（5月）'!J22*'月間売電電力量計画（5月）'!$T$2/100,0)</f>
        <v>1100</v>
      </c>
      <c r="K22" s="109">
        <f>ROUND('月間売電電力量計画（5月）'!K22*'月間売電電力量計画（5月）'!$T$2/100,0)</f>
        <v>1100</v>
      </c>
      <c r="L22" s="109">
        <f>ROUND('月間売電電力量計画（5月）'!L22*'月間売電電力量計画（5月）'!$T$2/100,0)</f>
        <v>1100</v>
      </c>
      <c r="M22" s="109">
        <f>ROUND('月間売電電力量計画（5月）'!M22*'月間売電電力量計画（5月）'!$T$2/100,0)</f>
        <v>1100</v>
      </c>
      <c r="N22" s="108">
        <f>ROUND('月間売電電力量計画（5月）'!N22*'月間売電電力量計画（5月）'!$T$2/100,0)</f>
        <v>1100</v>
      </c>
      <c r="O22" s="110">
        <f>ROUND('月間売電電力量計画（5月）'!O22*'月間売電電力量計画（5月）'!$T$2/100,0)</f>
        <v>1100</v>
      </c>
      <c r="P22" s="110">
        <f>ROUND('月間売電電力量計画（5月）'!P22*'月間売電電力量計画（5月）'!$T$2/100,0)</f>
        <v>1100</v>
      </c>
      <c r="Q22" s="110">
        <f>ROUND('月間売電電力量計画（5月）'!Q22*'月間売電電力量計画（5月）'!$T$2/100,0)</f>
        <v>1100</v>
      </c>
      <c r="R22" s="110">
        <f>ROUND('月間売電電力量計画（5月）'!R22*'月間売電電力量計画（5月）'!$T$2/100,0)</f>
        <v>1100</v>
      </c>
      <c r="S22" s="110">
        <f>ROUND('月間売電電力量計画（5月）'!S22*'月間売電電力量計画（5月）'!$T$2/100,0)</f>
        <v>1100</v>
      </c>
      <c r="T22" s="110">
        <f>ROUND('月間売電電力量計画（5月）'!T22*'月間売電電力量計画（5月）'!$T$2/100,0)</f>
        <v>1100</v>
      </c>
      <c r="U22" s="108">
        <f>ROUND('月間売電電力量計画（5月）'!U22*'月間売電電力量計画（5月）'!$T$2/100,0)</f>
        <v>1100</v>
      </c>
      <c r="V22" s="110">
        <f>ROUND('月間売電電力量計画（5月）'!V22*'月間売電電力量計画（5月）'!$T$2/100,0)</f>
        <v>1100</v>
      </c>
      <c r="W22" s="110">
        <f>ROUND('月間売電電力量計画（5月）'!W22*'月間売電電力量計画（5月）'!$T$2/100,0)</f>
        <v>1100</v>
      </c>
      <c r="X22" s="110">
        <f>ROUND('月間売電電力量計画（5月）'!X22*'月間売電電力量計画（5月）'!$T$2/100,0)</f>
        <v>1100</v>
      </c>
      <c r="Y22" s="110">
        <f>ROUND('月間売電電力量計画（5月）'!Y22*'月間売電電力量計画（5月）'!$T$2/100,0)</f>
        <v>1100</v>
      </c>
      <c r="Z22" s="110">
        <f>ROUND('月間売電電力量計画（5月）'!Z22*'月間売電電力量計画（5月）'!$T$2/100,0)</f>
        <v>1100</v>
      </c>
      <c r="AA22" s="110">
        <f>ROUND('月間売電電力量計画（5月）'!AA22*'月間売電電力量計画（5月）'!$T$2/100,0)</f>
        <v>1100</v>
      </c>
      <c r="AB22" s="108">
        <f>ROUND('月間売電電力量計画（5月）'!AB22*'月間売電電力量計画（5月）'!$T$2/100,0)</f>
        <v>1100</v>
      </c>
      <c r="AC22" s="110">
        <f>ROUND('月間売電電力量計画（5月）'!AC22*'月間売電電力量計画（5月）'!$T$2/100,0)</f>
        <v>1100</v>
      </c>
      <c r="AD22" s="110">
        <f>ROUND('月間売電電力量計画（5月）'!AD22*'月間売電電力量計画（5月）'!$T$2/100,0)</f>
        <v>1100</v>
      </c>
      <c r="AE22" s="110">
        <f>ROUND('月間売電電力量計画（5月）'!AE22*'月間売電電力量計画（5月）'!$T$2/100,0)</f>
        <v>1100</v>
      </c>
      <c r="AF22" s="110">
        <f>ROUND('月間売電電力量計画（5月）'!AF22*'月間売電電力量計画（5月）'!$T$2/100,0)</f>
        <v>1100</v>
      </c>
      <c r="AG22" s="110">
        <f>ROUND('月間売電電力量計画（5月）'!AG22*'月間売電電力量計画（5月）'!$T$2/100,0)</f>
        <v>1100</v>
      </c>
      <c r="AH22" s="110">
        <f>ROUND('月間売電電力量計画（5月）'!AH22*'月間売電電力量計画（5月）'!$T$2/100,0)</f>
        <v>1100</v>
      </c>
      <c r="AI22" s="111">
        <f>ROUND('月間売電電力量計画（5月）'!AI22*'月間売電電力量計画（5月）'!$T$2/100,0)</f>
        <v>1100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12">
        <f>ROUND('月間売電電力量計画（5月）'!E23*'月間売電電力量計画（5月）'!$T$2/100,0)</f>
        <v>506</v>
      </c>
      <c r="F23" s="113">
        <f>ROUND('月間売電電力量計画（5月）'!F23*'月間売電電力量計画（5月）'!$T$2/100,0)</f>
        <v>1100</v>
      </c>
      <c r="G23" s="98">
        <f>ROUND('月間売電電力量計画（5月）'!G23*'月間売電電力量計画（5月）'!$T$2/100,0)</f>
        <v>1100</v>
      </c>
      <c r="H23" s="99">
        <f>ROUND('月間売電電力量計画（5月）'!H23*'月間売電電力量計画（5月）'!$T$2/100,0)</f>
        <v>1100</v>
      </c>
      <c r="I23" s="99">
        <f>ROUND('月間売電電力量計画（5月）'!I23*'月間売電電力量計画（5月）'!$T$2/100,0)</f>
        <v>1100</v>
      </c>
      <c r="J23" s="114">
        <f>ROUND('月間売電電力量計画（5月）'!J23*'月間売電電力量計画（5月）'!$T$2/100,0)</f>
        <v>1100</v>
      </c>
      <c r="K23" s="115">
        <f>ROUND('月間売電電力量計画（5月）'!K23*'月間売電電力量計画（5月）'!$T$2/100,0)</f>
        <v>1100</v>
      </c>
      <c r="L23" s="115">
        <f>ROUND('月間売電電力量計画（5月）'!L23*'月間売電電力量計画（5月）'!$T$2/100,0)</f>
        <v>1100</v>
      </c>
      <c r="M23" s="115">
        <f>ROUND('月間売電電力量計画（5月）'!M23*'月間売電電力量計画（5月）'!$T$2/100,0)</f>
        <v>1100</v>
      </c>
      <c r="N23" s="114">
        <f>ROUND('月間売電電力量計画（5月）'!N23*'月間売電電力量計画（5月）'!$T$2/100,0)</f>
        <v>1100</v>
      </c>
      <c r="O23" s="116">
        <f>ROUND('月間売電電力量計画（5月）'!O23*'月間売電電力量計画（5月）'!$T$2/100,0)</f>
        <v>1100</v>
      </c>
      <c r="P23" s="116">
        <f>ROUND('月間売電電力量計画（5月）'!P23*'月間売電電力量計画（5月）'!$T$2/100,0)</f>
        <v>1100</v>
      </c>
      <c r="Q23" s="116">
        <f>ROUND('月間売電電力量計画（5月）'!Q23*'月間売電電力量計画（5月）'!$T$2/100,0)</f>
        <v>1100</v>
      </c>
      <c r="R23" s="116">
        <f>ROUND('月間売電電力量計画（5月）'!R23*'月間売電電力量計画（5月）'!$T$2/100,0)</f>
        <v>1100</v>
      </c>
      <c r="S23" s="116">
        <f>ROUND('月間売電電力量計画（5月）'!S23*'月間売電電力量計画（5月）'!$T$2/100,0)</f>
        <v>1100</v>
      </c>
      <c r="T23" s="116">
        <f>ROUND('月間売電電力量計画（5月）'!T23*'月間売電電力量計画（5月）'!$T$2/100,0)</f>
        <v>1100</v>
      </c>
      <c r="U23" s="114">
        <f>ROUND('月間売電電力量計画（5月）'!U23*'月間売電電力量計画（5月）'!$T$2/100,0)</f>
        <v>1100</v>
      </c>
      <c r="V23" s="116">
        <f>ROUND('月間売電電力量計画（5月）'!V23*'月間売電電力量計画（5月）'!$T$2/100,0)</f>
        <v>1100</v>
      </c>
      <c r="W23" s="116">
        <f>ROUND('月間売電電力量計画（5月）'!W23*'月間売電電力量計画（5月）'!$T$2/100,0)</f>
        <v>1100</v>
      </c>
      <c r="X23" s="116">
        <f>ROUND('月間売電電力量計画（5月）'!X23*'月間売電電力量計画（5月）'!$T$2/100,0)</f>
        <v>1100</v>
      </c>
      <c r="Y23" s="116">
        <f>ROUND('月間売電電力量計画（5月）'!Y23*'月間売電電力量計画（5月）'!$T$2/100,0)</f>
        <v>1100</v>
      </c>
      <c r="Z23" s="116">
        <f>ROUND('月間売電電力量計画（5月）'!Z23*'月間売電電力量計画（5月）'!$T$2/100,0)</f>
        <v>1100</v>
      </c>
      <c r="AA23" s="116">
        <f>ROUND('月間売電電力量計画（5月）'!AA23*'月間売電電力量計画（5月）'!$T$2/100,0)</f>
        <v>1100</v>
      </c>
      <c r="AB23" s="114">
        <f>ROUND('月間売電電力量計画（5月）'!AB23*'月間売電電力量計画（5月）'!$T$2/100,0)</f>
        <v>1100</v>
      </c>
      <c r="AC23" s="116">
        <f>ROUND('月間売電電力量計画（5月）'!AC23*'月間売電電力量計画（5月）'!$T$2/100,0)</f>
        <v>1100</v>
      </c>
      <c r="AD23" s="116">
        <f>ROUND('月間売電電力量計画（5月）'!AD23*'月間売電電力量計画（5月）'!$T$2/100,0)</f>
        <v>1100</v>
      </c>
      <c r="AE23" s="116">
        <f>ROUND('月間売電電力量計画（5月）'!AE23*'月間売電電力量計画（5月）'!$T$2/100,0)</f>
        <v>1100</v>
      </c>
      <c r="AF23" s="116">
        <f>ROUND('月間売電電力量計画（5月）'!AF23*'月間売電電力量計画（5月）'!$T$2/100,0)</f>
        <v>1100</v>
      </c>
      <c r="AG23" s="116">
        <f>ROUND('月間売電電力量計画（5月）'!AG23*'月間売電電力量計画（5月）'!$T$2/100,0)</f>
        <v>1100</v>
      </c>
      <c r="AH23" s="116">
        <f>ROUND('月間売電電力量計画（5月）'!AH23*'月間売電電力量計画（5月）'!$T$2/100,0)</f>
        <v>1100</v>
      </c>
      <c r="AI23" s="117">
        <f>ROUND('月間売電電力量計画（5月）'!AI23*'月間売電電力量計画（5月）'!$T$2/100,0)</f>
        <v>1100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12">
        <f>ROUND('月間売電電力量計画（5月）'!E24*'月間売電電力量計画（5月）'!$T$2/100,0)</f>
        <v>506</v>
      </c>
      <c r="F24" s="113">
        <f>ROUND('月間売電電力量計画（5月）'!F24*'月間売電電力量計画（5月）'!$T$2/100,0)</f>
        <v>1100</v>
      </c>
      <c r="G24" s="98">
        <f>ROUND('月間売電電力量計画（5月）'!G24*'月間売電電力量計画（5月）'!$T$2/100,0)</f>
        <v>1100</v>
      </c>
      <c r="H24" s="99">
        <f>ROUND('月間売電電力量計画（5月）'!H24*'月間売電電力量計画（5月）'!$T$2/100,0)</f>
        <v>1100</v>
      </c>
      <c r="I24" s="99">
        <f>ROUND('月間売電電力量計画（5月）'!I24*'月間売電電力量計画（5月）'!$T$2/100,0)</f>
        <v>1100</v>
      </c>
      <c r="J24" s="114">
        <f>ROUND('月間売電電力量計画（5月）'!J24*'月間売電電力量計画（5月）'!$T$2/100,0)</f>
        <v>1100</v>
      </c>
      <c r="K24" s="115">
        <f>ROUND('月間売電電力量計画（5月）'!K24*'月間売電電力量計画（5月）'!$T$2/100,0)</f>
        <v>1100</v>
      </c>
      <c r="L24" s="115">
        <f>ROUND('月間売電電力量計画（5月）'!L24*'月間売電電力量計画（5月）'!$T$2/100,0)</f>
        <v>1100</v>
      </c>
      <c r="M24" s="115">
        <f>ROUND('月間売電電力量計画（5月）'!M24*'月間売電電力量計画（5月）'!$T$2/100,0)</f>
        <v>1100</v>
      </c>
      <c r="N24" s="114">
        <f>ROUND('月間売電電力量計画（5月）'!N24*'月間売電電力量計画（5月）'!$T$2/100,0)</f>
        <v>1100</v>
      </c>
      <c r="O24" s="116">
        <f>ROUND('月間売電電力量計画（5月）'!O24*'月間売電電力量計画（5月）'!$T$2/100,0)</f>
        <v>1100</v>
      </c>
      <c r="P24" s="116">
        <f>ROUND('月間売電電力量計画（5月）'!P24*'月間売電電力量計画（5月）'!$T$2/100,0)</f>
        <v>1100</v>
      </c>
      <c r="Q24" s="116">
        <f>ROUND('月間売電電力量計画（5月）'!Q24*'月間売電電力量計画（5月）'!$T$2/100,0)</f>
        <v>1100</v>
      </c>
      <c r="R24" s="116">
        <f>ROUND('月間売電電力量計画（5月）'!R24*'月間売電電力量計画（5月）'!$T$2/100,0)</f>
        <v>1100</v>
      </c>
      <c r="S24" s="116">
        <f>ROUND('月間売電電力量計画（5月）'!S24*'月間売電電力量計画（5月）'!$T$2/100,0)</f>
        <v>1100</v>
      </c>
      <c r="T24" s="116">
        <f>ROUND('月間売電電力量計画（5月）'!T24*'月間売電電力量計画（5月）'!$T$2/100,0)</f>
        <v>1100</v>
      </c>
      <c r="U24" s="114">
        <f>ROUND('月間売電電力量計画（5月）'!U24*'月間売電電力量計画（5月）'!$T$2/100,0)</f>
        <v>1100</v>
      </c>
      <c r="V24" s="116">
        <f>ROUND('月間売電電力量計画（5月）'!V24*'月間売電電力量計画（5月）'!$T$2/100,0)</f>
        <v>1100</v>
      </c>
      <c r="W24" s="116">
        <f>ROUND('月間売電電力量計画（5月）'!W24*'月間売電電力量計画（5月）'!$T$2/100,0)</f>
        <v>1100</v>
      </c>
      <c r="X24" s="116">
        <f>ROUND('月間売電電力量計画（5月）'!X24*'月間売電電力量計画（5月）'!$T$2/100,0)</f>
        <v>1100</v>
      </c>
      <c r="Y24" s="116">
        <f>ROUND('月間売電電力量計画（5月）'!Y24*'月間売電電力量計画（5月）'!$T$2/100,0)</f>
        <v>1100</v>
      </c>
      <c r="Z24" s="116">
        <f>ROUND('月間売電電力量計画（5月）'!Z24*'月間売電電力量計画（5月）'!$T$2/100,0)</f>
        <v>1100</v>
      </c>
      <c r="AA24" s="116">
        <f>ROUND('月間売電電力量計画（5月）'!AA24*'月間売電電力量計画（5月）'!$T$2/100,0)</f>
        <v>1100</v>
      </c>
      <c r="AB24" s="114">
        <f>ROUND('月間売電電力量計画（5月）'!AB24*'月間売電電力量計画（5月）'!$T$2/100,0)</f>
        <v>1100</v>
      </c>
      <c r="AC24" s="116">
        <f>ROUND('月間売電電力量計画（5月）'!AC24*'月間売電電力量計画（5月）'!$T$2/100,0)</f>
        <v>1100</v>
      </c>
      <c r="AD24" s="116">
        <f>ROUND('月間売電電力量計画（5月）'!AD24*'月間売電電力量計画（5月）'!$T$2/100,0)</f>
        <v>1100</v>
      </c>
      <c r="AE24" s="116">
        <f>ROUND('月間売電電力量計画（5月）'!AE24*'月間売電電力量計画（5月）'!$T$2/100,0)</f>
        <v>1100</v>
      </c>
      <c r="AF24" s="116">
        <f>ROUND('月間売電電力量計画（5月）'!AF24*'月間売電電力量計画（5月）'!$T$2/100,0)</f>
        <v>1100</v>
      </c>
      <c r="AG24" s="116">
        <f>ROUND('月間売電電力量計画（5月）'!AG24*'月間売電電力量計画（5月）'!$T$2/100,0)</f>
        <v>1100</v>
      </c>
      <c r="AH24" s="116">
        <f>ROUND('月間売電電力量計画（5月）'!AH24*'月間売電電力量計画（5月）'!$T$2/100,0)</f>
        <v>1100</v>
      </c>
      <c r="AI24" s="117">
        <f>ROUND('月間売電電力量計画（5月）'!AI24*'月間売電電力量計画（5月）'!$T$2/100,0)</f>
        <v>1100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12">
        <f>ROUND('月間売電電力量計画（5月）'!E25*'月間売電電力量計画（5月）'!$T$2/100,0)</f>
        <v>506</v>
      </c>
      <c r="F25" s="113">
        <f>ROUND('月間売電電力量計画（5月）'!F25*'月間売電電力量計画（5月）'!$T$2/100,0)</f>
        <v>1100</v>
      </c>
      <c r="G25" s="98">
        <f>ROUND('月間売電電力量計画（5月）'!G25*'月間売電電力量計画（5月）'!$T$2/100,0)</f>
        <v>1100</v>
      </c>
      <c r="H25" s="99">
        <f>ROUND('月間売電電力量計画（5月）'!H25*'月間売電電力量計画（5月）'!$T$2/100,0)</f>
        <v>1100</v>
      </c>
      <c r="I25" s="99">
        <f>ROUND('月間売電電力量計画（5月）'!I25*'月間売電電力量計画（5月）'!$T$2/100,0)</f>
        <v>1100</v>
      </c>
      <c r="J25" s="114">
        <f>ROUND('月間売電電力量計画（5月）'!J25*'月間売電電力量計画（5月）'!$T$2/100,0)</f>
        <v>1100</v>
      </c>
      <c r="K25" s="115">
        <f>ROUND('月間売電電力量計画（5月）'!K25*'月間売電電力量計画（5月）'!$T$2/100,0)</f>
        <v>1100</v>
      </c>
      <c r="L25" s="115">
        <f>ROUND('月間売電電力量計画（5月）'!L25*'月間売電電力量計画（5月）'!$T$2/100,0)</f>
        <v>1100</v>
      </c>
      <c r="M25" s="115">
        <f>ROUND('月間売電電力量計画（5月）'!M25*'月間売電電力量計画（5月）'!$T$2/100,0)</f>
        <v>1100</v>
      </c>
      <c r="N25" s="114">
        <f>ROUND('月間売電電力量計画（5月）'!N25*'月間売電電力量計画（5月）'!$T$2/100,0)</f>
        <v>1100</v>
      </c>
      <c r="O25" s="116">
        <f>ROUND('月間売電電力量計画（5月）'!O25*'月間売電電力量計画（5月）'!$T$2/100,0)</f>
        <v>1100</v>
      </c>
      <c r="P25" s="116">
        <f>ROUND('月間売電電力量計画（5月）'!P25*'月間売電電力量計画（5月）'!$T$2/100,0)</f>
        <v>1100</v>
      </c>
      <c r="Q25" s="116">
        <f>ROUND('月間売電電力量計画（5月）'!Q25*'月間売電電力量計画（5月）'!$T$2/100,0)</f>
        <v>1100</v>
      </c>
      <c r="R25" s="116">
        <f>ROUND('月間売電電力量計画（5月）'!R25*'月間売電電力量計画（5月）'!$T$2/100,0)</f>
        <v>1100</v>
      </c>
      <c r="S25" s="116">
        <f>ROUND('月間売電電力量計画（5月）'!S25*'月間売電電力量計画（5月）'!$T$2/100,0)</f>
        <v>1100</v>
      </c>
      <c r="T25" s="116">
        <f>ROUND('月間売電電力量計画（5月）'!T25*'月間売電電力量計画（5月）'!$T$2/100,0)</f>
        <v>1100</v>
      </c>
      <c r="U25" s="114">
        <f>ROUND('月間売電電力量計画（5月）'!U25*'月間売電電力量計画（5月）'!$T$2/100,0)</f>
        <v>1100</v>
      </c>
      <c r="V25" s="116">
        <f>ROUND('月間売電電力量計画（5月）'!V25*'月間売電電力量計画（5月）'!$T$2/100,0)</f>
        <v>1100</v>
      </c>
      <c r="W25" s="116">
        <f>ROUND('月間売電電力量計画（5月）'!W25*'月間売電電力量計画（5月）'!$T$2/100,0)</f>
        <v>1100</v>
      </c>
      <c r="X25" s="116">
        <f>ROUND('月間売電電力量計画（5月）'!X25*'月間売電電力量計画（5月）'!$T$2/100,0)</f>
        <v>1100</v>
      </c>
      <c r="Y25" s="116">
        <f>ROUND('月間売電電力量計画（5月）'!Y25*'月間売電電力量計画（5月）'!$T$2/100,0)</f>
        <v>1100</v>
      </c>
      <c r="Z25" s="116">
        <f>ROUND('月間売電電力量計画（5月）'!Z25*'月間売電電力量計画（5月）'!$T$2/100,0)</f>
        <v>1100</v>
      </c>
      <c r="AA25" s="116">
        <f>ROUND('月間売電電力量計画（5月）'!AA25*'月間売電電力量計画（5月）'!$T$2/100,0)</f>
        <v>1100</v>
      </c>
      <c r="AB25" s="114">
        <f>ROUND('月間売電電力量計画（5月）'!AB25*'月間売電電力量計画（5月）'!$T$2/100,0)</f>
        <v>1100</v>
      </c>
      <c r="AC25" s="116">
        <f>ROUND('月間売電電力量計画（5月）'!AC25*'月間売電電力量計画（5月）'!$T$2/100,0)</f>
        <v>1100</v>
      </c>
      <c r="AD25" s="116">
        <f>ROUND('月間売電電力量計画（5月）'!AD25*'月間売電電力量計画（5月）'!$T$2/100,0)</f>
        <v>1100</v>
      </c>
      <c r="AE25" s="116">
        <f>ROUND('月間売電電力量計画（5月）'!AE25*'月間売電電力量計画（5月）'!$T$2/100,0)</f>
        <v>1100</v>
      </c>
      <c r="AF25" s="116">
        <f>ROUND('月間売電電力量計画（5月）'!AF25*'月間売電電力量計画（5月）'!$T$2/100,0)</f>
        <v>1100</v>
      </c>
      <c r="AG25" s="116">
        <f>ROUND('月間売電電力量計画（5月）'!AG25*'月間売電電力量計画（5月）'!$T$2/100,0)</f>
        <v>1100</v>
      </c>
      <c r="AH25" s="116">
        <f>ROUND('月間売電電力量計画（5月）'!AH25*'月間売電電力量計画（5月）'!$T$2/100,0)</f>
        <v>1100</v>
      </c>
      <c r="AI25" s="114">
        <f>ROUND('月間売電電力量計画（5月）'!AI25*'月間売電電力量計画（5月）'!$T$2/100,0)</f>
        <v>1100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12">
        <f>ROUND('月間売電電力量計画（5月）'!E26*'月間売電電力量計画（5月）'!$T$2/100,0)</f>
        <v>1100</v>
      </c>
      <c r="F26" s="113">
        <f>ROUND('月間売電電力量計画（5月）'!F26*'月間売電電力量計画（5月）'!$T$2/100,0)</f>
        <v>1100</v>
      </c>
      <c r="G26" s="98">
        <f>ROUND('月間売電電力量計画（5月）'!G26*'月間売電電力量計画（5月）'!$T$2/100,0)</f>
        <v>1100</v>
      </c>
      <c r="H26" s="99">
        <f>ROUND('月間売電電力量計画（5月）'!H26*'月間売電電力量計画（5月）'!$T$2/100,0)</f>
        <v>1100</v>
      </c>
      <c r="I26" s="99">
        <f>ROUND('月間売電電力量計画（5月）'!I26*'月間売電電力量計画（5月）'!$T$2/100,0)</f>
        <v>1100</v>
      </c>
      <c r="J26" s="114">
        <f>ROUND('月間売電電力量計画（5月）'!J26*'月間売電電力量計画（5月）'!$T$2/100,0)</f>
        <v>1100</v>
      </c>
      <c r="K26" s="115">
        <f>ROUND('月間売電電力量計画（5月）'!K26*'月間売電電力量計画（5月）'!$T$2/100,0)</f>
        <v>1100</v>
      </c>
      <c r="L26" s="115">
        <f>ROUND('月間売電電力量計画（5月）'!L26*'月間売電電力量計画（5月）'!$T$2/100,0)</f>
        <v>1100</v>
      </c>
      <c r="M26" s="115">
        <f>ROUND('月間売電電力量計画（5月）'!M26*'月間売電電力量計画（5月）'!$T$2/100,0)</f>
        <v>1100</v>
      </c>
      <c r="N26" s="114">
        <f>ROUND('月間売電電力量計画（5月）'!N26*'月間売電電力量計画（5月）'!$T$2/100,0)</f>
        <v>1100</v>
      </c>
      <c r="O26" s="116">
        <f>ROUND('月間売電電力量計画（5月）'!O26*'月間売電電力量計画（5月）'!$T$2/100,0)</f>
        <v>1100</v>
      </c>
      <c r="P26" s="116">
        <f>ROUND('月間売電電力量計画（5月）'!P26*'月間売電電力量計画（5月）'!$T$2/100,0)</f>
        <v>1100</v>
      </c>
      <c r="Q26" s="116">
        <f>ROUND('月間売電電力量計画（5月）'!Q26*'月間売電電力量計画（5月）'!$T$2/100,0)</f>
        <v>1100</v>
      </c>
      <c r="R26" s="116">
        <f>ROUND('月間売電電力量計画（5月）'!R26*'月間売電電力量計画（5月）'!$T$2/100,0)</f>
        <v>1100</v>
      </c>
      <c r="S26" s="116">
        <f>ROUND('月間売電電力量計画（5月）'!S26*'月間売電電力量計画（5月）'!$T$2/100,0)</f>
        <v>1100</v>
      </c>
      <c r="T26" s="116">
        <f>ROUND('月間売電電力量計画（5月）'!T26*'月間売電電力量計画（5月）'!$T$2/100,0)</f>
        <v>1100</v>
      </c>
      <c r="U26" s="114">
        <f>ROUND('月間売電電力量計画（5月）'!U26*'月間売電電力量計画（5月）'!$T$2/100,0)</f>
        <v>1100</v>
      </c>
      <c r="V26" s="116">
        <f>ROUND('月間売電電力量計画（5月）'!V26*'月間売電電力量計画（5月）'!$T$2/100,0)</f>
        <v>1100</v>
      </c>
      <c r="W26" s="116">
        <f>ROUND('月間売電電力量計画（5月）'!W26*'月間売電電力量計画（5月）'!$T$2/100,0)</f>
        <v>1100</v>
      </c>
      <c r="X26" s="116">
        <f>ROUND('月間売電電力量計画（5月）'!X26*'月間売電電力量計画（5月）'!$T$2/100,0)</f>
        <v>1100</v>
      </c>
      <c r="Y26" s="116">
        <f>ROUND('月間売電電力量計画（5月）'!Y26*'月間売電電力量計画（5月）'!$T$2/100,0)</f>
        <v>1100</v>
      </c>
      <c r="Z26" s="116">
        <f>ROUND('月間売電電力量計画（5月）'!Z26*'月間売電電力量計画（5月）'!$T$2/100,0)</f>
        <v>1100</v>
      </c>
      <c r="AA26" s="116">
        <f>ROUND('月間売電電力量計画（5月）'!AA26*'月間売電電力量計画（5月）'!$T$2/100,0)</f>
        <v>1100</v>
      </c>
      <c r="AB26" s="114">
        <f>ROUND('月間売電電力量計画（5月）'!AB26*'月間売電電力量計画（5月）'!$T$2/100,0)</f>
        <v>1100</v>
      </c>
      <c r="AC26" s="116">
        <f>ROUND('月間売電電力量計画（5月）'!AC26*'月間売電電力量計画（5月）'!$T$2/100,0)</f>
        <v>1100</v>
      </c>
      <c r="AD26" s="116">
        <f>ROUND('月間売電電力量計画（5月）'!AD26*'月間売電電力量計画（5月）'!$T$2/100,0)</f>
        <v>1100</v>
      </c>
      <c r="AE26" s="116">
        <f>ROUND('月間売電電力量計画（5月）'!AE26*'月間売電電力量計画（5月）'!$T$2/100,0)</f>
        <v>1100</v>
      </c>
      <c r="AF26" s="116">
        <f>ROUND('月間売電電力量計画（5月）'!AF26*'月間売電電力量計画（5月）'!$T$2/100,0)</f>
        <v>1100</v>
      </c>
      <c r="AG26" s="116">
        <f>ROUND('月間売電電力量計画（5月）'!AG26*'月間売電電力量計画（5月）'!$T$2/100,0)</f>
        <v>1100</v>
      </c>
      <c r="AH26" s="116">
        <f>ROUND('月間売電電力量計画（5月）'!AH26*'月間売電電力量計画（5月）'!$T$2/100,0)</f>
        <v>1100</v>
      </c>
      <c r="AI26" s="114">
        <f>ROUND('月間売電電力量計画（5月）'!AI26*'月間売電電力量計画（5月）'!$T$2/100,0)</f>
        <v>1100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12">
        <f>ROUND('月間売電電力量計画（5月）'!E27*'月間売電電力量計画（5月）'!$T$2/100,0)</f>
        <v>1100</v>
      </c>
      <c r="F27" s="113">
        <f>ROUND('月間売電電力量計画（5月）'!F27*'月間売電電力量計画（5月）'!$T$2/100,0)</f>
        <v>1100</v>
      </c>
      <c r="G27" s="98">
        <f>ROUND('月間売電電力量計画（5月）'!G27*'月間売電電力量計画（5月）'!$T$2/100,0)</f>
        <v>1100</v>
      </c>
      <c r="H27" s="99">
        <f>ROUND('月間売電電力量計画（5月）'!H27*'月間売電電力量計画（5月）'!$T$2/100,0)</f>
        <v>1100</v>
      </c>
      <c r="I27" s="99">
        <f>ROUND('月間売電電力量計画（5月）'!I27*'月間売電電力量計画（5月）'!$T$2/100,0)</f>
        <v>1100</v>
      </c>
      <c r="J27" s="114">
        <f>ROUND('月間売電電力量計画（5月）'!J27*'月間売電電力量計画（5月）'!$T$2/100,0)</f>
        <v>1100</v>
      </c>
      <c r="K27" s="115">
        <f>ROUND('月間売電電力量計画（5月）'!K27*'月間売電電力量計画（5月）'!$T$2/100,0)</f>
        <v>1100</v>
      </c>
      <c r="L27" s="115">
        <f>ROUND('月間売電電力量計画（5月）'!L27*'月間売電電力量計画（5月）'!$T$2/100,0)</f>
        <v>1100</v>
      </c>
      <c r="M27" s="115">
        <f>ROUND('月間売電電力量計画（5月）'!M27*'月間売電電力量計画（5月）'!$T$2/100,0)</f>
        <v>1100</v>
      </c>
      <c r="N27" s="114">
        <f>ROUND('月間売電電力量計画（5月）'!N27*'月間売電電力量計画（5月）'!$T$2/100,0)</f>
        <v>1100</v>
      </c>
      <c r="O27" s="116">
        <f>ROUND('月間売電電力量計画（5月）'!O27*'月間売電電力量計画（5月）'!$T$2/100,0)</f>
        <v>1100</v>
      </c>
      <c r="P27" s="116">
        <f>ROUND('月間売電電力量計画（5月）'!P27*'月間売電電力量計画（5月）'!$T$2/100,0)</f>
        <v>1100</v>
      </c>
      <c r="Q27" s="116">
        <f>ROUND('月間売電電力量計画（5月）'!Q27*'月間売電電力量計画（5月）'!$T$2/100,0)</f>
        <v>1100</v>
      </c>
      <c r="R27" s="116">
        <f>ROUND('月間売電電力量計画（5月）'!R27*'月間売電電力量計画（5月）'!$T$2/100,0)</f>
        <v>1100</v>
      </c>
      <c r="S27" s="116">
        <f>ROUND('月間売電電力量計画（5月）'!S27*'月間売電電力量計画（5月）'!$T$2/100,0)</f>
        <v>1100</v>
      </c>
      <c r="T27" s="116">
        <f>ROUND('月間売電電力量計画（5月）'!T27*'月間売電電力量計画（5月）'!$T$2/100,0)</f>
        <v>1100</v>
      </c>
      <c r="U27" s="114">
        <f>ROUND('月間売電電力量計画（5月）'!U27*'月間売電電力量計画（5月）'!$T$2/100,0)</f>
        <v>1100</v>
      </c>
      <c r="V27" s="116">
        <f>ROUND('月間売電電力量計画（5月）'!V27*'月間売電電力量計画（5月）'!$T$2/100,0)</f>
        <v>1100</v>
      </c>
      <c r="W27" s="116">
        <f>ROUND('月間売電電力量計画（5月）'!W27*'月間売電電力量計画（5月）'!$T$2/100,0)</f>
        <v>1100</v>
      </c>
      <c r="X27" s="116">
        <f>ROUND('月間売電電力量計画（5月）'!X27*'月間売電電力量計画（5月）'!$T$2/100,0)</f>
        <v>1100</v>
      </c>
      <c r="Y27" s="116">
        <f>ROUND('月間売電電力量計画（5月）'!Y27*'月間売電電力量計画（5月）'!$T$2/100,0)</f>
        <v>1100</v>
      </c>
      <c r="Z27" s="116">
        <f>ROUND('月間売電電力量計画（5月）'!Z27*'月間売電電力量計画（5月）'!$T$2/100,0)</f>
        <v>1100</v>
      </c>
      <c r="AA27" s="116">
        <f>ROUND('月間売電電力量計画（5月）'!AA27*'月間売電電力量計画（5月）'!$T$2/100,0)</f>
        <v>1100</v>
      </c>
      <c r="AB27" s="114">
        <f>ROUND('月間売電電力量計画（5月）'!AB27*'月間売電電力量計画（5月）'!$T$2/100,0)</f>
        <v>1100</v>
      </c>
      <c r="AC27" s="116">
        <f>ROUND('月間売電電力量計画（5月）'!AC27*'月間売電電力量計画（5月）'!$T$2/100,0)</f>
        <v>1100</v>
      </c>
      <c r="AD27" s="116">
        <f>ROUND('月間売電電力量計画（5月）'!AD27*'月間売電電力量計画（5月）'!$T$2/100,0)</f>
        <v>1100</v>
      </c>
      <c r="AE27" s="116">
        <f>ROUND('月間売電電力量計画（5月）'!AE27*'月間売電電力量計画（5月）'!$T$2/100,0)</f>
        <v>1100</v>
      </c>
      <c r="AF27" s="116">
        <f>ROUND('月間売電電力量計画（5月）'!AF27*'月間売電電力量計画（5月）'!$T$2/100,0)</f>
        <v>1100</v>
      </c>
      <c r="AG27" s="116">
        <f>ROUND('月間売電電力量計画（5月）'!AG27*'月間売電電力量計画（5月）'!$T$2/100,0)</f>
        <v>1100</v>
      </c>
      <c r="AH27" s="116">
        <f>ROUND('月間売電電力量計画（5月）'!AH27*'月間売電電力量計画（5月）'!$T$2/100,0)</f>
        <v>1100</v>
      </c>
      <c r="AI27" s="114">
        <f>ROUND('月間売電電力量計画（5月）'!AI27*'月間売電電力量計画（5月）'!$T$2/100,0)</f>
        <v>1100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12">
        <f>ROUND('月間売電電力量計画（5月）'!E28*'月間売電電力量計画（5月）'!$T$2/100,0)</f>
        <v>1100</v>
      </c>
      <c r="F28" s="113">
        <f>ROUND('月間売電電力量計画（5月）'!F28*'月間売電電力量計画（5月）'!$T$2/100,0)</f>
        <v>1100</v>
      </c>
      <c r="G28" s="98">
        <f>ROUND('月間売電電力量計画（5月）'!G28*'月間売電電力量計画（5月）'!$T$2/100,0)</f>
        <v>1100</v>
      </c>
      <c r="H28" s="99">
        <f>ROUND('月間売電電力量計画（5月）'!H28*'月間売電電力量計画（5月）'!$T$2/100,0)</f>
        <v>1100</v>
      </c>
      <c r="I28" s="99">
        <f>ROUND('月間売電電力量計画（5月）'!I28*'月間売電電力量計画（5月）'!$T$2/100,0)</f>
        <v>1100</v>
      </c>
      <c r="J28" s="114">
        <f>ROUND('月間売電電力量計画（5月）'!J28*'月間売電電力量計画（5月）'!$T$2/100,0)</f>
        <v>1100</v>
      </c>
      <c r="K28" s="115">
        <f>ROUND('月間売電電力量計画（5月）'!K28*'月間売電電力量計画（5月）'!$T$2/100,0)</f>
        <v>1100</v>
      </c>
      <c r="L28" s="115">
        <f>ROUND('月間売電電力量計画（5月）'!L28*'月間売電電力量計画（5月）'!$T$2/100,0)</f>
        <v>1100</v>
      </c>
      <c r="M28" s="115">
        <f>ROUND('月間売電電力量計画（5月）'!M28*'月間売電電力量計画（5月）'!$T$2/100,0)</f>
        <v>1100</v>
      </c>
      <c r="N28" s="114">
        <f>ROUND('月間売電電力量計画（5月）'!N28*'月間売電電力量計画（5月）'!$T$2/100,0)</f>
        <v>1100</v>
      </c>
      <c r="O28" s="116">
        <f>ROUND('月間売電電力量計画（5月）'!O28*'月間売電電力量計画（5月）'!$T$2/100,0)</f>
        <v>1100</v>
      </c>
      <c r="P28" s="116">
        <f>ROUND('月間売電電力量計画（5月）'!P28*'月間売電電力量計画（5月）'!$T$2/100,0)</f>
        <v>1100</v>
      </c>
      <c r="Q28" s="116">
        <f>ROUND('月間売電電力量計画（5月）'!Q28*'月間売電電力量計画（5月）'!$T$2/100,0)</f>
        <v>1100</v>
      </c>
      <c r="R28" s="116">
        <f>ROUND('月間売電電力量計画（5月）'!R28*'月間売電電力量計画（5月）'!$T$2/100,0)</f>
        <v>1100</v>
      </c>
      <c r="S28" s="116">
        <f>ROUND('月間売電電力量計画（5月）'!S28*'月間売電電力量計画（5月）'!$T$2/100,0)</f>
        <v>1100</v>
      </c>
      <c r="T28" s="116">
        <f>ROUND('月間売電電力量計画（5月）'!T28*'月間売電電力量計画（5月）'!$T$2/100,0)</f>
        <v>1100</v>
      </c>
      <c r="U28" s="114">
        <f>ROUND('月間売電電力量計画（5月）'!U28*'月間売電電力量計画（5月）'!$T$2/100,0)</f>
        <v>1100</v>
      </c>
      <c r="V28" s="116">
        <f>ROUND('月間売電電力量計画（5月）'!V28*'月間売電電力量計画（5月）'!$T$2/100,0)</f>
        <v>1100</v>
      </c>
      <c r="W28" s="116">
        <f>ROUND('月間売電電力量計画（5月）'!W28*'月間売電電力量計画（5月）'!$T$2/100,0)</f>
        <v>1100</v>
      </c>
      <c r="X28" s="116">
        <f>ROUND('月間売電電力量計画（5月）'!X28*'月間売電電力量計画（5月）'!$T$2/100,0)</f>
        <v>1100</v>
      </c>
      <c r="Y28" s="116">
        <f>ROUND('月間売電電力量計画（5月）'!Y28*'月間売電電力量計画（5月）'!$T$2/100,0)</f>
        <v>1100</v>
      </c>
      <c r="Z28" s="116">
        <f>ROUND('月間売電電力量計画（5月）'!Z28*'月間売電電力量計画（5月）'!$T$2/100,0)</f>
        <v>1100</v>
      </c>
      <c r="AA28" s="116">
        <f>ROUND('月間売電電力量計画（5月）'!AA28*'月間売電電力量計画（5月）'!$T$2/100,0)</f>
        <v>1100</v>
      </c>
      <c r="AB28" s="114">
        <f>ROUND('月間売電電力量計画（5月）'!AB28*'月間売電電力量計画（5月）'!$T$2/100,0)</f>
        <v>1100</v>
      </c>
      <c r="AC28" s="116">
        <f>ROUND('月間売電電力量計画（5月）'!AC28*'月間売電電力量計画（5月）'!$T$2/100,0)</f>
        <v>1100</v>
      </c>
      <c r="AD28" s="116">
        <f>ROUND('月間売電電力量計画（5月）'!AD28*'月間売電電力量計画（5月）'!$T$2/100,0)</f>
        <v>1100</v>
      </c>
      <c r="AE28" s="116">
        <f>ROUND('月間売電電力量計画（5月）'!AE28*'月間売電電力量計画（5月）'!$T$2/100,0)</f>
        <v>1100</v>
      </c>
      <c r="AF28" s="116">
        <f>ROUND('月間売電電力量計画（5月）'!AF28*'月間売電電力量計画（5月）'!$T$2/100,0)</f>
        <v>1100</v>
      </c>
      <c r="AG28" s="116">
        <f>ROUND('月間売電電力量計画（5月）'!AG28*'月間売電電力量計画（5月）'!$T$2/100,0)</f>
        <v>1100</v>
      </c>
      <c r="AH28" s="116">
        <f>ROUND('月間売電電力量計画（5月）'!AH28*'月間売電電力量計画（5月）'!$T$2/100,0)</f>
        <v>1100</v>
      </c>
      <c r="AI28" s="114">
        <f>ROUND('月間売電電力量計画（5月）'!AI28*'月間売電電力量計画（5月）'!$T$2/100,0)</f>
        <v>1100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27">
        <f>ROUND('月間売電電力量計画（5月）'!E29*'月間売電電力量計画（5月）'!$T$2/100,0)</f>
        <v>1100</v>
      </c>
      <c r="F29" s="119">
        <f>ROUND('月間売電電力量計画（5月）'!F29*'月間売電電力量計画（5月）'!$T$2/100,0)</f>
        <v>1100</v>
      </c>
      <c r="G29" s="101">
        <f>ROUND('月間売電電力量計画（5月）'!G29*'月間売電電力量計画（5月）'!$T$2/100,0)</f>
        <v>1100</v>
      </c>
      <c r="H29" s="102">
        <f>ROUND('月間売電電力量計画（5月）'!H29*'月間売電電力量計画（5月）'!$T$2/100,0)</f>
        <v>1100</v>
      </c>
      <c r="I29" s="102">
        <f>ROUND('月間売電電力量計画（5月）'!I29*'月間売電電力量計画（5月）'!$T$2/100,0)</f>
        <v>1100</v>
      </c>
      <c r="J29" s="120">
        <f>ROUND('月間売電電力量計画（5月）'!J29*'月間売電電力量計画（5月）'!$T$2/100,0)</f>
        <v>1100</v>
      </c>
      <c r="K29" s="121">
        <f>ROUND('月間売電電力量計画（5月）'!K29*'月間売電電力量計画（5月）'!$T$2/100,0)</f>
        <v>1100</v>
      </c>
      <c r="L29" s="121">
        <f>ROUND('月間売電電力量計画（5月）'!L29*'月間売電電力量計画（5月）'!$T$2/100,0)</f>
        <v>1100</v>
      </c>
      <c r="M29" s="121">
        <f>ROUND('月間売電電力量計画（5月）'!M29*'月間売電電力量計画（5月）'!$T$2/100,0)</f>
        <v>1100</v>
      </c>
      <c r="N29" s="120">
        <f>ROUND('月間売電電力量計画（5月）'!N29*'月間売電電力量計画（5月）'!$T$2/100,0)</f>
        <v>1100</v>
      </c>
      <c r="O29" s="122">
        <f>ROUND('月間売電電力量計画（5月）'!O29*'月間売電電力量計画（5月）'!$T$2/100,0)</f>
        <v>1100</v>
      </c>
      <c r="P29" s="122">
        <f>ROUND('月間売電電力量計画（5月）'!P29*'月間売電電力量計画（5月）'!$T$2/100,0)</f>
        <v>1100</v>
      </c>
      <c r="Q29" s="122">
        <f>ROUND('月間売電電力量計画（5月）'!Q29*'月間売電電力量計画（5月）'!$T$2/100,0)</f>
        <v>1100</v>
      </c>
      <c r="R29" s="122">
        <f>ROUND('月間売電電力量計画（5月）'!R29*'月間売電電力量計画（5月）'!$T$2/100,0)</f>
        <v>1100</v>
      </c>
      <c r="S29" s="122">
        <f>ROUND('月間売電電力量計画（5月）'!S29*'月間売電電力量計画（5月）'!$T$2/100,0)</f>
        <v>1100</v>
      </c>
      <c r="T29" s="122">
        <f>ROUND('月間売電電力量計画（5月）'!T29*'月間売電電力量計画（5月）'!$T$2/100,0)</f>
        <v>1100</v>
      </c>
      <c r="U29" s="120">
        <f>ROUND('月間売電電力量計画（5月）'!U29*'月間売電電力量計画（5月）'!$T$2/100,0)</f>
        <v>1100</v>
      </c>
      <c r="V29" s="122">
        <f>ROUND('月間売電電力量計画（5月）'!V29*'月間売電電力量計画（5月）'!$T$2/100,0)</f>
        <v>1100</v>
      </c>
      <c r="W29" s="122">
        <f>ROUND('月間売電電力量計画（5月）'!W29*'月間売電電力量計画（5月）'!$T$2/100,0)</f>
        <v>1100</v>
      </c>
      <c r="X29" s="122">
        <f>ROUND('月間売電電力量計画（5月）'!X29*'月間売電電力量計画（5月）'!$T$2/100,0)</f>
        <v>1100</v>
      </c>
      <c r="Y29" s="122">
        <f>ROUND('月間売電電力量計画（5月）'!Y29*'月間売電電力量計画（5月）'!$T$2/100,0)</f>
        <v>1100</v>
      </c>
      <c r="Z29" s="122">
        <f>ROUND('月間売電電力量計画（5月）'!Z29*'月間売電電力量計画（5月）'!$T$2/100,0)</f>
        <v>1100</v>
      </c>
      <c r="AA29" s="122">
        <f>ROUND('月間売電電力量計画（5月）'!AA29*'月間売電電力量計画（5月）'!$T$2/100,0)</f>
        <v>1100</v>
      </c>
      <c r="AB29" s="120">
        <f>ROUND('月間売電電力量計画（5月）'!AB29*'月間売電電力量計画（5月）'!$T$2/100,0)</f>
        <v>1100</v>
      </c>
      <c r="AC29" s="122">
        <f>ROUND('月間売電電力量計画（5月）'!AC29*'月間売電電力量計画（5月）'!$T$2/100,0)</f>
        <v>1100</v>
      </c>
      <c r="AD29" s="122">
        <f>ROUND('月間売電電力量計画（5月）'!AD29*'月間売電電力量計画（5月）'!$T$2/100,0)</f>
        <v>1100</v>
      </c>
      <c r="AE29" s="122">
        <f>ROUND('月間売電電力量計画（5月）'!AE29*'月間売電電力量計画（5月）'!$T$2/100,0)</f>
        <v>1100</v>
      </c>
      <c r="AF29" s="122">
        <f>ROUND('月間売電電力量計画（5月）'!AF29*'月間売電電力量計画（5月）'!$T$2/100,0)</f>
        <v>1100</v>
      </c>
      <c r="AG29" s="122">
        <f>ROUND('月間売電電力量計画（5月）'!AG29*'月間売電電力量計画（5月）'!$T$2/100,0)</f>
        <v>1100</v>
      </c>
      <c r="AH29" s="122">
        <f>ROUND('月間売電電力量計画（5月）'!AH29*'月間売電電力量計画（5月）'!$T$2/100,0)</f>
        <v>1100</v>
      </c>
      <c r="AI29" s="120">
        <f>ROUND('月間売電電力量計画（5月）'!AI29*'月間売電電力量計画（5月）'!$T$2/100,0)</f>
        <v>1100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06">
        <f>ROUND('月間売電電力量計画（5月）'!E30*'月間売電電力量計画（5月）'!$T$2/100,0)</f>
        <v>1100</v>
      </c>
      <c r="F30" s="107">
        <f>ROUND('月間売電電力量計画（5月）'!F30*'月間売電電力量計画（5月）'!$T$2/100,0)</f>
        <v>1100</v>
      </c>
      <c r="G30" s="104">
        <f>ROUND('月間売電電力量計画（5月）'!G30*'月間売電電力量計画（5月）'!$T$2/100,0)</f>
        <v>1100</v>
      </c>
      <c r="H30" s="105">
        <f>ROUND('月間売電電力量計画（5月）'!H30*'月間売電電力量計画（5月）'!$T$2/100,0)</f>
        <v>1100</v>
      </c>
      <c r="I30" s="105">
        <f>ROUND('月間売電電力量計画（5月）'!I30*'月間売電電力量計画（5月）'!$T$2/100,0)</f>
        <v>1100</v>
      </c>
      <c r="J30" s="124">
        <f>ROUND('月間売電電力量計画（5月）'!J30*'月間売電電力量計画（5月）'!$T$2/100,0)</f>
        <v>1100</v>
      </c>
      <c r="K30" s="125">
        <f>ROUND('月間売電電力量計画（5月）'!K30*'月間売電電力量計画（5月）'!$T$2/100,0)</f>
        <v>1100</v>
      </c>
      <c r="L30" s="125">
        <f>ROUND('月間売電電力量計画（5月）'!L30*'月間売電電力量計画（5月）'!$T$2/100,0)</f>
        <v>1100</v>
      </c>
      <c r="M30" s="125">
        <f>ROUND('月間売電電力量計画（5月）'!M30*'月間売電電力量計画（5月）'!$T$2/100,0)</f>
        <v>1100</v>
      </c>
      <c r="N30" s="124">
        <f>ROUND('月間売電電力量計画（5月）'!N30*'月間売電電力量計画（5月）'!$T$2/100,0)</f>
        <v>1100</v>
      </c>
      <c r="O30" s="126">
        <f>ROUND('月間売電電力量計画（5月）'!O30*'月間売電電力量計画（5月）'!$T$2/100,0)</f>
        <v>1100</v>
      </c>
      <c r="P30" s="126">
        <f>ROUND('月間売電電力量計画（5月）'!P30*'月間売電電力量計画（5月）'!$T$2/100,0)</f>
        <v>1100</v>
      </c>
      <c r="Q30" s="126">
        <f>ROUND('月間売電電力量計画（5月）'!Q30*'月間売電電力量計画（5月）'!$T$2/100,0)</f>
        <v>1100</v>
      </c>
      <c r="R30" s="126">
        <f>ROUND('月間売電電力量計画（5月）'!R30*'月間売電電力量計画（5月）'!$T$2/100,0)</f>
        <v>1100</v>
      </c>
      <c r="S30" s="126">
        <f>ROUND('月間売電電力量計画（5月）'!S30*'月間売電電力量計画（5月）'!$T$2/100,0)</f>
        <v>1100</v>
      </c>
      <c r="T30" s="126">
        <f>ROUND('月間売電電力量計画（5月）'!T30*'月間売電電力量計画（5月）'!$T$2/100,0)</f>
        <v>1100</v>
      </c>
      <c r="U30" s="124">
        <f>ROUND('月間売電電力量計画（5月）'!U30*'月間売電電力量計画（5月）'!$T$2/100,0)</f>
        <v>1100</v>
      </c>
      <c r="V30" s="126">
        <f>ROUND('月間売電電力量計画（5月）'!V30*'月間売電電力量計画（5月）'!$T$2/100,0)</f>
        <v>1100</v>
      </c>
      <c r="W30" s="126">
        <f>ROUND('月間売電電力量計画（5月）'!W30*'月間売電電力量計画（5月）'!$T$2/100,0)</f>
        <v>1100</v>
      </c>
      <c r="X30" s="126">
        <f>ROUND('月間売電電力量計画（5月）'!X30*'月間売電電力量計画（5月）'!$T$2/100,0)</f>
        <v>1100</v>
      </c>
      <c r="Y30" s="126">
        <f>ROUND('月間売電電力量計画（5月）'!Y30*'月間売電電力量計画（5月）'!$T$2/100,0)</f>
        <v>1100</v>
      </c>
      <c r="Z30" s="126">
        <f>ROUND('月間売電電力量計画（5月）'!Z30*'月間売電電力量計画（5月）'!$T$2/100,0)</f>
        <v>1100</v>
      </c>
      <c r="AA30" s="126">
        <f>ROUND('月間売電電力量計画（5月）'!AA30*'月間売電電力量計画（5月）'!$T$2/100,0)</f>
        <v>1100</v>
      </c>
      <c r="AB30" s="124">
        <f>ROUND('月間売電電力量計画（5月）'!AB30*'月間売電電力量計画（5月）'!$T$2/100,0)</f>
        <v>1100</v>
      </c>
      <c r="AC30" s="126">
        <f>ROUND('月間売電電力量計画（5月）'!AC30*'月間売電電力量計画（5月）'!$T$2/100,0)</f>
        <v>1100</v>
      </c>
      <c r="AD30" s="126">
        <f>ROUND('月間売電電力量計画（5月）'!AD30*'月間売電電力量計画（5月）'!$T$2/100,0)</f>
        <v>1100</v>
      </c>
      <c r="AE30" s="126">
        <f>ROUND('月間売電電力量計画（5月）'!AE30*'月間売電電力量計画（5月）'!$T$2/100,0)</f>
        <v>1100</v>
      </c>
      <c r="AF30" s="126">
        <f>ROUND('月間売電電力量計画（5月）'!AF30*'月間売電電力量計画（5月）'!$T$2/100,0)</f>
        <v>1100</v>
      </c>
      <c r="AG30" s="126">
        <f>ROUND('月間売電電力量計画（5月）'!AG30*'月間売電電力量計画（5月）'!$T$2/100,0)</f>
        <v>1100</v>
      </c>
      <c r="AH30" s="126">
        <f>ROUND('月間売電電力量計画（5月）'!AH30*'月間売電電力量計画（5月）'!$T$2/100,0)</f>
        <v>1100</v>
      </c>
      <c r="AI30" s="124">
        <f>ROUND('月間売電電力量計画（5月）'!AI30*'月間売電電力量計画（5月）'!$T$2/100,0)</f>
        <v>1100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12">
        <f>ROUND('月間売電電力量計画（5月）'!E31*'月間売電電力量計画（5月）'!$T$2/100,0)</f>
        <v>1100</v>
      </c>
      <c r="F31" s="113">
        <f>ROUND('月間売電電力量計画（5月）'!F31*'月間売電電力量計画（5月）'!$T$2/100,0)</f>
        <v>1100</v>
      </c>
      <c r="G31" s="98">
        <f>ROUND('月間売電電力量計画（5月）'!G31*'月間売電電力量計画（5月）'!$T$2/100,0)</f>
        <v>1100</v>
      </c>
      <c r="H31" s="99">
        <f>ROUND('月間売電電力量計画（5月）'!H31*'月間売電電力量計画（5月）'!$T$2/100,0)</f>
        <v>1100</v>
      </c>
      <c r="I31" s="99">
        <f>ROUND('月間売電電力量計画（5月）'!I31*'月間売電電力量計画（5月）'!$T$2/100,0)</f>
        <v>1100</v>
      </c>
      <c r="J31" s="114">
        <f>ROUND('月間売電電力量計画（5月）'!J31*'月間売電電力量計画（5月）'!$T$2/100,0)</f>
        <v>1100</v>
      </c>
      <c r="K31" s="115">
        <f>ROUND('月間売電電力量計画（5月）'!K31*'月間売電電力量計画（5月）'!$T$2/100,0)</f>
        <v>1100</v>
      </c>
      <c r="L31" s="115">
        <f>ROUND('月間売電電力量計画（5月）'!L31*'月間売電電力量計画（5月）'!$T$2/100,0)</f>
        <v>1100</v>
      </c>
      <c r="M31" s="115">
        <f>ROUND('月間売電電力量計画（5月）'!M31*'月間売電電力量計画（5月）'!$T$2/100,0)</f>
        <v>1100</v>
      </c>
      <c r="N31" s="114">
        <f>ROUND('月間売電電力量計画（5月）'!N31*'月間売電電力量計画（5月）'!$T$2/100,0)</f>
        <v>1100</v>
      </c>
      <c r="O31" s="116">
        <f>ROUND('月間売電電力量計画（5月）'!O31*'月間売電電力量計画（5月）'!$T$2/100,0)</f>
        <v>1100</v>
      </c>
      <c r="P31" s="116">
        <f>ROUND('月間売電電力量計画（5月）'!P31*'月間売電電力量計画（5月）'!$T$2/100,0)</f>
        <v>1100</v>
      </c>
      <c r="Q31" s="116">
        <f>ROUND('月間売電電力量計画（5月）'!Q31*'月間売電電力量計画（5月）'!$T$2/100,0)</f>
        <v>1100</v>
      </c>
      <c r="R31" s="116">
        <f>ROUND('月間売電電力量計画（5月）'!R31*'月間売電電力量計画（5月）'!$T$2/100,0)</f>
        <v>1100</v>
      </c>
      <c r="S31" s="116">
        <f>ROUND('月間売電電力量計画（5月）'!S31*'月間売電電力量計画（5月）'!$T$2/100,0)</f>
        <v>1100</v>
      </c>
      <c r="T31" s="116">
        <f>ROUND('月間売電電力量計画（5月）'!T31*'月間売電電力量計画（5月）'!$T$2/100,0)</f>
        <v>1100</v>
      </c>
      <c r="U31" s="114">
        <f>ROUND('月間売電電力量計画（5月）'!U31*'月間売電電力量計画（5月）'!$T$2/100,0)</f>
        <v>1100</v>
      </c>
      <c r="V31" s="116">
        <f>ROUND('月間売電電力量計画（5月）'!V31*'月間売電電力量計画（5月）'!$T$2/100,0)</f>
        <v>1100</v>
      </c>
      <c r="W31" s="116">
        <f>ROUND('月間売電電力量計画（5月）'!W31*'月間売電電力量計画（5月）'!$T$2/100,0)</f>
        <v>1100</v>
      </c>
      <c r="X31" s="116">
        <f>ROUND('月間売電電力量計画（5月）'!X31*'月間売電電力量計画（5月）'!$T$2/100,0)</f>
        <v>1100</v>
      </c>
      <c r="Y31" s="116">
        <f>ROUND('月間売電電力量計画（5月）'!Y31*'月間売電電力量計画（5月）'!$T$2/100,0)</f>
        <v>1100</v>
      </c>
      <c r="Z31" s="116">
        <f>ROUND('月間売電電力量計画（5月）'!Z31*'月間売電電力量計画（5月）'!$T$2/100,0)</f>
        <v>1100</v>
      </c>
      <c r="AA31" s="116">
        <f>ROUND('月間売電電力量計画（5月）'!AA31*'月間売電電力量計画（5月）'!$T$2/100,0)</f>
        <v>1100</v>
      </c>
      <c r="AB31" s="114">
        <f>ROUND('月間売電電力量計画（5月）'!AB31*'月間売電電力量計画（5月）'!$T$2/100,0)</f>
        <v>1100</v>
      </c>
      <c r="AC31" s="116">
        <f>ROUND('月間売電電力量計画（5月）'!AC31*'月間売電電力量計画（5月）'!$T$2/100,0)</f>
        <v>1100</v>
      </c>
      <c r="AD31" s="116">
        <f>ROUND('月間売電電力量計画（5月）'!AD31*'月間売電電力量計画（5月）'!$T$2/100,0)</f>
        <v>1100</v>
      </c>
      <c r="AE31" s="116">
        <f>ROUND('月間売電電力量計画（5月）'!AE31*'月間売電電力量計画（5月）'!$T$2/100,0)</f>
        <v>1100</v>
      </c>
      <c r="AF31" s="116">
        <f>ROUND('月間売電電力量計画（5月）'!AF31*'月間売電電力量計画（5月）'!$T$2/100,0)</f>
        <v>1100</v>
      </c>
      <c r="AG31" s="116">
        <f>ROUND('月間売電電力量計画（5月）'!AG31*'月間売電電力量計画（5月）'!$T$2/100,0)</f>
        <v>1100</v>
      </c>
      <c r="AH31" s="116">
        <f>ROUND('月間売電電力量計画（5月）'!AH31*'月間売電電力量計画（5月）'!$T$2/100,0)</f>
        <v>1100</v>
      </c>
      <c r="AI31" s="114">
        <f>ROUND('月間売電電力量計画（5月）'!AI31*'月間売電電力量計画（5月）'!$T$2/100,0)</f>
        <v>1100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12">
        <f>ROUND('月間売電電力量計画（5月）'!E32*'月間売電電力量計画（5月）'!$T$2/100,0)</f>
        <v>1100</v>
      </c>
      <c r="F32" s="113">
        <f>ROUND('月間売電電力量計画（5月）'!F32*'月間売電電力量計画（5月）'!$T$2/100,0)</f>
        <v>1100</v>
      </c>
      <c r="G32" s="98">
        <f>ROUND('月間売電電力量計画（5月）'!G32*'月間売電電力量計画（5月）'!$T$2/100,0)</f>
        <v>1100</v>
      </c>
      <c r="H32" s="99">
        <f>ROUND('月間売電電力量計画（5月）'!H32*'月間売電電力量計画（5月）'!$T$2/100,0)</f>
        <v>1100</v>
      </c>
      <c r="I32" s="99">
        <f>ROUND('月間売電電力量計画（5月）'!I32*'月間売電電力量計画（5月）'!$T$2/100,0)</f>
        <v>1100</v>
      </c>
      <c r="J32" s="114">
        <f>ROUND('月間売電電力量計画（5月）'!J32*'月間売電電力量計画（5月）'!$T$2/100,0)</f>
        <v>1100</v>
      </c>
      <c r="K32" s="115">
        <f>ROUND('月間売電電力量計画（5月）'!K32*'月間売電電力量計画（5月）'!$T$2/100,0)</f>
        <v>1100</v>
      </c>
      <c r="L32" s="115">
        <f>ROUND('月間売電電力量計画（5月）'!L32*'月間売電電力量計画（5月）'!$T$2/100,0)</f>
        <v>1100</v>
      </c>
      <c r="M32" s="115">
        <f>ROUND('月間売電電力量計画（5月）'!M32*'月間売電電力量計画（5月）'!$T$2/100,0)</f>
        <v>1100</v>
      </c>
      <c r="N32" s="114">
        <f>ROUND('月間売電電力量計画（5月）'!N32*'月間売電電力量計画（5月）'!$T$2/100,0)</f>
        <v>1100</v>
      </c>
      <c r="O32" s="116">
        <f>ROUND('月間売電電力量計画（5月）'!O32*'月間売電電力量計画（5月）'!$T$2/100,0)</f>
        <v>1100</v>
      </c>
      <c r="P32" s="116">
        <f>ROUND('月間売電電力量計画（5月）'!P32*'月間売電電力量計画（5月）'!$T$2/100,0)</f>
        <v>1100</v>
      </c>
      <c r="Q32" s="116">
        <f>ROUND('月間売電電力量計画（5月）'!Q32*'月間売電電力量計画（5月）'!$T$2/100,0)</f>
        <v>1100</v>
      </c>
      <c r="R32" s="116">
        <f>ROUND('月間売電電力量計画（5月）'!R32*'月間売電電力量計画（5月）'!$T$2/100,0)</f>
        <v>1100</v>
      </c>
      <c r="S32" s="116">
        <f>ROUND('月間売電電力量計画（5月）'!S32*'月間売電電力量計画（5月）'!$T$2/100,0)</f>
        <v>1100</v>
      </c>
      <c r="T32" s="116">
        <f>ROUND('月間売電電力量計画（5月）'!T32*'月間売電電力量計画（5月）'!$T$2/100,0)</f>
        <v>1100</v>
      </c>
      <c r="U32" s="114">
        <f>ROUND('月間売電電力量計画（5月）'!U32*'月間売電電力量計画（5月）'!$T$2/100,0)</f>
        <v>1100</v>
      </c>
      <c r="V32" s="116">
        <f>ROUND('月間売電電力量計画（5月）'!V32*'月間売電電力量計画（5月）'!$T$2/100,0)</f>
        <v>1100</v>
      </c>
      <c r="W32" s="116">
        <f>ROUND('月間売電電力量計画（5月）'!W32*'月間売電電力量計画（5月）'!$T$2/100,0)</f>
        <v>1100</v>
      </c>
      <c r="X32" s="116">
        <f>ROUND('月間売電電力量計画（5月）'!X32*'月間売電電力量計画（5月）'!$T$2/100,0)</f>
        <v>1100</v>
      </c>
      <c r="Y32" s="116">
        <f>ROUND('月間売電電力量計画（5月）'!Y32*'月間売電電力量計画（5月）'!$T$2/100,0)</f>
        <v>1100</v>
      </c>
      <c r="Z32" s="116">
        <f>ROUND('月間売電電力量計画（5月）'!Z32*'月間売電電力量計画（5月）'!$T$2/100,0)</f>
        <v>1100</v>
      </c>
      <c r="AA32" s="116">
        <f>ROUND('月間売電電力量計画（5月）'!AA32*'月間売電電力量計画（5月）'!$T$2/100,0)</f>
        <v>1100</v>
      </c>
      <c r="AB32" s="114">
        <f>ROUND('月間売電電力量計画（5月）'!AB32*'月間売電電力量計画（5月）'!$T$2/100,0)</f>
        <v>1100</v>
      </c>
      <c r="AC32" s="116">
        <f>ROUND('月間売電電力量計画（5月）'!AC32*'月間売電電力量計画（5月）'!$T$2/100,0)</f>
        <v>1100</v>
      </c>
      <c r="AD32" s="116">
        <f>ROUND('月間売電電力量計画（5月）'!AD32*'月間売電電力量計画（5月）'!$T$2/100,0)</f>
        <v>1100</v>
      </c>
      <c r="AE32" s="116">
        <f>ROUND('月間売電電力量計画（5月）'!AE32*'月間売電電力量計画（5月）'!$T$2/100,0)</f>
        <v>1100</v>
      </c>
      <c r="AF32" s="116">
        <f>ROUND('月間売電電力量計画（5月）'!AF32*'月間売電電力量計画（5月）'!$T$2/100,0)</f>
        <v>1100</v>
      </c>
      <c r="AG32" s="116">
        <f>ROUND('月間売電電力量計画（5月）'!AG32*'月間売電電力量計画（5月）'!$T$2/100,0)</f>
        <v>1100</v>
      </c>
      <c r="AH32" s="116">
        <f>ROUND('月間売電電力量計画（5月）'!AH32*'月間売電電力量計画（5月）'!$T$2/100,0)</f>
        <v>1100</v>
      </c>
      <c r="AI32" s="114">
        <f>ROUND('月間売電電力量計画（5月）'!AI32*'月間売電電力量計画（5月）'!$T$2/100,0)</f>
        <v>1100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12">
        <f>ROUND('月間売電電力量計画（5月）'!E33*'月間売電電力量計画（5月）'!$T$2/100,0)</f>
        <v>1100</v>
      </c>
      <c r="F33" s="113">
        <f>ROUND('月間売電電力量計画（5月）'!F33*'月間売電電力量計画（5月）'!$T$2/100,0)</f>
        <v>1100</v>
      </c>
      <c r="G33" s="98">
        <f>ROUND('月間売電電力量計画（5月）'!G33*'月間売電電力量計画（5月）'!$T$2/100,0)</f>
        <v>1100</v>
      </c>
      <c r="H33" s="99">
        <f>ROUND('月間売電電力量計画（5月）'!H33*'月間売電電力量計画（5月）'!$T$2/100,0)</f>
        <v>1100</v>
      </c>
      <c r="I33" s="99">
        <f>ROUND('月間売電電力量計画（5月）'!I33*'月間売電電力量計画（5月）'!$T$2/100,0)</f>
        <v>1100</v>
      </c>
      <c r="J33" s="114">
        <f>ROUND('月間売電電力量計画（5月）'!J33*'月間売電電力量計画（5月）'!$T$2/100,0)</f>
        <v>1100</v>
      </c>
      <c r="K33" s="115">
        <f>ROUND('月間売電電力量計画（5月）'!K33*'月間売電電力量計画（5月）'!$T$2/100,0)</f>
        <v>1100</v>
      </c>
      <c r="L33" s="115">
        <f>ROUND('月間売電電力量計画（5月）'!L33*'月間売電電力量計画（5月）'!$T$2/100,0)</f>
        <v>1100</v>
      </c>
      <c r="M33" s="115">
        <f>ROUND('月間売電電力量計画（5月）'!M33*'月間売電電力量計画（5月）'!$T$2/100,0)</f>
        <v>1100</v>
      </c>
      <c r="N33" s="114">
        <f>ROUND('月間売電電力量計画（5月）'!N33*'月間売電電力量計画（5月）'!$T$2/100,0)</f>
        <v>1100</v>
      </c>
      <c r="O33" s="116">
        <f>ROUND('月間売電電力量計画（5月）'!O33*'月間売電電力量計画（5月）'!$T$2/100,0)</f>
        <v>1100</v>
      </c>
      <c r="P33" s="116">
        <f>ROUND('月間売電電力量計画（5月）'!P33*'月間売電電力量計画（5月）'!$T$2/100,0)</f>
        <v>1100</v>
      </c>
      <c r="Q33" s="116">
        <f>ROUND('月間売電電力量計画（5月）'!Q33*'月間売電電力量計画（5月）'!$T$2/100,0)</f>
        <v>1100</v>
      </c>
      <c r="R33" s="116">
        <f>ROUND('月間売電電力量計画（5月）'!R33*'月間売電電力量計画（5月）'!$T$2/100,0)</f>
        <v>1100</v>
      </c>
      <c r="S33" s="116">
        <f>ROUND('月間売電電力量計画（5月）'!S33*'月間売電電力量計画（5月）'!$T$2/100,0)</f>
        <v>1100</v>
      </c>
      <c r="T33" s="116">
        <f>ROUND('月間売電電力量計画（5月）'!T33*'月間売電電力量計画（5月）'!$T$2/100,0)</f>
        <v>1100</v>
      </c>
      <c r="U33" s="114">
        <f>ROUND('月間売電電力量計画（5月）'!U33*'月間売電電力量計画（5月）'!$T$2/100,0)</f>
        <v>1100</v>
      </c>
      <c r="V33" s="116">
        <f>ROUND('月間売電電力量計画（5月）'!V33*'月間売電電力量計画（5月）'!$T$2/100,0)</f>
        <v>1100</v>
      </c>
      <c r="W33" s="116">
        <f>ROUND('月間売電電力量計画（5月）'!W33*'月間売電電力量計画（5月）'!$T$2/100,0)</f>
        <v>1100</v>
      </c>
      <c r="X33" s="116">
        <f>ROUND('月間売電電力量計画（5月）'!X33*'月間売電電力量計画（5月）'!$T$2/100,0)</f>
        <v>1100</v>
      </c>
      <c r="Y33" s="116">
        <f>ROUND('月間売電電力量計画（5月）'!Y33*'月間売電電力量計画（5月）'!$T$2/100,0)</f>
        <v>1100</v>
      </c>
      <c r="Z33" s="116">
        <f>ROUND('月間売電電力量計画（5月）'!Z33*'月間売電電力量計画（5月）'!$T$2/100,0)</f>
        <v>1100</v>
      </c>
      <c r="AA33" s="116">
        <f>ROUND('月間売電電力量計画（5月）'!AA33*'月間売電電力量計画（5月）'!$T$2/100,0)</f>
        <v>1100</v>
      </c>
      <c r="AB33" s="114">
        <f>ROUND('月間売電電力量計画（5月）'!AB33*'月間売電電力量計画（5月）'!$T$2/100,0)</f>
        <v>1100</v>
      </c>
      <c r="AC33" s="116">
        <f>ROUND('月間売電電力量計画（5月）'!AC33*'月間売電電力量計画（5月）'!$T$2/100,0)</f>
        <v>1100</v>
      </c>
      <c r="AD33" s="116">
        <f>ROUND('月間売電電力量計画（5月）'!AD33*'月間売電電力量計画（5月）'!$T$2/100,0)</f>
        <v>1100</v>
      </c>
      <c r="AE33" s="116">
        <f>ROUND('月間売電電力量計画（5月）'!AE33*'月間売電電力量計画（5月）'!$T$2/100,0)</f>
        <v>1100</v>
      </c>
      <c r="AF33" s="116">
        <f>ROUND('月間売電電力量計画（5月）'!AF33*'月間売電電力量計画（5月）'!$T$2/100,0)</f>
        <v>1100</v>
      </c>
      <c r="AG33" s="116">
        <f>ROUND('月間売電電力量計画（5月）'!AG33*'月間売電電力量計画（5月）'!$T$2/100,0)</f>
        <v>1100</v>
      </c>
      <c r="AH33" s="116">
        <f>ROUND('月間売電電力量計画（5月）'!AH33*'月間売電電力量計画（5月）'!$T$2/100,0)</f>
        <v>1100</v>
      </c>
      <c r="AI33" s="114">
        <f>ROUND('月間売電電力量計画（5月）'!AI33*'月間売電電力量計画（5月）'!$T$2/100,0)</f>
        <v>1100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12">
        <f>ROUND('月間売電電力量計画（5月）'!E34*'月間売電電力量計画（5月）'!$T$2/100,0)</f>
        <v>1100</v>
      </c>
      <c r="F34" s="113">
        <f>ROUND('月間売電電力量計画（5月）'!F34*'月間売電電力量計画（5月）'!$T$2/100,0)</f>
        <v>1100</v>
      </c>
      <c r="G34" s="98">
        <f>ROUND('月間売電電力量計画（5月）'!G34*'月間売電電力量計画（5月）'!$T$2/100,0)</f>
        <v>1100</v>
      </c>
      <c r="H34" s="99">
        <f>ROUND('月間売電電力量計画（5月）'!H34*'月間売電電力量計画（5月）'!$T$2/100,0)</f>
        <v>1100</v>
      </c>
      <c r="I34" s="99">
        <f>ROUND('月間売電電力量計画（5月）'!I34*'月間売電電力量計画（5月）'!$T$2/100,0)</f>
        <v>1100</v>
      </c>
      <c r="J34" s="114">
        <f>ROUND('月間売電電力量計画（5月）'!J34*'月間売電電力量計画（5月）'!$T$2/100,0)</f>
        <v>1100</v>
      </c>
      <c r="K34" s="115">
        <f>ROUND('月間売電電力量計画（5月）'!K34*'月間売電電力量計画（5月）'!$T$2/100,0)</f>
        <v>1100</v>
      </c>
      <c r="L34" s="115">
        <f>ROUND('月間売電電力量計画（5月）'!L34*'月間売電電力量計画（5月）'!$T$2/100,0)</f>
        <v>1100</v>
      </c>
      <c r="M34" s="115">
        <f>ROUND('月間売電電力量計画（5月）'!M34*'月間売電電力量計画（5月）'!$T$2/100,0)</f>
        <v>1100</v>
      </c>
      <c r="N34" s="114">
        <f>ROUND('月間売電電力量計画（5月）'!N34*'月間売電電力量計画（5月）'!$T$2/100,0)</f>
        <v>1100</v>
      </c>
      <c r="O34" s="116">
        <f>ROUND('月間売電電力量計画（5月）'!O34*'月間売電電力量計画（5月）'!$T$2/100,0)</f>
        <v>1100</v>
      </c>
      <c r="P34" s="116">
        <f>ROUND('月間売電電力量計画（5月）'!P34*'月間売電電力量計画（5月）'!$T$2/100,0)</f>
        <v>1100</v>
      </c>
      <c r="Q34" s="116">
        <f>ROUND('月間売電電力量計画（5月）'!Q34*'月間売電電力量計画（5月）'!$T$2/100,0)</f>
        <v>1100</v>
      </c>
      <c r="R34" s="116">
        <f>ROUND('月間売電電力量計画（5月）'!R34*'月間売電電力量計画（5月）'!$T$2/100,0)</f>
        <v>1100</v>
      </c>
      <c r="S34" s="116">
        <f>ROUND('月間売電電力量計画（5月）'!S34*'月間売電電力量計画（5月）'!$T$2/100,0)</f>
        <v>1100</v>
      </c>
      <c r="T34" s="116">
        <f>ROUND('月間売電電力量計画（5月）'!T34*'月間売電電力量計画（5月）'!$T$2/100,0)</f>
        <v>1100</v>
      </c>
      <c r="U34" s="114">
        <f>ROUND('月間売電電力量計画（5月）'!U34*'月間売電電力量計画（5月）'!$T$2/100,0)</f>
        <v>1100</v>
      </c>
      <c r="V34" s="116">
        <f>ROUND('月間売電電力量計画（5月）'!V34*'月間売電電力量計画（5月）'!$T$2/100,0)</f>
        <v>1100</v>
      </c>
      <c r="W34" s="116">
        <f>ROUND('月間売電電力量計画（5月）'!W34*'月間売電電力量計画（5月）'!$T$2/100,0)</f>
        <v>1100</v>
      </c>
      <c r="X34" s="116">
        <f>ROUND('月間売電電力量計画（5月）'!X34*'月間売電電力量計画（5月）'!$T$2/100,0)</f>
        <v>1100</v>
      </c>
      <c r="Y34" s="116">
        <f>ROUND('月間売電電力量計画（5月）'!Y34*'月間売電電力量計画（5月）'!$T$2/100,0)</f>
        <v>1100</v>
      </c>
      <c r="Z34" s="116">
        <f>ROUND('月間売電電力量計画（5月）'!Z34*'月間売電電力量計画（5月）'!$T$2/100,0)</f>
        <v>1100</v>
      </c>
      <c r="AA34" s="116">
        <f>ROUND('月間売電電力量計画（5月）'!AA34*'月間売電電力量計画（5月）'!$T$2/100,0)</f>
        <v>1100</v>
      </c>
      <c r="AB34" s="114">
        <f>ROUND('月間売電電力量計画（5月）'!AB34*'月間売電電力量計画（5月）'!$T$2/100,0)</f>
        <v>1100</v>
      </c>
      <c r="AC34" s="116">
        <f>ROUND('月間売電電力量計画（5月）'!AC34*'月間売電電力量計画（5月）'!$T$2/100,0)</f>
        <v>1100</v>
      </c>
      <c r="AD34" s="116">
        <f>ROUND('月間売電電力量計画（5月）'!AD34*'月間売電電力量計画（5月）'!$T$2/100,0)</f>
        <v>1100</v>
      </c>
      <c r="AE34" s="116">
        <f>ROUND('月間売電電力量計画（5月）'!AE34*'月間売電電力量計画（5月）'!$T$2/100,0)</f>
        <v>1100</v>
      </c>
      <c r="AF34" s="116">
        <f>ROUND('月間売電電力量計画（5月）'!AF34*'月間売電電力量計画（5月）'!$T$2/100,0)</f>
        <v>1100</v>
      </c>
      <c r="AG34" s="116">
        <f>ROUND('月間売電電力量計画（5月）'!AG34*'月間売電電力量計画（5月）'!$T$2/100,0)</f>
        <v>1100</v>
      </c>
      <c r="AH34" s="116">
        <f>ROUND('月間売電電力量計画（5月）'!AH34*'月間売電電力量計画（5月）'!$T$2/100,0)</f>
        <v>1100</v>
      </c>
      <c r="AI34" s="114">
        <f>ROUND('月間売電電力量計画（5月）'!AI34*'月間売電電力量計画（5月）'!$T$2/100,0)</f>
        <v>1100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12">
        <f>ROUND('月間売電電力量計画（5月）'!E35*'月間売電電力量計画（5月）'!$T$2/100,0)</f>
        <v>1100</v>
      </c>
      <c r="F35" s="113">
        <f>ROUND('月間売電電力量計画（5月）'!F35*'月間売電電力量計画（5月）'!$T$2/100,0)</f>
        <v>1100</v>
      </c>
      <c r="G35" s="98">
        <f>ROUND('月間売電電力量計画（5月）'!G35*'月間売電電力量計画（5月）'!$T$2/100,0)</f>
        <v>1100</v>
      </c>
      <c r="H35" s="99">
        <f>ROUND('月間売電電力量計画（5月）'!H35*'月間売電電力量計画（5月）'!$T$2/100,0)</f>
        <v>1100</v>
      </c>
      <c r="I35" s="99">
        <f>ROUND('月間売電電力量計画（5月）'!I35*'月間売電電力量計画（5月）'!$T$2/100,0)</f>
        <v>1100</v>
      </c>
      <c r="J35" s="114">
        <f>ROUND('月間売電電力量計画（5月）'!J35*'月間売電電力量計画（5月）'!$T$2/100,0)</f>
        <v>1100</v>
      </c>
      <c r="K35" s="115">
        <f>ROUND('月間売電電力量計画（5月）'!K35*'月間売電電力量計画（5月）'!$T$2/100,0)</f>
        <v>1100</v>
      </c>
      <c r="L35" s="115">
        <f>ROUND('月間売電電力量計画（5月）'!L35*'月間売電電力量計画（5月）'!$T$2/100,0)</f>
        <v>1100</v>
      </c>
      <c r="M35" s="115">
        <f>ROUND('月間売電電力量計画（5月）'!M35*'月間売電電力量計画（5月）'!$T$2/100,0)</f>
        <v>1100</v>
      </c>
      <c r="N35" s="114">
        <f>ROUND('月間売電電力量計画（5月）'!N35*'月間売電電力量計画（5月）'!$T$2/100,0)</f>
        <v>1100</v>
      </c>
      <c r="O35" s="116">
        <f>ROUND('月間売電電力量計画（5月）'!O35*'月間売電電力量計画（5月）'!$T$2/100,0)</f>
        <v>1100</v>
      </c>
      <c r="P35" s="116">
        <f>ROUND('月間売電電力量計画（5月）'!P35*'月間売電電力量計画（5月）'!$T$2/100,0)</f>
        <v>1100</v>
      </c>
      <c r="Q35" s="116">
        <f>ROUND('月間売電電力量計画（5月）'!Q35*'月間売電電力量計画（5月）'!$T$2/100,0)</f>
        <v>1100</v>
      </c>
      <c r="R35" s="116">
        <f>ROUND('月間売電電力量計画（5月）'!R35*'月間売電電力量計画（5月）'!$T$2/100,0)</f>
        <v>1100</v>
      </c>
      <c r="S35" s="116">
        <f>ROUND('月間売電電力量計画（5月）'!S35*'月間売電電力量計画（5月）'!$T$2/100,0)</f>
        <v>1100</v>
      </c>
      <c r="T35" s="116">
        <f>ROUND('月間売電電力量計画（5月）'!T35*'月間売電電力量計画（5月）'!$T$2/100,0)</f>
        <v>1100</v>
      </c>
      <c r="U35" s="114">
        <f>ROUND('月間売電電力量計画（5月）'!U35*'月間売電電力量計画（5月）'!$T$2/100,0)</f>
        <v>1100</v>
      </c>
      <c r="V35" s="116">
        <f>ROUND('月間売電電力量計画（5月）'!V35*'月間売電電力量計画（5月）'!$T$2/100,0)</f>
        <v>1100</v>
      </c>
      <c r="W35" s="116">
        <f>ROUND('月間売電電力量計画（5月）'!W35*'月間売電電力量計画（5月）'!$T$2/100,0)</f>
        <v>1100</v>
      </c>
      <c r="X35" s="116">
        <f>ROUND('月間売電電力量計画（5月）'!X35*'月間売電電力量計画（5月）'!$T$2/100,0)</f>
        <v>1100</v>
      </c>
      <c r="Y35" s="116">
        <f>ROUND('月間売電電力量計画（5月）'!Y35*'月間売電電力量計画（5月）'!$T$2/100,0)</f>
        <v>1100</v>
      </c>
      <c r="Z35" s="116">
        <f>ROUND('月間売電電力量計画（5月）'!Z35*'月間売電電力量計画（5月）'!$T$2/100,0)</f>
        <v>1100</v>
      </c>
      <c r="AA35" s="116">
        <f>ROUND('月間売電電力量計画（5月）'!AA35*'月間売電電力量計画（5月）'!$T$2/100,0)</f>
        <v>1100</v>
      </c>
      <c r="AB35" s="114">
        <f>ROUND('月間売電電力量計画（5月）'!AB35*'月間売電電力量計画（5月）'!$T$2/100,0)</f>
        <v>1100</v>
      </c>
      <c r="AC35" s="116">
        <f>ROUND('月間売電電力量計画（5月）'!AC35*'月間売電電力量計画（5月）'!$T$2/100,0)</f>
        <v>1100</v>
      </c>
      <c r="AD35" s="116">
        <f>ROUND('月間売電電力量計画（5月）'!AD35*'月間売電電力量計画（5月）'!$T$2/100,0)</f>
        <v>1100</v>
      </c>
      <c r="AE35" s="116">
        <f>ROUND('月間売電電力量計画（5月）'!AE35*'月間売電電力量計画（5月）'!$T$2/100,0)</f>
        <v>1100</v>
      </c>
      <c r="AF35" s="116">
        <f>ROUND('月間売電電力量計画（5月）'!AF35*'月間売電電力量計画（5月）'!$T$2/100,0)</f>
        <v>1100</v>
      </c>
      <c r="AG35" s="116">
        <f>ROUND('月間売電電力量計画（5月）'!AG35*'月間売電電力量計画（5月）'!$T$2/100,0)</f>
        <v>1100</v>
      </c>
      <c r="AH35" s="116">
        <f>ROUND('月間売電電力量計画（5月）'!AH35*'月間売電電力量計画（5月）'!$T$2/100,0)</f>
        <v>1100</v>
      </c>
      <c r="AI35" s="114">
        <f>ROUND('月間売電電力量計画（5月）'!AI35*'月間売電電力量計画（5月）'!$T$2/100,0)</f>
        <v>1100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12">
        <f>ROUND('月間売電電力量計画（5月）'!E36*'月間売電電力量計画（5月）'!$T$2/100,0)</f>
        <v>1100</v>
      </c>
      <c r="F36" s="113">
        <f>ROUND('月間売電電力量計画（5月）'!F36*'月間売電電力量計画（5月）'!$T$2/100,0)</f>
        <v>1100</v>
      </c>
      <c r="G36" s="98">
        <f>ROUND('月間売電電力量計画（5月）'!G36*'月間売電電力量計画（5月）'!$T$2/100,0)</f>
        <v>1100</v>
      </c>
      <c r="H36" s="99">
        <f>ROUND('月間売電電力量計画（5月）'!H36*'月間売電電力量計画（5月）'!$T$2/100,0)</f>
        <v>1100</v>
      </c>
      <c r="I36" s="99">
        <f>ROUND('月間売電電力量計画（5月）'!I36*'月間売電電力量計画（5月）'!$T$2/100,0)</f>
        <v>1100</v>
      </c>
      <c r="J36" s="114">
        <f>ROUND('月間売電電力量計画（5月）'!J36*'月間売電電力量計画（5月）'!$T$2/100,0)</f>
        <v>1100</v>
      </c>
      <c r="K36" s="115">
        <f>ROUND('月間売電電力量計画（5月）'!K36*'月間売電電力量計画（5月）'!$T$2/100,0)</f>
        <v>1100</v>
      </c>
      <c r="L36" s="115">
        <f>ROUND('月間売電電力量計画（5月）'!L36*'月間売電電力量計画（5月）'!$T$2/100,0)</f>
        <v>1100</v>
      </c>
      <c r="M36" s="115">
        <f>ROUND('月間売電電力量計画（5月）'!M36*'月間売電電力量計画（5月）'!$T$2/100,0)</f>
        <v>1100</v>
      </c>
      <c r="N36" s="114">
        <f>ROUND('月間売電電力量計画（5月）'!N36*'月間売電電力量計画（5月）'!$T$2/100,0)</f>
        <v>1100</v>
      </c>
      <c r="O36" s="116">
        <f>ROUND('月間売電電力量計画（5月）'!O36*'月間売電電力量計画（5月）'!$T$2/100,0)</f>
        <v>1100</v>
      </c>
      <c r="P36" s="116">
        <f>ROUND('月間売電電力量計画（5月）'!P36*'月間売電電力量計画（5月）'!$T$2/100,0)</f>
        <v>1100</v>
      </c>
      <c r="Q36" s="116">
        <f>ROUND('月間売電電力量計画（5月）'!Q36*'月間売電電力量計画（5月）'!$T$2/100,0)</f>
        <v>1100</v>
      </c>
      <c r="R36" s="116">
        <f>ROUND('月間売電電力量計画（5月）'!R36*'月間売電電力量計画（5月）'!$T$2/100,0)</f>
        <v>1100</v>
      </c>
      <c r="S36" s="116">
        <f>ROUND('月間売電電力量計画（5月）'!S36*'月間売電電力量計画（5月）'!$T$2/100,0)</f>
        <v>1100</v>
      </c>
      <c r="T36" s="116">
        <f>ROUND('月間売電電力量計画（5月）'!T36*'月間売電電力量計画（5月）'!$T$2/100,0)</f>
        <v>1100</v>
      </c>
      <c r="U36" s="114">
        <f>ROUND('月間売電電力量計画（5月）'!U36*'月間売電電力量計画（5月）'!$T$2/100,0)</f>
        <v>1100</v>
      </c>
      <c r="V36" s="116">
        <f>ROUND('月間売電電力量計画（5月）'!V36*'月間売電電力量計画（5月）'!$T$2/100,0)</f>
        <v>1100</v>
      </c>
      <c r="W36" s="116">
        <f>ROUND('月間売電電力量計画（5月）'!W36*'月間売電電力量計画（5月）'!$T$2/100,0)</f>
        <v>1100</v>
      </c>
      <c r="X36" s="116">
        <f>ROUND('月間売電電力量計画（5月）'!X36*'月間売電電力量計画（5月）'!$T$2/100,0)</f>
        <v>1100</v>
      </c>
      <c r="Y36" s="116">
        <f>ROUND('月間売電電力量計画（5月）'!Y36*'月間売電電力量計画（5月）'!$T$2/100,0)</f>
        <v>1100</v>
      </c>
      <c r="Z36" s="116">
        <f>ROUND('月間売電電力量計画（5月）'!Z36*'月間売電電力量計画（5月）'!$T$2/100,0)</f>
        <v>1100</v>
      </c>
      <c r="AA36" s="116">
        <f>ROUND('月間売電電力量計画（5月）'!AA36*'月間売電電力量計画（5月）'!$T$2/100,0)</f>
        <v>1100</v>
      </c>
      <c r="AB36" s="114">
        <f>ROUND('月間売電電力量計画（5月）'!AB36*'月間売電電力量計画（5月）'!$T$2/100,0)</f>
        <v>1100</v>
      </c>
      <c r="AC36" s="116">
        <f>ROUND('月間売電電力量計画（5月）'!AC36*'月間売電電力量計画（5月）'!$T$2/100,0)</f>
        <v>1100</v>
      </c>
      <c r="AD36" s="116">
        <f>ROUND('月間売電電力量計画（5月）'!AD36*'月間売電電力量計画（5月）'!$T$2/100,0)</f>
        <v>1100</v>
      </c>
      <c r="AE36" s="116">
        <f>ROUND('月間売電電力量計画（5月）'!AE36*'月間売電電力量計画（5月）'!$T$2/100,0)</f>
        <v>1100</v>
      </c>
      <c r="AF36" s="116">
        <f>ROUND('月間売電電力量計画（5月）'!AF36*'月間売電電力量計画（5月）'!$T$2/100,0)</f>
        <v>1100</v>
      </c>
      <c r="AG36" s="116">
        <f>ROUND('月間売電電力量計画（5月）'!AG36*'月間売電電力量計画（5月）'!$T$2/100,0)</f>
        <v>1100</v>
      </c>
      <c r="AH36" s="116">
        <f>ROUND('月間売電電力量計画（5月）'!AH36*'月間売電電力量計画（5月）'!$T$2/100,0)</f>
        <v>1100</v>
      </c>
      <c r="AI36" s="114">
        <f>ROUND('月間売電電力量計画（5月）'!AI36*'月間売電電力量計画（5月）'!$T$2/100,0)</f>
        <v>1100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27">
        <f>ROUND('月間売電電力量計画（5月）'!E37*'月間売電電力量計画（5月）'!$T$2/100,0)</f>
        <v>1100</v>
      </c>
      <c r="F37" s="119">
        <f>ROUND('月間売電電力量計画（5月）'!F37*'月間売電電力量計画（5月）'!$T$2/100,0)</f>
        <v>1100</v>
      </c>
      <c r="G37" s="101">
        <f>ROUND('月間売電電力量計画（5月）'!G37*'月間売電電力量計画（5月）'!$T$2/100,0)</f>
        <v>1100</v>
      </c>
      <c r="H37" s="102">
        <f>ROUND('月間売電電力量計画（5月）'!H37*'月間売電電力量計画（5月）'!$T$2/100,0)</f>
        <v>1100</v>
      </c>
      <c r="I37" s="102">
        <f>ROUND('月間売電電力量計画（5月）'!I37*'月間売電電力量計画（5月）'!$T$2/100,0)</f>
        <v>1100</v>
      </c>
      <c r="J37" s="120">
        <f>ROUND('月間売電電力量計画（5月）'!J37*'月間売電電力量計画（5月）'!$T$2/100,0)</f>
        <v>1100</v>
      </c>
      <c r="K37" s="121">
        <f>ROUND('月間売電電力量計画（5月）'!K37*'月間売電電力量計画（5月）'!$T$2/100,0)</f>
        <v>1100</v>
      </c>
      <c r="L37" s="121">
        <f>ROUND('月間売電電力量計画（5月）'!L37*'月間売電電力量計画（5月）'!$T$2/100,0)</f>
        <v>1100</v>
      </c>
      <c r="M37" s="121">
        <f>ROUND('月間売電電力量計画（5月）'!M37*'月間売電電力量計画（5月）'!$T$2/100,0)</f>
        <v>1100</v>
      </c>
      <c r="N37" s="120">
        <f>ROUND('月間売電電力量計画（5月）'!N37*'月間売電電力量計画（5月）'!$T$2/100,0)</f>
        <v>1100</v>
      </c>
      <c r="O37" s="122">
        <f>ROUND('月間売電電力量計画（5月）'!O37*'月間売電電力量計画（5月）'!$T$2/100,0)</f>
        <v>1100</v>
      </c>
      <c r="P37" s="122">
        <f>ROUND('月間売電電力量計画（5月）'!P37*'月間売電電力量計画（5月）'!$T$2/100,0)</f>
        <v>1100</v>
      </c>
      <c r="Q37" s="122">
        <f>ROUND('月間売電電力量計画（5月）'!Q37*'月間売電電力量計画（5月）'!$T$2/100,0)</f>
        <v>1100</v>
      </c>
      <c r="R37" s="122">
        <f>ROUND('月間売電電力量計画（5月）'!R37*'月間売電電力量計画（5月）'!$T$2/100,0)</f>
        <v>1100</v>
      </c>
      <c r="S37" s="122">
        <f>ROUND('月間売電電力量計画（5月）'!S37*'月間売電電力量計画（5月）'!$T$2/100,0)</f>
        <v>1100</v>
      </c>
      <c r="T37" s="122">
        <f>ROUND('月間売電電力量計画（5月）'!T37*'月間売電電力量計画（5月）'!$T$2/100,0)</f>
        <v>1100</v>
      </c>
      <c r="U37" s="120">
        <f>ROUND('月間売電電力量計画（5月）'!U37*'月間売電電力量計画（5月）'!$T$2/100,0)</f>
        <v>1100</v>
      </c>
      <c r="V37" s="122">
        <f>ROUND('月間売電電力量計画（5月）'!V37*'月間売電電力量計画（5月）'!$T$2/100,0)</f>
        <v>1100</v>
      </c>
      <c r="W37" s="122">
        <f>ROUND('月間売電電力量計画（5月）'!W37*'月間売電電力量計画（5月）'!$T$2/100,0)</f>
        <v>1100</v>
      </c>
      <c r="X37" s="122">
        <f>ROUND('月間売電電力量計画（5月）'!X37*'月間売電電力量計画（5月）'!$T$2/100,0)</f>
        <v>1100</v>
      </c>
      <c r="Y37" s="122">
        <f>ROUND('月間売電電力量計画（5月）'!Y37*'月間売電電力量計画（5月）'!$T$2/100,0)</f>
        <v>1100</v>
      </c>
      <c r="Z37" s="122">
        <f>ROUND('月間売電電力量計画（5月）'!Z37*'月間売電電力量計画（5月）'!$T$2/100,0)</f>
        <v>1100</v>
      </c>
      <c r="AA37" s="122">
        <f>ROUND('月間売電電力量計画（5月）'!AA37*'月間売電電力量計画（5月）'!$T$2/100,0)</f>
        <v>1100</v>
      </c>
      <c r="AB37" s="120">
        <f>ROUND('月間売電電力量計画（5月）'!AB37*'月間売電電力量計画（5月）'!$T$2/100,0)</f>
        <v>1100</v>
      </c>
      <c r="AC37" s="122">
        <f>ROUND('月間売電電力量計画（5月）'!AC37*'月間売電電力量計画（5月）'!$T$2/100,0)</f>
        <v>1100</v>
      </c>
      <c r="AD37" s="122">
        <f>ROUND('月間売電電力量計画（5月）'!AD37*'月間売電電力量計画（5月）'!$T$2/100,0)</f>
        <v>1100</v>
      </c>
      <c r="AE37" s="122">
        <f>ROUND('月間売電電力量計画（5月）'!AE37*'月間売電電力量計画（5月）'!$T$2/100,0)</f>
        <v>1100</v>
      </c>
      <c r="AF37" s="122">
        <f>ROUND('月間売電電力量計画（5月）'!AF37*'月間売電電力量計画（5月）'!$T$2/100,0)</f>
        <v>1100</v>
      </c>
      <c r="AG37" s="122">
        <f>ROUND('月間売電電力量計画（5月）'!AG37*'月間売電電力量計画（5月）'!$T$2/100,0)</f>
        <v>1100</v>
      </c>
      <c r="AH37" s="122">
        <f>ROUND('月間売電電力量計画（5月）'!AH37*'月間売電電力量計画（5月）'!$T$2/100,0)</f>
        <v>1100</v>
      </c>
      <c r="AI37" s="120">
        <f>ROUND('月間売電電力量計画（5月）'!AI37*'月間売電電力量計画（5月）'!$T$2/100,0)</f>
        <v>1100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06">
        <f>ROUND('月間売電電力量計画（5月）'!E38*'月間売電電力量計画（5月）'!$T$2/100,0)</f>
        <v>1100</v>
      </c>
      <c r="F38" s="107">
        <f>ROUND('月間売電電力量計画（5月）'!F38*'月間売電電力量計画（5月）'!$T$2/100,0)</f>
        <v>1100</v>
      </c>
      <c r="G38" s="104">
        <f>ROUND('月間売電電力量計画（5月）'!G38*'月間売電電力量計画（5月）'!$T$2/100,0)</f>
        <v>1100</v>
      </c>
      <c r="H38" s="105">
        <f>ROUND('月間売電電力量計画（5月）'!H38*'月間売電電力量計画（5月）'!$T$2/100,0)</f>
        <v>1100</v>
      </c>
      <c r="I38" s="105">
        <f>ROUND('月間売電電力量計画（5月）'!I38*'月間売電電力量計画（5月）'!$T$2/100,0)</f>
        <v>1100</v>
      </c>
      <c r="J38" s="124">
        <f>ROUND('月間売電電力量計画（5月）'!J38*'月間売電電力量計画（5月）'!$T$2/100,0)</f>
        <v>1100</v>
      </c>
      <c r="K38" s="125">
        <f>ROUND('月間売電電力量計画（5月）'!K38*'月間売電電力量計画（5月）'!$T$2/100,0)</f>
        <v>1100</v>
      </c>
      <c r="L38" s="125">
        <f>ROUND('月間売電電力量計画（5月）'!L38*'月間売電電力量計画（5月）'!$T$2/100,0)</f>
        <v>1100</v>
      </c>
      <c r="M38" s="125">
        <f>ROUND('月間売電電力量計画（5月）'!M38*'月間売電電力量計画（5月）'!$T$2/100,0)</f>
        <v>1100</v>
      </c>
      <c r="N38" s="124">
        <f>ROUND('月間売電電力量計画（5月）'!N38*'月間売電電力量計画（5月）'!$T$2/100,0)</f>
        <v>1100</v>
      </c>
      <c r="O38" s="126">
        <f>ROUND('月間売電電力量計画（5月）'!O38*'月間売電電力量計画（5月）'!$T$2/100,0)</f>
        <v>1100</v>
      </c>
      <c r="P38" s="126">
        <f>ROUND('月間売電電力量計画（5月）'!P38*'月間売電電力量計画（5月）'!$T$2/100,0)</f>
        <v>1100</v>
      </c>
      <c r="Q38" s="126">
        <f>ROUND('月間売電電力量計画（5月）'!Q38*'月間売電電力量計画（5月）'!$T$2/100,0)</f>
        <v>1100</v>
      </c>
      <c r="R38" s="126">
        <f>ROUND('月間売電電力量計画（5月）'!R38*'月間売電電力量計画（5月）'!$T$2/100,0)</f>
        <v>1100</v>
      </c>
      <c r="S38" s="126">
        <f>ROUND('月間売電電力量計画（5月）'!S38*'月間売電電力量計画（5月）'!$T$2/100,0)</f>
        <v>1100</v>
      </c>
      <c r="T38" s="126">
        <f>ROUND('月間売電電力量計画（5月）'!T38*'月間売電電力量計画（5月）'!$T$2/100,0)</f>
        <v>1100</v>
      </c>
      <c r="U38" s="124">
        <f>ROUND('月間売電電力量計画（5月）'!U38*'月間売電電力量計画（5月）'!$T$2/100,0)</f>
        <v>1100</v>
      </c>
      <c r="V38" s="126">
        <f>ROUND('月間売電電力量計画（5月）'!V38*'月間売電電力量計画（5月）'!$T$2/100,0)</f>
        <v>1100</v>
      </c>
      <c r="W38" s="126">
        <f>ROUND('月間売電電力量計画（5月）'!W38*'月間売電電力量計画（5月）'!$T$2/100,0)</f>
        <v>1100</v>
      </c>
      <c r="X38" s="126">
        <f>ROUND('月間売電電力量計画（5月）'!X38*'月間売電電力量計画（5月）'!$T$2/100,0)</f>
        <v>1100</v>
      </c>
      <c r="Y38" s="126">
        <f>ROUND('月間売電電力量計画（5月）'!Y38*'月間売電電力量計画（5月）'!$T$2/100,0)</f>
        <v>1100</v>
      </c>
      <c r="Z38" s="126">
        <f>ROUND('月間売電電力量計画（5月）'!Z38*'月間売電電力量計画（5月）'!$T$2/100,0)</f>
        <v>1100</v>
      </c>
      <c r="AA38" s="126">
        <f>ROUND('月間売電電力量計画（5月）'!AA38*'月間売電電力量計画（5月）'!$T$2/100,0)</f>
        <v>1100</v>
      </c>
      <c r="AB38" s="124">
        <f>ROUND('月間売電電力量計画（5月）'!AB38*'月間売電電力量計画（5月）'!$T$2/100,0)</f>
        <v>1100</v>
      </c>
      <c r="AC38" s="126">
        <f>ROUND('月間売電電力量計画（5月）'!AC38*'月間売電電力量計画（5月）'!$T$2/100,0)</f>
        <v>1100</v>
      </c>
      <c r="AD38" s="126">
        <f>ROUND('月間売電電力量計画（5月）'!AD38*'月間売電電力量計画（5月）'!$T$2/100,0)</f>
        <v>1100</v>
      </c>
      <c r="AE38" s="126">
        <f>ROUND('月間売電電力量計画（5月）'!AE38*'月間売電電力量計画（5月）'!$T$2/100,0)</f>
        <v>1100</v>
      </c>
      <c r="AF38" s="126">
        <f>ROUND('月間売電電力量計画（5月）'!AF38*'月間売電電力量計画（5月）'!$T$2/100,0)</f>
        <v>1100</v>
      </c>
      <c r="AG38" s="126">
        <f>ROUND('月間売電電力量計画（5月）'!AG38*'月間売電電力量計画（5月）'!$T$2/100,0)</f>
        <v>1100</v>
      </c>
      <c r="AH38" s="126">
        <f>ROUND('月間売電電力量計画（5月）'!AH38*'月間売電電力量計画（5月）'!$T$2/100,0)</f>
        <v>1100</v>
      </c>
      <c r="AI38" s="124">
        <f>ROUND('月間売電電力量計画（5月）'!AI38*'月間売電電力量計画（5月）'!$T$2/100,0)</f>
        <v>1100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12">
        <f>ROUND('月間売電電力量計画（5月）'!E39*'月間売電電力量計画（5月）'!$T$2/100,0)</f>
        <v>1100</v>
      </c>
      <c r="F39" s="113">
        <f>ROUND('月間売電電力量計画（5月）'!F39*'月間売電電力量計画（5月）'!$T$2/100,0)</f>
        <v>1100</v>
      </c>
      <c r="G39" s="98">
        <f>ROUND('月間売電電力量計画（5月）'!G39*'月間売電電力量計画（5月）'!$T$2/100,0)</f>
        <v>1100</v>
      </c>
      <c r="H39" s="99">
        <f>ROUND('月間売電電力量計画（5月）'!H39*'月間売電電力量計画（5月）'!$T$2/100,0)</f>
        <v>1100</v>
      </c>
      <c r="I39" s="99">
        <f>ROUND('月間売電電力量計画（5月）'!I39*'月間売電電力量計画（5月）'!$T$2/100,0)</f>
        <v>1100</v>
      </c>
      <c r="J39" s="114">
        <f>ROUND('月間売電電力量計画（5月）'!J39*'月間売電電力量計画（5月）'!$T$2/100,0)</f>
        <v>1100</v>
      </c>
      <c r="K39" s="115">
        <f>ROUND('月間売電電力量計画（5月）'!K39*'月間売電電力量計画（5月）'!$T$2/100,0)</f>
        <v>1100</v>
      </c>
      <c r="L39" s="115">
        <f>ROUND('月間売電電力量計画（5月）'!L39*'月間売電電力量計画（5月）'!$T$2/100,0)</f>
        <v>1100</v>
      </c>
      <c r="M39" s="115">
        <f>ROUND('月間売電電力量計画（5月）'!M39*'月間売電電力量計画（5月）'!$T$2/100,0)</f>
        <v>1100</v>
      </c>
      <c r="N39" s="114">
        <f>ROUND('月間売電電力量計画（5月）'!N39*'月間売電電力量計画（5月）'!$T$2/100,0)</f>
        <v>1100</v>
      </c>
      <c r="O39" s="116">
        <f>ROUND('月間売電電力量計画（5月）'!O39*'月間売電電力量計画（5月）'!$T$2/100,0)</f>
        <v>1100</v>
      </c>
      <c r="P39" s="116">
        <f>ROUND('月間売電電力量計画（5月）'!P39*'月間売電電力量計画（5月）'!$T$2/100,0)</f>
        <v>1100</v>
      </c>
      <c r="Q39" s="116">
        <f>ROUND('月間売電電力量計画（5月）'!Q39*'月間売電電力量計画（5月）'!$T$2/100,0)</f>
        <v>1100</v>
      </c>
      <c r="R39" s="116">
        <f>ROUND('月間売電電力量計画（5月）'!R39*'月間売電電力量計画（5月）'!$T$2/100,0)</f>
        <v>1100</v>
      </c>
      <c r="S39" s="116">
        <f>ROUND('月間売電電力量計画（5月）'!S39*'月間売電電力量計画（5月）'!$T$2/100,0)</f>
        <v>1100</v>
      </c>
      <c r="T39" s="116">
        <f>ROUND('月間売電電力量計画（5月）'!T39*'月間売電電力量計画（5月）'!$T$2/100,0)</f>
        <v>1100</v>
      </c>
      <c r="U39" s="114">
        <f>ROUND('月間売電電力量計画（5月）'!U39*'月間売電電力量計画（5月）'!$T$2/100,0)</f>
        <v>1100</v>
      </c>
      <c r="V39" s="116">
        <f>ROUND('月間売電電力量計画（5月）'!V39*'月間売電電力量計画（5月）'!$T$2/100,0)</f>
        <v>1100</v>
      </c>
      <c r="W39" s="116">
        <f>ROUND('月間売電電力量計画（5月）'!W39*'月間売電電力量計画（5月）'!$T$2/100,0)</f>
        <v>1100</v>
      </c>
      <c r="X39" s="116">
        <f>ROUND('月間売電電力量計画（5月）'!X39*'月間売電電力量計画（5月）'!$T$2/100,0)</f>
        <v>1100</v>
      </c>
      <c r="Y39" s="116">
        <f>ROUND('月間売電電力量計画（5月）'!Y39*'月間売電電力量計画（5月）'!$T$2/100,0)</f>
        <v>1100</v>
      </c>
      <c r="Z39" s="116">
        <f>ROUND('月間売電電力量計画（5月）'!Z39*'月間売電電力量計画（5月）'!$T$2/100,0)</f>
        <v>1100</v>
      </c>
      <c r="AA39" s="116">
        <f>ROUND('月間売電電力量計画（5月）'!AA39*'月間売電電力量計画（5月）'!$T$2/100,0)</f>
        <v>1100</v>
      </c>
      <c r="AB39" s="114">
        <f>ROUND('月間売電電力量計画（5月）'!AB39*'月間売電電力量計画（5月）'!$T$2/100,0)</f>
        <v>1100</v>
      </c>
      <c r="AC39" s="116">
        <f>ROUND('月間売電電力量計画（5月）'!AC39*'月間売電電力量計画（5月）'!$T$2/100,0)</f>
        <v>1100</v>
      </c>
      <c r="AD39" s="116">
        <f>ROUND('月間売電電力量計画（5月）'!AD39*'月間売電電力量計画（5月）'!$T$2/100,0)</f>
        <v>1100</v>
      </c>
      <c r="AE39" s="116">
        <f>ROUND('月間売電電力量計画（5月）'!AE39*'月間売電電力量計画（5月）'!$T$2/100,0)</f>
        <v>1100</v>
      </c>
      <c r="AF39" s="116">
        <f>ROUND('月間売電電力量計画（5月）'!AF39*'月間売電電力量計画（5月）'!$T$2/100,0)</f>
        <v>1100</v>
      </c>
      <c r="AG39" s="116">
        <f>ROUND('月間売電電力量計画（5月）'!AG39*'月間売電電力量計画（5月）'!$T$2/100,0)</f>
        <v>1100</v>
      </c>
      <c r="AH39" s="116">
        <f>ROUND('月間売電電力量計画（5月）'!AH39*'月間売電電力量計画（5月）'!$T$2/100,0)</f>
        <v>1100</v>
      </c>
      <c r="AI39" s="114">
        <f>ROUND('月間売電電力量計画（5月）'!AI39*'月間売電電力量計画（5月）'!$T$2/100,0)</f>
        <v>1100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12">
        <f>ROUND('月間売電電力量計画（5月）'!E40*'月間売電電力量計画（5月）'!$T$2/100,0)</f>
        <v>1100</v>
      </c>
      <c r="F40" s="113">
        <f>ROUND('月間売電電力量計画（5月）'!F40*'月間売電電力量計画（5月）'!$T$2/100,0)</f>
        <v>1100</v>
      </c>
      <c r="G40" s="98">
        <f>ROUND('月間売電電力量計画（5月）'!G40*'月間売電電力量計画（5月）'!$T$2/100,0)</f>
        <v>1100</v>
      </c>
      <c r="H40" s="99">
        <f>ROUND('月間売電電力量計画（5月）'!H40*'月間売電電力量計画（5月）'!$T$2/100,0)</f>
        <v>1100</v>
      </c>
      <c r="I40" s="99">
        <f>ROUND('月間売電電力量計画（5月）'!I40*'月間売電電力量計画（5月）'!$T$2/100,0)</f>
        <v>1100</v>
      </c>
      <c r="J40" s="114">
        <f>ROUND('月間売電電力量計画（5月）'!J40*'月間売電電力量計画（5月）'!$T$2/100,0)</f>
        <v>1100</v>
      </c>
      <c r="K40" s="115">
        <f>ROUND('月間売電電力量計画（5月）'!K40*'月間売電電力量計画（5月）'!$T$2/100,0)</f>
        <v>1100</v>
      </c>
      <c r="L40" s="115">
        <f>ROUND('月間売電電力量計画（5月）'!L40*'月間売電電力量計画（5月）'!$T$2/100,0)</f>
        <v>1100</v>
      </c>
      <c r="M40" s="115">
        <f>ROUND('月間売電電力量計画（5月）'!M40*'月間売電電力量計画（5月）'!$T$2/100,0)</f>
        <v>1100</v>
      </c>
      <c r="N40" s="114">
        <f>ROUND('月間売電電力量計画（5月）'!N40*'月間売電電力量計画（5月）'!$T$2/100,0)</f>
        <v>1100</v>
      </c>
      <c r="O40" s="116">
        <f>ROUND('月間売電電力量計画（5月）'!O40*'月間売電電力量計画（5月）'!$T$2/100,0)</f>
        <v>1100</v>
      </c>
      <c r="P40" s="116">
        <f>ROUND('月間売電電力量計画（5月）'!P40*'月間売電電力量計画（5月）'!$T$2/100,0)</f>
        <v>1100</v>
      </c>
      <c r="Q40" s="116">
        <f>ROUND('月間売電電力量計画（5月）'!Q40*'月間売電電力量計画（5月）'!$T$2/100,0)</f>
        <v>1100</v>
      </c>
      <c r="R40" s="116">
        <f>ROUND('月間売電電力量計画（5月）'!R40*'月間売電電力量計画（5月）'!$T$2/100,0)</f>
        <v>1100</v>
      </c>
      <c r="S40" s="116">
        <f>ROUND('月間売電電力量計画（5月）'!S40*'月間売電電力量計画（5月）'!$T$2/100,0)</f>
        <v>1100</v>
      </c>
      <c r="T40" s="116">
        <f>ROUND('月間売電電力量計画（5月）'!T40*'月間売電電力量計画（5月）'!$T$2/100,0)</f>
        <v>1100</v>
      </c>
      <c r="U40" s="114">
        <f>ROUND('月間売電電力量計画（5月）'!U40*'月間売電電力量計画（5月）'!$T$2/100,0)</f>
        <v>1100</v>
      </c>
      <c r="V40" s="116">
        <f>ROUND('月間売電電力量計画（5月）'!V40*'月間売電電力量計画（5月）'!$T$2/100,0)</f>
        <v>1100</v>
      </c>
      <c r="W40" s="116">
        <f>ROUND('月間売電電力量計画（5月）'!W40*'月間売電電力量計画（5月）'!$T$2/100,0)</f>
        <v>1100</v>
      </c>
      <c r="X40" s="116">
        <f>ROUND('月間売電電力量計画（5月）'!X40*'月間売電電力量計画（5月）'!$T$2/100,0)</f>
        <v>1100</v>
      </c>
      <c r="Y40" s="116">
        <f>ROUND('月間売電電力量計画（5月）'!Y40*'月間売電電力量計画（5月）'!$T$2/100,0)</f>
        <v>1100</v>
      </c>
      <c r="Z40" s="116">
        <f>ROUND('月間売電電力量計画（5月）'!Z40*'月間売電電力量計画（5月）'!$T$2/100,0)</f>
        <v>1100</v>
      </c>
      <c r="AA40" s="116">
        <f>ROUND('月間売電電力量計画（5月）'!AA40*'月間売電電力量計画（5月）'!$T$2/100,0)</f>
        <v>1100</v>
      </c>
      <c r="AB40" s="114">
        <f>ROUND('月間売電電力量計画（5月）'!AB40*'月間売電電力量計画（5月）'!$T$2/100,0)</f>
        <v>1100</v>
      </c>
      <c r="AC40" s="116">
        <f>ROUND('月間売電電力量計画（5月）'!AC40*'月間売電電力量計画（5月）'!$T$2/100,0)</f>
        <v>1100</v>
      </c>
      <c r="AD40" s="116">
        <f>ROUND('月間売電電力量計画（5月）'!AD40*'月間売電電力量計画（5月）'!$T$2/100,0)</f>
        <v>1100</v>
      </c>
      <c r="AE40" s="116">
        <f>ROUND('月間売電電力量計画（5月）'!AE40*'月間売電電力量計画（5月）'!$T$2/100,0)</f>
        <v>1100</v>
      </c>
      <c r="AF40" s="116">
        <f>ROUND('月間売電電力量計画（5月）'!AF40*'月間売電電力量計画（5月）'!$T$2/100,0)</f>
        <v>1100</v>
      </c>
      <c r="AG40" s="116">
        <f>ROUND('月間売電電力量計画（5月）'!AG40*'月間売電電力量計画（5月）'!$T$2/100,0)</f>
        <v>1100</v>
      </c>
      <c r="AH40" s="116">
        <f>ROUND('月間売電電力量計画（5月）'!AH40*'月間売電電力量計画（5月）'!$T$2/100,0)</f>
        <v>1100</v>
      </c>
      <c r="AI40" s="114">
        <f>ROUND('月間売電電力量計画（5月）'!AI40*'月間売電電力量計画（5月）'!$T$2/100,0)</f>
        <v>1100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12">
        <f>ROUND('月間売電電力量計画（5月）'!E41*'月間売電電力量計画（5月）'!$T$2/100,0)</f>
        <v>1100</v>
      </c>
      <c r="F41" s="113">
        <f>ROUND('月間売電電力量計画（5月）'!F41*'月間売電電力量計画（5月）'!$T$2/100,0)</f>
        <v>1100</v>
      </c>
      <c r="G41" s="98">
        <f>ROUND('月間売電電力量計画（5月）'!G41*'月間売電電力量計画（5月）'!$T$2/100,0)</f>
        <v>1100</v>
      </c>
      <c r="H41" s="99">
        <f>ROUND('月間売電電力量計画（5月）'!H41*'月間売電電力量計画（5月）'!$T$2/100,0)</f>
        <v>1100</v>
      </c>
      <c r="I41" s="99">
        <f>ROUND('月間売電電力量計画（5月）'!I41*'月間売電電力量計画（5月）'!$T$2/100,0)</f>
        <v>1100</v>
      </c>
      <c r="J41" s="114">
        <f>ROUND('月間売電電力量計画（5月）'!J41*'月間売電電力量計画（5月）'!$T$2/100,0)</f>
        <v>1100</v>
      </c>
      <c r="K41" s="115">
        <f>ROUND('月間売電電力量計画（5月）'!K41*'月間売電電力量計画（5月）'!$T$2/100,0)</f>
        <v>1100</v>
      </c>
      <c r="L41" s="115">
        <f>ROUND('月間売電電力量計画（5月）'!L41*'月間売電電力量計画（5月）'!$T$2/100,0)</f>
        <v>1100</v>
      </c>
      <c r="M41" s="115">
        <f>ROUND('月間売電電力量計画（5月）'!M41*'月間売電電力量計画（5月）'!$T$2/100,0)</f>
        <v>1100</v>
      </c>
      <c r="N41" s="114">
        <f>ROUND('月間売電電力量計画（5月）'!N41*'月間売電電力量計画（5月）'!$T$2/100,0)</f>
        <v>1100</v>
      </c>
      <c r="O41" s="116">
        <f>ROUND('月間売電電力量計画（5月）'!O41*'月間売電電力量計画（5月）'!$T$2/100,0)</f>
        <v>1100</v>
      </c>
      <c r="P41" s="116">
        <f>ROUND('月間売電電力量計画（5月）'!P41*'月間売電電力量計画（5月）'!$T$2/100,0)</f>
        <v>1100</v>
      </c>
      <c r="Q41" s="116">
        <f>ROUND('月間売電電力量計画（5月）'!Q41*'月間売電電力量計画（5月）'!$T$2/100,0)</f>
        <v>1100</v>
      </c>
      <c r="R41" s="116">
        <f>ROUND('月間売電電力量計画（5月）'!R41*'月間売電電力量計画（5月）'!$T$2/100,0)</f>
        <v>1100</v>
      </c>
      <c r="S41" s="116">
        <f>ROUND('月間売電電力量計画（5月）'!S41*'月間売電電力量計画（5月）'!$T$2/100,0)</f>
        <v>1100</v>
      </c>
      <c r="T41" s="116">
        <f>ROUND('月間売電電力量計画（5月）'!T41*'月間売電電力量計画（5月）'!$T$2/100,0)</f>
        <v>1100</v>
      </c>
      <c r="U41" s="114">
        <f>ROUND('月間売電電力量計画（5月）'!U41*'月間売電電力量計画（5月）'!$T$2/100,0)</f>
        <v>1100</v>
      </c>
      <c r="V41" s="116">
        <f>ROUND('月間売電電力量計画（5月）'!V41*'月間売電電力量計画（5月）'!$T$2/100,0)</f>
        <v>1100</v>
      </c>
      <c r="W41" s="116">
        <f>ROUND('月間売電電力量計画（5月）'!W41*'月間売電電力量計画（5月）'!$T$2/100,0)</f>
        <v>1100</v>
      </c>
      <c r="X41" s="116">
        <f>ROUND('月間売電電力量計画（5月）'!X41*'月間売電電力量計画（5月）'!$T$2/100,0)</f>
        <v>1100</v>
      </c>
      <c r="Y41" s="116">
        <f>ROUND('月間売電電力量計画（5月）'!Y41*'月間売電電力量計画（5月）'!$T$2/100,0)</f>
        <v>1100</v>
      </c>
      <c r="Z41" s="116">
        <f>ROUND('月間売電電力量計画（5月）'!Z41*'月間売電電力量計画（5月）'!$T$2/100,0)</f>
        <v>1100</v>
      </c>
      <c r="AA41" s="116">
        <f>ROUND('月間売電電力量計画（5月）'!AA41*'月間売電電力量計画（5月）'!$T$2/100,0)</f>
        <v>1100</v>
      </c>
      <c r="AB41" s="114">
        <f>ROUND('月間売電電力量計画（5月）'!AB41*'月間売電電力量計画（5月）'!$T$2/100,0)</f>
        <v>1100</v>
      </c>
      <c r="AC41" s="116">
        <f>ROUND('月間売電電力量計画（5月）'!AC41*'月間売電電力量計画（5月）'!$T$2/100,0)</f>
        <v>1100</v>
      </c>
      <c r="AD41" s="116">
        <f>ROUND('月間売電電力量計画（5月）'!AD41*'月間売電電力量計画（5月）'!$T$2/100,0)</f>
        <v>1100</v>
      </c>
      <c r="AE41" s="116">
        <f>ROUND('月間売電電力量計画（5月）'!AE41*'月間売電電力量計画（5月）'!$T$2/100,0)</f>
        <v>1100</v>
      </c>
      <c r="AF41" s="116">
        <f>ROUND('月間売電電力量計画（5月）'!AF41*'月間売電電力量計画（5月）'!$T$2/100,0)</f>
        <v>1100</v>
      </c>
      <c r="AG41" s="116">
        <f>ROUND('月間売電電力量計画（5月）'!AG41*'月間売電電力量計画（5月）'!$T$2/100,0)</f>
        <v>1100</v>
      </c>
      <c r="AH41" s="116">
        <f>ROUND('月間売電電力量計画（5月）'!AH41*'月間売電電力量計画（5月）'!$T$2/100,0)</f>
        <v>1100</v>
      </c>
      <c r="AI41" s="114">
        <f>ROUND('月間売電電力量計画（5月）'!AI41*'月間売電電力量計画（5月）'!$T$2/100,0)</f>
        <v>1100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12">
        <f>ROUND('月間売電電力量計画（5月）'!E42*'月間売電電力量計画（5月）'!$T$2/100,0)</f>
        <v>1100</v>
      </c>
      <c r="F42" s="113">
        <f>ROUND('月間売電電力量計画（5月）'!F42*'月間売電電力量計画（5月）'!$T$2/100,0)</f>
        <v>1100</v>
      </c>
      <c r="G42" s="98">
        <f>ROUND('月間売電電力量計画（5月）'!G42*'月間売電電力量計画（5月）'!$T$2/100,0)</f>
        <v>1100</v>
      </c>
      <c r="H42" s="99">
        <f>ROUND('月間売電電力量計画（5月）'!H42*'月間売電電力量計画（5月）'!$T$2/100,0)</f>
        <v>1100</v>
      </c>
      <c r="I42" s="99">
        <f>ROUND('月間売電電力量計画（5月）'!I42*'月間売電電力量計画（5月）'!$T$2/100,0)</f>
        <v>1100</v>
      </c>
      <c r="J42" s="114">
        <f>ROUND('月間売電電力量計画（5月）'!J42*'月間売電電力量計画（5月）'!$T$2/100,0)</f>
        <v>1100</v>
      </c>
      <c r="K42" s="115">
        <f>ROUND('月間売電電力量計画（5月）'!K42*'月間売電電力量計画（5月）'!$T$2/100,0)</f>
        <v>1100</v>
      </c>
      <c r="L42" s="115">
        <f>ROUND('月間売電電力量計画（5月）'!L42*'月間売電電力量計画（5月）'!$T$2/100,0)</f>
        <v>1100</v>
      </c>
      <c r="M42" s="115">
        <f>ROUND('月間売電電力量計画（5月）'!M42*'月間売電電力量計画（5月）'!$T$2/100,0)</f>
        <v>1100</v>
      </c>
      <c r="N42" s="114">
        <f>ROUND('月間売電電力量計画（5月）'!N42*'月間売電電力量計画（5月）'!$T$2/100,0)</f>
        <v>1100</v>
      </c>
      <c r="O42" s="116">
        <f>ROUND('月間売電電力量計画（5月）'!O42*'月間売電電力量計画（5月）'!$T$2/100,0)</f>
        <v>1100</v>
      </c>
      <c r="P42" s="116">
        <f>ROUND('月間売電電力量計画（5月）'!P42*'月間売電電力量計画（5月）'!$T$2/100,0)</f>
        <v>1100</v>
      </c>
      <c r="Q42" s="116">
        <f>ROUND('月間売電電力量計画（5月）'!Q42*'月間売電電力量計画（5月）'!$T$2/100,0)</f>
        <v>1100</v>
      </c>
      <c r="R42" s="116">
        <f>ROUND('月間売電電力量計画（5月）'!R42*'月間売電電力量計画（5月）'!$T$2/100,0)</f>
        <v>1100</v>
      </c>
      <c r="S42" s="116">
        <f>ROUND('月間売電電力量計画（5月）'!S42*'月間売電電力量計画（5月）'!$T$2/100,0)</f>
        <v>1100</v>
      </c>
      <c r="T42" s="116">
        <f>ROUND('月間売電電力量計画（5月）'!T42*'月間売電電力量計画（5月）'!$T$2/100,0)</f>
        <v>1100</v>
      </c>
      <c r="U42" s="114">
        <f>ROUND('月間売電電力量計画（5月）'!U42*'月間売電電力量計画（5月）'!$T$2/100,0)</f>
        <v>1100</v>
      </c>
      <c r="V42" s="116">
        <f>ROUND('月間売電電力量計画（5月）'!V42*'月間売電電力量計画（5月）'!$T$2/100,0)</f>
        <v>1100</v>
      </c>
      <c r="W42" s="116">
        <f>ROUND('月間売電電力量計画（5月）'!W42*'月間売電電力量計画（5月）'!$T$2/100,0)</f>
        <v>1100</v>
      </c>
      <c r="X42" s="116">
        <f>ROUND('月間売電電力量計画（5月）'!X42*'月間売電電力量計画（5月）'!$T$2/100,0)</f>
        <v>1100</v>
      </c>
      <c r="Y42" s="116">
        <f>ROUND('月間売電電力量計画（5月）'!Y42*'月間売電電力量計画（5月）'!$T$2/100,0)</f>
        <v>1100</v>
      </c>
      <c r="Z42" s="116">
        <f>ROUND('月間売電電力量計画（5月）'!Z42*'月間売電電力量計画（5月）'!$T$2/100,0)</f>
        <v>1100</v>
      </c>
      <c r="AA42" s="116">
        <f>ROUND('月間売電電力量計画（5月）'!AA42*'月間売電電力量計画（5月）'!$T$2/100,0)</f>
        <v>1100</v>
      </c>
      <c r="AB42" s="114">
        <f>ROUND('月間売電電力量計画（5月）'!AB42*'月間売電電力量計画（5月）'!$T$2/100,0)</f>
        <v>1100</v>
      </c>
      <c r="AC42" s="116">
        <f>ROUND('月間売電電力量計画（5月）'!AC42*'月間売電電力量計画（5月）'!$T$2/100,0)</f>
        <v>1100</v>
      </c>
      <c r="AD42" s="116">
        <f>ROUND('月間売電電力量計画（5月）'!AD42*'月間売電電力量計画（5月）'!$T$2/100,0)</f>
        <v>1100</v>
      </c>
      <c r="AE42" s="116">
        <f>ROUND('月間売電電力量計画（5月）'!AE42*'月間売電電力量計画（5月）'!$T$2/100,0)</f>
        <v>1100</v>
      </c>
      <c r="AF42" s="116">
        <f>ROUND('月間売電電力量計画（5月）'!AF42*'月間売電電力量計画（5月）'!$T$2/100,0)</f>
        <v>1100</v>
      </c>
      <c r="AG42" s="116">
        <f>ROUND('月間売電電力量計画（5月）'!AG42*'月間売電電力量計画（5月）'!$T$2/100,0)</f>
        <v>1100</v>
      </c>
      <c r="AH42" s="116">
        <f>ROUND('月間売電電力量計画（5月）'!AH42*'月間売電電力量計画（5月）'!$T$2/100,0)</f>
        <v>1100</v>
      </c>
      <c r="AI42" s="114">
        <f>ROUND('月間売電電力量計画（5月）'!AI42*'月間売電電力量計画（5月）'!$T$2/100,0)</f>
        <v>1100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12">
        <f>ROUND('月間売電電力量計画（5月）'!E43*'月間売電電力量計画（5月）'!$T$2/100,0)</f>
        <v>1100</v>
      </c>
      <c r="F43" s="113">
        <f>ROUND('月間売電電力量計画（5月）'!F43*'月間売電電力量計画（5月）'!$T$2/100,0)</f>
        <v>1100</v>
      </c>
      <c r="G43" s="98">
        <f>ROUND('月間売電電力量計画（5月）'!G43*'月間売電電力量計画（5月）'!$T$2/100,0)</f>
        <v>1100</v>
      </c>
      <c r="H43" s="99">
        <f>ROUND('月間売電電力量計画（5月）'!H43*'月間売電電力量計画（5月）'!$T$2/100,0)</f>
        <v>1100</v>
      </c>
      <c r="I43" s="99">
        <f>ROUND('月間売電電力量計画（5月）'!I43*'月間売電電力量計画（5月）'!$T$2/100,0)</f>
        <v>1100</v>
      </c>
      <c r="J43" s="114">
        <f>ROUND('月間売電電力量計画（5月）'!J43*'月間売電電力量計画（5月）'!$T$2/100,0)</f>
        <v>1100</v>
      </c>
      <c r="K43" s="115">
        <f>ROUND('月間売電電力量計画（5月）'!K43*'月間売電電力量計画（5月）'!$T$2/100,0)</f>
        <v>1100</v>
      </c>
      <c r="L43" s="115">
        <f>ROUND('月間売電電力量計画（5月）'!L43*'月間売電電力量計画（5月）'!$T$2/100,0)</f>
        <v>1100</v>
      </c>
      <c r="M43" s="115">
        <f>ROUND('月間売電電力量計画（5月）'!M43*'月間売電電力量計画（5月）'!$T$2/100,0)</f>
        <v>1100</v>
      </c>
      <c r="N43" s="114">
        <f>ROUND('月間売電電力量計画（5月）'!N43*'月間売電電力量計画（5月）'!$T$2/100,0)</f>
        <v>1100</v>
      </c>
      <c r="O43" s="116">
        <f>ROUND('月間売電電力量計画（5月）'!O43*'月間売電電力量計画（5月）'!$T$2/100,0)</f>
        <v>1100</v>
      </c>
      <c r="P43" s="116">
        <f>ROUND('月間売電電力量計画（5月）'!P43*'月間売電電力量計画（5月）'!$T$2/100,0)</f>
        <v>1100</v>
      </c>
      <c r="Q43" s="116">
        <f>ROUND('月間売電電力量計画（5月）'!Q43*'月間売電電力量計画（5月）'!$T$2/100,0)</f>
        <v>1100</v>
      </c>
      <c r="R43" s="116">
        <f>ROUND('月間売電電力量計画（5月）'!R43*'月間売電電力量計画（5月）'!$T$2/100,0)</f>
        <v>1100</v>
      </c>
      <c r="S43" s="116">
        <f>ROUND('月間売電電力量計画（5月）'!S43*'月間売電電力量計画（5月）'!$T$2/100,0)</f>
        <v>1100</v>
      </c>
      <c r="T43" s="116">
        <f>ROUND('月間売電電力量計画（5月）'!T43*'月間売電電力量計画（5月）'!$T$2/100,0)</f>
        <v>1100</v>
      </c>
      <c r="U43" s="114">
        <f>ROUND('月間売電電力量計画（5月）'!U43*'月間売電電力量計画（5月）'!$T$2/100,0)</f>
        <v>1100</v>
      </c>
      <c r="V43" s="116">
        <f>ROUND('月間売電電力量計画（5月）'!V43*'月間売電電力量計画（5月）'!$T$2/100,0)</f>
        <v>1100</v>
      </c>
      <c r="W43" s="116">
        <f>ROUND('月間売電電力量計画（5月）'!W43*'月間売電電力量計画（5月）'!$T$2/100,0)</f>
        <v>1100</v>
      </c>
      <c r="X43" s="116">
        <f>ROUND('月間売電電力量計画（5月）'!X43*'月間売電電力量計画（5月）'!$T$2/100,0)</f>
        <v>1100</v>
      </c>
      <c r="Y43" s="116">
        <f>ROUND('月間売電電力量計画（5月）'!Y43*'月間売電電力量計画（5月）'!$T$2/100,0)</f>
        <v>1100</v>
      </c>
      <c r="Z43" s="116">
        <f>ROUND('月間売電電力量計画（5月）'!Z43*'月間売電電力量計画（5月）'!$T$2/100,0)</f>
        <v>1100</v>
      </c>
      <c r="AA43" s="116">
        <f>ROUND('月間売電電力量計画（5月）'!AA43*'月間売電電力量計画（5月）'!$T$2/100,0)</f>
        <v>1100</v>
      </c>
      <c r="AB43" s="114">
        <f>ROUND('月間売電電力量計画（5月）'!AB43*'月間売電電力量計画（5月）'!$T$2/100,0)</f>
        <v>1100</v>
      </c>
      <c r="AC43" s="116">
        <f>ROUND('月間売電電力量計画（5月）'!AC43*'月間売電電力量計画（5月）'!$T$2/100,0)</f>
        <v>1100</v>
      </c>
      <c r="AD43" s="116">
        <f>ROUND('月間売電電力量計画（5月）'!AD43*'月間売電電力量計画（5月）'!$T$2/100,0)</f>
        <v>1100</v>
      </c>
      <c r="AE43" s="116">
        <f>ROUND('月間売電電力量計画（5月）'!AE43*'月間売電電力量計画（5月）'!$T$2/100,0)</f>
        <v>1100</v>
      </c>
      <c r="AF43" s="116">
        <f>ROUND('月間売電電力量計画（5月）'!AF43*'月間売電電力量計画（5月）'!$T$2/100,0)</f>
        <v>1100</v>
      </c>
      <c r="AG43" s="116">
        <f>ROUND('月間売電電力量計画（5月）'!AG43*'月間売電電力量計画（5月）'!$T$2/100,0)</f>
        <v>1100</v>
      </c>
      <c r="AH43" s="116">
        <f>ROUND('月間売電電力量計画（5月）'!AH43*'月間売電電力量計画（5月）'!$T$2/100,0)</f>
        <v>1100</v>
      </c>
      <c r="AI43" s="114">
        <f>ROUND('月間売電電力量計画（5月）'!AI43*'月間売電電力量計画（5月）'!$T$2/100,0)</f>
        <v>1100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12">
        <f>ROUND('月間売電電力量計画（5月）'!E44*'月間売電電力量計画（5月）'!$T$2/100,0)</f>
        <v>1100</v>
      </c>
      <c r="F44" s="113">
        <f>ROUND('月間売電電力量計画（5月）'!F44*'月間売電電力量計画（5月）'!$T$2/100,0)</f>
        <v>1100</v>
      </c>
      <c r="G44" s="98">
        <f>ROUND('月間売電電力量計画（5月）'!G44*'月間売電電力量計画（5月）'!$T$2/100,0)</f>
        <v>1100</v>
      </c>
      <c r="H44" s="99">
        <f>ROUND('月間売電電力量計画（5月）'!H44*'月間売電電力量計画（5月）'!$T$2/100,0)</f>
        <v>1100</v>
      </c>
      <c r="I44" s="99">
        <f>ROUND('月間売電電力量計画（5月）'!I44*'月間売電電力量計画（5月）'!$T$2/100,0)</f>
        <v>1100</v>
      </c>
      <c r="J44" s="114">
        <f>ROUND('月間売電電力量計画（5月）'!J44*'月間売電電力量計画（5月）'!$T$2/100,0)</f>
        <v>1100</v>
      </c>
      <c r="K44" s="115">
        <f>ROUND('月間売電電力量計画（5月）'!K44*'月間売電電力量計画（5月）'!$T$2/100,0)</f>
        <v>1100</v>
      </c>
      <c r="L44" s="115">
        <f>ROUND('月間売電電力量計画（5月）'!L44*'月間売電電力量計画（5月）'!$T$2/100,0)</f>
        <v>1100</v>
      </c>
      <c r="M44" s="115">
        <f>ROUND('月間売電電力量計画（5月）'!M44*'月間売電電力量計画（5月）'!$T$2/100,0)</f>
        <v>1100</v>
      </c>
      <c r="N44" s="114">
        <f>ROUND('月間売電電力量計画（5月）'!N44*'月間売電電力量計画（5月）'!$T$2/100,0)</f>
        <v>1100</v>
      </c>
      <c r="O44" s="116">
        <f>ROUND('月間売電電力量計画（5月）'!O44*'月間売電電力量計画（5月）'!$T$2/100,0)</f>
        <v>1100</v>
      </c>
      <c r="P44" s="116">
        <f>ROUND('月間売電電力量計画（5月）'!P44*'月間売電電力量計画（5月）'!$T$2/100,0)</f>
        <v>1100</v>
      </c>
      <c r="Q44" s="116">
        <f>ROUND('月間売電電力量計画（5月）'!Q44*'月間売電電力量計画（5月）'!$T$2/100,0)</f>
        <v>1100</v>
      </c>
      <c r="R44" s="116">
        <f>ROUND('月間売電電力量計画（5月）'!R44*'月間売電電力量計画（5月）'!$T$2/100,0)</f>
        <v>1100</v>
      </c>
      <c r="S44" s="116">
        <f>ROUND('月間売電電力量計画（5月）'!S44*'月間売電電力量計画（5月）'!$T$2/100,0)</f>
        <v>1100</v>
      </c>
      <c r="T44" s="116">
        <f>ROUND('月間売電電力量計画（5月）'!T44*'月間売電電力量計画（5月）'!$T$2/100,0)</f>
        <v>1100</v>
      </c>
      <c r="U44" s="114">
        <f>ROUND('月間売電電力量計画（5月）'!U44*'月間売電電力量計画（5月）'!$T$2/100,0)</f>
        <v>1100</v>
      </c>
      <c r="V44" s="116">
        <f>ROUND('月間売電電力量計画（5月）'!V44*'月間売電電力量計画（5月）'!$T$2/100,0)</f>
        <v>1100</v>
      </c>
      <c r="W44" s="116">
        <f>ROUND('月間売電電力量計画（5月）'!W44*'月間売電電力量計画（5月）'!$T$2/100,0)</f>
        <v>1100</v>
      </c>
      <c r="X44" s="116">
        <f>ROUND('月間売電電力量計画（5月）'!X44*'月間売電電力量計画（5月）'!$T$2/100,0)</f>
        <v>1100</v>
      </c>
      <c r="Y44" s="116">
        <f>ROUND('月間売電電力量計画（5月）'!Y44*'月間売電電力量計画（5月）'!$T$2/100,0)</f>
        <v>1100</v>
      </c>
      <c r="Z44" s="116">
        <f>ROUND('月間売電電力量計画（5月）'!Z44*'月間売電電力量計画（5月）'!$T$2/100,0)</f>
        <v>1100</v>
      </c>
      <c r="AA44" s="116">
        <f>ROUND('月間売電電力量計画（5月）'!AA44*'月間売電電力量計画（5月）'!$T$2/100,0)</f>
        <v>1100</v>
      </c>
      <c r="AB44" s="114">
        <f>ROUND('月間売電電力量計画（5月）'!AB44*'月間売電電力量計画（5月）'!$T$2/100,0)</f>
        <v>1100</v>
      </c>
      <c r="AC44" s="116">
        <f>ROUND('月間売電電力量計画（5月）'!AC44*'月間売電電力量計画（5月）'!$T$2/100,0)</f>
        <v>1100</v>
      </c>
      <c r="AD44" s="116">
        <f>ROUND('月間売電電力量計画（5月）'!AD44*'月間売電電力量計画（5月）'!$T$2/100,0)</f>
        <v>1100</v>
      </c>
      <c r="AE44" s="116">
        <f>ROUND('月間売電電力量計画（5月）'!AE44*'月間売電電力量計画（5月）'!$T$2/100,0)</f>
        <v>1100</v>
      </c>
      <c r="AF44" s="116">
        <f>ROUND('月間売電電力量計画（5月）'!AF44*'月間売電電力量計画（5月）'!$T$2/100,0)</f>
        <v>1100</v>
      </c>
      <c r="AG44" s="116">
        <f>ROUND('月間売電電力量計画（5月）'!AG44*'月間売電電力量計画（5月）'!$T$2/100,0)</f>
        <v>1100</v>
      </c>
      <c r="AH44" s="116">
        <f>ROUND('月間売電電力量計画（5月）'!AH44*'月間売電電力量計画（5月）'!$T$2/100,0)</f>
        <v>1100</v>
      </c>
      <c r="AI44" s="114">
        <f>ROUND('月間売電電力量計画（5月）'!AI44*'月間売電電力量計画（5月）'!$T$2/100,0)</f>
        <v>1100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27">
        <f>ROUND('月間売電電力量計画（5月）'!E45*'月間売電電力量計画（5月）'!$T$2/100,0)</f>
        <v>1100</v>
      </c>
      <c r="F45" s="119">
        <f>ROUND('月間売電電力量計画（5月）'!F45*'月間売電電力量計画（5月）'!$T$2/100,0)</f>
        <v>1100</v>
      </c>
      <c r="G45" s="101">
        <f>ROUND('月間売電電力量計画（5月）'!G45*'月間売電電力量計画（5月）'!$T$2/100,0)</f>
        <v>1100</v>
      </c>
      <c r="H45" s="102">
        <f>ROUND('月間売電電力量計画（5月）'!H45*'月間売電電力量計画（5月）'!$T$2/100,0)</f>
        <v>1100</v>
      </c>
      <c r="I45" s="102">
        <f>ROUND('月間売電電力量計画（5月）'!I45*'月間売電電力量計画（5月）'!$T$2/100,0)</f>
        <v>1100</v>
      </c>
      <c r="J45" s="120">
        <f>ROUND('月間売電電力量計画（5月）'!J45*'月間売電電力量計画（5月）'!$T$2/100,0)</f>
        <v>1100</v>
      </c>
      <c r="K45" s="121">
        <f>ROUND('月間売電電力量計画（5月）'!K45*'月間売電電力量計画（5月）'!$T$2/100,0)</f>
        <v>1100</v>
      </c>
      <c r="L45" s="121">
        <f>ROUND('月間売電電力量計画（5月）'!L45*'月間売電電力量計画（5月）'!$T$2/100,0)</f>
        <v>1100</v>
      </c>
      <c r="M45" s="121">
        <f>ROUND('月間売電電力量計画（5月）'!M45*'月間売電電力量計画（5月）'!$T$2/100,0)</f>
        <v>1100</v>
      </c>
      <c r="N45" s="120">
        <f>ROUND('月間売電電力量計画（5月）'!N45*'月間売電電力量計画（5月）'!$T$2/100,0)</f>
        <v>1100</v>
      </c>
      <c r="O45" s="122">
        <f>ROUND('月間売電電力量計画（5月）'!O45*'月間売電電力量計画（5月）'!$T$2/100,0)</f>
        <v>1100</v>
      </c>
      <c r="P45" s="122">
        <f>ROUND('月間売電電力量計画（5月）'!P45*'月間売電電力量計画（5月）'!$T$2/100,0)</f>
        <v>1100</v>
      </c>
      <c r="Q45" s="122">
        <f>ROUND('月間売電電力量計画（5月）'!Q45*'月間売電電力量計画（5月）'!$T$2/100,0)</f>
        <v>1100</v>
      </c>
      <c r="R45" s="122">
        <f>ROUND('月間売電電力量計画（5月）'!R45*'月間売電電力量計画（5月）'!$T$2/100,0)</f>
        <v>1100</v>
      </c>
      <c r="S45" s="122">
        <f>ROUND('月間売電電力量計画（5月）'!S45*'月間売電電力量計画（5月）'!$T$2/100,0)</f>
        <v>1100</v>
      </c>
      <c r="T45" s="122">
        <f>ROUND('月間売電電力量計画（5月）'!T45*'月間売電電力量計画（5月）'!$T$2/100,0)</f>
        <v>1100</v>
      </c>
      <c r="U45" s="120">
        <f>ROUND('月間売電電力量計画（5月）'!U45*'月間売電電力量計画（5月）'!$T$2/100,0)</f>
        <v>1100</v>
      </c>
      <c r="V45" s="122">
        <f>ROUND('月間売電電力量計画（5月）'!V45*'月間売電電力量計画（5月）'!$T$2/100,0)</f>
        <v>1100</v>
      </c>
      <c r="W45" s="122">
        <f>ROUND('月間売電電力量計画（5月）'!W45*'月間売電電力量計画（5月）'!$T$2/100,0)</f>
        <v>1100</v>
      </c>
      <c r="X45" s="122">
        <f>ROUND('月間売電電力量計画（5月）'!X45*'月間売電電力量計画（5月）'!$T$2/100,0)</f>
        <v>1100</v>
      </c>
      <c r="Y45" s="122">
        <f>ROUND('月間売電電力量計画（5月）'!Y45*'月間売電電力量計画（5月）'!$T$2/100,0)</f>
        <v>1100</v>
      </c>
      <c r="Z45" s="122">
        <f>ROUND('月間売電電力量計画（5月）'!Z45*'月間売電電力量計画（5月）'!$T$2/100,0)</f>
        <v>1100</v>
      </c>
      <c r="AA45" s="122">
        <f>ROUND('月間売電電力量計画（5月）'!AA45*'月間売電電力量計画（5月）'!$T$2/100,0)</f>
        <v>1100</v>
      </c>
      <c r="AB45" s="120">
        <f>ROUND('月間売電電力量計画（5月）'!AB45*'月間売電電力量計画（5月）'!$T$2/100,0)</f>
        <v>1100</v>
      </c>
      <c r="AC45" s="122">
        <f>ROUND('月間売電電力量計画（5月）'!AC45*'月間売電電力量計画（5月）'!$T$2/100,0)</f>
        <v>1100</v>
      </c>
      <c r="AD45" s="122">
        <f>ROUND('月間売電電力量計画（5月）'!AD45*'月間売電電力量計画（5月）'!$T$2/100,0)</f>
        <v>1100</v>
      </c>
      <c r="AE45" s="122">
        <f>ROUND('月間売電電力量計画（5月）'!AE45*'月間売電電力量計画（5月）'!$T$2/100,0)</f>
        <v>1100</v>
      </c>
      <c r="AF45" s="122">
        <f>ROUND('月間売電電力量計画（5月）'!AF45*'月間売電電力量計画（5月）'!$T$2/100,0)</f>
        <v>1100</v>
      </c>
      <c r="AG45" s="122">
        <f>ROUND('月間売電電力量計画（5月）'!AG45*'月間売電電力量計画（5月）'!$T$2/100,0)</f>
        <v>1100</v>
      </c>
      <c r="AH45" s="122">
        <f>ROUND('月間売電電力量計画（5月）'!AH45*'月間売電電力量計画（5月）'!$T$2/100,0)</f>
        <v>1100</v>
      </c>
      <c r="AI45" s="120">
        <f>ROUND('月間売電電力量計画（5月）'!AI45*'月間売電電力量計画（5月）'!$T$2/100,0)</f>
        <v>1100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06">
        <f>ROUND('月間売電電力量計画（5月）'!E46*'月間売電電力量計画（5月）'!$T$2/100,0)</f>
        <v>1100</v>
      </c>
      <c r="F46" s="107">
        <f>ROUND('月間売電電力量計画（5月）'!F46*'月間売電電力量計画（5月）'!$T$2/100,0)</f>
        <v>1100</v>
      </c>
      <c r="G46" s="104">
        <f>ROUND('月間売電電力量計画（5月）'!G46*'月間売電電力量計画（5月）'!$T$2/100,0)</f>
        <v>1100</v>
      </c>
      <c r="H46" s="105">
        <f>ROUND('月間売電電力量計画（5月）'!H46*'月間売電電力量計画（5月）'!$T$2/100,0)</f>
        <v>1100</v>
      </c>
      <c r="I46" s="105">
        <f>ROUND('月間売電電力量計画（5月）'!I46*'月間売電電力量計画（5月）'!$T$2/100,0)</f>
        <v>1100</v>
      </c>
      <c r="J46" s="124">
        <f>ROUND('月間売電電力量計画（5月）'!J46*'月間売電電力量計画（5月）'!$T$2/100,0)</f>
        <v>1100</v>
      </c>
      <c r="K46" s="125">
        <f>ROUND('月間売電電力量計画（5月）'!K46*'月間売電電力量計画（5月）'!$T$2/100,0)</f>
        <v>1100</v>
      </c>
      <c r="L46" s="125">
        <f>ROUND('月間売電電力量計画（5月）'!L46*'月間売電電力量計画（5月）'!$T$2/100,0)</f>
        <v>1100</v>
      </c>
      <c r="M46" s="126">
        <f>ROUND('月間売電電力量計画（5月）'!M46*'月間売電電力量計画（5月）'!$T$2/100,0)</f>
        <v>1100</v>
      </c>
      <c r="N46" s="124">
        <f>ROUND('月間売電電力量計画（5月）'!N46*'月間売電電力量計画（5月）'!$T$2/100,0)</f>
        <v>1100</v>
      </c>
      <c r="O46" s="126">
        <f>ROUND('月間売電電力量計画（5月）'!O46*'月間売電電力量計画（5月）'!$T$2/100,0)</f>
        <v>1100</v>
      </c>
      <c r="P46" s="126">
        <f>ROUND('月間売電電力量計画（5月）'!P46*'月間売電電力量計画（5月）'!$T$2/100,0)</f>
        <v>1100</v>
      </c>
      <c r="Q46" s="126">
        <f>ROUND('月間売電電力量計画（5月）'!Q46*'月間売電電力量計画（5月）'!$T$2/100,0)</f>
        <v>1100</v>
      </c>
      <c r="R46" s="126">
        <f>ROUND('月間売電電力量計画（5月）'!R46*'月間売電電力量計画（5月）'!$T$2/100,0)</f>
        <v>1100</v>
      </c>
      <c r="S46" s="126">
        <f>ROUND('月間売電電力量計画（5月）'!S46*'月間売電電力量計画（5月）'!$T$2/100,0)</f>
        <v>1100</v>
      </c>
      <c r="T46" s="126">
        <f>ROUND('月間売電電力量計画（5月）'!T46*'月間売電電力量計画（5月）'!$T$2/100,0)</f>
        <v>1100</v>
      </c>
      <c r="U46" s="124">
        <f>ROUND('月間売電電力量計画（5月）'!U46*'月間売電電力量計画（5月）'!$T$2/100,0)</f>
        <v>1100</v>
      </c>
      <c r="V46" s="126">
        <f>ROUND('月間売電電力量計画（5月）'!V46*'月間売電電力量計画（5月）'!$T$2/100,0)</f>
        <v>1100</v>
      </c>
      <c r="W46" s="126">
        <f>ROUND('月間売電電力量計画（5月）'!W46*'月間売電電力量計画（5月）'!$T$2/100,0)</f>
        <v>1100</v>
      </c>
      <c r="X46" s="126">
        <f>ROUND('月間売電電力量計画（5月）'!X46*'月間売電電力量計画（5月）'!$T$2/100,0)</f>
        <v>1100</v>
      </c>
      <c r="Y46" s="126">
        <f>ROUND('月間売電電力量計画（5月）'!Y46*'月間売電電力量計画（5月）'!$T$2/100,0)</f>
        <v>1100</v>
      </c>
      <c r="Z46" s="126">
        <f>ROUND('月間売電電力量計画（5月）'!Z46*'月間売電電力量計画（5月）'!$T$2/100,0)</f>
        <v>1100</v>
      </c>
      <c r="AA46" s="126">
        <f>ROUND('月間売電電力量計画（5月）'!AA46*'月間売電電力量計画（5月）'!$T$2/100,0)</f>
        <v>1100</v>
      </c>
      <c r="AB46" s="124">
        <f>ROUND('月間売電電力量計画（5月）'!AB46*'月間売電電力量計画（5月）'!$T$2/100,0)</f>
        <v>1100</v>
      </c>
      <c r="AC46" s="126">
        <f>ROUND('月間売電電力量計画（5月）'!AC46*'月間売電電力量計画（5月）'!$T$2/100,0)</f>
        <v>1100</v>
      </c>
      <c r="AD46" s="126">
        <f>ROUND('月間売電電力量計画（5月）'!AD46*'月間売電電力量計画（5月）'!$T$2/100,0)</f>
        <v>1100</v>
      </c>
      <c r="AE46" s="126">
        <f>ROUND('月間売電電力量計画（5月）'!AE46*'月間売電電力量計画（5月）'!$T$2/100,0)</f>
        <v>1100</v>
      </c>
      <c r="AF46" s="126">
        <f>ROUND('月間売電電力量計画（5月）'!AF46*'月間売電電力量計画（5月）'!$T$2/100,0)</f>
        <v>1100</v>
      </c>
      <c r="AG46" s="126">
        <f>ROUND('月間売電電力量計画（5月）'!AG46*'月間売電電力量計画（5月）'!$T$2/100,0)</f>
        <v>1100</v>
      </c>
      <c r="AH46" s="126">
        <f>ROUND('月間売電電力量計画（5月）'!AH46*'月間売電電力量計画（5月）'!$T$2/100,0)</f>
        <v>1100</v>
      </c>
      <c r="AI46" s="124">
        <f>ROUND('月間売電電力量計画（5月）'!AI46*'月間売電電力量計画（5月）'!$T$2/100,0)</f>
        <v>1100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12">
        <f>ROUND('月間売電電力量計画（5月）'!E47*'月間売電電力量計画（5月）'!$T$2/100,0)</f>
        <v>1100</v>
      </c>
      <c r="F47" s="113">
        <f>ROUND('月間売電電力量計画（5月）'!F47*'月間売電電力量計画（5月）'!$T$2/100,0)</f>
        <v>1100</v>
      </c>
      <c r="G47" s="98">
        <f>ROUND('月間売電電力量計画（5月）'!G47*'月間売電電力量計画（5月）'!$T$2/100,0)</f>
        <v>1100</v>
      </c>
      <c r="H47" s="99">
        <f>ROUND('月間売電電力量計画（5月）'!H47*'月間売電電力量計画（5月）'!$T$2/100,0)</f>
        <v>1100</v>
      </c>
      <c r="I47" s="99">
        <f>ROUND('月間売電電力量計画（5月）'!I47*'月間売電電力量計画（5月）'!$T$2/100,0)</f>
        <v>1100</v>
      </c>
      <c r="J47" s="114">
        <f>ROUND('月間売電電力量計画（5月）'!J47*'月間売電電力量計画（5月）'!$T$2/100,0)</f>
        <v>1100</v>
      </c>
      <c r="K47" s="115">
        <f>ROUND('月間売電電力量計画（5月）'!K47*'月間売電電力量計画（5月）'!$T$2/100,0)</f>
        <v>1100</v>
      </c>
      <c r="L47" s="115">
        <f>ROUND('月間売電電力量計画（5月）'!L47*'月間売電電力量計画（5月）'!$T$2/100,0)</f>
        <v>1100</v>
      </c>
      <c r="M47" s="116">
        <f>ROUND('月間売電電力量計画（5月）'!M47*'月間売電電力量計画（5月）'!$T$2/100,0)</f>
        <v>1100</v>
      </c>
      <c r="N47" s="114">
        <f>ROUND('月間売電電力量計画（5月）'!N47*'月間売電電力量計画（5月）'!$T$2/100,0)</f>
        <v>1100</v>
      </c>
      <c r="O47" s="116">
        <f>ROUND('月間売電電力量計画（5月）'!O47*'月間売電電力量計画（5月）'!$T$2/100,0)</f>
        <v>1100</v>
      </c>
      <c r="P47" s="116">
        <f>ROUND('月間売電電力量計画（5月）'!P47*'月間売電電力量計画（5月）'!$T$2/100,0)</f>
        <v>1100</v>
      </c>
      <c r="Q47" s="116">
        <f>ROUND('月間売電電力量計画（5月）'!Q47*'月間売電電力量計画（5月）'!$T$2/100,0)</f>
        <v>1100</v>
      </c>
      <c r="R47" s="116">
        <f>ROUND('月間売電電力量計画（5月）'!R47*'月間売電電力量計画（5月）'!$T$2/100,0)</f>
        <v>1100</v>
      </c>
      <c r="S47" s="116">
        <f>ROUND('月間売電電力量計画（5月）'!S47*'月間売電電力量計画（5月）'!$T$2/100,0)</f>
        <v>1100</v>
      </c>
      <c r="T47" s="116">
        <f>ROUND('月間売電電力量計画（5月）'!T47*'月間売電電力量計画（5月）'!$T$2/100,0)</f>
        <v>1100</v>
      </c>
      <c r="U47" s="114">
        <f>ROUND('月間売電電力量計画（5月）'!U47*'月間売電電力量計画（5月）'!$T$2/100,0)</f>
        <v>1100</v>
      </c>
      <c r="V47" s="116">
        <f>ROUND('月間売電電力量計画（5月）'!V47*'月間売電電力量計画（5月）'!$T$2/100,0)</f>
        <v>1100</v>
      </c>
      <c r="W47" s="116">
        <f>ROUND('月間売電電力量計画（5月）'!W47*'月間売電電力量計画（5月）'!$T$2/100,0)</f>
        <v>1100</v>
      </c>
      <c r="X47" s="116">
        <f>ROUND('月間売電電力量計画（5月）'!X47*'月間売電電力量計画（5月）'!$T$2/100,0)</f>
        <v>1100</v>
      </c>
      <c r="Y47" s="116">
        <f>ROUND('月間売電電力量計画（5月）'!Y47*'月間売電電力量計画（5月）'!$T$2/100,0)</f>
        <v>1100</v>
      </c>
      <c r="Z47" s="116">
        <f>ROUND('月間売電電力量計画（5月）'!Z47*'月間売電電力量計画（5月）'!$T$2/100,0)</f>
        <v>1100</v>
      </c>
      <c r="AA47" s="116">
        <f>ROUND('月間売電電力量計画（5月）'!AA47*'月間売電電力量計画（5月）'!$T$2/100,0)</f>
        <v>1100</v>
      </c>
      <c r="AB47" s="114">
        <f>ROUND('月間売電電力量計画（5月）'!AB47*'月間売電電力量計画（5月）'!$T$2/100,0)</f>
        <v>1100</v>
      </c>
      <c r="AC47" s="116">
        <f>ROUND('月間売電電力量計画（5月）'!AC47*'月間売電電力量計画（5月）'!$T$2/100,0)</f>
        <v>1100</v>
      </c>
      <c r="AD47" s="116">
        <f>ROUND('月間売電電力量計画（5月）'!AD47*'月間売電電力量計画（5月）'!$T$2/100,0)</f>
        <v>1100</v>
      </c>
      <c r="AE47" s="116">
        <f>ROUND('月間売電電力量計画（5月）'!AE47*'月間売電電力量計画（5月）'!$T$2/100,0)</f>
        <v>1100</v>
      </c>
      <c r="AF47" s="116">
        <f>ROUND('月間売電電力量計画（5月）'!AF47*'月間売電電力量計画（5月）'!$T$2/100,0)</f>
        <v>1100</v>
      </c>
      <c r="AG47" s="116">
        <f>ROUND('月間売電電力量計画（5月）'!AG47*'月間売電電力量計画（5月）'!$T$2/100,0)</f>
        <v>1100</v>
      </c>
      <c r="AH47" s="116">
        <f>ROUND('月間売電電力量計画（5月）'!AH47*'月間売電電力量計画（5月）'!$T$2/100,0)</f>
        <v>1100</v>
      </c>
      <c r="AI47" s="114">
        <f>ROUND('月間売電電力量計画（5月）'!AI47*'月間売電電力量計画（5月）'!$T$2/100,0)</f>
        <v>1100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12">
        <f>ROUND('月間売電電力量計画（5月）'!E48*'月間売電電力量計画（5月）'!$T$2/100,0)</f>
        <v>1100</v>
      </c>
      <c r="F48" s="113">
        <f>ROUND('月間売電電力量計画（5月）'!F48*'月間売電電力量計画（5月）'!$T$2/100,0)</f>
        <v>1100</v>
      </c>
      <c r="G48" s="98">
        <f>ROUND('月間売電電力量計画（5月）'!G48*'月間売電電力量計画（5月）'!$T$2/100,0)</f>
        <v>1100</v>
      </c>
      <c r="H48" s="99">
        <f>ROUND('月間売電電力量計画（5月）'!H48*'月間売電電力量計画（5月）'!$T$2/100,0)</f>
        <v>1100</v>
      </c>
      <c r="I48" s="99">
        <f>ROUND('月間売電電力量計画（5月）'!I48*'月間売電電力量計画（5月）'!$T$2/100,0)</f>
        <v>1100</v>
      </c>
      <c r="J48" s="114">
        <f>ROUND('月間売電電力量計画（5月）'!J48*'月間売電電力量計画（5月）'!$T$2/100,0)</f>
        <v>1100</v>
      </c>
      <c r="K48" s="115">
        <f>ROUND('月間売電電力量計画（5月）'!K48*'月間売電電力量計画（5月）'!$T$2/100,0)</f>
        <v>1100</v>
      </c>
      <c r="L48" s="115">
        <f>ROUND('月間売電電力量計画（5月）'!L48*'月間売電電力量計画（5月）'!$T$2/100,0)</f>
        <v>1100</v>
      </c>
      <c r="M48" s="116">
        <f>ROUND('月間売電電力量計画（5月）'!M48*'月間売電電力量計画（5月）'!$T$2/100,0)</f>
        <v>1100</v>
      </c>
      <c r="N48" s="114">
        <f>ROUND('月間売電電力量計画（5月）'!N48*'月間売電電力量計画（5月）'!$T$2/100,0)</f>
        <v>1100</v>
      </c>
      <c r="O48" s="116">
        <f>ROUND('月間売電電力量計画（5月）'!O48*'月間売電電力量計画（5月）'!$T$2/100,0)</f>
        <v>1100</v>
      </c>
      <c r="P48" s="116">
        <f>ROUND('月間売電電力量計画（5月）'!P48*'月間売電電力量計画（5月）'!$T$2/100,0)</f>
        <v>1100</v>
      </c>
      <c r="Q48" s="116">
        <f>ROUND('月間売電電力量計画（5月）'!Q48*'月間売電電力量計画（5月）'!$T$2/100,0)</f>
        <v>1100</v>
      </c>
      <c r="R48" s="116">
        <f>ROUND('月間売電電力量計画（5月）'!R48*'月間売電電力量計画（5月）'!$T$2/100,0)</f>
        <v>1100</v>
      </c>
      <c r="S48" s="116">
        <f>ROUND('月間売電電力量計画（5月）'!S48*'月間売電電力量計画（5月）'!$T$2/100,0)</f>
        <v>1100</v>
      </c>
      <c r="T48" s="116">
        <f>ROUND('月間売電電力量計画（5月）'!T48*'月間売電電力量計画（5月）'!$T$2/100,0)</f>
        <v>1100</v>
      </c>
      <c r="U48" s="114">
        <f>ROUND('月間売電電力量計画（5月）'!U48*'月間売電電力量計画（5月）'!$T$2/100,0)</f>
        <v>1100</v>
      </c>
      <c r="V48" s="116">
        <f>ROUND('月間売電電力量計画（5月）'!V48*'月間売電電力量計画（5月）'!$T$2/100,0)</f>
        <v>1100</v>
      </c>
      <c r="W48" s="116">
        <f>ROUND('月間売電電力量計画（5月）'!W48*'月間売電電力量計画（5月）'!$T$2/100,0)</f>
        <v>1100</v>
      </c>
      <c r="X48" s="116">
        <f>ROUND('月間売電電力量計画（5月）'!X48*'月間売電電力量計画（5月）'!$T$2/100,0)</f>
        <v>1100</v>
      </c>
      <c r="Y48" s="116">
        <f>ROUND('月間売電電力量計画（5月）'!Y48*'月間売電電力量計画（5月）'!$T$2/100,0)</f>
        <v>1100</v>
      </c>
      <c r="Z48" s="116">
        <f>ROUND('月間売電電力量計画（5月）'!Z48*'月間売電電力量計画（5月）'!$T$2/100,0)</f>
        <v>1100</v>
      </c>
      <c r="AA48" s="116">
        <f>ROUND('月間売電電力量計画（5月）'!AA48*'月間売電電力量計画（5月）'!$T$2/100,0)</f>
        <v>1100</v>
      </c>
      <c r="AB48" s="114">
        <f>ROUND('月間売電電力量計画（5月）'!AB48*'月間売電電力量計画（5月）'!$T$2/100,0)</f>
        <v>1100</v>
      </c>
      <c r="AC48" s="116">
        <f>ROUND('月間売電電力量計画（5月）'!AC48*'月間売電電力量計画（5月）'!$T$2/100,0)</f>
        <v>1100</v>
      </c>
      <c r="AD48" s="116">
        <f>ROUND('月間売電電力量計画（5月）'!AD48*'月間売電電力量計画（5月）'!$T$2/100,0)</f>
        <v>1100</v>
      </c>
      <c r="AE48" s="116">
        <f>ROUND('月間売電電力量計画（5月）'!AE48*'月間売電電力量計画（5月）'!$T$2/100,0)</f>
        <v>1100</v>
      </c>
      <c r="AF48" s="116">
        <f>ROUND('月間売電電力量計画（5月）'!AF48*'月間売電電力量計画（5月）'!$T$2/100,0)</f>
        <v>1100</v>
      </c>
      <c r="AG48" s="116">
        <f>ROUND('月間売電電力量計画（5月）'!AG48*'月間売電電力量計画（5月）'!$T$2/100,0)</f>
        <v>1100</v>
      </c>
      <c r="AH48" s="116">
        <f>ROUND('月間売電電力量計画（5月）'!AH48*'月間売電電力量計画（5月）'!$T$2/100,0)</f>
        <v>1100</v>
      </c>
      <c r="AI48" s="114">
        <f>ROUND('月間売電電力量計画（5月）'!AI48*'月間売電電力量計画（5月）'!$T$2/100,0)</f>
        <v>1100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12">
        <f>ROUND('月間売電電力量計画（5月）'!E49*'月間売電電力量計画（5月）'!$T$2/100,0)</f>
        <v>1100</v>
      </c>
      <c r="F49" s="113">
        <f>ROUND('月間売電電力量計画（5月）'!F49*'月間売電電力量計画（5月）'!$T$2/100,0)</f>
        <v>1100</v>
      </c>
      <c r="G49" s="98">
        <f>ROUND('月間売電電力量計画（5月）'!G49*'月間売電電力量計画（5月）'!$T$2/100,0)</f>
        <v>1100</v>
      </c>
      <c r="H49" s="99">
        <f>ROUND('月間売電電力量計画（5月）'!H49*'月間売電電力量計画（5月）'!$T$2/100,0)</f>
        <v>1100</v>
      </c>
      <c r="I49" s="99">
        <f>ROUND('月間売電電力量計画（5月）'!I49*'月間売電電力量計画（5月）'!$T$2/100,0)</f>
        <v>1100</v>
      </c>
      <c r="J49" s="114">
        <f>ROUND('月間売電電力量計画（5月）'!J49*'月間売電電力量計画（5月）'!$T$2/100,0)</f>
        <v>1100</v>
      </c>
      <c r="K49" s="115">
        <f>ROUND('月間売電電力量計画（5月）'!K49*'月間売電電力量計画（5月）'!$T$2/100,0)</f>
        <v>1100</v>
      </c>
      <c r="L49" s="115">
        <f>ROUND('月間売電電力量計画（5月）'!L49*'月間売電電力量計画（5月）'!$T$2/100,0)</f>
        <v>1100</v>
      </c>
      <c r="M49" s="116">
        <f>ROUND('月間売電電力量計画（5月）'!M49*'月間売電電力量計画（5月）'!$T$2/100,0)</f>
        <v>1100</v>
      </c>
      <c r="N49" s="114">
        <f>ROUND('月間売電電力量計画（5月）'!N49*'月間売電電力量計画（5月）'!$T$2/100,0)</f>
        <v>1100</v>
      </c>
      <c r="O49" s="116">
        <f>ROUND('月間売電電力量計画（5月）'!O49*'月間売電電力量計画（5月）'!$T$2/100,0)</f>
        <v>1100</v>
      </c>
      <c r="P49" s="116">
        <f>ROUND('月間売電電力量計画（5月）'!P49*'月間売電電力量計画（5月）'!$T$2/100,0)</f>
        <v>1100</v>
      </c>
      <c r="Q49" s="116">
        <f>ROUND('月間売電電力量計画（5月）'!Q49*'月間売電電力量計画（5月）'!$T$2/100,0)</f>
        <v>1100</v>
      </c>
      <c r="R49" s="116">
        <f>ROUND('月間売電電力量計画（5月）'!R49*'月間売電電力量計画（5月）'!$T$2/100,0)</f>
        <v>1100</v>
      </c>
      <c r="S49" s="116">
        <f>ROUND('月間売電電力量計画（5月）'!S49*'月間売電電力量計画（5月）'!$T$2/100,0)</f>
        <v>1100</v>
      </c>
      <c r="T49" s="116">
        <f>ROUND('月間売電電力量計画（5月）'!T49*'月間売電電力量計画（5月）'!$T$2/100,0)</f>
        <v>1100</v>
      </c>
      <c r="U49" s="114">
        <f>ROUND('月間売電電力量計画（5月）'!U49*'月間売電電力量計画（5月）'!$T$2/100,0)</f>
        <v>1100</v>
      </c>
      <c r="V49" s="116">
        <f>ROUND('月間売電電力量計画（5月）'!V49*'月間売電電力量計画（5月）'!$T$2/100,0)</f>
        <v>1100</v>
      </c>
      <c r="W49" s="116">
        <f>ROUND('月間売電電力量計画（5月）'!W49*'月間売電電力量計画（5月）'!$T$2/100,0)</f>
        <v>1100</v>
      </c>
      <c r="X49" s="116">
        <f>ROUND('月間売電電力量計画（5月）'!X49*'月間売電電力量計画（5月）'!$T$2/100,0)</f>
        <v>1100</v>
      </c>
      <c r="Y49" s="116">
        <f>ROUND('月間売電電力量計画（5月）'!Y49*'月間売電電力量計画（5月）'!$T$2/100,0)</f>
        <v>1100</v>
      </c>
      <c r="Z49" s="116">
        <f>ROUND('月間売電電力量計画（5月）'!Z49*'月間売電電力量計画（5月）'!$T$2/100,0)</f>
        <v>1100</v>
      </c>
      <c r="AA49" s="116">
        <f>ROUND('月間売電電力量計画（5月）'!AA49*'月間売電電力量計画（5月）'!$T$2/100,0)</f>
        <v>1100</v>
      </c>
      <c r="AB49" s="114">
        <f>ROUND('月間売電電力量計画（5月）'!AB49*'月間売電電力量計画（5月）'!$T$2/100,0)</f>
        <v>1100</v>
      </c>
      <c r="AC49" s="116">
        <f>ROUND('月間売電電力量計画（5月）'!AC49*'月間売電電力量計画（5月）'!$T$2/100,0)</f>
        <v>1100</v>
      </c>
      <c r="AD49" s="116">
        <f>ROUND('月間売電電力量計画（5月）'!AD49*'月間売電電力量計画（5月）'!$T$2/100,0)</f>
        <v>1100</v>
      </c>
      <c r="AE49" s="116">
        <f>ROUND('月間売電電力量計画（5月）'!AE49*'月間売電電力量計画（5月）'!$T$2/100,0)</f>
        <v>1100</v>
      </c>
      <c r="AF49" s="116">
        <f>ROUND('月間売電電力量計画（5月）'!AF49*'月間売電電力量計画（5月）'!$T$2/100,0)</f>
        <v>1100</v>
      </c>
      <c r="AG49" s="116">
        <f>ROUND('月間売電電力量計画（5月）'!AG49*'月間売電電力量計画（5月）'!$T$2/100,0)</f>
        <v>1100</v>
      </c>
      <c r="AH49" s="116">
        <f>ROUND('月間売電電力量計画（5月）'!AH49*'月間売電電力量計画（5月）'!$T$2/100,0)</f>
        <v>1100</v>
      </c>
      <c r="AI49" s="114">
        <f>ROUND('月間売電電力量計画（5月）'!AI49*'月間売電電力量計画（5月）'!$T$2/100,0)</f>
        <v>1100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9">
        <f>ROUND('月間売電電力量計画（5月）'!E50*'月間売電電力量計画（5月）'!$T$2/100,0)</f>
        <v>1100</v>
      </c>
      <c r="F50" s="114">
        <f>ROUND('月間売電電力量計画（5月）'!F50*'月間売電電力量計画（5月）'!$T$2/100,0)</f>
        <v>1100</v>
      </c>
      <c r="G50" s="114">
        <f>ROUND('月間売電電力量計画（5月）'!G50*'月間売電電力量計画（5月）'!$T$2/100,0)</f>
        <v>1100</v>
      </c>
      <c r="H50" s="114">
        <f>ROUND('月間売電電力量計画（5月）'!H50*'月間売電電力量計画（5月）'!$T$2/100,0)</f>
        <v>1100</v>
      </c>
      <c r="I50" s="114">
        <f>ROUND('月間売電電力量計画（5月）'!I50*'月間売電電力量計画（5月）'!$T$2/100,0)</f>
        <v>1100</v>
      </c>
      <c r="J50" s="114">
        <f>ROUND('月間売電電力量計画（5月）'!J50*'月間売電電力量計画（5月）'!$T$2/100,0)</f>
        <v>1100</v>
      </c>
      <c r="K50" s="114">
        <f>ROUND('月間売電電力量計画（5月）'!K50*'月間売電電力量計画（5月）'!$T$2/100,0)</f>
        <v>1100</v>
      </c>
      <c r="L50" s="114">
        <f>ROUND('月間売電電力量計画（5月）'!L50*'月間売電電力量計画（5月）'!$T$2/100,0)</f>
        <v>1100</v>
      </c>
      <c r="M50" s="114">
        <f>ROUND('月間売電電力量計画（5月）'!M50*'月間売電電力量計画（5月）'!$T$2/100,0)</f>
        <v>1100</v>
      </c>
      <c r="N50" s="114">
        <f>ROUND('月間売電電力量計画（5月）'!N50*'月間売電電力量計画（5月）'!$T$2/100,0)</f>
        <v>1100</v>
      </c>
      <c r="O50" s="114">
        <f>ROUND('月間売電電力量計画（5月）'!O50*'月間売電電力量計画（5月）'!$T$2/100,0)</f>
        <v>1100</v>
      </c>
      <c r="P50" s="114">
        <f>ROUND('月間売電電力量計画（5月）'!P50*'月間売電電力量計画（5月）'!$T$2/100,0)</f>
        <v>1100</v>
      </c>
      <c r="Q50" s="114">
        <f>ROUND('月間売電電力量計画（5月）'!Q50*'月間売電電力量計画（5月）'!$T$2/100,0)</f>
        <v>1100</v>
      </c>
      <c r="R50" s="114">
        <f>ROUND('月間売電電力量計画（5月）'!R50*'月間売電電力量計画（5月）'!$T$2/100,0)</f>
        <v>1100</v>
      </c>
      <c r="S50" s="114">
        <f>ROUND('月間売電電力量計画（5月）'!S50*'月間売電電力量計画（5月）'!$T$2/100,0)</f>
        <v>1100</v>
      </c>
      <c r="T50" s="114">
        <f>ROUND('月間売電電力量計画（5月）'!T50*'月間売電電力量計画（5月）'!$T$2/100,0)</f>
        <v>1100</v>
      </c>
      <c r="U50" s="114">
        <f>ROUND('月間売電電力量計画（5月）'!U50*'月間売電電力量計画（5月）'!$T$2/100,0)</f>
        <v>1100</v>
      </c>
      <c r="V50" s="114">
        <f>ROUND('月間売電電力量計画（5月）'!V50*'月間売電電力量計画（5月）'!$T$2/100,0)</f>
        <v>1100</v>
      </c>
      <c r="W50" s="114">
        <f>ROUND('月間売電電力量計画（5月）'!W50*'月間売電電力量計画（5月）'!$T$2/100,0)</f>
        <v>1100</v>
      </c>
      <c r="X50" s="114">
        <f>ROUND('月間売電電力量計画（5月）'!X50*'月間売電電力量計画（5月）'!$T$2/100,0)</f>
        <v>1100</v>
      </c>
      <c r="Y50" s="114">
        <f>ROUND('月間売電電力量計画（5月）'!Y50*'月間売電電力量計画（5月）'!$T$2/100,0)</f>
        <v>1100</v>
      </c>
      <c r="Z50" s="114">
        <f>ROUND('月間売電電力量計画（5月）'!Z50*'月間売電電力量計画（5月）'!$T$2/100,0)</f>
        <v>1100</v>
      </c>
      <c r="AA50" s="114">
        <f>ROUND('月間売電電力量計画（5月）'!AA50*'月間売電電力量計画（5月）'!$T$2/100,0)</f>
        <v>1100</v>
      </c>
      <c r="AB50" s="114">
        <f>ROUND('月間売電電力量計画（5月）'!AB50*'月間売電電力量計画（5月）'!$T$2/100,0)</f>
        <v>1100</v>
      </c>
      <c r="AC50" s="114">
        <f>ROUND('月間売電電力量計画（5月）'!AC50*'月間売電電力量計画（5月）'!$T$2/100,0)</f>
        <v>1100</v>
      </c>
      <c r="AD50" s="114">
        <f>ROUND('月間売電電力量計画（5月）'!AD50*'月間売電電力量計画（5月）'!$T$2/100,0)</f>
        <v>1100</v>
      </c>
      <c r="AE50" s="114">
        <f>ROUND('月間売電電力量計画（5月）'!AE50*'月間売電電力量計画（5月）'!$T$2/100,0)</f>
        <v>1100</v>
      </c>
      <c r="AF50" s="114">
        <f>ROUND('月間売電電力量計画（5月）'!AF50*'月間売電電力量計画（5月）'!$T$2/100,0)</f>
        <v>1100</v>
      </c>
      <c r="AG50" s="114">
        <f>ROUND('月間売電電力量計画（5月）'!AG50*'月間売電電力量計画（5月）'!$T$2/100,0)</f>
        <v>1100</v>
      </c>
      <c r="AH50" s="114">
        <f>ROUND('月間売電電力量計画（5月）'!AH50*'月間売電電力量計画（5月）'!$T$2/100,0)</f>
        <v>1100</v>
      </c>
      <c r="AI50" s="117">
        <f>ROUND('月間売電電力量計画（5月）'!AI50*'月間売電電力量計画（5月）'!$T$2/100,0)</f>
        <v>1100</v>
      </c>
      <c r="AJ50" s="32"/>
      <c r="AK50" s="60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9">
        <f>ROUND('月間売電電力量計画（5月）'!E51*'月間売電電力量計画（5月）'!$T$2/100,0)</f>
        <v>1100</v>
      </c>
      <c r="F51" s="114">
        <f>ROUND('月間売電電力量計画（5月）'!F51*'月間売電電力量計画（5月）'!$T$2/100,0)</f>
        <v>1100</v>
      </c>
      <c r="G51" s="114">
        <f>ROUND('月間売電電力量計画（5月）'!G51*'月間売電電力量計画（5月）'!$T$2/100,0)</f>
        <v>1100</v>
      </c>
      <c r="H51" s="114">
        <f>ROUND('月間売電電力量計画（5月）'!H51*'月間売電電力量計画（5月）'!$T$2/100,0)</f>
        <v>1100</v>
      </c>
      <c r="I51" s="114">
        <f>ROUND('月間売電電力量計画（5月）'!I51*'月間売電電力量計画（5月）'!$T$2/100,0)</f>
        <v>1100</v>
      </c>
      <c r="J51" s="114">
        <f>ROUND('月間売電電力量計画（5月）'!J51*'月間売電電力量計画（5月）'!$T$2/100,0)</f>
        <v>1100</v>
      </c>
      <c r="K51" s="114">
        <f>ROUND('月間売電電力量計画（5月）'!K51*'月間売電電力量計画（5月）'!$T$2/100,0)</f>
        <v>1100</v>
      </c>
      <c r="L51" s="114">
        <f>ROUND('月間売電電力量計画（5月）'!L51*'月間売電電力量計画（5月）'!$T$2/100,0)</f>
        <v>1100</v>
      </c>
      <c r="M51" s="114">
        <f>ROUND('月間売電電力量計画（5月）'!M51*'月間売電電力量計画（5月）'!$T$2/100,0)</f>
        <v>1100</v>
      </c>
      <c r="N51" s="114">
        <f>ROUND('月間売電電力量計画（5月）'!N51*'月間売電電力量計画（5月）'!$T$2/100,0)</f>
        <v>1100</v>
      </c>
      <c r="O51" s="114">
        <f>ROUND('月間売電電力量計画（5月）'!O51*'月間売電電力量計画（5月）'!$T$2/100,0)</f>
        <v>1100</v>
      </c>
      <c r="P51" s="114">
        <f>ROUND('月間売電電力量計画（5月）'!P51*'月間売電電力量計画（5月）'!$T$2/100,0)</f>
        <v>1100</v>
      </c>
      <c r="Q51" s="114">
        <f>ROUND('月間売電電力量計画（5月）'!Q51*'月間売電電力量計画（5月）'!$T$2/100,0)</f>
        <v>1100</v>
      </c>
      <c r="R51" s="114">
        <f>ROUND('月間売電電力量計画（5月）'!R51*'月間売電電力量計画（5月）'!$T$2/100,0)</f>
        <v>1100</v>
      </c>
      <c r="S51" s="114">
        <f>ROUND('月間売電電力量計画（5月）'!S51*'月間売電電力量計画（5月）'!$T$2/100,0)</f>
        <v>1100</v>
      </c>
      <c r="T51" s="114">
        <f>ROUND('月間売電電力量計画（5月）'!T51*'月間売電電力量計画（5月）'!$T$2/100,0)</f>
        <v>1100</v>
      </c>
      <c r="U51" s="114">
        <f>ROUND('月間売電電力量計画（5月）'!U51*'月間売電電力量計画（5月）'!$T$2/100,0)</f>
        <v>1100</v>
      </c>
      <c r="V51" s="114">
        <f>ROUND('月間売電電力量計画（5月）'!V51*'月間売電電力量計画（5月）'!$T$2/100,0)</f>
        <v>1100</v>
      </c>
      <c r="W51" s="114">
        <f>ROUND('月間売電電力量計画（5月）'!W51*'月間売電電力量計画（5月）'!$T$2/100,0)</f>
        <v>1100</v>
      </c>
      <c r="X51" s="114">
        <f>ROUND('月間売電電力量計画（5月）'!X51*'月間売電電力量計画（5月）'!$T$2/100,0)</f>
        <v>1100</v>
      </c>
      <c r="Y51" s="114">
        <f>ROUND('月間売電電力量計画（5月）'!Y51*'月間売電電力量計画（5月）'!$T$2/100,0)</f>
        <v>1100</v>
      </c>
      <c r="Z51" s="114">
        <f>ROUND('月間売電電力量計画（5月）'!Z51*'月間売電電力量計画（5月）'!$T$2/100,0)</f>
        <v>1100</v>
      </c>
      <c r="AA51" s="114">
        <f>ROUND('月間売電電力量計画（5月）'!AA51*'月間売電電力量計画（5月）'!$T$2/100,0)</f>
        <v>1100</v>
      </c>
      <c r="AB51" s="114">
        <f>ROUND('月間売電電力量計画（5月）'!AB51*'月間売電電力量計画（5月）'!$T$2/100,0)</f>
        <v>1100</v>
      </c>
      <c r="AC51" s="114">
        <f>ROUND('月間売電電力量計画（5月）'!AC51*'月間売電電力量計画（5月）'!$T$2/100,0)</f>
        <v>1100</v>
      </c>
      <c r="AD51" s="114">
        <f>ROUND('月間売電電力量計画（5月）'!AD51*'月間売電電力量計画（5月）'!$T$2/100,0)</f>
        <v>1100</v>
      </c>
      <c r="AE51" s="114">
        <f>ROUND('月間売電電力量計画（5月）'!AE51*'月間売電電力量計画（5月）'!$T$2/100,0)</f>
        <v>1100</v>
      </c>
      <c r="AF51" s="114">
        <f>ROUND('月間売電電力量計画（5月）'!AF51*'月間売電電力量計画（5月）'!$T$2/100,0)</f>
        <v>1100</v>
      </c>
      <c r="AG51" s="114">
        <f>ROUND('月間売電電力量計画（5月）'!AG51*'月間売電電力量計画（5月）'!$T$2/100,0)</f>
        <v>1100</v>
      </c>
      <c r="AH51" s="114">
        <f>ROUND('月間売電電力量計画（5月）'!AH51*'月間売電電力量計画（5月）'!$T$2/100,0)</f>
        <v>1100</v>
      </c>
      <c r="AI51" s="117">
        <f>ROUND('月間売電電力量計画（5月）'!AI51*'月間売電電力量計画（5月）'!$T$2/100,0)</f>
        <v>1100</v>
      </c>
      <c r="AJ51" s="32"/>
      <c r="AK51" s="60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9">
        <f>ROUND('月間売電電力量計画（5月）'!E52*'月間売電電力量計画（5月）'!$T$2/100,0)</f>
        <v>1100</v>
      </c>
      <c r="F52" s="114">
        <f>ROUND('月間売電電力量計画（5月）'!F52*'月間売電電力量計画（5月）'!$T$2/100,0)</f>
        <v>1100</v>
      </c>
      <c r="G52" s="114">
        <f>ROUND('月間売電電力量計画（5月）'!G52*'月間売電電力量計画（5月）'!$T$2/100,0)</f>
        <v>1100</v>
      </c>
      <c r="H52" s="114">
        <f>ROUND('月間売電電力量計画（5月）'!H52*'月間売電電力量計画（5月）'!$T$2/100,0)</f>
        <v>1100</v>
      </c>
      <c r="I52" s="114">
        <f>ROUND('月間売電電力量計画（5月）'!I52*'月間売電電力量計画（5月）'!$T$2/100,0)</f>
        <v>1100</v>
      </c>
      <c r="J52" s="114">
        <f>ROUND('月間売電電力量計画（5月）'!J52*'月間売電電力量計画（5月）'!$T$2/100,0)</f>
        <v>1100</v>
      </c>
      <c r="K52" s="114">
        <f>ROUND('月間売電電力量計画（5月）'!K52*'月間売電電力量計画（5月）'!$T$2/100,0)</f>
        <v>1100</v>
      </c>
      <c r="L52" s="114">
        <f>ROUND('月間売電電力量計画（5月）'!L52*'月間売電電力量計画（5月）'!$T$2/100,0)</f>
        <v>1100</v>
      </c>
      <c r="M52" s="114">
        <f>ROUND('月間売電電力量計画（5月）'!M52*'月間売電電力量計画（5月）'!$T$2/100,0)</f>
        <v>1100</v>
      </c>
      <c r="N52" s="114">
        <f>ROUND('月間売電電力量計画（5月）'!N52*'月間売電電力量計画（5月）'!$T$2/100,0)</f>
        <v>1100</v>
      </c>
      <c r="O52" s="114">
        <f>ROUND('月間売電電力量計画（5月）'!O52*'月間売電電力量計画（5月）'!$T$2/100,0)</f>
        <v>1100</v>
      </c>
      <c r="P52" s="114">
        <f>ROUND('月間売電電力量計画（5月）'!P52*'月間売電電力量計画（5月）'!$T$2/100,0)</f>
        <v>1100</v>
      </c>
      <c r="Q52" s="114">
        <f>ROUND('月間売電電力量計画（5月）'!Q52*'月間売電電力量計画（5月）'!$T$2/100,0)</f>
        <v>1100</v>
      </c>
      <c r="R52" s="114">
        <f>ROUND('月間売電電力量計画（5月）'!R52*'月間売電電力量計画（5月）'!$T$2/100,0)</f>
        <v>1100</v>
      </c>
      <c r="S52" s="114">
        <f>ROUND('月間売電電力量計画（5月）'!S52*'月間売電電力量計画（5月）'!$T$2/100,0)</f>
        <v>1100</v>
      </c>
      <c r="T52" s="114">
        <f>ROUND('月間売電電力量計画（5月）'!T52*'月間売電電力量計画（5月）'!$T$2/100,0)</f>
        <v>1100</v>
      </c>
      <c r="U52" s="114">
        <f>ROUND('月間売電電力量計画（5月）'!U52*'月間売電電力量計画（5月）'!$T$2/100,0)</f>
        <v>1100</v>
      </c>
      <c r="V52" s="114">
        <f>ROUND('月間売電電力量計画（5月）'!V52*'月間売電電力量計画（5月）'!$T$2/100,0)</f>
        <v>1100</v>
      </c>
      <c r="W52" s="114">
        <f>ROUND('月間売電電力量計画（5月）'!W52*'月間売電電力量計画（5月）'!$T$2/100,0)</f>
        <v>1100</v>
      </c>
      <c r="X52" s="114">
        <f>ROUND('月間売電電力量計画（5月）'!X52*'月間売電電力量計画（5月）'!$T$2/100,0)</f>
        <v>1100</v>
      </c>
      <c r="Y52" s="114">
        <f>ROUND('月間売電電力量計画（5月）'!Y52*'月間売電電力量計画（5月）'!$T$2/100,0)</f>
        <v>1100</v>
      </c>
      <c r="Z52" s="114">
        <f>ROUND('月間売電電力量計画（5月）'!Z52*'月間売電電力量計画（5月）'!$T$2/100,0)</f>
        <v>1100</v>
      </c>
      <c r="AA52" s="114">
        <f>ROUND('月間売電電力量計画（5月）'!AA52*'月間売電電力量計画（5月）'!$T$2/100,0)</f>
        <v>1100</v>
      </c>
      <c r="AB52" s="114">
        <f>ROUND('月間売電電力量計画（5月）'!AB52*'月間売電電力量計画（5月）'!$T$2/100,0)</f>
        <v>1100</v>
      </c>
      <c r="AC52" s="114">
        <f>ROUND('月間売電電力量計画（5月）'!AC52*'月間売電電力量計画（5月）'!$T$2/100,0)</f>
        <v>1100</v>
      </c>
      <c r="AD52" s="114">
        <f>ROUND('月間売電電力量計画（5月）'!AD52*'月間売電電力量計画（5月）'!$T$2/100,0)</f>
        <v>1100</v>
      </c>
      <c r="AE52" s="114">
        <f>ROUND('月間売電電力量計画（5月）'!AE52*'月間売電電力量計画（5月）'!$T$2/100,0)</f>
        <v>1100</v>
      </c>
      <c r="AF52" s="114">
        <f>ROUND('月間売電電力量計画（5月）'!AF52*'月間売電電力量計画（5月）'!$T$2/100,0)</f>
        <v>1100</v>
      </c>
      <c r="AG52" s="114">
        <f>ROUND('月間売電電力量計画（5月）'!AG52*'月間売電電力量計画（5月）'!$T$2/100,0)</f>
        <v>1100</v>
      </c>
      <c r="AH52" s="114">
        <f>ROUND('月間売電電力量計画（5月）'!AH52*'月間売電電力量計画（5月）'!$T$2/100,0)</f>
        <v>1100</v>
      </c>
      <c r="AI52" s="117">
        <f>ROUND('月間売電電力量計画（5月）'!AI52*'月間売電電力量計画（5月）'!$T$2/100,0)</f>
        <v>1100</v>
      </c>
      <c r="AJ52" s="32"/>
      <c r="AK52" s="60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133">
        <f>ROUND('月間売電電力量計画（5月）'!E53*'月間売電電力量計画（5月）'!$T$2/100,0)</f>
        <v>1100</v>
      </c>
      <c r="F53" s="120">
        <f>ROUND('月間売電電力量計画（5月）'!F53*'月間売電電力量計画（5月）'!$T$2/100,0)</f>
        <v>1100</v>
      </c>
      <c r="G53" s="120">
        <f>ROUND('月間売電電力量計画（5月）'!G53*'月間売電電力量計画（5月）'!$T$2/100,0)</f>
        <v>1100</v>
      </c>
      <c r="H53" s="120">
        <f>ROUND('月間売電電力量計画（5月）'!H53*'月間売電電力量計画（5月）'!$T$2/100,0)</f>
        <v>1100</v>
      </c>
      <c r="I53" s="120">
        <f>ROUND('月間売電電力量計画（5月）'!I53*'月間売電電力量計画（5月）'!$T$2/100,0)</f>
        <v>1100</v>
      </c>
      <c r="J53" s="120">
        <f>ROUND('月間売電電力量計画（5月）'!J53*'月間売電電力量計画（5月）'!$T$2/100,0)</f>
        <v>1100</v>
      </c>
      <c r="K53" s="120">
        <f>ROUND('月間売電電力量計画（5月）'!K53*'月間売電電力量計画（5月）'!$T$2/100,0)</f>
        <v>1100</v>
      </c>
      <c r="L53" s="120">
        <f>ROUND('月間売電電力量計画（5月）'!L53*'月間売電電力量計画（5月）'!$T$2/100,0)</f>
        <v>1100</v>
      </c>
      <c r="M53" s="120">
        <f>ROUND('月間売電電力量計画（5月）'!M53*'月間売電電力量計画（5月）'!$T$2/100,0)</f>
        <v>1100</v>
      </c>
      <c r="N53" s="120">
        <f>ROUND('月間売電電力量計画（5月）'!N53*'月間売電電力量計画（5月）'!$T$2/100,0)</f>
        <v>1100</v>
      </c>
      <c r="O53" s="120">
        <f>ROUND('月間売電電力量計画（5月）'!O53*'月間売電電力量計画（5月）'!$T$2/100,0)</f>
        <v>1100</v>
      </c>
      <c r="P53" s="120">
        <f>ROUND('月間売電電力量計画（5月）'!P53*'月間売電電力量計画（5月）'!$T$2/100,0)</f>
        <v>1100</v>
      </c>
      <c r="Q53" s="120">
        <f>ROUND('月間売電電力量計画（5月）'!Q53*'月間売電電力量計画（5月）'!$T$2/100,0)</f>
        <v>1100</v>
      </c>
      <c r="R53" s="120">
        <f>ROUND('月間売電電力量計画（5月）'!R53*'月間売電電力量計画（5月）'!$T$2/100,0)</f>
        <v>1100</v>
      </c>
      <c r="S53" s="120">
        <f>ROUND('月間売電電力量計画（5月）'!S53*'月間売電電力量計画（5月）'!$T$2/100,0)</f>
        <v>1100</v>
      </c>
      <c r="T53" s="120">
        <f>ROUND('月間売電電力量計画（5月）'!T53*'月間売電電力量計画（5月）'!$T$2/100,0)</f>
        <v>1100</v>
      </c>
      <c r="U53" s="120">
        <f>ROUND('月間売電電力量計画（5月）'!U53*'月間売電電力量計画（5月）'!$T$2/100,0)</f>
        <v>1100</v>
      </c>
      <c r="V53" s="120">
        <f>ROUND('月間売電電力量計画（5月）'!V53*'月間売電電力量計画（5月）'!$T$2/100,0)</f>
        <v>1100</v>
      </c>
      <c r="W53" s="120">
        <f>ROUND('月間売電電力量計画（5月）'!W53*'月間売電電力量計画（5月）'!$T$2/100,0)</f>
        <v>1100</v>
      </c>
      <c r="X53" s="120">
        <f>ROUND('月間売電電力量計画（5月）'!X53*'月間売電電力量計画（5月）'!$T$2/100,0)</f>
        <v>1100</v>
      </c>
      <c r="Y53" s="120">
        <f>ROUND('月間売電電力量計画（5月）'!Y53*'月間売電電力量計画（5月）'!$T$2/100,0)</f>
        <v>1100</v>
      </c>
      <c r="Z53" s="120">
        <f>ROUND('月間売電電力量計画（5月）'!Z53*'月間売電電力量計画（5月）'!$T$2/100,0)</f>
        <v>1100</v>
      </c>
      <c r="AA53" s="120">
        <f>ROUND('月間売電電力量計画（5月）'!AA53*'月間売電電力量計画（5月）'!$T$2/100,0)</f>
        <v>1100</v>
      </c>
      <c r="AB53" s="120">
        <f>ROUND('月間売電電力量計画（5月）'!AB53*'月間売電電力量計画（5月）'!$T$2/100,0)</f>
        <v>1100</v>
      </c>
      <c r="AC53" s="120">
        <f>ROUND('月間売電電力量計画（5月）'!AC53*'月間売電電力量計画（5月）'!$T$2/100,0)</f>
        <v>1100</v>
      </c>
      <c r="AD53" s="120">
        <f>ROUND('月間売電電力量計画（5月）'!AD53*'月間売電電力量計画（5月）'!$T$2/100,0)</f>
        <v>1100</v>
      </c>
      <c r="AE53" s="120">
        <f>ROUND('月間売電電力量計画（5月）'!AE53*'月間売電電力量計画（5月）'!$T$2/100,0)</f>
        <v>1100</v>
      </c>
      <c r="AF53" s="120">
        <f>ROUND('月間売電電力量計画（5月）'!AF53*'月間売電電力量計画（5月）'!$T$2/100,0)</f>
        <v>1100</v>
      </c>
      <c r="AG53" s="120">
        <f>ROUND('月間売電電力量計画（5月）'!AG53*'月間売電電力量計画（5月）'!$T$2/100,0)</f>
        <v>1100</v>
      </c>
      <c r="AH53" s="120">
        <f>ROUND('月間売電電力量計画（5月）'!AH53*'月間売電電力量計画（5月）'!$T$2/100,0)</f>
        <v>1100</v>
      </c>
      <c r="AI53" s="134">
        <f>ROUND('月間売電電力量計画（5月）'!AI53*'月間売電電力量計画（5月）'!$T$2/100,0)</f>
        <v>1100</v>
      </c>
      <c r="AJ53" s="33"/>
      <c r="AK53" s="60"/>
    </row>
    <row r="54" spans="1:37" ht="15" customHeight="1" x14ac:dyDescent="0.2">
      <c r="A54" s="38"/>
      <c r="B54" s="144" t="s">
        <v>7</v>
      </c>
      <c r="C54" s="145"/>
      <c r="D54" s="146"/>
      <c r="E54" s="79">
        <f>SUM(E6:E53)</f>
        <v>40920</v>
      </c>
      <c r="F54" s="80">
        <f t="shared" ref="F54:AI54" si="1">SUM(F6:F53)</f>
        <v>52800</v>
      </c>
      <c r="G54" s="80">
        <f t="shared" si="1"/>
        <v>52800</v>
      </c>
      <c r="H54" s="80">
        <f t="shared" si="1"/>
        <v>52800</v>
      </c>
      <c r="I54" s="80">
        <f t="shared" si="1"/>
        <v>52800</v>
      </c>
      <c r="J54" s="80">
        <f t="shared" si="1"/>
        <v>52800</v>
      </c>
      <c r="K54" s="80">
        <f t="shared" si="1"/>
        <v>52800</v>
      </c>
      <c r="L54" s="80">
        <f t="shared" si="1"/>
        <v>52800</v>
      </c>
      <c r="M54" s="80">
        <f t="shared" si="1"/>
        <v>52800</v>
      </c>
      <c r="N54" s="80">
        <f>SUM(N6:N53)</f>
        <v>52800</v>
      </c>
      <c r="O54" s="80">
        <f t="shared" si="1"/>
        <v>52800</v>
      </c>
      <c r="P54" s="80">
        <f t="shared" si="1"/>
        <v>52800</v>
      </c>
      <c r="Q54" s="80">
        <f t="shared" si="1"/>
        <v>52800</v>
      </c>
      <c r="R54" s="80">
        <f t="shared" si="1"/>
        <v>52800</v>
      </c>
      <c r="S54" s="80">
        <f t="shared" si="1"/>
        <v>52800</v>
      </c>
      <c r="T54" s="80">
        <f t="shared" si="1"/>
        <v>52800</v>
      </c>
      <c r="U54" s="80">
        <f t="shared" si="1"/>
        <v>52800</v>
      </c>
      <c r="V54" s="80">
        <f t="shared" si="1"/>
        <v>52800</v>
      </c>
      <c r="W54" s="80">
        <f t="shared" si="1"/>
        <v>52800</v>
      </c>
      <c r="X54" s="80">
        <f t="shared" si="1"/>
        <v>52800</v>
      </c>
      <c r="Y54" s="80">
        <f t="shared" si="1"/>
        <v>52800</v>
      </c>
      <c r="Z54" s="80">
        <f t="shared" si="1"/>
        <v>52800</v>
      </c>
      <c r="AA54" s="80">
        <f t="shared" si="1"/>
        <v>52800</v>
      </c>
      <c r="AB54" s="80">
        <f t="shared" si="1"/>
        <v>52800</v>
      </c>
      <c r="AC54" s="80">
        <f t="shared" si="1"/>
        <v>52800</v>
      </c>
      <c r="AD54" s="80">
        <f t="shared" si="1"/>
        <v>52800</v>
      </c>
      <c r="AE54" s="80">
        <f t="shared" si="1"/>
        <v>52800</v>
      </c>
      <c r="AF54" s="80">
        <f t="shared" si="1"/>
        <v>52800</v>
      </c>
      <c r="AG54" s="80">
        <f t="shared" si="1"/>
        <v>52800</v>
      </c>
      <c r="AH54" s="80">
        <f t="shared" si="1"/>
        <v>52800</v>
      </c>
      <c r="AI54" s="81">
        <f t="shared" si="1"/>
        <v>52800</v>
      </c>
      <c r="AJ54" s="82">
        <f>SUM(E54:AI54)</f>
        <v>1624920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90"/>
      <c r="X56" s="56"/>
      <c r="Y56" s="56"/>
      <c r="Z56" s="56"/>
      <c r="AA56" s="56"/>
      <c r="AB56" s="56"/>
      <c r="AC56" s="56"/>
      <c r="AD56" s="56"/>
      <c r="AF56" s="52">
        <v>17</v>
      </c>
      <c r="AG56" s="153" t="s">
        <v>17</v>
      </c>
      <c r="AH56" s="141"/>
      <c r="AI56" s="51">
        <f>AJ54</f>
        <v>1624920</v>
      </c>
      <c r="AJ56" s="51">
        <f>ROUNDDOWN(AF56*AI56,0)</f>
        <v>27623640</v>
      </c>
      <c r="AK56"/>
    </row>
    <row r="57" spans="1:37" ht="10" customHeight="1" x14ac:dyDescent="0.15">
      <c r="A57" s="45"/>
      <c r="U57" s="8"/>
      <c r="W57" s="135"/>
      <c r="X57" s="136"/>
      <c r="Y57" s="136"/>
      <c r="Z57" s="136"/>
      <c r="AA57" s="136"/>
      <c r="AB57" s="136"/>
      <c r="AC57" s="136"/>
      <c r="AD57" s="136"/>
      <c r="AE57" s="136"/>
      <c r="AG57" s="156"/>
      <c r="AH57" s="156"/>
      <c r="AI57" s="56"/>
      <c r="AJ57" s="54"/>
      <c r="AK57"/>
    </row>
    <row r="58" spans="1:37" ht="10" customHeight="1" x14ac:dyDescent="0.15">
      <c r="A58" s="45"/>
      <c r="U58" s="8"/>
      <c r="W58" s="137"/>
      <c r="X58" s="136"/>
      <c r="Y58" s="136"/>
      <c r="Z58" s="136"/>
      <c r="AA58" s="136"/>
      <c r="AB58" s="136"/>
      <c r="AC58" s="136"/>
      <c r="AD58" s="136"/>
      <c r="AE58" s="136"/>
      <c r="AF58" s="52"/>
      <c r="AG58" s="156"/>
      <c r="AH58" s="156"/>
      <c r="AI58" s="56"/>
      <c r="AJ58" s="54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37"/>
      <c r="X59" s="138"/>
      <c r="Y59" s="136"/>
      <c r="Z59" s="136"/>
      <c r="AA59" s="136"/>
      <c r="AB59" s="136"/>
      <c r="AC59" s="136"/>
      <c r="AD59" s="136"/>
      <c r="AE59" s="136"/>
      <c r="AF59" s="52"/>
      <c r="AG59" s="156"/>
      <c r="AH59" s="156"/>
      <c r="AI59" s="56"/>
      <c r="AJ59" s="54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J4:AJ5"/>
    <mergeCell ref="B54:D54"/>
    <mergeCell ref="AG56:AH56"/>
    <mergeCell ref="AG57:AH57"/>
    <mergeCell ref="AG58:AH58"/>
    <mergeCell ref="AG59:AH59"/>
    <mergeCell ref="AF1:AI2"/>
    <mergeCell ref="Q2:S2"/>
    <mergeCell ref="A4:A5"/>
    <mergeCell ref="T2:U2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54" customWidth="1"/>
    <col min="38" max="39" width="5.6328125" customWidth="1"/>
  </cols>
  <sheetData>
    <row r="1" spans="1:39" ht="10" customHeight="1" x14ac:dyDescent="0.2">
      <c r="AF1" s="147"/>
      <c r="AG1" s="147"/>
      <c r="AH1" s="147"/>
      <c r="AI1" s="147"/>
    </row>
    <row r="2" spans="1:39" ht="20.149999999999999" customHeight="1" x14ac:dyDescent="0.2">
      <c r="A2" s="34" t="s">
        <v>6</v>
      </c>
      <c r="B2" t="s">
        <v>23</v>
      </c>
      <c r="C2" s="67"/>
      <c r="D2" s="67"/>
      <c r="K2" s="1" t="s">
        <v>20</v>
      </c>
      <c r="L2" s="35">
        <v>8</v>
      </c>
      <c r="M2" s="1" t="s">
        <v>21</v>
      </c>
      <c r="N2" s="35">
        <f>'月間売電電力量計画（5月）'!N2</f>
        <v>5</v>
      </c>
      <c r="O2" s="5" t="s">
        <v>5</v>
      </c>
      <c r="P2" s="2"/>
      <c r="Q2" s="150" t="s">
        <v>0</v>
      </c>
      <c r="R2" s="151"/>
      <c r="S2" s="152"/>
      <c r="T2" s="154">
        <f>'月間売電電力量計画（5月）'!T2</f>
        <v>60</v>
      </c>
      <c r="U2" s="155"/>
      <c r="V2" s="69" t="s">
        <v>1</v>
      </c>
      <c r="AF2" s="147"/>
      <c r="AG2" s="147"/>
      <c r="AH2" s="147"/>
      <c r="AI2" s="147"/>
      <c r="AJ2" s="1"/>
      <c r="AK2" s="55"/>
      <c r="AL2" s="1"/>
      <c r="AM2" s="1"/>
    </row>
    <row r="3" spans="1:39" ht="10" customHeight="1" x14ac:dyDescent="0.2"/>
    <row r="4" spans="1:39" ht="15" customHeight="1" x14ac:dyDescent="0.2">
      <c r="A4" s="142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48"/>
    </row>
    <row r="5" spans="1:39" s="74" customFormat="1" ht="15" customHeight="1" x14ac:dyDescent="0.2">
      <c r="A5" s="157"/>
      <c r="B5" s="76"/>
      <c r="C5" s="77"/>
      <c r="D5" s="78"/>
      <c r="E5" s="89">
        <f>WEEKDAY(DATEVALUE("令和"&amp;$L$2&amp;"年"&amp;$N$2&amp;"月"&amp;E4&amp;"日"),1)</f>
        <v>6</v>
      </c>
      <c r="F5" s="87">
        <f t="shared" ref="F5:AI5" si="0">WEEKDAY(DATEVALUE("令和"&amp;$L$2&amp;"年"&amp;$N$2&amp;"月"&amp;F4&amp;"日"),1)</f>
        <v>7</v>
      </c>
      <c r="G5" s="86">
        <f t="shared" si="0"/>
        <v>1</v>
      </c>
      <c r="H5" s="86">
        <f t="shared" si="0"/>
        <v>2</v>
      </c>
      <c r="I5" s="86">
        <f t="shared" si="0"/>
        <v>3</v>
      </c>
      <c r="J5" s="86">
        <f t="shared" si="0"/>
        <v>4</v>
      </c>
      <c r="K5" s="87">
        <f t="shared" si="0"/>
        <v>5</v>
      </c>
      <c r="L5" s="87">
        <f t="shared" si="0"/>
        <v>6</v>
      </c>
      <c r="M5" s="87">
        <f t="shared" si="0"/>
        <v>7</v>
      </c>
      <c r="N5" s="86">
        <f t="shared" si="0"/>
        <v>1</v>
      </c>
      <c r="O5" s="87">
        <f t="shared" si="0"/>
        <v>2</v>
      </c>
      <c r="P5" s="87">
        <f t="shared" si="0"/>
        <v>3</v>
      </c>
      <c r="Q5" s="87">
        <f t="shared" si="0"/>
        <v>4</v>
      </c>
      <c r="R5" s="87">
        <f t="shared" si="0"/>
        <v>5</v>
      </c>
      <c r="S5" s="87">
        <f t="shared" si="0"/>
        <v>6</v>
      </c>
      <c r="T5" s="87">
        <f t="shared" si="0"/>
        <v>7</v>
      </c>
      <c r="U5" s="86">
        <f t="shared" si="0"/>
        <v>1</v>
      </c>
      <c r="V5" s="87">
        <f t="shared" si="0"/>
        <v>2</v>
      </c>
      <c r="W5" s="87">
        <f t="shared" si="0"/>
        <v>3</v>
      </c>
      <c r="X5" s="87">
        <f t="shared" si="0"/>
        <v>4</v>
      </c>
      <c r="Y5" s="87">
        <f t="shared" si="0"/>
        <v>5</v>
      </c>
      <c r="Z5" s="87">
        <f t="shared" si="0"/>
        <v>6</v>
      </c>
      <c r="AA5" s="87">
        <f t="shared" si="0"/>
        <v>7</v>
      </c>
      <c r="AB5" s="86">
        <f t="shared" si="0"/>
        <v>1</v>
      </c>
      <c r="AC5" s="87">
        <f t="shared" si="0"/>
        <v>2</v>
      </c>
      <c r="AD5" s="87">
        <f t="shared" si="0"/>
        <v>3</v>
      </c>
      <c r="AE5" s="87">
        <f t="shared" si="0"/>
        <v>4</v>
      </c>
      <c r="AF5" s="87">
        <f t="shared" si="0"/>
        <v>5</v>
      </c>
      <c r="AG5" s="87">
        <f t="shared" si="0"/>
        <v>6</v>
      </c>
      <c r="AH5" s="87">
        <f t="shared" si="0"/>
        <v>7</v>
      </c>
      <c r="AI5" s="86">
        <f t="shared" si="0"/>
        <v>1</v>
      </c>
      <c r="AJ5" s="158"/>
      <c r="AK5" s="75"/>
    </row>
    <row r="6" spans="1:39" ht="15" customHeight="1" x14ac:dyDescent="0.2">
      <c r="A6" s="143"/>
      <c r="B6" s="16" t="s">
        <v>2</v>
      </c>
      <c r="C6" s="16"/>
      <c r="D6" s="7"/>
      <c r="E6" s="85"/>
      <c r="F6" s="68"/>
      <c r="G6" s="68" t="s">
        <v>19</v>
      </c>
      <c r="H6" s="68" t="s">
        <v>19</v>
      </c>
      <c r="I6" s="68" t="s">
        <v>19</v>
      </c>
      <c r="J6" s="68" t="s">
        <v>22</v>
      </c>
      <c r="K6" s="68"/>
      <c r="L6" s="68"/>
      <c r="M6" s="68"/>
      <c r="N6" s="68" t="s">
        <v>22</v>
      </c>
      <c r="O6" s="68"/>
      <c r="P6" s="68"/>
      <c r="Q6" s="68"/>
      <c r="R6" s="68"/>
      <c r="S6" s="68"/>
      <c r="T6" s="68"/>
      <c r="U6" s="68" t="s">
        <v>22</v>
      </c>
      <c r="V6" s="68"/>
      <c r="W6" s="68"/>
      <c r="X6" s="68"/>
      <c r="Y6" s="68"/>
      <c r="Z6" s="68"/>
      <c r="AA6" s="68"/>
      <c r="AB6" s="68" t="s">
        <v>19</v>
      </c>
      <c r="AC6" s="68"/>
      <c r="AD6" s="68"/>
      <c r="AE6" s="68"/>
      <c r="AF6" s="68"/>
      <c r="AG6" s="68"/>
      <c r="AH6" s="68"/>
      <c r="AI6" s="88" t="s">
        <v>24</v>
      </c>
      <c r="AJ6" s="149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128">
        <f>'月間売電電力量計画（5月）'!E6-'月間売電電力量計画（5月バイオ）'!E6</f>
        <v>338</v>
      </c>
      <c r="F7" s="108">
        <f>'月間売電電力量計画（5月）'!F6-'月間売電電力量計画（5月バイオ）'!F6</f>
        <v>734</v>
      </c>
      <c r="G7" s="108">
        <f>'月間売電電力量計画（5月）'!G6-'月間売電電力量計画（5月バイオ）'!G6</f>
        <v>734</v>
      </c>
      <c r="H7" s="108">
        <f>'月間売電電力量計画（5月）'!H6-'月間売電電力量計画（5月バイオ）'!H6</f>
        <v>734</v>
      </c>
      <c r="I7" s="108">
        <f>'月間売電電力量計画（5月）'!I6-'月間売電電力量計画（5月バイオ）'!I6</f>
        <v>734</v>
      </c>
      <c r="J7" s="108">
        <f>'月間売電電力量計画（5月）'!J6-'月間売電電力量計画（5月バイオ）'!J6</f>
        <v>734</v>
      </c>
      <c r="K7" s="108">
        <f>'月間売電電力量計画（5月）'!K6-'月間売電電力量計画（5月バイオ）'!K6</f>
        <v>734</v>
      </c>
      <c r="L7" s="108">
        <f>'月間売電電力量計画（5月）'!L6-'月間売電電力量計画（5月バイオ）'!L6</f>
        <v>734</v>
      </c>
      <c r="M7" s="108">
        <f>'月間売電電力量計画（5月）'!M6-'月間売電電力量計画（5月バイオ）'!M6</f>
        <v>734</v>
      </c>
      <c r="N7" s="108">
        <f>'月間売電電力量計画（5月）'!N6-'月間売電電力量計画（5月バイオ）'!N6</f>
        <v>734</v>
      </c>
      <c r="O7" s="108">
        <f>'月間売電電力量計画（5月）'!O6-'月間売電電力量計画（5月バイオ）'!O6</f>
        <v>734</v>
      </c>
      <c r="P7" s="108">
        <f>'月間売電電力量計画（5月）'!P6-'月間売電電力量計画（5月バイオ）'!P6</f>
        <v>734</v>
      </c>
      <c r="Q7" s="108">
        <f>'月間売電電力量計画（5月）'!Q6-'月間売電電力量計画（5月バイオ）'!Q6</f>
        <v>734</v>
      </c>
      <c r="R7" s="108">
        <f>'月間売電電力量計画（5月）'!R6-'月間売電電力量計画（5月バイオ）'!R6</f>
        <v>734</v>
      </c>
      <c r="S7" s="108">
        <f>'月間売電電力量計画（5月）'!S6-'月間売電電力量計画（5月バイオ）'!S6</f>
        <v>734</v>
      </c>
      <c r="T7" s="108">
        <f>'月間売電電力量計画（5月）'!T6-'月間売電電力量計画（5月バイオ）'!T6</f>
        <v>734</v>
      </c>
      <c r="U7" s="108">
        <f>'月間売電電力量計画（5月）'!U6-'月間売電電力量計画（5月バイオ）'!U6</f>
        <v>734</v>
      </c>
      <c r="V7" s="108">
        <f>'月間売電電力量計画（5月）'!V6-'月間売電電力量計画（5月バイオ）'!V6</f>
        <v>734</v>
      </c>
      <c r="W7" s="108">
        <f>'月間売電電力量計画（5月）'!W6-'月間売電電力量計画（5月バイオ）'!W6</f>
        <v>734</v>
      </c>
      <c r="X7" s="108">
        <f>'月間売電電力量計画（5月）'!X6-'月間売電電力量計画（5月バイオ）'!X6</f>
        <v>734</v>
      </c>
      <c r="Y7" s="108">
        <f>'月間売電電力量計画（5月）'!Y6-'月間売電電力量計画（5月バイオ）'!Y6</f>
        <v>734</v>
      </c>
      <c r="Z7" s="108">
        <f>'月間売電電力量計画（5月）'!Z6-'月間売電電力量計画（5月バイオ）'!Z6</f>
        <v>734</v>
      </c>
      <c r="AA7" s="108">
        <f>'月間売電電力量計画（5月）'!AA6-'月間売電電力量計画（5月バイオ）'!AA6</f>
        <v>734</v>
      </c>
      <c r="AB7" s="108">
        <f>'月間売電電力量計画（5月）'!AB6-'月間売電電力量計画（5月バイオ）'!AB6</f>
        <v>734</v>
      </c>
      <c r="AC7" s="108">
        <f>'月間売電電力量計画（5月）'!AC6-'月間売電電力量計画（5月バイオ）'!AC6</f>
        <v>734</v>
      </c>
      <c r="AD7" s="108">
        <f>'月間売電電力量計画（5月）'!AD6-'月間売電電力量計画（5月バイオ）'!AD6</f>
        <v>734</v>
      </c>
      <c r="AE7" s="108">
        <f>'月間売電電力量計画（5月）'!AE6-'月間売電電力量計画（5月バイオ）'!AE6</f>
        <v>734</v>
      </c>
      <c r="AF7" s="108">
        <f>'月間売電電力量計画（5月）'!AF6-'月間売電電力量計画（5月バイオ）'!AF6</f>
        <v>734</v>
      </c>
      <c r="AG7" s="108">
        <f>'月間売電電力量計画（5月）'!AG6-'月間売電電力量計画（5月バイオ）'!AG6</f>
        <v>734</v>
      </c>
      <c r="AH7" s="108">
        <f>'月間売電電力量計画（5月）'!AH6-'月間売電電力量計画（5月バイオ）'!AH6</f>
        <v>734</v>
      </c>
      <c r="AI7" s="111">
        <f>'月間売電電力量計画（5月）'!AI6-'月間売電電力量計画（5月バイオ）'!AI6</f>
        <v>734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129">
        <f>'月間売電電力量計画（5月）'!E7-'月間売電電力量計画（5月バイオ）'!E7</f>
        <v>338</v>
      </c>
      <c r="F8" s="114">
        <f>'月間売電電力量計画（5月）'!F7-'月間売電電力量計画（5月バイオ）'!F7</f>
        <v>734</v>
      </c>
      <c r="G8" s="114">
        <f>'月間売電電力量計画（5月）'!G7-'月間売電電力量計画（5月バイオ）'!G7</f>
        <v>734</v>
      </c>
      <c r="H8" s="114">
        <f>'月間売電電力量計画（5月）'!H7-'月間売電電力量計画（5月バイオ）'!H7</f>
        <v>734</v>
      </c>
      <c r="I8" s="114">
        <f>'月間売電電力量計画（5月）'!I7-'月間売電電力量計画（5月バイオ）'!I7</f>
        <v>734</v>
      </c>
      <c r="J8" s="114">
        <f>'月間売電電力量計画（5月）'!J7-'月間売電電力量計画（5月バイオ）'!J7</f>
        <v>734</v>
      </c>
      <c r="K8" s="114">
        <f>'月間売電電力量計画（5月）'!K7-'月間売電電力量計画（5月バイオ）'!K7</f>
        <v>734</v>
      </c>
      <c r="L8" s="114">
        <f>'月間売電電力量計画（5月）'!L7-'月間売電電力量計画（5月バイオ）'!L7</f>
        <v>734</v>
      </c>
      <c r="M8" s="114">
        <f>'月間売電電力量計画（5月）'!M7-'月間売電電力量計画（5月バイオ）'!M7</f>
        <v>734</v>
      </c>
      <c r="N8" s="114">
        <f>'月間売電電力量計画（5月）'!N7-'月間売電電力量計画（5月バイオ）'!N7</f>
        <v>734</v>
      </c>
      <c r="O8" s="114">
        <f>'月間売電電力量計画（5月）'!O7-'月間売電電力量計画（5月バイオ）'!O7</f>
        <v>734</v>
      </c>
      <c r="P8" s="114">
        <f>'月間売電電力量計画（5月）'!P7-'月間売電電力量計画（5月バイオ）'!P7</f>
        <v>734</v>
      </c>
      <c r="Q8" s="114">
        <f>'月間売電電力量計画（5月）'!Q7-'月間売電電力量計画（5月バイオ）'!Q7</f>
        <v>734</v>
      </c>
      <c r="R8" s="114">
        <f>'月間売電電力量計画（5月）'!R7-'月間売電電力量計画（5月バイオ）'!R7</f>
        <v>734</v>
      </c>
      <c r="S8" s="114">
        <f>'月間売電電力量計画（5月）'!S7-'月間売電電力量計画（5月バイオ）'!S7</f>
        <v>734</v>
      </c>
      <c r="T8" s="114">
        <f>'月間売電電力量計画（5月）'!T7-'月間売電電力量計画（5月バイオ）'!T7</f>
        <v>734</v>
      </c>
      <c r="U8" s="114">
        <f>'月間売電電力量計画（5月）'!U7-'月間売電電力量計画（5月バイオ）'!U7</f>
        <v>734</v>
      </c>
      <c r="V8" s="114">
        <f>'月間売電電力量計画（5月）'!V7-'月間売電電力量計画（5月バイオ）'!V7</f>
        <v>734</v>
      </c>
      <c r="W8" s="114">
        <f>'月間売電電力量計画（5月）'!W7-'月間売電電力量計画（5月バイオ）'!W7</f>
        <v>734</v>
      </c>
      <c r="X8" s="114">
        <f>'月間売電電力量計画（5月）'!X7-'月間売電電力量計画（5月バイオ）'!X7</f>
        <v>734</v>
      </c>
      <c r="Y8" s="114">
        <f>'月間売電電力量計画（5月）'!Y7-'月間売電電力量計画（5月バイオ）'!Y7</f>
        <v>734</v>
      </c>
      <c r="Z8" s="114">
        <f>'月間売電電力量計画（5月）'!Z7-'月間売電電力量計画（5月バイオ）'!Z7</f>
        <v>734</v>
      </c>
      <c r="AA8" s="114">
        <f>'月間売電電力量計画（5月）'!AA7-'月間売電電力量計画（5月バイオ）'!AA7</f>
        <v>734</v>
      </c>
      <c r="AB8" s="114">
        <f>'月間売電電力量計画（5月）'!AB7-'月間売電電力量計画（5月バイオ）'!AB7</f>
        <v>734</v>
      </c>
      <c r="AC8" s="114">
        <f>'月間売電電力量計画（5月）'!AC7-'月間売電電力量計画（5月バイオ）'!AC7</f>
        <v>734</v>
      </c>
      <c r="AD8" s="114">
        <f>'月間売電電力量計画（5月）'!AD7-'月間売電電力量計画（5月バイオ）'!AD7</f>
        <v>734</v>
      </c>
      <c r="AE8" s="114">
        <f>'月間売電電力量計画（5月）'!AE7-'月間売電電力量計画（5月バイオ）'!AE7</f>
        <v>734</v>
      </c>
      <c r="AF8" s="114">
        <f>'月間売電電力量計画（5月）'!AF7-'月間売電電力量計画（5月バイオ）'!AF7</f>
        <v>734</v>
      </c>
      <c r="AG8" s="114">
        <f>'月間売電電力量計画（5月）'!AG7-'月間売電電力量計画（5月バイオ）'!AG7</f>
        <v>734</v>
      </c>
      <c r="AH8" s="114">
        <f>'月間売電電力量計画（5月）'!AH7-'月間売電電力量計画（5月バイオ）'!AH7</f>
        <v>734</v>
      </c>
      <c r="AI8" s="117">
        <f>'月間売電電力量計画（5月）'!AI7-'月間売電電力量計画（5月バイオ）'!AI7</f>
        <v>734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129">
        <f>'月間売電電力量計画（5月）'!E8-'月間売電電力量計画（5月バイオ）'!E8</f>
        <v>338</v>
      </c>
      <c r="F9" s="114">
        <f>'月間売電電力量計画（5月）'!F8-'月間売電電力量計画（5月バイオ）'!F8</f>
        <v>734</v>
      </c>
      <c r="G9" s="114">
        <f>'月間売電電力量計画（5月）'!G8-'月間売電電力量計画（5月バイオ）'!G8</f>
        <v>734</v>
      </c>
      <c r="H9" s="114">
        <f>'月間売電電力量計画（5月）'!H8-'月間売電電力量計画（5月バイオ）'!H8</f>
        <v>734</v>
      </c>
      <c r="I9" s="114">
        <f>'月間売電電力量計画（5月）'!I8-'月間売電電力量計画（5月バイオ）'!I8</f>
        <v>734</v>
      </c>
      <c r="J9" s="114">
        <f>'月間売電電力量計画（5月）'!J8-'月間売電電力量計画（5月バイオ）'!J8</f>
        <v>734</v>
      </c>
      <c r="K9" s="114">
        <f>'月間売電電力量計画（5月）'!K8-'月間売電電力量計画（5月バイオ）'!K8</f>
        <v>734</v>
      </c>
      <c r="L9" s="114">
        <f>'月間売電電力量計画（5月）'!L8-'月間売電電力量計画（5月バイオ）'!L8</f>
        <v>734</v>
      </c>
      <c r="M9" s="114">
        <f>'月間売電電力量計画（5月）'!M8-'月間売電電力量計画（5月バイオ）'!M8</f>
        <v>734</v>
      </c>
      <c r="N9" s="114">
        <f>'月間売電電力量計画（5月）'!N8-'月間売電電力量計画（5月バイオ）'!N8</f>
        <v>734</v>
      </c>
      <c r="O9" s="114">
        <f>'月間売電電力量計画（5月）'!O8-'月間売電電力量計画（5月バイオ）'!O8</f>
        <v>734</v>
      </c>
      <c r="P9" s="114">
        <f>'月間売電電力量計画（5月）'!P8-'月間売電電力量計画（5月バイオ）'!P8</f>
        <v>734</v>
      </c>
      <c r="Q9" s="114">
        <f>'月間売電電力量計画（5月）'!Q8-'月間売電電力量計画（5月バイオ）'!Q8</f>
        <v>734</v>
      </c>
      <c r="R9" s="114">
        <f>'月間売電電力量計画（5月）'!R8-'月間売電電力量計画（5月バイオ）'!R8</f>
        <v>734</v>
      </c>
      <c r="S9" s="114">
        <f>'月間売電電力量計画（5月）'!S8-'月間売電電力量計画（5月バイオ）'!S8</f>
        <v>734</v>
      </c>
      <c r="T9" s="114">
        <f>'月間売電電力量計画（5月）'!T8-'月間売電電力量計画（5月バイオ）'!T8</f>
        <v>734</v>
      </c>
      <c r="U9" s="114">
        <f>'月間売電電力量計画（5月）'!U8-'月間売電電力量計画（5月バイオ）'!U8</f>
        <v>734</v>
      </c>
      <c r="V9" s="114">
        <f>'月間売電電力量計画（5月）'!V8-'月間売電電力量計画（5月バイオ）'!V8</f>
        <v>734</v>
      </c>
      <c r="W9" s="114">
        <f>'月間売電電力量計画（5月）'!W8-'月間売電電力量計画（5月バイオ）'!W8</f>
        <v>734</v>
      </c>
      <c r="X9" s="114">
        <f>'月間売電電力量計画（5月）'!X8-'月間売電電力量計画（5月バイオ）'!X8</f>
        <v>734</v>
      </c>
      <c r="Y9" s="114">
        <f>'月間売電電力量計画（5月）'!Y8-'月間売電電力量計画（5月バイオ）'!Y8</f>
        <v>734</v>
      </c>
      <c r="Z9" s="114">
        <f>'月間売電電力量計画（5月）'!Z8-'月間売電電力量計画（5月バイオ）'!Z8</f>
        <v>734</v>
      </c>
      <c r="AA9" s="114">
        <f>'月間売電電力量計画（5月）'!AA8-'月間売電電力量計画（5月バイオ）'!AA8</f>
        <v>734</v>
      </c>
      <c r="AB9" s="114">
        <f>'月間売電電力量計画（5月）'!AB8-'月間売電電力量計画（5月バイオ）'!AB8</f>
        <v>734</v>
      </c>
      <c r="AC9" s="114">
        <f>'月間売電電力量計画（5月）'!AC8-'月間売電電力量計画（5月バイオ）'!AC8</f>
        <v>734</v>
      </c>
      <c r="AD9" s="114">
        <f>'月間売電電力量計画（5月）'!AD8-'月間売電電力量計画（5月バイオ）'!AD8</f>
        <v>734</v>
      </c>
      <c r="AE9" s="114">
        <f>'月間売電電力量計画（5月）'!AE8-'月間売電電力量計画（5月バイオ）'!AE8</f>
        <v>734</v>
      </c>
      <c r="AF9" s="114">
        <f>'月間売電電力量計画（5月）'!AF8-'月間売電電力量計画（5月バイオ）'!AF8</f>
        <v>734</v>
      </c>
      <c r="AG9" s="114">
        <f>'月間売電電力量計画（5月）'!AG8-'月間売電電力量計画（5月バイオ）'!AG8</f>
        <v>734</v>
      </c>
      <c r="AH9" s="114">
        <f>'月間売電電力量計画（5月）'!AH8-'月間売電電力量計画（5月バイオ）'!AH8</f>
        <v>734</v>
      </c>
      <c r="AI9" s="117">
        <f>'月間売電電力量計画（5月）'!AI8-'月間売電電力量計画（5月バイオ）'!AI8</f>
        <v>734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129">
        <f>'月間売電電力量計画（5月）'!E9-'月間売電電力量計画（5月バイオ）'!E9</f>
        <v>338</v>
      </c>
      <c r="F10" s="114">
        <f>'月間売電電力量計画（5月）'!F9-'月間売電電力量計画（5月バイオ）'!F9</f>
        <v>734</v>
      </c>
      <c r="G10" s="114">
        <f>'月間売電電力量計画（5月）'!G9-'月間売電電力量計画（5月バイオ）'!G9</f>
        <v>734</v>
      </c>
      <c r="H10" s="114">
        <f>'月間売電電力量計画（5月）'!H9-'月間売電電力量計画（5月バイオ）'!H9</f>
        <v>734</v>
      </c>
      <c r="I10" s="114">
        <f>'月間売電電力量計画（5月）'!I9-'月間売電電力量計画（5月バイオ）'!I9</f>
        <v>734</v>
      </c>
      <c r="J10" s="114">
        <f>'月間売電電力量計画（5月）'!J9-'月間売電電力量計画（5月バイオ）'!J9</f>
        <v>734</v>
      </c>
      <c r="K10" s="114">
        <f>'月間売電電力量計画（5月）'!K9-'月間売電電力量計画（5月バイオ）'!K9</f>
        <v>734</v>
      </c>
      <c r="L10" s="114">
        <f>'月間売電電力量計画（5月）'!L9-'月間売電電力量計画（5月バイオ）'!L9</f>
        <v>734</v>
      </c>
      <c r="M10" s="114">
        <f>'月間売電電力量計画（5月）'!M9-'月間売電電力量計画（5月バイオ）'!M9</f>
        <v>734</v>
      </c>
      <c r="N10" s="114">
        <f>'月間売電電力量計画（5月）'!N9-'月間売電電力量計画（5月バイオ）'!N9</f>
        <v>734</v>
      </c>
      <c r="O10" s="114">
        <f>'月間売電電力量計画（5月）'!O9-'月間売電電力量計画（5月バイオ）'!O9</f>
        <v>734</v>
      </c>
      <c r="P10" s="114">
        <f>'月間売電電力量計画（5月）'!P9-'月間売電電力量計画（5月バイオ）'!P9</f>
        <v>734</v>
      </c>
      <c r="Q10" s="114">
        <f>'月間売電電力量計画（5月）'!Q9-'月間売電電力量計画（5月バイオ）'!Q9</f>
        <v>734</v>
      </c>
      <c r="R10" s="114">
        <f>'月間売電電力量計画（5月）'!R9-'月間売電電力量計画（5月バイオ）'!R9</f>
        <v>734</v>
      </c>
      <c r="S10" s="114">
        <f>'月間売電電力量計画（5月）'!S9-'月間売電電力量計画（5月バイオ）'!S9</f>
        <v>734</v>
      </c>
      <c r="T10" s="114">
        <f>'月間売電電力量計画（5月）'!T9-'月間売電電力量計画（5月バイオ）'!T9</f>
        <v>734</v>
      </c>
      <c r="U10" s="114">
        <f>'月間売電電力量計画（5月）'!U9-'月間売電電力量計画（5月バイオ）'!U9</f>
        <v>734</v>
      </c>
      <c r="V10" s="114">
        <f>'月間売電電力量計画（5月）'!V9-'月間売電電力量計画（5月バイオ）'!V9</f>
        <v>734</v>
      </c>
      <c r="W10" s="114">
        <f>'月間売電電力量計画（5月）'!W9-'月間売電電力量計画（5月バイオ）'!W9</f>
        <v>734</v>
      </c>
      <c r="X10" s="114">
        <f>'月間売電電力量計画（5月）'!X9-'月間売電電力量計画（5月バイオ）'!X9</f>
        <v>734</v>
      </c>
      <c r="Y10" s="114">
        <f>'月間売電電力量計画（5月）'!Y9-'月間売電電力量計画（5月バイオ）'!Y9</f>
        <v>734</v>
      </c>
      <c r="Z10" s="114">
        <f>'月間売電電力量計画（5月）'!Z9-'月間売電電力量計画（5月バイオ）'!Z9</f>
        <v>734</v>
      </c>
      <c r="AA10" s="114">
        <f>'月間売電電力量計画（5月）'!AA9-'月間売電電力量計画（5月バイオ）'!AA9</f>
        <v>734</v>
      </c>
      <c r="AB10" s="114">
        <f>'月間売電電力量計画（5月）'!AB9-'月間売電電力量計画（5月バイオ）'!AB9</f>
        <v>734</v>
      </c>
      <c r="AC10" s="114">
        <f>'月間売電電力量計画（5月）'!AC9-'月間売電電力量計画（5月バイオ）'!AC9</f>
        <v>734</v>
      </c>
      <c r="AD10" s="114">
        <f>'月間売電電力量計画（5月）'!AD9-'月間売電電力量計画（5月バイオ）'!AD9</f>
        <v>734</v>
      </c>
      <c r="AE10" s="114">
        <f>'月間売電電力量計画（5月）'!AE9-'月間売電電力量計画（5月バイオ）'!AE9</f>
        <v>734</v>
      </c>
      <c r="AF10" s="114">
        <f>'月間売電電力量計画（5月）'!AF9-'月間売電電力量計画（5月バイオ）'!AF9</f>
        <v>734</v>
      </c>
      <c r="AG10" s="114">
        <f>'月間売電電力量計画（5月）'!AG9-'月間売電電力量計画（5月バイオ）'!AG9</f>
        <v>734</v>
      </c>
      <c r="AH10" s="114">
        <f>'月間売電電力量計画（5月）'!AH9-'月間売電電力量計画（5月バイオ）'!AH9</f>
        <v>734</v>
      </c>
      <c r="AI10" s="117">
        <f>'月間売電電力量計画（5月）'!AI9-'月間売電電力量計画（5月バイオ）'!AI9</f>
        <v>734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129">
        <f>'月間売電電力量計画（5月）'!E10-'月間売電電力量計画（5月バイオ）'!E10</f>
        <v>338</v>
      </c>
      <c r="F11" s="114">
        <f>'月間売電電力量計画（5月）'!F10-'月間売電電力量計画（5月バイオ）'!F10</f>
        <v>734</v>
      </c>
      <c r="G11" s="114">
        <f>'月間売電電力量計画（5月）'!G10-'月間売電電力量計画（5月バイオ）'!G10</f>
        <v>734</v>
      </c>
      <c r="H11" s="114">
        <f>'月間売電電力量計画（5月）'!H10-'月間売電電力量計画（5月バイオ）'!H10</f>
        <v>734</v>
      </c>
      <c r="I11" s="114">
        <f>'月間売電電力量計画（5月）'!I10-'月間売電電力量計画（5月バイオ）'!I10</f>
        <v>734</v>
      </c>
      <c r="J11" s="114">
        <f>'月間売電電力量計画（5月）'!J10-'月間売電電力量計画（5月バイオ）'!J10</f>
        <v>734</v>
      </c>
      <c r="K11" s="114">
        <f>'月間売電電力量計画（5月）'!K10-'月間売電電力量計画（5月バイオ）'!K10</f>
        <v>734</v>
      </c>
      <c r="L11" s="114">
        <f>'月間売電電力量計画（5月）'!L10-'月間売電電力量計画（5月バイオ）'!L10</f>
        <v>734</v>
      </c>
      <c r="M11" s="114">
        <f>'月間売電電力量計画（5月）'!M10-'月間売電電力量計画（5月バイオ）'!M10</f>
        <v>734</v>
      </c>
      <c r="N11" s="114">
        <f>'月間売電電力量計画（5月）'!N10-'月間売電電力量計画（5月バイオ）'!N10</f>
        <v>734</v>
      </c>
      <c r="O11" s="114">
        <f>'月間売電電力量計画（5月）'!O10-'月間売電電力量計画（5月バイオ）'!O10</f>
        <v>734</v>
      </c>
      <c r="P11" s="114">
        <f>'月間売電電力量計画（5月）'!P10-'月間売電電力量計画（5月バイオ）'!P10</f>
        <v>734</v>
      </c>
      <c r="Q11" s="114">
        <f>'月間売電電力量計画（5月）'!Q10-'月間売電電力量計画（5月バイオ）'!Q10</f>
        <v>734</v>
      </c>
      <c r="R11" s="114">
        <f>'月間売電電力量計画（5月）'!R10-'月間売電電力量計画（5月バイオ）'!R10</f>
        <v>734</v>
      </c>
      <c r="S11" s="114">
        <f>'月間売電電力量計画（5月）'!S10-'月間売電電力量計画（5月バイオ）'!S10</f>
        <v>734</v>
      </c>
      <c r="T11" s="114">
        <f>'月間売電電力量計画（5月）'!T10-'月間売電電力量計画（5月バイオ）'!T10</f>
        <v>734</v>
      </c>
      <c r="U11" s="114">
        <f>'月間売電電力量計画（5月）'!U10-'月間売電電力量計画（5月バイオ）'!U10</f>
        <v>734</v>
      </c>
      <c r="V11" s="114">
        <f>'月間売電電力量計画（5月）'!V10-'月間売電電力量計画（5月バイオ）'!V10</f>
        <v>734</v>
      </c>
      <c r="W11" s="114">
        <f>'月間売電電力量計画（5月）'!W10-'月間売電電力量計画（5月バイオ）'!W10</f>
        <v>734</v>
      </c>
      <c r="X11" s="114">
        <f>'月間売電電力量計画（5月）'!X10-'月間売電電力量計画（5月バイオ）'!X10</f>
        <v>734</v>
      </c>
      <c r="Y11" s="114">
        <f>'月間売電電力量計画（5月）'!Y10-'月間売電電力量計画（5月バイオ）'!Y10</f>
        <v>734</v>
      </c>
      <c r="Z11" s="114">
        <f>'月間売電電力量計画（5月）'!Z10-'月間売電電力量計画（5月バイオ）'!Z10</f>
        <v>734</v>
      </c>
      <c r="AA11" s="114">
        <f>'月間売電電力量計画（5月）'!AA10-'月間売電電力量計画（5月バイオ）'!AA10</f>
        <v>734</v>
      </c>
      <c r="AB11" s="114">
        <f>'月間売電電力量計画（5月）'!AB10-'月間売電電力量計画（5月バイオ）'!AB10</f>
        <v>734</v>
      </c>
      <c r="AC11" s="114">
        <f>'月間売電電力量計画（5月）'!AC10-'月間売電電力量計画（5月バイオ）'!AC10</f>
        <v>734</v>
      </c>
      <c r="AD11" s="114">
        <f>'月間売電電力量計画（5月）'!AD10-'月間売電電力量計画（5月バイオ）'!AD10</f>
        <v>734</v>
      </c>
      <c r="AE11" s="114">
        <f>'月間売電電力量計画（5月）'!AE10-'月間売電電力量計画（5月バイオ）'!AE10</f>
        <v>734</v>
      </c>
      <c r="AF11" s="114">
        <f>'月間売電電力量計画（5月）'!AF10-'月間売電電力量計画（5月バイオ）'!AF10</f>
        <v>734</v>
      </c>
      <c r="AG11" s="114">
        <f>'月間売電電力量計画（5月）'!AG10-'月間売電電力量計画（5月バイオ）'!AG10</f>
        <v>734</v>
      </c>
      <c r="AH11" s="114">
        <f>'月間売電電力量計画（5月）'!AH10-'月間売電電力量計画（5月バイオ）'!AH10</f>
        <v>734</v>
      </c>
      <c r="AI11" s="117">
        <f>'月間売電電力量計画（5月）'!AI10-'月間売電電力量計画（5月バイオ）'!AI10</f>
        <v>734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129">
        <f>'月間売電電力量計画（5月）'!E11-'月間売電電力量計画（5月バイオ）'!E11</f>
        <v>338</v>
      </c>
      <c r="F12" s="114">
        <f>'月間売電電力量計画（5月）'!F11-'月間売電電力量計画（5月バイオ）'!F11</f>
        <v>734</v>
      </c>
      <c r="G12" s="114">
        <f>'月間売電電力量計画（5月）'!G11-'月間売電電力量計画（5月バイオ）'!G11</f>
        <v>734</v>
      </c>
      <c r="H12" s="114">
        <f>'月間売電電力量計画（5月）'!H11-'月間売電電力量計画（5月バイオ）'!H11</f>
        <v>734</v>
      </c>
      <c r="I12" s="114">
        <f>'月間売電電力量計画（5月）'!I11-'月間売電電力量計画（5月バイオ）'!I11</f>
        <v>734</v>
      </c>
      <c r="J12" s="114">
        <f>'月間売電電力量計画（5月）'!J11-'月間売電電力量計画（5月バイオ）'!J11</f>
        <v>734</v>
      </c>
      <c r="K12" s="114">
        <f>'月間売電電力量計画（5月）'!K11-'月間売電電力量計画（5月バイオ）'!K11</f>
        <v>734</v>
      </c>
      <c r="L12" s="114">
        <f>'月間売電電力量計画（5月）'!L11-'月間売電電力量計画（5月バイオ）'!L11</f>
        <v>734</v>
      </c>
      <c r="M12" s="114">
        <f>'月間売電電力量計画（5月）'!M11-'月間売電電力量計画（5月バイオ）'!M11</f>
        <v>734</v>
      </c>
      <c r="N12" s="114">
        <f>'月間売電電力量計画（5月）'!N11-'月間売電電力量計画（5月バイオ）'!N11</f>
        <v>734</v>
      </c>
      <c r="O12" s="114">
        <f>'月間売電電力量計画（5月）'!O11-'月間売電電力量計画（5月バイオ）'!O11</f>
        <v>734</v>
      </c>
      <c r="P12" s="114">
        <f>'月間売電電力量計画（5月）'!P11-'月間売電電力量計画（5月バイオ）'!P11</f>
        <v>734</v>
      </c>
      <c r="Q12" s="114">
        <f>'月間売電電力量計画（5月）'!Q11-'月間売電電力量計画（5月バイオ）'!Q11</f>
        <v>734</v>
      </c>
      <c r="R12" s="114">
        <f>'月間売電電力量計画（5月）'!R11-'月間売電電力量計画（5月バイオ）'!R11</f>
        <v>734</v>
      </c>
      <c r="S12" s="114">
        <f>'月間売電電力量計画（5月）'!S11-'月間売電電力量計画（5月バイオ）'!S11</f>
        <v>734</v>
      </c>
      <c r="T12" s="114">
        <f>'月間売電電力量計画（5月）'!T11-'月間売電電力量計画（5月バイオ）'!T11</f>
        <v>734</v>
      </c>
      <c r="U12" s="114">
        <f>'月間売電電力量計画（5月）'!U11-'月間売電電力量計画（5月バイオ）'!U11</f>
        <v>734</v>
      </c>
      <c r="V12" s="114">
        <f>'月間売電電力量計画（5月）'!V11-'月間売電電力量計画（5月バイオ）'!V11</f>
        <v>734</v>
      </c>
      <c r="W12" s="114">
        <f>'月間売電電力量計画（5月）'!W11-'月間売電電力量計画（5月バイオ）'!W11</f>
        <v>734</v>
      </c>
      <c r="X12" s="114">
        <f>'月間売電電力量計画（5月）'!X11-'月間売電電力量計画（5月バイオ）'!X11</f>
        <v>734</v>
      </c>
      <c r="Y12" s="114">
        <f>'月間売電電力量計画（5月）'!Y11-'月間売電電力量計画（5月バイオ）'!Y11</f>
        <v>734</v>
      </c>
      <c r="Z12" s="114">
        <f>'月間売電電力量計画（5月）'!Z11-'月間売電電力量計画（5月バイオ）'!Z11</f>
        <v>734</v>
      </c>
      <c r="AA12" s="114">
        <f>'月間売電電力量計画（5月）'!AA11-'月間売電電力量計画（5月バイオ）'!AA11</f>
        <v>734</v>
      </c>
      <c r="AB12" s="114">
        <f>'月間売電電力量計画（5月）'!AB11-'月間売電電力量計画（5月バイオ）'!AB11</f>
        <v>734</v>
      </c>
      <c r="AC12" s="114">
        <f>'月間売電電力量計画（5月）'!AC11-'月間売電電力量計画（5月バイオ）'!AC11</f>
        <v>734</v>
      </c>
      <c r="AD12" s="114">
        <f>'月間売電電力量計画（5月）'!AD11-'月間売電電力量計画（5月バイオ）'!AD11</f>
        <v>734</v>
      </c>
      <c r="AE12" s="114">
        <f>'月間売電電力量計画（5月）'!AE11-'月間売電電力量計画（5月バイオ）'!AE11</f>
        <v>734</v>
      </c>
      <c r="AF12" s="114">
        <f>'月間売電電力量計画（5月）'!AF11-'月間売電電力量計画（5月バイオ）'!AF11</f>
        <v>734</v>
      </c>
      <c r="AG12" s="114">
        <f>'月間売電電力量計画（5月）'!AG11-'月間売電電力量計画（5月バイオ）'!AG11</f>
        <v>734</v>
      </c>
      <c r="AH12" s="114">
        <f>'月間売電電力量計画（5月）'!AH11-'月間売電電力量計画（5月バイオ）'!AH11</f>
        <v>734</v>
      </c>
      <c r="AI12" s="117">
        <f>'月間売電電力量計画（5月）'!AI11-'月間売電電力量計画（5月バイオ）'!AI11</f>
        <v>734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129">
        <f>'月間売電電力量計画（5月）'!E12-'月間売電電力量計画（5月バイオ）'!E12</f>
        <v>338</v>
      </c>
      <c r="F13" s="114">
        <f>'月間売電電力量計画（5月）'!F12-'月間売電電力量計画（5月バイオ）'!F12</f>
        <v>734</v>
      </c>
      <c r="G13" s="114">
        <f>'月間売電電力量計画（5月）'!G12-'月間売電電力量計画（5月バイオ）'!G12</f>
        <v>734</v>
      </c>
      <c r="H13" s="114">
        <f>'月間売電電力量計画（5月）'!H12-'月間売電電力量計画（5月バイオ）'!H12</f>
        <v>734</v>
      </c>
      <c r="I13" s="114">
        <f>'月間売電電力量計画（5月）'!I12-'月間売電電力量計画（5月バイオ）'!I12</f>
        <v>734</v>
      </c>
      <c r="J13" s="114">
        <f>'月間売電電力量計画（5月）'!J12-'月間売電電力量計画（5月バイオ）'!J12</f>
        <v>734</v>
      </c>
      <c r="K13" s="114">
        <f>'月間売電電力量計画（5月）'!K12-'月間売電電力量計画（5月バイオ）'!K12</f>
        <v>734</v>
      </c>
      <c r="L13" s="114">
        <f>'月間売電電力量計画（5月）'!L12-'月間売電電力量計画（5月バイオ）'!L12</f>
        <v>734</v>
      </c>
      <c r="M13" s="114">
        <f>'月間売電電力量計画（5月）'!M12-'月間売電電力量計画（5月バイオ）'!M12</f>
        <v>734</v>
      </c>
      <c r="N13" s="114">
        <f>'月間売電電力量計画（5月）'!N12-'月間売電電力量計画（5月バイオ）'!N12</f>
        <v>734</v>
      </c>
      <c r="O13" s="114">
        <f>'月間売電電力量計画（5月）'!O12-'月間売電電力量計画（5月バイオ）'!O12</f>
        <v>734</v>
      </c>
      <c r="P13" s="114">
        <f>'月間売電電力量計画（5月）'!P12-'月間売電電力量計画（5月バイオ）'!P12</f>
        <v>734</v>
      </c>
      <c r="Q13" s="114">
        <f>'月間売電電力量計画（5月）'!Q12-'月間売電電力量計画（5月バイオ）'!Q12</f>
        <v>734</v>
      </c>
      <c r="R13" s="114">
        <f>'月間売電電力量計画（5月）'!R12-'月間売電電力量計画（5月バイオ）'!R12</f>
        <v>734</v>
      </c>
      <c r="S13" s="114">
        <f>'月間売電電力量計画（5月）'!S12-'月間売電電力量計画（5月バイオ）'!S12</f>
        <v>734</v>
      </c>
      <c r="T13" s="114">
        <f>'月間売電電力量計画（5月）'!T12-'月間売電電力量計画（5月バイオ）'!T12</f>
        <v>734</v>
      </c>
      <c r="U13" s="114">
        <f>'月間売電電力量計画（5月）'!U12-'月間売電電力量計画（5月バイオ）'!U12</f>
        <v>734</v>
      </c>
      <c r="V13" s="114">
        <f>'月間売電電力量計画（5月）'!V12-'月間売電電力量計画（5月バイオ）'!V12</f>
        <v>734</v>
      </c>
      <c r="W13" s="114">
        <f>'月間売電電力量計画（5月）'!W12-'月間売電電力量計画（5月バイオ）'!W12</f>
        <v>734</v>
      </c>
      <c r="X13" s="114">
        <f>'月間売電電力量計画（5月）'!X12-'月間売電電力量計画（5月バイオ）'!X12</f>
        <v>734</v>
      </c>
      <c r="Y13" s="114">
        <f>'月間売電電力量計画（5月）'!Y12-'月間売電電力量計画（5月バイオ）'!Y12</f>
        <v>734</v>
      </c>
      <c r="Z13" s="114">
        <f>'月間売電電力量計画（5月）'!Z12-'月間売電電力量計画（5月バイオ）'!Z12</f>
        <v>734</v>
      </c>
      <c r="AA13" s="114">
        <f>'月間売電電力量計画（5月）'!AA12-'月間売電電力量計画（5月バイオ）'!AA12</f>
        <v>734</v>
      </c>
      <c r="AB13" s="114">
        <f>'月間売電電力量計画（5月）'!AB12-'月間売電電力量計画（5月バイオ）'!AB12</f>
        <v>734</v>
      </c>
      <c r="AC13" s="114">
        <f>'月間売電電力量計画（5月）'!AC12-'月間売電電力量計画（5月バイオ）'!AC12</f>
        <v>734</v>
      </c>
      <c r="AD13" s="114">
        <f>'月間売電電力量計画（5月）'!AD12-'月間売電電力量計画（5月バイオ）'!AD12</f>
        <v>734</v>
      </c>
      <c r="AE13" s="114">
        <f>'月間売電電力量計画（5月）'!AE12-'月間売電電力量計画（5月バイオ）'!AE12</f>
        <v>734</v>
      </c>
      <c r="AF13" s="114">
        <f>'月間売電電力量計画（5月）'!AF12-'月間売電電力量計画（5月バイオ）'!AF12</f>
        <v>734</v>
      </c>
      <c r="AG13" s="114">
        <f>'月間売電電力量計画（5月）'!AG12-'月間売電電力量計画（5月バイオ）'!AG12</f>
        <v>734</v>
      </c>
      <c r="AH13" s="114">
        <f>'月間売電電力量計画（5月）'!AH12-'月間売電電力量計画（5月バイオ）'!AH12</f>
        <v>734</v>
      </c>
      <c r="AI13" s="117">
        <f>'月間売電電力量計画（5月）'!AI12-'月間売電電力量計画（5月バイオ）'!AI12</f>
        <v>734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133">
        <f>'月間売電電力量計画（5月）'!E13-'月間売電電力量計画（5月バイオ）'!E13</f>
        <v>338</v>
      </c>
      <c r="F14" s="120">
        <f>'月間売電電力量計画（5月）'!F13-'月間売電電力量計画（5月バイオ）'!F13</f>
        <v>734</v>
      </c>
      <c r="G14" s="120">
        <f>'月間売電電力量計画（5月）'!G13-'月間売電電力量計画（5月バイオ）'!G13</f>
        <v>734</v>
      </c>
      <c r="H14" s="120">
        <f>'月間売電電力量計画（5月）'!H13-'月間売電電力量計画（5月バイオ）'!H13</f>
        <v>734</v>
      </c>
      <c r="I14" s="120">
        <f>'月間売電電力量計画（5月）'!I13-'月間売電電力量計画（5月バイオ）'!I13</f>
        <v>734</v>
      </c>
      <c r="J14" s="120">
        <f>'月間売電電力量計画（5月）'!J13-'月間売電電力量計画（5月バイオ）'!J13</f>
        <v>734</v>
      </c>
      <c r="K14" s="120">
        <f>'月間売電電力量計画（5月）'!K13-'月間売電電力量計画（5月バイオ）'!K13</f>
        <v>734</v>
      </c>
      <c r="L14" s="120">
        <f>'月間売電電力量計画（5月）'!L13-'月間売電電力量計画（5月バイオ）'!L13</f>
        <v>734</v>
      </c>
      <c r="M14" s="120">
        <f>'月間売電電力量計画（5月）'!M13-'月間売電電力量計画（5月バイオ）'!M13</f>
        <v>734</v>
      </c>
      <c r="N14" s="120">
        <f>'月間売電電力量計画（5月）'!N13-'月間売電電力量計画（5月バイオ）'!N13</f>
        <v>734</v>
      </c>
      <c r="O14" s="120">
        <f>'月間売電電力量計画（5月）'!O13-'月間売電電力量計画（5月バイオ）'!O13</f>
        <v>734</v>
      </c>
      <c r="P14" s="120">
        <f>'月間売電電力量計画（5月）'!P13-'月間売電電力量計画（5月バイオ）'!P13</f>
        <v>734</v>
      </c>
      <c r="Q14" s="120">
        <f>'月間売電電力量計画（5月）'!Q13-'月間売電電力量計画（5月バイオ）'!Q13</f>
        <v>734</v>
      </c>
      <c r="R14" s="120">
        <f>'月間売電電力量計画（5月）'!R13-'月間売電電力量計画（5月バイオ）'!R13</f>
        <v>734</v>
      </c>
      <c r="S14" s="120">
        <f>'月間売電電力量計画（5月）'!S13-'月間売電電力量計画（5月バイオ）'!S13</f>
        <v>734</v>
      </c>
      <c r="T14" s="120">
        <f>'月間売電電力量計画（5月）'!T13-'月間売電電力量計画（5月バイオ）'!T13</f>
        <v>734</v>
      </c>
      <c r="U14" s="120">
        <f>'月間売電電力量計画（5月）'!U13-'月間売電電力量計画（5月バイオ）'!U13</f>
        <v>734</v>
      </c>
      <c r="V14" s="120">
        <f>'月間売電電力量計画（5月）'!V13-'月間売電電力量計画（5月バイオ）'!V13</f>
        <v>734</v>
      </c>
      <c r="W14" s="120">
        <f>'月間売電電力量計画（5月）'!W13-'月間売電電力量計画（5月バイオ）'!W13</f>
        <v>734</v>
      </c>
      <c r="X14" s="120">
        <f>'月間売電電力量計画（5月）'!X13-'月間売電電力量計画（5月バイオ）'!X13</f>
        <v>734</v>
      </c>
      <c r="Y14" s="120">
        <f>'月間売電電力量計画（5月）'!Y13-'月間売電電力量計画（5月バイオ）'!Y13</f>
        <v>734</v>
      </c>
      <c r="Z14" s="120">
        <f>'月間売電電力量計画（5月）'!Z13-'月間売電電力量計画（5月バイオ）'!Z13</f>
        <v>734</v>
      </c>
      <c r="AA14" s="120">
        <f>'月間売電電力量計画（5月）'!AA13-'月間売電電力量計画（5月バイオ）'!AA13</f>
        <v>734</v>
      </c>
      <c r="AB14" s="120">
        <f>'月間売電電力量計画（5月）'!AB13-'月間売電電力量計画（5月バイオ）'!AB13</f>
        <v>734</v>
      </c>
      <c r="AC14" s="120">
        <f>'月間売電電力量計画（5月）'!AC13-'月間売電電力量計画（5月バイオ）'!AC13</f>
        <v>734</v>
      </c>
      <c r="AD14" s="120">
        <f>'月間売電電力量計画（5月）'!AD13-'月間売電電力量計画（5月バイオ）'!AD13</f>
        <v>734</v>
      </c>
      <c r="AE14" s="120">
        <f>'月間売電電力量計画（5月）'!AE13-'月間売電電力量計画（5月バイオ）'!AE13</f>
        <v>734</v>
      </c>
      <c r="AF14" s="120">
        <f>'月間売電電力量計画（5月）'!AF13-'月間売電電力量計画（5月バイオ）'!AF13</f>
        <v>734</v>
      </c>
      <c r="AG14" s="120">
        <f>'月間売電電力量計画（5月）'!AG13-'月間売電電力量計画（5月バイオ）'!AG13</f>
        <v>734</v>
      </c>
      <c r="AH14" s="120">
        <f>'月間売電電力量計画（5月）'!AH13-'月間売電電力量計画（5月バイオ）'!AH13</f>
        <v>734</v>
      </c>
      <c r="AI14" s="134">
        <f>'月間売電電力量計画（5月）'!AI13-'月間売電電力量計画（5月バイオ）'!AI13</f>
        <v>734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139">
        <f>'月間売電電力量計画（5月）'!E14-'月間売電電力量計画（5月バイオ）'!E14</f>
        <v>338</v>
      </c>
      <c r="F15" s="124">
        <f>'月間売電電力量計画（5月）'!F14-'月間売電電力量計画（5月バイオ）'!F14</f>
        <v>734</v>
      </c>
      <c r="G15" s="124">
        <f>'月間売電電力量計画（5月）'!G14-'月間売電電力量計画（5月バイオ）'!G14</f>
        <v>734</v>
      </c>
      <c r="H15" s="124">
        <f>'月間売電電力量計画（5月）'!H14-'月間売電電力量計画（5月バイオ）'!H14</f>
        <v>734</v>
      </c>
      <c r="I15" s="124">
        <f>'月間売電電力量計画（5月）'!I14-'月間売電電力量計画（5月バイオ）'!I14</f>
        <v>734</v>
      </c>
      <c r="J15" s="124">
        <f>'月間売電電力量計画（5月）'!J14-'月間売電電力量計画（5月バイオ）'!J14</f>
        <v>734</v>
      </c>
      <c r="K15" s="124">
        <f>'月間売電電力量計画（5月）'!K14-'月間売電電力量計画（5月バイオ）'!K14</f>
        <v>734</v>
      </c>
      <c r="L15" s="124">
        <f>'月間売電電力量計画（5月）'!L14-'月間売電電力量計画（5月バイオ）'!L14</f>
        <v>734</v>
      </c>
      <c r="M15" s="124">
        <f>'月間売電電力量計画（5月）'!M14-'月間売電電力量計画（5月バイオ）'!M14</f>
        <v>734</v>
      </c>
      <c r="N15" s="124">
        <f>'月間売電電力量計画（5月）'!N14-'月間売電電力量計画（5月バイオ）'!N14</f>
        <v>734</v>
      </c>
      <c r="O15" s="124">
        <f>'月間売電電力量計画（5月）'!O14-'月間売電電力量計画（5月バイオ）'!O14</f>
        <v>734</v>
      </c>
      <c r="P15" s="124">
        <f>'月間売電電力量計画（5月）'!P14-'月間売電電力量計画（5月バイオ）'!P14</f>
        <v>734</v>
      </c>
      <c r="Q15" s="124">
        <f>'月間売電電力量計画（5月）'!Q14-'月間売電電力量計画（5月バイオ）'!Q14</f>
        <v>734</v>
      </c>
      <c r="R15" s="124">
        <f>'月間売電電力量計画（5月）'!R14-'月間売電電力量計画（5月バイオ）'!R14</f>
        <v>734</v>
      </c>
      <c r="S15" s="124">
        <f>'月間売電電力量計画（5月）'!S14-'月間売電電力量計画（5月バイオ）'!S14</f>
        <v>734</v>
      </c>
      <c r="T15" s="124">
        <f>'月間売電電力量計画（5月）'!T14-'月間売電電力量計画（5月バイオ）'!T14</f>
        <v>734</v>
      </c>
      <c r="U15" s="124">
        <f>'月間売電電力量計画（5月）'!U14-'月間売電電力量計画（5月バイオ）'!U14</f>
        <v>734</v>
      </c>
      <c r="V15" s="124">
        <f>'月間売電電力量計画（5月）'!V14-'月間売電電力量計画（5月バイオ）'!V14</f>
        <v>734</v>
      </c>
      <c r="W15" s="124">
        <f>'月間売電電力量計画（5月）'!W14-'月間売電電力量計画（5月バイオ）'!W14</f>
        <v>734</v>
      </c>
      <c r="X15" s="124">
        <f>'月間売電電力量計画（5月）'!X14-'月間売電電力量計画（5月バイオ）'!X14</f>
        <v>734</v>
      </c>
      <c r="Y15" s="124">
        <f>'月間売電電力量計画（5月）'!Y14-'月間売電電力量計画（5月バイオ）'!Y14</f>
        <v>734</v>
      </c>
      <c r="Z15" s="124">
        <f>'月間売電電力量計画（5月）'!Z14-'月間売電電力量計画（5月バイオ）'!Z14</f>
        <v>734</v>
      </c>
      <c r="AA15" s="124">
        <f>'月間売電電力量計画（5月）'!AA14-'月間売電電力量計画（5月バイオ）'!AA14</f>
        <v>734</v>
      </c>
      <c r="AB15" s="124">
        <f>'月間売電電力量計画（5月）'!AB14-'月間売電電力量計画（5月バイオ）'!AB14</f>
        <v>734</v>
      </c>
      <c r="AC15" s="124">
        <f>'月間売電電力量計画（5月）'!AC14-'月間売電電力量計画（5月バイオ）'!AC14</f>
        <v>734</v>
      </c>
      <c r="AD15" s="124">
        <f>'月間売電電力量計画（5月）'!AD14-'月間売電電力量計画（5月バイオ）'!AD14</f>
        <v>734</v>
      </c>
      <c r="AE15" s="124">
        <f>'月間売電電力量計画（5月）'!AE14-'月間売電電力量計画（5月バイオ）'!AE14</f>
        <v>734</v>
      </c>
      <c r="AF15" s="124">
        <f>'月間売電電力量計画（5月）'!AF14-'月間売電電力量計画（5月バイオ）'!AF14</f>
        <v>734</v>
      </c>
      <c r="AG15" s="124">
        <f>'月間売電電力量計画（5月）'!AG14-'月間売電電力量計画（5月バイオ）'!AG14</f>
        <v>734</v>
      </c>
      <c r="AH15" s="124">
        <f>'月間売電電力量計画（5月）'!AH14-'月間売電電力量計画（5月バイオ）'!AH14</f>
        <v>734</v>
      </c>
      <c r="AI15" s="140">
        <f>'月間売電電力量計画（5月）'!AI14-'月間売電電力量計画（5月バイオ）'!AI14</f>
        <v>734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129">
        <f>'月間売電電力量計画（5月）'!E15-'月間売電電力量計画（5月バイオ）'!E15</f>
        <v>338</v>
      </c>
      <c r="F16" s="114">
        <f>'月間売電電力量計画（5月）'!F15-'月間売電電力量計画（5月バイオ）'!F15</f>
        <v>734</v>
      </c>
      <c r="G16" s="114">
        <f>'月間売電電力量計画（5月）'!G15-'月間売電電力量計画（5月バイオ）'!G15</f>
        <v>734</v>
      </c>
      <c r="H16" s="114">
        <f>'月間売電電力量計画（5月）'!H15-'月間売電電力量計画（5月バイオ）'!H15</f>
        <v>734</v>
      </c>
      <c r="I16" s="114">
        <f>'月間売電電力量計画（5月）'!I15-'月間売電電力量計画（5月バイオ）'!I15</f>
        <v>734</v>
      </c>
      <c r="J16" s="114">
        <f>'月間売電電力量計画（5月）'!J15-'月間売電電力量計画（5月バイオ）'!J15</f>
        <v>734</v>
      </c>
      <c r="K16" s="114">
        <f>'月間売電電力量計画（5月）'!K15-'月間売電電力量計画（5月バイオ）'!K15</f>
        <v>734</v>
      </c>
      <c r="L16" s="114">
        <f>'月間売電電力量計画（5月）'!L15-'月間売電電力量計画（5月バイオ）'!L15</f>
        <v>734</v>
      </c>
      <c r="M16" s="114">
        <f>'月間売電電力量計画（5月）'!M15-'月間売電電力量計画（5月バイオ）'!M15</f>
        <v>734</v>
      </c>
      <c r="N16" s="114">
        <f>'月間売電電力量計画（5月）'!N15-'月間売電電力量計画（5月バイオ）'!N15</f>
        <v>734</v>
      </c>
      <c r="O16" s="114">
        <f>'月間売電電力量計画（5月）'!O15-'月間売電電力量計画（5月バイオ）'!O15</f>
        <v>734</v>
      </c>
      <c r="P16" s="114">
        <f>'月間売電電力量計画（5月）'!P15-'月間売電電力量計画（5月バイオ）'!P15</f>
        <v>734</v>
      </c>
      <c r="Q16" s="114">
        <f>'月間売電電力量計画（5月）'!Q15-'月間売電電力量計画（5月バイオ）'!Q15</f>
        <v>734</v>
      </c>
      <c r="R16" s="114">
        <f>'月間売電電力量計画（5月）'!R15-'月間売電電力量計画（5月バイオ）'!R15</f>
        <v>734</v>
      </c>
      <c r="S16" s="114">
        <f>'月間売電電力量計画（5月）'!S15-'月間売電電力量計画（5月バイオ）'!S15</f>
        <v>734</v>
      </c>
      <c r="T16" s="114">
        <f>'月間売電電力量計画（5月）'!T15-'月間売電電力量計画（5月バイオ）'!T15</f>
        <v>734</v>
      </c>
      <c r="U16" s="114">
        <f>'月間売電電力量計画（5月）'!U15-'月間売電電力量計画（5月バイオ）'!U15</f>
        <v>734</v>
      </c>
      <c r="V16" s="114">
        <f>'月間売電電力量計画（5月）'!V15-'月間売電電力量計画（5月バイオ）'!V15</f>
        <v>734</v>
      </c>
      <c r="W16" s="114">
        <f>'月間売電電力量計画（5月）'!W15-'月間売電電力量計画（5月バイオ）'!W15</f>
        <v>734</v>
      </c>
      <c r="X16" s="114">
        <f>'月間売電電力量計画（5月）'!X15-'月間売電電力量計画（5月バイオ）'!X15</f>
        <v>734</v>
      </c>
      <c r="Y16" s="114">
        <f>'月間売電電力量計画（5月）'!Y15-'月間売電電力量計画（5月バイオ）'!Y15</f>
        <v>734</v>
      </c>
      <c r="Z16" s="114">
        <f>'月間売電電力量計画（5月）'!Z15-'月間売電電力量計画（5月バイオ）'!Z15</f>
        <v>734</v>
      </c>
      <c r="AA16" s="114">
        <f>'月間売電電力量計画（5月）'!AA15-'月間売電電力量計画（5月バイオ）'!AA15</f>
        <v>734</v>
      </c>
      <c r="AB16" s="114">
        <f>'月間売電電力量計画（5月）'!AB15-'月間売電電力量計画（5月バイオ）'!AB15</f>
        <v>734</v>
      </c>
      <c r="AC16" s="114">
        <f>'月間売電電力量計画（5月）'!AC15-'月間売電電力量計画（5月バイオ）'!AC15</f>
        <v>734</v>
      </c>
      <c r="AD16" s="114">
        <f>'月間売電電力量計画（5月）'!AD15-'月間売電電力量計画（5月バイオ）'!AD15</f>
        <v>734</v>
      </c>
      <c r="AE16" s="114">
        <f>'月間売電電力量計画（5月）'!AE15-'月間売電電力量計画（5月バイオ）'!AE15</f>
        <v>734</v>
      </c>
      <c r="AF16" s="114">
        <f>'月間売電電力量計画（5月）'!AF15-'月間売電電力量計画（5月バイオ）'!AF15</f>
        <v>734</v>
      </c>
      <c r="AG16" s="114">
        <f>'月間売電電力量計画（5月）'!AG15-'月間売電電力量計画（5月バイオ）'!AG15</f>
        <v>734</v>
      </c>
      <c r="AH16" s="114">
        <f>'月間売電電力量計画（5月）'!AH15-'月間売電電力量計画（5月バイオ）'!AH15</f>
        <v>734</v>
      </c>
      <c r="AI16" s="117">
        <f>'月間売電電力量計画（5月）'!AI15-'月間売電電力量計画（5月バイオ）'!AI15</f>
        <v>734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129">
        <f>'月間売電電力量計画（5月）'!E16-'月間売電電力量計画（5月バイオ）'!E16</f>
        <v>338</v>
      </c>
      <c r="F17" s="114">
        <f>'月間売電電力量計画（5月）'!F16-'月間売電電力量計画（5月バイオ）'!F16</f>
        <v>734</v>
      </c>
      <c r="G17" s="114">
        <f>'月間売電電力量計画（5月）'!G16-'月間売電電力量計画（5月バイオ）'!G16</f>
        <v>734</v>
      </c>
      <c r="H17" s="114">
        <f>'月間売電電力量計画（5月）'!H16-'月間売電電力量計画（5月バイオ）'!H16</f>
        <v>734</v>
      </c>
      <c r="I17" s="114">
        <f>'月間売電電力量計画（5月）'!I16-'月間売電電力量計画（5月バイオ）'!I16</f>
        <v>734</v>
      </c>
      <c r="J17" s="114">
        <f>'月間売電電力量計画（5月）'!J16-'月間売電電力量計画（5月バイオ）'!J16</f>
        <v>734</v>
      </c>
      <c r="K17" s="114">
        <f>'月間売電電力量計画（5月）'!K16-'月間売電電力量計画（5月バイオ）'!K16</f>
        <v>734</v>
      </c>
      <c r="L17" s="114">
        <f>'月間売電電力量計画（5月）'!L16-'月間売電電力量計画（5月バイオ）'!L16</f>
        <v>734</v>
      </c>
      <c r="M17" s="114">
        <f>'月間売電電力量計画（5月）'!M16-'月間売電電力量計画（5月バイオ）'!M16</f>
        <v>734</v>
      </c>
      <c r="N17" s="114">
        <f>'月間売電電力量計画（5月）'!N16-'月間売電電力量計画（5月バイオ）'!N16</f>
        <v>734</v>
      </c>
      <c r="O17" s="114">
        <f>'月間売電電力量計画（5月）'!O16-'月間売電電力量計画（5月バイオ）'!O16</f>
        <v>734</v>
      </c>
      <c r="P17" s="114">
        <f>'月間売電電力量計画（5月）'!P16-'月間売電電力量計画（5月バイオ）'!P16</f>
        <v>734</v>
      </c>
      <c r="Q17" s="114">
        <f>'月間売電電力量計画（5月）'!Q16-'月間売電電力量計画（5月バイオ）'!Q16</f>
        <v>734</v>
      </c>
      <c r="R17" s="114">
        <f>'月間売電電力量計画（5月）'!R16-'月間売電電力量計画（5月バイオ）'!R16</f>
        <v>734</v>
      </c>
      <c r="S17" s="114">
        <f>'月間売電電力量計画（5月）'!S16-'月間売電電力量計画（5月バイオ）'!S16</f>
        <v>734</v>
      </c>
      <c r="T17" s="114">
        <f>'月間売電電力量計画（5月）'!T16-'月間売電電力量計画（5月バイオ）'!T16</f>
        <v>734</v>
      </c>
      <c r="U17" s="114">
        <f>'月間売電電力量計画（5月）'!U16-'月間売電電力量計画（5月バイオ）'!U16</f>
        <v>734</v>
      </c>
      <c r="V17" s="114">
        <f>'月間売電電力量計画（5月）'!V16-'月間売電電力量計画（5月バイオ）'!V16</f>
        <v>734</v>
      </c>
      <c r="W17" s="114">
        <f>'月間売電電力量計画（5月）'!W16-'月間売電電力量計画（5月バイオ）'!W16</f>
        <v>734</v>
      </c>
      <c r="X17" s="114">
        <f>'月間売電電力量計画（5月）'!X16-'月間売電電力量計画（5月バイオ）'!X16</f>
        <v>734</v>
      </c>
      <c r="Y17" s="114">
        <f>'月間売電電力量計画（5月）'!Y16-'月間売電電力量計画（5月バイオ）'!Y16</f>
        <v>734</v>
      </c>
      <c r="Z17" s="114">
        <f>'月間売電電力量計画（5月）'!Z16-'月間売電電力量計画（5月バイオ）'!Z16</f>
        <v>734</v>
      </c>
      <c r="AA17" s="114">
        <f>'月間売電電力量計画（5月）'!AA16-'月間売電電力量計画（5月バイオ）'!AA16</f>
        <v>734</v>
      </c>
      <c r="AB17" s="114">
        <f>'月間売電電力量計画（5月）'!AB16-'月間売電電力量計画（5月バイオ）'!AB16</f>
        <v>734</v>
      </c>
      <c r="AC17" s="114">
        <f>'月間売電電力量計画（5月）'!AC16-'月間売電電力量計画（5月バイオ）'!AC16</f>
        <v>734</v>
      </c>
      <c r="AD17" s="114">
        <f>'月間売電電力量計画（5月）'!AD16-'月間売電電力量計画（5月バイオ）'!AD16</f>
        <v>734</v>
      </c>
      <c r="AE17" s="114">
        <f>'月間売電電力量計画（5月）'!AE16-'月間売電電力量計画（5月バイオ）'!AE16</f>
        <v>734</v>
      </c>
      <c r="AF17" s="114">
        <f>'月間売電電力量計画（5月）'!AF16-'月間売電電力量計画（5月バイオ）'!AF16</f>
        <v>734</v>
      </c>
      <c r="AG17" s="114">
        <f>'月間売電電力量計画（5月）'!AG16-'月間売電電力量計画（5月バイオ）'!AG16</f>
        <v>734</v>
      </c>
      <c r="AH17" s="114">
        <f>'月間売電電力量計画（5月）'!AH16-'月間売電電力量計画（5月バイオ）'!AH16</f>
        <v>734</v>
      </c>
      <c r="AI17" s="117">
        <f>'月間売電電力量計画（5月）'!AI16-'月間売電電力量計画（5月バイオ）'!AI16</f>
        <v>734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129">
        <f>'月間売電電力量計画（5月）'!E17-'月間売電電力量計画（5月バイオ）'!E17</f>
        <v>338</v>
      </c>
      <c r="F18" s="114">
        <f>'月間売電電力量計画（5月）'!F17-'月間売電電力量計画（5月バイオ）'!F17</f>
        <v>734</v>
      </c>
      <c r="G18" s="114">
        <f>'月間売電電力量計画（5月）'!G17-'月間売電電力量計画（5月バイオ）'!G17</f>
        <v>734</v>
      </c>
      <c r="H18" s="114">
        <f>'月間売電電力量計画（5月）'!H17-'月間売電電力量計画（5月バイオ）'!H17</f>
        <v>734</v>
      </c>
      <c r="I18" s="114">
        <f>'月間売電電力量計画（5月）'!I17-'月間売電電力量計画（5月バイオ）'!I17</f>
        <v>734</v>
      </c>
      <c r="J18" s="114">
        <f>'月間売電電力量計画（5月）'!J17-'月間売電電力量計画（5月バイオ）'!J17</f>
        <v>734</v>
      </c>
      <c r="K18" s="114">
        <f>'月間売電電力量計画（5月）'!K17-'月間売電電力量計画（5月バイオ）'!K17</f>
        <v>734</v>
      </c>
      <c r="L18" s="114">
        <f>'月間売電電力量計画（5月）'!L17-'月間売電電力量計画（5月バイオ）'!L17</f>
        <v>734</v>
      </c>
      <c r="M18" s="114">
        <f>'月間売電電力量計画（5月）'!M17-'月間売電電力量計画（5月バイオ）'!M17</f>
        <v>734</v>
      </c>
      <c r="N18" s="114">
        <f>'月間売電電力量計画（5月）'!N17-'月間売電電力量計画（5月バイオ）'!N17</f>
        <v>734</v>
      </c>
      <c r="O18" s="114">
        <f>'月間売電電力量計画（5月）'!O17-'月間売電電力量計画（5月バイオ）'!O17</f>
        <v>734</v>
      </c>
      <c r="P18" s="114">
        <f>'月間売電電力量計画（5月）'!P17-'月間売電電力量計画（5月バイオ）'!P17</f>
        <v>734</v>
      </c>
      <c r="Q18" s="114">
        <f>'月間売電電力量計画（5月）'!Q17-'月間売電電力量計画（5月バイオ）'!Q17</f>
        <v>734</v>
      </c>
      <c r="R18" s="114">
        <f>'月間売電電力量計画（5月）'!R17-'月間売電電力量計画（5月バイオ）'!R17</f>
        <v>734</v>
      </c>
      <c r="S18" s="114">
        <f>'月間売電電力量計画（5月）'!S17-'月間売電電力量計画（5月バイオ）'!S17</f>
        <v>734</v>
      </c>
      <c r="T18" s="114">
        <f>'月間売電電力量計画（5月）'!T17-'月間売電電力量計画（5月バイオ）'!T17</f>
        <v>734</v>
      </c>
      <c r="U18" s="114">
        <f>'月間売電電力量計画（5月）'!U17-'月間売電電力量計画（5月バイオ）'!U17</f>
        <v>734</v>
      </c>
      <c r="V18" s="114">
        <f>'月間売電電力量計画（5月）'!V17-'月間売電電力量計画（5月バイオ）'!V17</f>
        <v>734</v>
      </c>
      <c r="W18" s="114">
        <f>'月間売電電力量計画（5月）'!W17-'月間売電電力量計画（5月バイオ）'!W17</f>
        <v>734</v>
      </c>
      <c r="X18" s="114">
        <f>'月間売電電力量計画（5月）'!X17-'月間売電電力量計画（5月バイオ）'!X17</f>
        <v>734</v>
      </c>
      <c r="Y18" s="114">
        <f>'月間売電電力量計画（5月）'!Y17-'月間売電電力量計画（5月バイオ）'!Y17</f>
        <v>734</v>
      </c>
      <c r="Z18" s="114">
        <f>'月間売電電力量計画（5月）'!Z17-'月間売電電力量計画（5月バイオ）'!Z17</f>
        <v>734</v>
      </c>
      <c r="AA18" s="114">
        <f>'月間売電電力量計画（5月）'!AA17-'月間売電電力量計画（5月バイオ）'!AA17</f>
        <v>734</v>
      </c>
      <c r="AB18" s="114">
        <f>'月間売電電力量計画（5月）'!AB17-'月間売電電力量計画（5月バイオ）'!AB17</f>
        <v>734</v>
      </c>
      <c r="AC18" s="114">
        <f>'月間売電電力量計画（5月）'!AC17-'月間売電電力量計画（5月バイオ）'!AC17</f>
        <v>734</v>
      </c>
      <c r="AD18" s="114">
        <f>'月間売電電力量計画（5月）'!AD17-'月間売電電力量計画（5月バイオ）'!AD17</f>
        <v>734</v>
      </c>
      <c r="AE18" s="114">
        <f>'月間売電電力量計画（5月）'!AE17-'月間売電電力量計画（5月バイオ）'!AE17</f>
        <v>734</v>
      </c>
      <c r="AF18" s="114">
        <f>'月間売電電力量計画（5月）'!AF17-'月間売電電力量計画（5月バイオ）'!AF17</f>
        <v>734</v>
      </c>
      <c r="AG18" s="114">
        <f>'月間売電電力量計画（5月）'!AG17-'月間売電電力量計画（5月バイオ）'!AG17</f>
        <v>734</v>
      </c>
      <c r="AH18" s="114">
        <f>'月間売電電力量計画（5月）'!AH17-'月間売電電力量計画（5月バイオ）'!AH17</f>
        <v>734</v>
      </c>
      <c r="AI18" s="117">
        <f>'月間売電電力量計画（5月）'!AI17-'月間売電電力量計画（5月バイオ）'!AI17</f>
        <v>734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129">
        <f>'月間売電電力量計画（5月）'!E18-'月間売電電力量計画（5月バイオ）'!E18</f>
        <v>338</v>
      </c>
      <c r="F19" s="114">
        <f>'月間売電電力量計画（5月）'!F18-'月間売電電力量計画（5月バイオ）'!F18</f>
        <v>734</v>
      </c>
      <c r="G19" s="114">
        <f>'月間売電電力量計画（5月）'!G18-'月間売電電力量計画（5月バイオ）'!G18</f>
        <v>734</v>
      </c>
      <c r="H19" s="114">
        <f>'月間売電電力量計画（5月）'!H18-'月間売電電力量計画（5月バイオ）'!H18</f>
        <v>734</v>
      </c>
      <c r="I19" s="114">
        <f>'月間売電電力量計画（5月）'!I18-'月間売電電力量計画（5月バイオ）'!I18</f>
        <v>734</v>
      </c>
      <c r="J19" s="114">
        <f>'月間売電電力量計画（5月）'!J18-'月間売電電力量計画（5月バイオ）'!J18</f>
        <v>734</v>
      </c>
      <c r="K19" s="114">
        <f>'月間売電電力量計画（5月）'!K18-'月間売電電力量計画（5月バイオ）'!K18</f>
        <v>734</v>
      </c>
      <c r="L19" s="114">
        <f>'月間売電電力量計画（5月）'!L18-'月間売電電力量計画（5月バイオ）'!L18</f>
        <v>734</v>
      </c>
      <c r="M19" s="114">
        <f>'月間売電電力量計画（5月）'!M18-'月間売電電力量計画（5月バイオ）'!M18</f>
        <v>734</v>
      </c>
      <c r="N19" s="114">
        <f>'月間売電電力量計画（5月）'!N18-'月間売電電力量計画（5月バイオ）'!N18</f>
        <v>734</v>
      </c>
      <c r="O19" s="114">
        <f>'月間売電電力量計画（5月）'!O18-'月間売電電力量計画（5月バイオ）'!O18</f>
        <v>734</v>
      </c>
      <c r="P19" s="114">
        <f>'月間売電電力量計画（5月）'!P18-'月間売電電力量計画（5月バイオ）'!P18</f>
        <v>734</v>
      </c>
      <c r="Q19" s="114">
        <f>'月間売電電力量計画（5月）'!Q18-'月間売電電力量計画（5月バイオ）'!Q18</f>
        <v>734</v>
      </c>
      <c r="R19" s="114">
        <f>'月間売電電力量計画（5月）'!R18-'月間売電電力量計画（5月バイオ）'!R18</f>
        <v>734</v>
      </c>
      <c r="S19" s="114">
        <f>'月間売電電力量計画（5月）'!S18-'月間売電電力量計画（5月バイオ）'!S18</f>
        <v>734</v>
      </c>
      <c r="T19" s="114">
        <f>'月間売電電力量計画（5月）'!T18-'月間売電電力量計画（5月バイオ）'!T18</f>
        <v>734</v>
      </c>
      <c r="U19" s="114">
        <f>'月間売電電力量計画（5月）'!U18-'月間売電電力量計画（5月バイオ）'!U18</f>
        <v>734</v>
      </c>
      <c r="V19" s="114">
        <f>'月間売電電力量計画（5月）'!V18-'月間売電電力量計画（5月バイオ）'!V18</f>
        <v>734</v>
      </c>
      <c r="W19" s="114">
        <f>'月間売電電力量計画（5月）'!W18-'月間売電電力量計画（5月バイオ）'!W18</f>
        <v>734</v>
      </c>
      <c r="X19" s="114">
        <f>'月間売電電力量計画（5月）'!X18-'月間売電電力量計画（5月バイオ）'!X18</f>
        <v>734</v>
      </c>
      <c r="Y19" s="114">
        <f>'月間売電電力量計画（5月）'!Y18-'月間売電電力量計画（5月バイオ）'!Y18</f>
        <v>734</v>
      </c>
      <c r="Z19" s="114">
        <f>'月間売電電力量計画（5月）'!Z18-'月間売電電力量計画（5月バイオ）'!Z18</f>
        <v>734</v>
      </c>
      <c r="AA19" s="114">
        <f>'月間売電電力量計画（5月）'!AA18-'月間売電電力量計画（5月バイオ）'!AA18</f>
        <v>734</v>
      </c>
      <c r="AB19" s="114">
        <f>'月間売電電力量計画（5月）'!AB18-'月間売電電力量計画（5月バイオ）'!AB18</f>
        <v>734</v>
      </c>
      <c r="AC19" s="114">
        <f>'月間売電電力量計画（5月）'!AC18-'月間売電電力量計画（5月バイオ）'!AC18</f>
        <v>734</v>
      </c>
      <c r="AD19" s="114">
        <f>'月間売電電力量計画（5月）'!AD18-'月間売電電力量計画（5月バイオ）'!AD18</f>
        <v>734</v>
      </c>
      <c r="AE19" s="114">
        <f>'月間売電電力量計画（5月）'!AE18-'月間売電電力量計画（5月バイオ）'!AE18</f>
        <v>734</v>
      </c>
      <c r="AF19" s="114">
        <f>'月間売電電力量計画（5月）'!AF18-'月間売電電力量計画（5月バイオ）'!AF18</f>
        <v>734</v>
      </c>
      <c r="AG19" s="114">
        <f>'月間売電電力量計画（5月）'!AG18-'月間売電電力量計画（5月バイオ）'!AG18</f>
        <v>734</v>
      </c>
      <c r="AH19" s="114">
        <f>'月間売電電力量計画（5月）'!AH18-'月間売電電力量計画（5月バイオ）'!AH18</f>
        <v>734</v>
      </c>
      <c r="AI19" s="117">
        <f>'月間売電電力量計画（5月）'!AI18-'月間売電電力量計画（5月バイオ）'!AI18</f>
        <v>734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129">
        <f>'月間売電電力量計画（5月）'!E19-'月間売電電力量計画（5月バイオ）'!E19</f>
        <v>338</v>
      </c>
      <c r="F20" s="114">
        <f>'月間売電電力量計画（5月）'!F19-'月間売電電力量計画（5月バイオ）'!F19</f>
        <v>734</v>
      </c>
      <c r="G20" s="114">
        <f>'月間売電電力量計画（5月）'!G19-'月間売電電力量計画（5月バイオ）'!G19</f>
        <v>734</v>
      </c>
      <c r="H20" s="114">
        <f>'月間売電電力量計画（5月）'!H19-'月間売電電力量計画（5月バイオ）'!H19</f>
        <v>734</v>
      </c>
      <c r="I20" s="114">
        <f>'月間売電電力量計画（5月）'!I19-'月間売電電力量計画（5月バイオ）'!I19</f>
        <v>734</v>
      </c>
      <c r="J20" s="114">
        <f>'月間売電電力量計画（5月）'!J19-'月間売電電力量計画（5月バイオ）'!J19</f>
        <v>734</v>
      </c>
      <c r="K20" s="114">
        <f>'月間売電電力量計画（5月）'!K19-'月間売電電力量計画（5月バイオ）'!K19</f>
        <v>734</v>
      </c>
      <c r="L20" s="114">
        <f>'月間売電電力量計画（5月）'!L19-'月間売電電力量計画（5月バイオ）'!L19</f>
        <v>734</v>
      </c>
      <c r="M20" s="114">
        <f>'月間売電電力量計画（5月）'!M19-'月間売電電力量計画（5月バイオ）'!M19</f>
        <v>734</v>
      </c>
      <c r="N20" s="114">
        <f>'月間売電電力量計画（5月）'!N19-'月間売電電力量計画（5月バイオ）'!N19</f>
        <v>734</v>
      </c>
      <c r="O20" s="114">
        <f>'月間売電電力量計画（5月）'!O19-'月間売電電力量計画（5月バイオ）'!O19</f>
        <v>734</v>
      </c>
      <c r="P20" s="114">
        <f>'月間売電電力量計画（5月）'!P19-'月間売電電力量計画（5月バイオ）'!P19</f>
        <v>734</v>
      </c>
      <c r="Q20" s="114">
        <f>'月間売電電力量計画（5月）'!Q19-'月間売電電力量計画（5月バイオ）'!Q19</f>
        <v>734</v>
      </c>
      <c r="R20" s="114">
        <f>'月間売電電力量計画（5月）'!R19-'月間売電電力量計画（5月バイオ）'!R19</f>
        <v>734</v>
      </c>
      <c r="S20" s="114">
        <f>'月間売電電力量計画（5月）'!S19-'月間売電電力量計画（5月バイオ）'!S19</f>
        <v>734</v>
      </c>
      <c r="T20" s="114">
        <f>'月間売電電力量計画（5月）'!T19-'月間売電電力量計画（5月バイオ）'!T19</f>
        <v>734</v>
      </c>
      <c r="U20" s="114">
        <f>'月間売電電力量計画（5月）'!U19-'月間売電電力量計画（5月バイオ）'!U19</f>
        <v>734</v>
      </c>
      <c r="V20" s="114">
        <f>'月間売電電力量計画（5月）'!V19-'月間売電電力量計画（5月バイオ）'!V19</f>
        <v>734</v>
      </c>
      <c r="W20" s="114">
        <f>'月間売電電力量計画（5月）'!W19-'月間売電電力量計画（5月バイオ）'!W19</f>
        <v>734</v>
      </c>
      <c r="X20" s="114">
        <f>'月間売電電力量計画（5月）'!X19-'月間売電電力量計画（5月バイオ）'!X19</f>
        <v>734</v>
      </c>
      <c r="Y20" s="114">
        <f>'月間売電電力量計画（5月）'!Y19-'月間売電電力量計画（5月バイオ）'!Y19</f>
        <v>734</v>
      </c>
      <c r="Z20" s="114">
        <f>'月間売電電力量計画（5月）'!Z19-'月間売電電力量計画（5月バイオ）'!Z19</f>
        <v>734</v>
      </c>
      <c r="AA20" s="114">
        <f>'月間売電電力量計画（5月）'!AA19-'月間売電電力量計画（5月バイオ）'!AA19</f>
        <v>734</v>
      </c>
      <c r="AB20" s="114">
        <f>'月間売電電力量計画（5月）'!AB19-'月間売電電力量計画（5月バイオ）'!AB19</f>
        <v>734</v>
      </c>
      <c r="AC20" s="114">
        <f>'月間売電電力量計画（5月）'!AC19-'月間売電電力量計画（5月バイオ）'!AC19</f>
        <v>734</v>
      </c>
      <c r="AD20" s="114">
        <f>'月間売電電力量計画（5月）'!AD19-'月間売電電力量計画（5月バイオ）'!AD19</f>
        <v>734</v>
      </c>
      <c r="AE20" s="114">
        <f>'月間売電電力量計画（5月）'!AE19-'月間売電電力量計画（5月バイオ）'!AE19</f>
        <v>734</v>
      </c>
      <c r="AF20" s="114">
        <f>'月間売電電力量計画（5月）'!AF19-'月間売電電力量計画（5月バイオ）'!AF19</f>
        <v>734</v>
      </c>
      <c r="AG20" s="114">
        <f>'月間売電電力量計画（5月）'!AG19-'月間売電電力量計画（5月バイオ）'!AG19</f>
        <v>734</v>
      </c>
      <c r="AH20" s="114">
        <f>'月間売電電力量計画（5月）'!AH19-'月間売電電力量計画（5月バイオ）'!AH19</f>
        <v>734</v>
      </c>
      <c r="AI20" s="117">
        <f>'月間売電電力量計画（5月）'!AI19-'月間売電電力量計画（5月バイオ）'!AI19</f>
        <v>734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129">
        <f>'月間売電電力量計画（5月）'!E20-'月間売電電力量計画（5月バイオ）'!E20</f>
        <v>338</v>
      </c>
      <c r="F21" s="114">
        <f>'月間売電電力量計画（5月）'!F20-'月間売電電力量計画（5月バイオ）'!F20</f>
        <v>734</v>
      </c>
      <c r="G21" s="114">
        <f>'月間売電電力量計画（5月）'!G20-'月間売電電力量計画（5月バイオ）'!G20</f>
        <v>734</v>
      </c>
      <c r="H21" s="114">
        <f>'月間売電電力量計画（5月）'!H20-'月間売電電力量計画（5月バイオ）'!H20</f>
        <v>734</v>
      </c>
      <c r="I21" s="114">
        <f>'月間売電電力量計画（5月）'!I20-'月間売電電力量計画（5月バイオ）'!I20</f>
        <v>734</v>
      </c>
      <c r="J21" s="114">
        <f>'月間売電電力量計画（5月）'!J20-'月間売電電力量計画（5月バイオ）'!J20</f>
        <v>734</v>
      </c>
      <c r="K21" s="114">
        <f>'月間売電電力量計画（5月）'!K20-'月間売電電力量計画（5月バイオ）'!K20</f>
        <v>734</v>
      </c>
      <c r="L21" s="114">
        <f>'月間売電電力量計画（5月）'!L20-'月間売電電力量計画（5月バイオ）'!L20</f>
        <v>734</v>
      </c>
      <c r="M21" s="114">
        <f>'月間売電電力量計画（5月）'!M20-'月間売電電力量計画（5月バイオ）'!M20</f>
        <v>734</v>
      </c>
      <c r="N21" s="114">
        <f>'月間売電電力量計画（5月）'!N20-'月間売電電力量計画（5月バイオ）'!N20</f>
        <v>734</v>
      </c>
      <c r="O21" s="114">
        <f>'月間売電電力量計画（5月）'!O20-'月間売電電力量計画（5月バイオ）'!O20</f>
        <v>734</v>
      </c>
      <c r="P21" s="114">
        <f>'月間売電電力量計画（5月）'!P20-'月間売電電力量計画（5月バイオ）'!P20</f>
        <v>734</v>
      </c>
      <c r="Q21" s="114">
        <f>'月間売電電力量計画（5月）'!Q20-'月間売電電力量計画（5月バイオ）'!Q20</f>
        <v>734</v>
      </c>
      <c r="R21" s="114">
        <f>'月間売電電力量計画（5月）'!R20-'月間売電電力量計画（5月バイオ）'!R20</f>
        <v>734</v>
      </c>
      <c r="S21" s="114">
        <f>'月間売電電力量計画（5月）'!S20-'月間売電電力量計画（5月バイオ）'!S20</f>
        <v>734</v>
      </c>
      <c r="T21" s="114">
        <f>'月間売電電力量計画（5月）'!T20-'月間売電電力量計画（5月バイオ）'!T20</f>
        <v>734</v>
      </c>
      <c r="U21" s="114">
        <f>'月間売電電力量計画（5月）'!U20-'月間売電電力量計画（5月バイオ）'!U20</f>
        <v>734</v>
      </c>
      <c r="V21" s="114">
        <f>'月間売電電力量計画（5月）'!V20-'月間売電電力量計画（5月バイオ）'!V20</f>
        <v>734</v>
      </c>
      <c r="W21" s="114">
        <f>'月間売電電力量計画（5月）'!W20-'月間売電電力量計画（5月バイオ）'!W20</f>
        <v>734</v>
      </c>
      <c r="X21" s="114">
        <f>'月間売電電力量計画（5月）'!X20-'月間売電電力量計画（5月バイオ）'!X20</f>
        <v>734</v>
      </c>
      <c r="Y21" s="114">
        <f>'月間売電電力量計画（5月）'!Y20-'月間売電電力量計画（5月バイオ）'!Y20</f>
        <v>734</v>
      </c>
      <c r="Z21" s="114">
        <f>'月間売電電力量計画（5月）'!Z20-'月間売電電力量計画（5月バイオ）'!Z20</f>
        <v>734</v>
      </c>
      <c r="AA21" s="114">
        <f>'月間売電電力量計画（5月）'!AA20-'月間売電電力量計画（5月バイオ）'!AA20</f>
        <v>734</v>
      </c>
      <c r="AB21" s="114">
        <f>'月間売電電力量計画（5月）'!AB20-'月間売電電力量計画（5月バイオ）'!AB20</f>
        <v>734</v>
      </c>
      <c r="AC21" s="114">
        <f>'月間売電電力量計画（5月）'!AC20-'月間売電電力量計画（5月バイオ）'!AC20</f>
        <v>734</v>
      </c>
      <c r="AD21" s="114">
        <f>'月間売電電力量計画（5月）'!AD20-'月間売電電力量計画（5月バイオ）'!AD20</f>
        <v>734</v>
      </c>
      <c r="AE21" s="114">
        <f>'月間売電電力量計画（5月）'!AE20-'月間売電電力量計画（5月バイオ）'!AE20</f>
        <v>734</v>
      </c>
      <c r="AF21" s="114">
        <f>'月間売電電力量計画（5月）'!AF20-'月間売電電力量計画（5月バイオ）'!AF20</f>
        <v>734</v>
      </c>
      <c r="AG21" s="114">
        <f>'月間売電電力量計画（5月）'!AG20-'月間売電電力量計画（5月バイオ）'!AG20</f>
        <v>734</v>
      </c>
      <c r="AH21" s="114">
        <f>'月間売電電力量計画（5月）'!AH20-'月間売電電力量計画（5月バイオ）'!AH20</f>
        <v>734</v>
      </c>
      <c r="AI21" s="117">
        <f>'月間売電電力量計画（5月）'!AI20-'月間売電電力量計画（5月バイオ）'!AI20</f>
        <v>734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00">
        <f>'月間売電電力量計画（5月）'!E21-'月間売電電力量計画（5月バイオ）'!E21</f>
        <v>338</v>
      </c>
      <c r="F22" s="101">
        <f>'月間売電電力量計画（5月）'!F21-'月間売電電力量計画（5月バイオ）'!F21</f>
        <v>734</v>
      </c>
      <c r="G22" s="101">
        <f>'月間売電電力量計画（5月）'!G21-'月間売電電力量計画（5月バイオ）'!G21</f>
        <v>734</v>
      </c>
      <c r="H22" s="102">
        <f>'月間売電電力量計画（5月）'!H21-'月間売電電力量計画（5月バイオ）'!H21</f>
        <v>734</v>
      </c>
      <c r="I22" s="102">
        <f>'月間売電電力量計画（5月）'!I21-'月間売電電力量計画（5月バイオ）'!I21</f>
        <v>734</v>
      </c>
      <c r="J22" s="101">
        <f>'月間売電電力量計画（5月）'!J21-'月間売電電力量計画（5月バイオ）'!J21</f>
        <v>734</v>
      </c>
      <c r="K22" s="102">
        <f>'月間売電電力量計画（5月）'!K21-'月間売電電力量計画（5月バイオ）'!K21</f>
        <v>734</v>
      </c>
      <c r="L22" s="102">
        <f>'月間売電電力量計画（5月）'!L21-'月間売電電力量計画（5月バイオ）'!L21</f>
        <v>734</v>
      </c>
      <c r="M22" s="102">
        <f>'月間売電電力量計画（5月）'!M21-'月間売電電力量計画（5月バイオ）'!M21</f>
        <v>734</v>
      </c>
      <c r="N22" s="101">
        <f>'月間売電電力量計画（5月）'!N21-'月間売電電力量計画（5月バイオ）'!N21</f>
        <v>734</v>
      </c>
      <c r="O22" s="101">
        <f>'月間売電電力量計画（5月）'!O21-'月間売電電力量計画（5月バイオ）'!O21</f>
        <v>734</v>
      </c>
      <c r="P22" s="101">
        <f>'月間売電電力量計画（5月）'!P21-'月間売電電力量計画（5月バイオ）'!P21</f>
        <v>734</v>
      </c>
      <c r="Q22" s="101">
        <f>'月間売電電力量計画（5月）'!Q21-'月間売電電力量計画（5月バイオ）'!Q21</f>
        <v>734</v>
      </c>
      <c r="R22" s="101">
        <f>'月間売電電力量計画（5月）'!R21-'月間売電電力量計画（5月バイオ）'!R21</f>
        <v>734</v>
      </c>
      <c r="S22" s="101">
        <f>'月間売電電力量計画（5月）'!S21-'月間売電電力量計画（5月バイオ）'!S21</f>
        <v>734</v>
      </c>
      <c r="T22" s="101">
        <f>'月間売電電力量計画（5月）'!T21-'月間売電電力量計画（5月バイオ）'!T21</f>
        <v>734</v>
      </c>
      <c r="U22" s="101">
        <f>'月間売電電力量計画（5月）'!U21-'月間売電電力量計画（5月バイオ）'!U21</f>
        <v>734</v>
      </c>
      <c r="V22" s="101">
        <f>'月間売電電力量計画（5月）'!V21-'月間売電電力量計画（5月バイオ）'!V21</f>
        <v>734</v>
      </c>
      <c r="W22" s="101">
        <f>'月間売電電力量計画（5月）'!W21-'月間売電電力量計画（5月バイオ）'!W21</f>
        <v>734</v>
      </c>
      <c r="X22" s="101">
        <f>'月間売電電力量計画（5月）'!X21-'月間売電電力量計画（5月バイオ）'!X21</f>
        <v>734</v>
      </c>
      <c r="Y22" s="101">
        <f>'月間売電電力量計画（5月）'!Y21-'月間売電電力量計画（5月バイオ）'!Y21</f>
        <v>734</v>
      </c>
      <c r="Z22" s="101">
        <f>'月間売電電力量計画（5月）'!Z21-'月間売電電力量計画（5月バイオ）'!Z21</f>
        <v>734</v>
      </c>
      <c r="AA22" s="101">
        <f>'月間売電電力量計画（5月）'!AA21-'月間売電電力量計画（5月バイオ）'!AA21</f>
        <v>734</v>
      </c>
      <c r="AB22" s="101">
        <f>'月間売電電力量計画（5月）'!AB21-'月間売電電力量計画（5月バイオ）'!AB21</f>
        <v>734</v>
      </c>
      <c r="AC22" s="101">
        <f>'月間売電電力量計画（5月）'!AC21-'月間売電電力量計画（5月バイオ）'!AC21</f>
        <v>734</v>
      </c>
      <c r="AD22" s="101">
        <f>'月間売電電力量計画（5月）'!AD21-'月間売電電力量計画（5月バイオ）'!AD21</f>
        <v>734</v>
      </c>
      <c r="AE22" s="101">
        <f>'月間売電電力量計画（5月）'!AE21-'月間売電電力量計画（5月バイオ）'!AE21</f>
        <v>734</v>
      </c>
      <c r="AF22" s="101">
        <f>'月間売電電力量計画（5月）'!AF21-'月間売電電力量計画（5月バイオ）'!AF21</f>
        <v>734</v>
      </c>
      <c r="AG22" s="101">
        <f>'月間売電電力量計画（5月）'!AG21-'月間売電電力量計画（5月バイオ）'!AG21</f>
        <v>734</v>
      </c>
      <c r="AH22" s="101">
        <f>'月間売電電力量計画（5月）'!AH21-'月間売電電力量計画（5月バイオ）'!AH21</f>
        <v>734</v>
      </c>
      <c r="AI22" s="101">
        <f>'月間売電電力量計画（5月）'!AI21-'月間売電電力量計画（5月バイオ）'!AI21</f>
        <v>734</v>
      </c>
      <c r="AJ22" s="33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06">
        <f>'月間売電電力量計画（5月）'!E22-'月間売電電力量計画（5月バイオ）'!E22</f>
        <v>338</v>
      </c>
      <c r="F23" s="107">
        <f>'月間売電電力量計画（5月）'!F22-'月間売電電力量計画（5月バイオ）'!F22</f>
        <v>734</v>
      </c>
      <c r="G23" s="104">
        <f>'月間売電電力量計画（5月）'!G22-'月間売電電力量計画（5月バイオ）'!G22</f>
        <v>734</v>
      </c>
      <c r="H23" s="105">
        <f>'月間売電電力量計画（5月）'!H22-'月間売電電力量計画（5月バイオ）'!H22</f>
        <v>734</v>
      </c>
      <c r="I23" s="105">
        <f>'月間売電電力量計画（5月）'!I22-'月間売電電力量計画（5月バイオ）'!I22</f>
        <v>734</v>
      </c>
      <c r="J23" s="108">
        <f>'月間売電電力量計画（5月）'!J22-'月間売電電力量計画（5月バイオ）'!J22</f>
        <v>734</v>
      </c>
      <c r="K23" s="109">
        <f>'月間売電電力量計画（5月）'!K22-'月間売電電力量計画（5月バイオ）'!K22</f>
        <v>734</v>
      </c>
      <c r="L23" s="109">
        <f>'月間売電電力量計画（5月）'!L22-'月間売電電力量計画（5月バイオ）'!L22</f>
        <v>734</v>
      </c>
      <c r="M23" s="109">
        <f>'月間売電電力量計画（5月）'!M22-'月間売電電力量計画（5月バイオ）'!M22</f>
        <v>734</v>
      </c>
      <c r="N23" s="108">
        <f>'月間売電電力量計画（5月）'!N22-'月間売電電力量計画（5月バイオ）'!N22</f>
        <v>734</v>
      </c>
      <c r="O23" s="110">
        <f>'月間売電電力量計画（5月）'!O22-'月間売電電力量計画（5月バイオ）'!O22</f>
        <v>734</v>
      </c>
      <c r="P23" s="110">
        <f>'月間売電電力量計画（5月）'!P22-'月間売電電力量計画（5月バイオ）'!P22</f>
        <v>734</v>
      </c>
      <c r="Q23" s="110">
        <f>'月間売電電力量計画（5月）'!Q22-'月間売電電力量計画（5月バイオ）'!Q22</f>
        <v>734</v>
      </c>
      <c r="R23" s="110">
        <f>'月間売電電力量計画（5月）'!R22-'月間売電電力量計画（5月バイオ）'!R22</f>
        <v>734</v>
      </c>
      <c r="S23" s="110">
        <f>'月間売電電力量計画（5月）'!S22-'月間売電電力量計画（5月バイオ）'!S22</f>
        <v>734</v>
      </c>
      <c r="T23" s="110">
        <f>'月間売電電力量計画（5月）'!T22-'月間売電電力量計画（5月バイオ）'!T22</f>
        <v>734</v>
      </c>
      <c r="U23" s="108">
        <f>'月間売電電力量計画（5月）'!U22-'月間売電電力量計画（5月バイオ）'!U22</f>
        <v>734</v>
      </c>
      <c r="V23" s="110">
        <f>'月間売電電力量計画（5月）'!V22-'月間売電電力量計画（5月バイオ）'!V22</f>
        <v>734</v>
      </c>
      <c r="W23" s="110">
        <f>'月間売電電力量計画（5月）'!W22-'月間売電電力量計画（5月バイオ）'!W22</f>
        <v>734</v>
      </c>
      <c r="X23" s="110">
        <f>'月間売電電力量計画（5月）'!X22-'月間売電電力量計画（5月バイオ）'!X22</f>
        <v>734</v>
      </c>
      <c r="Y23" s="110">
        <f>'月間売電電力量計画（5月）'!Y22-'月間売電電力量計画（5月バイオ）'!Y22</f>
        <v>734</v>
      </c>
      <c r="Z23" s="110">
        <f>'月間売電電力量計画（5月）'!Z22-'月間売電電力量計画（5月バイオ）'!Z22</f>
        <v>734</v>
      </c>
      <c r="AA23" s="110">
        <f>'月間売電電力量計画（5月）'!AA22-'月間売電電力量計画（5月バイオ）'!AA22</f>
        <v>734</v>
      </c>
      <c r="AB23" s="108">
        <f>'月間売電電力量計画（5月）'!AB22-'月間売電電力量計画（5月バイオ）'!AB22</f>
        <v>734</v>
      </c>
      <c r="AC23" s="110">
        <f>'月間売電電力量計画（5月）'!AC22-'月間売電電力量計画（5月バイオ）'!AC22</f>
        <v>734</v>
      </c>
      <c r="AD23" s="110">
        <f>'月間売電電力量計画（5月）'!AD22-'月間売電電力量計画（5月バイオ）'!AD22</f>
        <v>734</v>
      </c>
      <c r="AE23" s="110">
        <f>'月間売電電力量計画（5月）'!AE22-'月間売電電力量計画（5月バイオ）'!AE22</f>
        <v>734</v>
      </c>
      <c r="AF23" s="110">
        <f>'月間売電電力量計画（5月）'!AF22-'月間売電電力量計画（5月バイオ）'!AF22</f>
        <v>734</v>
      </c>
      <c r="AG23" s="110">
        <f>'月間売電電力量計画（5月）'!AG22-'月間売電電力量計画（5月バイオ）'!AG22</f>
        <v>734</v>
      </c>
      <c r="AH23" s="110">
        <f>'月間売電電力量計画（5月）'!AH22-'月間売電電力量計画（5月バイオ）'!AH22</f>
        <v>734</v>
      </c>
      <c r="AI23" s="111">
        <f>'月間売電電力量計画（5月）'!AI22-'月間売電電力量計画（5月バイオ）'!AI22</f>
        <v>734</v>
      </c>
      <c r="AJ23" s="43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12">
        <f>'月間売電電力量計画（5月）'!E23-'月間売電電力量計画（5月バイオ）'!E23</f>
        <v>338</v>
      </c>
      <c r="F24" s="113">
        <f>'月間売電電力量計画（5月）'!F23-'月間売電電力量計画（5月バイオ）'!F23</f>
        <v>734</v>
      </c>
      <c r="G24" s="98">
        <f>'月間売電電力量計画（5月）'!G23-'月間売電電力量計画（5月バイオ）'!G23</f>
        <v>734</v>
      </c>
      <c r="H24" s="99">
        <f>'月間売電電力量計画（5月）'!H23-'月間売電電力量計画（5月バイオ）'!H23</f>
        <v>734</v>
      </c>
      <c r="I24" s="99">
        <f>'月間売電電力量計画（5月）'!I23-'月間売電電力量計画（5月バイオ）'!I23</f>
        <v>734</v>
      </c>
      <c r="J24" s="114">
        <f>'月間売電電力量計画（5月）'!J23-'月間売電電力量計画（5月バイオ）'!J23</f>
        <v>734</v>
      </c>
      <c r="K24" s="115">
        <f>'月間売電電力量計画（5月）'!K23-'月間売電電力量計画（5月バイオ）'!K23</f>
        <v>734</v>
      </c>
      <c r="L24" s="115">
        <f>'月間売電電力量計画（5月）'!L23-'月間売電電力量計画（5月バイオ）'!L23</f>
        <v>734</v>
      </c>
      <c r="M24" s="115">
        <f>'月間売電電力量計画（5月）'!M23-'月間売電電力量計画（5月バイオ）'!M23</f>
        <v>734</v>
      </c>
      <c r="N24" s="114">
        <f>'月間売電電力量計画（5月）'!N23-'月間売電電力量計画（5月バイオ）'!N23</f>
        <v>734</v>
      </c>
      <c r="O24" s="116">
        <f>'月間売電電力量計画（5月）'!O23-'月間売電電力量計画（5月バイオ）'!O23</f>
        <v>734</v>
      </c>
      <c r="P24" s="116">
        <f>'月間売電電力量計画（5月）'!P23-'月間売電電力量計画（5月バイオ）'!P23</f>
        <v>734</v>
      </c>
      <c r="Q24" s="116">
        <f>'月間売電電力量計画（5月）'!Q23-'月間売電電力量計画（5月バイオ）'!Q23</f>
        <v>734</v>
      </c>
      <c r="R24" s="116">
        <f>'月間売電電力量計画（5月）'!R23-'月間売電電力量計画（5月バイオ）'!R23</f>
        <v>734</v>
      </c>
      <c r="S24" s="116">
        <f>'月間売電電力量計画（5月）'!S23-'月間売電電力量計画（5月バイオ）'!S23</f>
        <v>734</v>
      </c>
      <c r="T24" s="116">
        <f>'月間売電電力量計画（5月）'!T23-'月間売電電力量計画（5月バイオ）'!T23</f>
        <v>734</v>
      </c>
      <c r="U24" s="114">
        <f>'月間売電電力量計画（5月）'!U23-'月間売電電力量計画（5月バイオ）'!U23</f>
        <v>734</v>
      </c>
      <c r="V24" s="116">
        <f>'月間売電電力量計画（5月）'!V23-'月間売電電力量計画（5月バイオ）'!V23</f>
        <v>734</v>
      </c>
      <c r="W24" s="116">
        <f>'月間売電電力量計画（5月）'!W23-'月間売電電力量計画（5月バイオ）'!W23</f>
        <v>734</v>
      </c>
      <c r="X24" s="116">
        <f>'月間売電電力量計画（5月）'!X23-'月間売電電力量計画（5月バイオ）'!X23</f>
        <v>734</v>
      </c>
      <c r="Y24" s="116">
        <f>'月間売電電力量計画（5月）'!Y23-'月間売電電力量計画（5月バイオ）'!Y23</f>
        <v>734</v>
      </c>
      <c r="Z24" s="116">
        <f>'月間売電電力量計画（5月）'!Z23-'月間売電電力量計画（5月バイオ）'!Z23</f>
        <v>734</v>
      </c>
      <c r="AA24" s="116">
        <f>'月間売電電力量計画（5月）'!AA23-'月間売電電力量計画（5月バイオ）'!AA23</f>
        <v>734</v>
      </c>
      <c r="AB24" s="114">
        <f>'月間売電電力量計画（5月）'!AB23-'月間売電電力量計画（5月バイオ）'!AB23</f>
        <v>734</v>
      </c>
      <c r="AC24" s="116">
        <f>'月間売電電力量計画（5月）'!AC23-'月間売電電力量計画（5月バイオ）'!AC23</f>
        <v>734</v>
      </c>
      <c r="AD24" s="116">
        <f>'月間売電電力量計画（5月）'!AD23-'月間売電電力量計画（5月バイオ）'!AD23</f>
        <v>734</v>
      </c>
      <c r="AE24" s="116">
        <f>'月間売電電力量計画（5月）'!AE23-'月間売電電力量計画（5月バイオ）'!AE23</f>
        <v>734</v>
      </c>
      <c r="AF24" s="116">
        <f>'月間売電電力量計画（5月）'!AF23-'月間売電電力量計画（5月バイオ）'!AF23</f>
        <v>734</v>
      </c>
      <c r="AG24" s="116">
        <f>'月間売電電力量計画（5月）'!AG23-'月間売電電力量計画（5月バイオ）'!AG23</f>
        <v>734</v>
      </c>
      <c r="AH24" s="116">
        <f>'月間売電電力量計画（5月）'!AH23-'月間売電電力量計画（5月バイオ）'!AH23</f>
        <v>734</v>
      </c>
      <c r="AI24" s="117">
        <f>'月間売電電力量計画（5月）'!AI23-'月間売電電力量計画（5月バイオ）'!AI23</f>
        <v>734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12">
        <f>'月間売電電力量計画（5月）'!E24-'月間売電電力量計画（5月バイオ）'!E24</f>
        <v>338</v>
      </c>
      <c r="F25" s="113">
        <f>'月間売電電力量計画（5月）'!F24-'月間売電電力量計画（5月バイオ）'!F24</f>
        <v>734</v>
      </c>
      <c r="G25" s="98">
        <f>'月間売電電力量計画（5月）'!G24-'月間売電電力量計画（5月バイオ）'!G24</f>
        <v>734</v>
      </c>
      <c r="H25" s="99">
        <f>'月間売電電力量計画（5月）'!H24-'月間売電電力量計画（5月バイオ）'!H24</f>
        <v>734</v>
      </c>
      <c r="I25" s="99">
        <f>'月間売電電力量計画（5月）'!I24-'月間売電電力量計画（5月バイオ）'!I24</f>
        <v>734</v>
      </c>
      <c r="J25" s="114">
        <f>'月間売電電力量計画（5月）'!J24-'月間売電電力量計画（5月バイオ）'!J24</f>
        <v>734</v>
      </c>
      <c r="K25" s="115">
        <f>'月間売電電力量計画（5月）'!K24-'月間売電電力量計画（5月バイオ）'!K24</f>
        <v>734</v>
      </c>
      <c r="L25" s="115">
        <f>'月間売電電力量計画（5月）'!L24-'月間売電電力量計画（5月バイオ）'!L24</f>
        <v>734</v>
      </c>
      <c r="M25" s="115">
        <f>'月間売電電力量計画（5月）'!M24-'月間売電電力量計画（5月バイオ）'!M24</f>
        <v>734</v>
      </c>
      <c r="N25" s="114">
        <f>'月間売電電力量計画（5月）'!N24-'月間売電電力量計画（5月バイオ）'!N24</f>
        <v>734</v>
      </c>
      <c r="O25" s="116">
        <f>'月間売電電力量計画（5月）'!O24-'月間売電電力量計画（5月バイオ）'!O24</f>
        <v>734</v>
      </c>
      <c r="P25" s="116">
        <f>'月間売電電力量計画（5月）'!P24-'月間売電電力量計画（5月バイオ）'!P24</f>
        <v>734</v>
      </c>
      <c r="Q25" s="116">
        <f>'月間売電電力量計画（5月）'!Q24-'月間売電電力量計画（5月バイオ）'!Q24</f>
        <v>734</v>
      </c>
      <c r="R25" s="116">
        <f>'月間売電電力量計画（5月）'!R24-'月間売電電力量計画（5月バイオ）'!R24</f>
        <v>734</v>
      </c>
      <c r="S25" s="116">
        <f>'月間売電電力量計画（5月）'!S24-'月間売電電力量計画（5月バイオ）'!S24</f>
        <v>734</v>
      </c>
      <c r="T25" s="116">
        <f>'月間売電電力量計画（5月）'!T24-'月間売電電力量計画（5月バイオ）'!T24</f>
        <v>734</v>
      </c>
      <c r="U25" s="114">
        <f>'月間売電電力量計画（5月）'!U24-'月間売電電力量計画（5月バイオ）'!U24</f>
        <v>734</v>
      </c>
      <c r="V25" s="116">
        <f>'月間売電電力量計画（5月）'!V24-'月間売電電力量計画（5月バイオ）'!V24</f>
        <v>734</v>
      </c>
      <c r="W25" s="116">
        <f>'月間売電電力量計画（5月）'!W24-'月間売電電力量計画（5月バイオ）'!W24</f>
        <v>734</v>
      </c>
      <c r="X25" s="116">
        <f>'月間売電電力量計画（5月）'!X24-'月間売電電力量計画（5月バイオ）'!X24</f>
        <v>734</v>
      </c>
      <c r="Y25" s="116">
        <f>'月間売電電力量計画（5月）'!Y24-'月間売電電力量計画（5月バイオ）'!Y24</f>
        <v>734</v>
      </c>
      <c r="Z25" s="116">
        <f>'月間売電電力量計画（5月）'!Z24-'月間売電電力量計画（5月バイオ）'!Z24</f>
        <v>734</v>
      </c>
      <c r="AA25" s="116">
        <f>'月間売電電力量計画（5月）'!AA24-'月間売電電力量計画（5月バイオ）'!AA24</f>
        <v>734</v>
      </c>
      <c r="AB25" s="114">
        <f>'月間売電電力量計画（5月）'!AB24-'月間売電電力量計画（5月バイオ）'!AB24</f>
        <v>734</v>
      </c>
      <c r="AC25" s="116">
        <f>'月間売電電力量計画（5月）'!AC24-'月間売電電力量計画（5月バイオ）'!AC24</f>
        <v>734</v>
      </c>
      <c r="AD25" s="116">
        <f>'月間売電電力量計画（5月）'!AD24-'月間売電電力量計画（5月バイオ）'!AD24</f>
        <v>734</v>
      </c>
      <c r="AE25" s="116">
        <f>'月間売電電力量計画（5月）'!AE24-'月間売電電力量計画（5月バイオ）'!AE24</f>
        <v>734</v>
      </c>
      <c r="AF25" s="116">
        <f>'月間売電電力量計画（5月）'!AF24-'月間売電電力量計画（5月バイオ）'!AF24</f>
        <v>734</v>
      </c>
      <c r="AG25" s="116">
        <f>'月間売電電力量計画（5月）'!AG24-'月間売電電力量計画（5月バイオ）'!AG24</f>
        <v>734</v>
      </c>
      <c r="AH25" s="116">
        <f>'月間売電電力量計画（5月）'!AH24-'月間売電電力量計画（5月バイオ）'!AH24</f>
        <v>734</v>
      </c>
      <c r="AI25" s="117">
        <f>'月間売電電力量計画（5月）'!AI24-'月間売電電力量計画（5月バイオ）'!AI24</f>
        <v>734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12">
        <f>'月間売電電力量計画（5月）'!E25-'月間売電電力量計画（5月バイオ）'!E25</f>
        <v>338</v>
      </c>
      <c r="F26" s="113">
        <f>'月間売電電力量計画（5月）'!F25-'月間売電電力量計画（5月バイオ）'!F25</f>
        <v>734</v>
      </c>
      <c r="G26" s="98">
        <f>'月間売電電力量計画（5月）'!G25-'月間売電電力量計画（5月バイオ）'!G25</f>
        <v>734</v>
      </c>
      <c r="H26" s="99">
        <f>'月間売電電力量計画（5月）'!H25-'月間売電電力量計画（5月バイオ）'!H25</f>
        <v>734</v>
      </c>
      <c r="I26" s="99">
        <f>'月間売電電力量計画（5月）'!I25-'月間売電電力量計画（5月バイオ）'!I25</f>
        <v>734</v>
      </c>
      <c r="J26" s="114">
        <f>'月間売電電力量計画（5月）'!J25-'月間売電電力量計画（5月バイオ）'!J25</f>
        <v>734</v>
      </c>
      <c r="K26" s="115">
        <f>'月間売電電力量計画（5月）'!K25-'月間売電電力量計画（5月バイオ）'!K25</f>
        <v>734</v>
      </c>
      <c r="L26" s="115">
        <f>'月間売電電力量計画（5月）'!L25-'月間売電電力量計画（5月バイオ）'!L25</f>
        <v>734</v>
      </c>
      <c r="M26" s="115">
        <f>'月間売電電力量計画（5月）'!M25-'月間売電電力量計画（5月バイオ）'!M25</f>
        <v>734</v>
      </c>
      <c r="N26" s="114">
        <f>'月間売電電力量計画（5月）'!N25-'月間売電電力量計画（5月バイオ）'!N25</f>
        <v>734</v>
      </c>
      <c r="O26" s="116">
        <f>'月間売電電力量計画（5月）'!O25-'月間売電電力量計画（5月バイオ）'!O25</f>
        <v>734</v>
      </c>
      <c r="P26" s="116">
        <f>'月間売電電力量計画（5月）'!P25-'月間売電電力量計画（5月バイオ）'!P25</f>
        <v>734</v>
      </c>
      <c r="Q26" s="116">
        <f>'月間売電電力量計画（5月）'!Q25-'月間売電電力量計画（5月バイオ）'!Q25</f>
        <v>734</v>
      </c>
      <c r="R26" s="116">
        <f>'月間売電電力量計画（5月）'!R25-'月間売電電力量計画（5月バイオ）'!R25</f>
        <v>734</v>
      </c>
      <c r="S26" s="116">
        <f>'月間売電電力量計画（5月）'!S25-'月間売電電力量計画（5月バイオ）'!S25</f>
        <v>734</v>
      </c>
      <c r="T26" s="116">
        <f>'月間売電電力量計画（5月）'!T25-'月間売電電力量計画（5月バイオ）'!T25</f>
        <v>734</v>
      </c>
      <c r="U26" s="114">
        <f>'月間売電電力量計画（5月）'!U25-'月間売電電力量計画（5月バイオ）'!U25</f>
        <v>734</v>
      </c>
      <c r="V26" s="116">
        <f>'月間売電電力量計画（5月）'!V25-'月間売電電力量計画（5月バイオ）'!V25</f>
        <v>734</v>
      </c>
      <c r="W26" s="116">
        <f>'月間売電電力量計画（5月）'!W25-'月間売電電力量計画（5月バイオ）'!W25</f>
        <v>734</v>
      </c>
      <c r="X26" s="116">
        <f>'月間売電電力量計画（5月）'!X25-'月間売電電力量計画（5月バイオ）'!X25</f>
        <v>734</v>
      </c>
      <c r="Y26" s="116">
        <f>'月間売電電力量計画（5月）'!Y25-'月間売電電力量計画（5月バイオ）'!Y25</f>
        <v>734</v>
      </c>
      <c r="Z26" s="116">
        <f>'月間売電電力量計画（5月）'!Z25-'月間売電電力量計画（5月バイオ）'!Z25</f>
        <v>734</v>
      </c>
      <c r="AA26" s="116">
        <f>'月間売電電力量計画（5月）'!AA25-'月間売電電力量計画（5月バイオ）'!AA25</f>
        <v>734</v>
      </c>
      <c r="AB26" s="114">
        <f>'月間売電電力量計画（5月）'!AB25-'月間売電電力量計画（5月バイオ）'!AB25</f>
        <v>734</v>
      </c>
      <c r="AC26" s="116">
        <f>'月間売電電力量計画（5月）'!AC25-'月間売電電力量計画（5月バイオ）'!AC25</f>
        <v>734</v>
      </c>
      <c r="AD26" s="116">
        <f>'月間売電電力量計画（5月）'!AD25-'月間売電電力量計画（5月バイオ）'!AD25</f>
        <v>734</v>
      </c>
      <c r="AE26" s="116">
        <f>'月間売電電力量計画（5月）'!AE25-'月間売電電力量計画（5月バイオ）'!AE25</f>
        <v>734</v>
      </c>
      <c r="AF26" s="116">
        <f>'月間売電電力量計画（5月）'!AF25-'月間売電電力量計画（5月バイオ）'!AF25</f>
        <v>734</v>
      </c>
      <c r="AG26" s="116">
        <f>'月間売電電力量計画（5月）'!AG25-'月間売電電力量計画（5月バイオ）'!AG25</f>
        <v>734</v>
      </c>
      <c r="AH26" s="116">
        <f>'月間売電電力量計画（5月）'!AH25-'月間売電電力量計画（5月バイオ）'!AH25</f>
        <v>734</v>
      </c>
      <c r="AI26" s="114">
        <f>'月間売電電力量計画（5月）'!AI25-'月間売電電力量計画（5月バイオ）'!AI25</f>
        <v>734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12">
        <f>'月間売電電力量計画（5月）'!E26-'月間売電電力量計画（5月バイオ）'!E26</f>
        <v>734</v>
      </c>
      <c r="F27" s="113">
        <f>'月間売電電力量計画（5月）'!F26-'月間売電電力量計画（5月バイオ）'!F26</f>
        <v>734</v>
      </c>
      <c r="G27" s="98">
        <f>'月間売電電力量計画（5月）'!G26-'月間売電電力量計画（5月バイオ）'!G26</f>
        <v>734</v>
      </c>
      <c r="H27" s="99">
        <f>'月間売電電力量計画（5月）'!H26-'月間売電電力量計画（5月バイオ）'!H26</f>
        <v>734</v>
      </c>
      <c r="I27" s="99">
        <f>'月間売電電力量計画（5月）'!I26-'月間売電電力量計画（5月バイオ）'!I26</f>
        <v>734</v>
      </c>
      <c r="J27" s="114">
        <f>'月間売電電力量計画（5月）'!J26-'月間売電電力量計画（5月バイオ）'!J26</f>
        <v>734</v>
      </c>
      <c r="K27" s="115">
        <f>'月間売電電力量計画（5月）'!K26-'月間売電電力量計画（5月バイオ）'!K26</f>
        <v>734</v>
      </c>
      <c r="L27" s="115">
        <f>'月間売電電力量計画（5月）'!L26-'月間売電電力量計画（5月バイオ）'!L26</f>
        <v>734</v>
      </c>
      <c r="M27" s="115">
        <f>'月間売電電力量計画（5月）'!M26-'月間売電電力量計画（5月バイオ）'!M26</f>
        <v>734</v>
      </c>
      <c r="N27" s="114">
        <f>'月間売電電力量計画（5月）'!N26-'月間売電電力量計画（5月バイオ）'!N26</f>
        <v>734</v>
      </c>
      <c r="O27" s="116">
        <f>'月間売電電力量計画（5月）'!O26-'月間売電電力量計画（5月バイオ）'!O26</f>
        <v>734</v>
      </c>
      <c r="P27" s="116">
        <f>'月間売電電力量計画（5月）'!P26-'月間売電電力量計画（5月バイオ）'!P26</f>
        <v>734</v>
      </c>
      <c r="Q27" s="116">
        <f>'月間売電電力量計画（5月）'!Q26-'月間売電電力量計画（5月バイオ）'!Q26</f>
        <v>734</v>
      </c>
      <c r="R27" s="116">
        <f>'月間売電電力量計画（5月）'!R26-'月間売電電力量計画（5月バイオ）'!R26</f>
        <v>734</v>
      </c>
      <c r="S27" s="116">
        <f>'月間売電電力量計画（5月）'!S26-'月間売電電力量計画（5月バイオ）'!S26</f>
        <v>734</v>
      </c>
      <c r="T27" s="116">
        <f>'月間売電電力量計画（5月）'!T26-'月間売電電力量計画（5月バイオ）'!T26</f>
        <v>734</v>
      </c>
      <c r="U27" s="114">
        <f>'月間売電電力量計画（5月）'!U26-'月間売電電力量計画（5月バイオ）'!U26</f>
        <v>734</v>
      </c>
      <c r="V27" s="116">
        <f>'月間売電電力量計画（5月）'!V26-'月間売電電力量計画（5月バイオ）'!V26</f>
        <v>734</v>
      </c>
      <c r="W27" s="116">
        <f>'月間売電電力量計画（5月）'!W26-'月間売電電力量計画（5月バイオ）'!W26</f>
        <v>734</v>
      </c>
      <c r="X27" s="116">
        <f>'月間売電電力量計画（5月）'!X26-'月間売電電力量計画（5月バイオ）'!X26</f>
        <v>734</v>
      </c>
      <c r="Y27" s="116">
        <f>'月間売電電力量計画（5月）'!Y26-'月間売電電力量計画（5月バイオ）'!Y26</f>
        <v>734</v>
      </c>
      <c r="Z27" s="116">
        <f>'月間売電電力量計画（5月）'!Z26-'月間売電電力量計画（5月バイオ）'!Z26</f>
        <v>734</v>
      </c>
      <c r="AA27" s="116">
        <f>'月間売電電力量計画（5月）'!AA26-'月間売電電力量計画（5月バイオ）'!AA26</f>
        <v>734</v>
      </c>
      <c r="AB27" s="114">
        <f>'月間売電電力量計画（5月）'!AB26-'月間売電電力量計画（5月バイオ）'!AB26</f>
        <v>734</v>
      </c>
      <c r="AC27" s="116">
        <f>'月間売電電力量計画（5月）'!AC26-'月間売電電力量計画（5月バイオ）'!AC26</f>
        <v>734</v>
      </c>
      <c r="AD27" s="116">
        <f>'月間売電電力量計画（5月）'!AD26-'月間売電電力量計画（5月バイオ）'!AD26</f>
        <v>734</v>
      </c>
      <c r="AE27" s="116">
        <f>'月間売電電力量計画（5月）'!AE26-'月間売電電力量計画（5月バイオ）'!AE26</f>
        <v>734</v>
      </c>
      <c r="AF27" s="116">
        <f>'月間売電電力量計画（5月）'!AF26-'月間売電電力量計画（5月バイオ）'!AF26</f>
        <v>734</v>
      </c>
      <c r="AG27" s="116">
        <f>'月間売電電力量計画（5月）'!AG26-'月間売電電力量計画（5月バイオ）'!AG26</f>
        <v>734</v>
      </c>
      <c r="AH27" s="116">
        <f>'月間売電電力量計画（5月）'!AH26-'月間売電電力量計画（5月バイオ）'!AH26</f>
        <v>734</v>
      </c>
      <c r="AI27" s="114">
        <f>'月間売電電力量計画（5月）'!AI26-'月間売電電力量計画（5月バイオ）'!AI26</f>
        <v>734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12">
        <f>'月間売電電力量計画（5月）'!E27-'月間売電電力量計画（5月バイオ）'!E27</f>
        <v>734</v>
      </c>
      <c r="F28" s="113">
        <f>'月間売電電力量計画（5月）'!F27-'月間売電電力量計画（5月バイオ）'!F27</f>
        <v>734</v>
      </c>
      <c r="G28" s="98">
        <f>'月間売電電力量計画（5月）'!G27-'月間売電電力量計画（5月バイオ）'!G27</f>
        <v>734</v>
      </c>
      <c r="H28" s="99">
        <f>'月間売電電力量計画（5月）'!H27-'月間売電電力量計画（5月バイオ）'!H27</f>
        <v>734</v>
      </c>
      <c r="I28" s="99">
        <f>'月間売電電力量計画（5月）'!I27-'月間売電電力量計画（5月バイオ）'!I27</f>
        <v>734</v>
      </c>
      <c r="J28" s="114">
        <f>'月間売電電力量計画（5月）'!J27-'月間売電電力量計画（5月バイオ）'!J27</f>
        <v>734</v>
      </c>
      <c r="K28" s="115">
        <f>'月間売電電力量計画（5月）'!K27-'月間売電電力量計画（5月バイオ）'!K27</f>
        <v>734</v>
      </c>
      <c r="L28" s="115">
        <f>'月間売電電力量計画（5月）'!L27-'月間売電電力量計画（5月バイオ）'!L27</f>
        <v>734</v>
      </c>
      <c r="M28" s="115">
        <f>'月間売電電力量計画（5月）'!M27-'月間売電電力量計画（5月バイオ）'!M27</f>
        <v>734</v>
      </c>
      <c r="N28" s="114">
        <f>'月間売電電力量計画（5月）'!N27-'月間売電電力量計画（5月バイオ）'!N27</f>
        <v>734</v>
      </c>
      <c r="O28" s="116">
        <f>'月間売電電力量計画（5月）'!O27-'月間売電電力量計画（5月バイオ）'!O27</f>
        <v>734</v>
      </c>
      <c r="P28" s="116">
        <f>'月間売電電力量計画（5月）'!P27-'月間売電電力量計画（5月バイオ）'!P27</f>
        <v>734</v>
      </c>
      <c r="Q28" s="116">
        <f>'月間売電電力量計画（5月）'!Q27-'月間売電電力量計画（5月バイオ）'!Q27</f>
        <v>734</v>
      </c>
      <c r="R28" s="116">
        <f>'月間売電電力量計画（5月）'!R27-'月間売電電力量計画（5月バイオ）'!R27</f>
        <v>734</v>
      </c>
      <c r="S28" s="116">
        <f>'月間売電電力量計画（5月）'!S27-'月間売電電力量計画（5月バイオ）'!S27</f>
        <v>734</v>
      </c>
      <c r="T28" s="116">
        <f>'月間売電電力量計画（5月）'!T27-'月間売電電力量計画（5月バイオ）'!T27</f>
        <v>734</v>
      </c>
      <c r="U28" s="114">
        <f>'月間売電電力量計画（5月）'!U27-'月間売電電力量計画（5月バイオ）'!U27</f>
        <v>734</v>
      </c>
      <c r="V28" s="116">
        <f>'月間売電電力量計画（5月）'!V27-'月間売電電力量計画（5月バイオ）'!V27</f>
        <v>734</v>
      </c>
      <c r="W28" s="116">
        <f>'月間売電電力量計画（5月）'!W27-'月間売電電力量計画（5月バイオ）'!W27</f>
        <v>734</v>
      </c>
      <c r="X28" s="116">
        <f>'月間売電電力量計画（5月）'!X27-'月間売電電力量計画（5月バイオ）'!X27</f>
        <v>734</v>
      </c>
      <c r="Y28" s="116">
        <f>'月間売電電力量計画（5月）'!Y27-'月間売電電力量計画（5月バイオ）'!Y27</f>
        <v>734</v>
      </c>
      <c r="Z28" s="116">
        <f>'月間売電電力量計画（5月）'!Z27-'月間売電電力量計画（5月バイオ）'!Z27</f>
        <v>734</v>
      </c>
      <c r="AA28" s="116">
        <f>'月間売電電力量計画（5月）'!AA27-'月間売電電力量計画（5月バイオ）'!AA27</f>
        <v>734</v>
      </c>
      <c r="AB28" s="114">
        <f>'月間売電電力量計画（5月）'!AB27-'月間売電電力量計画（5月バイオ）'!AB27</f>
        <v>734</v>
      </c>
      <c r="AC28" s="116">
        <f>'月間売電電力量計画（5月）'!AC27-'月間売電電力量計画（5月バイオ）'!AC27</f>
        <v>734</v>
      </c>
      <c r="AD28" s="116">
        <f>'月間売電電力量計画（5月）'!AD27-'月間売電電力量計画（5月バイオ）'!AD27</f>
        <v>734</v>
      </c>
      <c r="AE28" s="116">
        <f>'月間売電電力量計画（5月）'!AE27-'月間売電電力量計画（5月バイオ）'!AE27</f>
        <v>734</v>
      </c>
      <c r="AF28" s="116">
        <f>'月間売電電力量計画（5月）'!AF27-'月間売電電力量計画（5月バイオ）'!AF27</f>
        <v>734</v>
      </c>
      <c r="AG28" s="116">
        <f>'月間売電電力量計画（5月）'!AG27-'月間売電電力量計画（5月バイオ）'!AG27</f>
        <v>734</v>
      </c>
      <c r="AH28" s="116">
        <f>'月間売電電力量計画（5月）'!AH27-'月間売電電力量計画（5月バイオ）'!AH27</f>
        <v>734</v>
      </c>
      <c r="AI28" s="114">
        <f>'月間売電電力量計画（5月）'!AI27-'月間売電電力量計画（5月バイオ）'!AI27</f>
        <v>734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12">
        <f>'月間売電電力量計画（5月）'!E28-'月間売電電力量計画（5月バイオ）'!E28</f>
        <v>734</v>
      </c>
      <c r="F29" s="113">
        <f>'月間売電電力量計画（5月）'!F28-'月間売電電力量計画（5月バイオ）'!F28</f>
        <v>734</v>
      </c>
      <c r="G29" s="98">
        <f>'月間売電電力量計画（5月）'!G28-'月間売電電力量計画（5月バイオ）'!G28</f>
        <v>734</v>
      </c>
      <c r="H29" s="99">
        <f>'月間売電電力量計画（5月）'!H28-'月間売電電力量計画（5月バイオ）'!H28</f>
        <v>734</v>
      </c>
      <c r="I29" s="99">
        <f>'月間売電電力量計画（5月）'!I28-'月間売電電力量計画（5月バイオ）'!I28</f>
        <v>734</v>
      </c>
      <c r="J29" s="114">
        <f>'月間売電電力量計画（5月）'!J28-'月間売電電力量計画（5月バイオ）'!J28</f>
        <v>734</v>
      </c>
      <c r="K29" s="115">
        <f>'月間売電電力量計画（5月）'!K28-'月間売電電力量計画（5月バイオ）'!K28</f>
        <v>734</v>
      </c>
      <c r="L29" s="115">
        <f>'月間売電電力量計画（5月）'!L28-'月間売電電力量計画（5月バイオ）'!L28</f>
        <v>734</v>
      </c>
      <c r="M29" s="115">
        <f>'月間売電電力量計画（5月）'!M28-'月間売電電力量計画（5月バイオ）'!M28</f>
        <v>734</v>
      </c>
      <c r="N29" s="114">
        <f>'月間売電電力量計画（5月）'!N28-'月間売電電力量計画（5月バイオ）'!N28</f>
        <v>734</v>
      </c>
      <c r="O29" s="116">
        <f>'月間売電電力量計画（5月）'!O28-'月間売電電力量計画（5月バイオ）'!O28</f>
        <v>734</v>
      </c>
      <c r="P29" s="116">
        <f>'月間売電電力量計画（5月）'!P28-'月間売電電力量計画（5月バイオ）'!P28</f>
        <v>734</v>
      </c>
      <c r="Q29" s="116">
        <f>'月間売電電力量計画（5月）'!Q28-'月間売電電力量計画（5月バイオ）'!Q28</f>
        <v>734</v>
      </c>
      <c r="R29" s="116">
        <f>'月間売電電力量計画（5月）'!R28-'月間売電電力量計画（5月バイオ）'!R28</f>
        <v>734</v>
      </c>
      <c r="S29" s="116">
        <f>'月間売電電力量計画（5月）'!S28-'月間売電電力量計画（5月バイオ）'!S28</f>
        <v>734</v>
      </c>
      <c r="T29" s="116">
        <f>'月間売電電力量計画（5月）'!T28-'月間売電電力量計画（5月バイオ）'!T28</f>
        <v>734</v>
      </c>
      <c r="U29" s="114">
        <f>'月間売電電力量計画（5月）'!U28-'月間売電電力量計画（5月バイオ）'!U28</f>
        <v>734</v>
      </c>
      <c r="V29" s="116">
        <f>'月間売電電力量計画（5月）'!V28-'月間売電電力量計画（5月バイオ）'!V28</f>
        <v>734</v>
      </c>
      <c r="W29" s="116">
        <f>'月間売電電力量計画（5月）'!W28-'月間売電電力量計画（5月バイオ）'!W28</f>
        <v>734</v>
      </c>
      <c r="X29" s="116">
        <f>'月間売電電力量計画（5月）'!X28-'月間売電電力量計画（5月バイオ）'!X28</f>
        <v>734</v>
      </c>
      <c r="Y29" s="116">
        <f>'月間売電電力量計画（5月）'!Y28-'月間売電電力量計画（5月バイオ）'!Y28</f>
        <v>734</v>
      </c>
      <c r="Z29" s="116">
        <f>'月間売電電力量計画（5月）'!Z28-'月間売電電力量計画（5月バイオ）'!Z28</f>
        <v>734</v>
      </c>
      <c r="AA29" s="116">
        <f>'月間売電電力量計画（5月）'!AA28-'月間売電電力量計画（5月バイオ）'!AA28</f>
        <v>734</v>
      </c>
      <c r="AB29" s="114">
        <f>'月間売電電力量計画（5月）'!AB28-'月間売電電力量計画（5月バイオ）'!AB28</f>
        <v>734</v>
      </c>
      <c r="AC29" s="116">
        <f>'月間売電電力量計画（5月）'!AC28-'月間売電電力量計画（5月バイオ）'!AC28</f>
        <v>734</v>
      </c>
      <c r="AD29" s="116">
        <f>'月間売電電力量計画（5月）'!AD28-'月間売電電力量計画（5月バイオ）'!AD28</f>
        <v>734</v>
      </c>
      <c r="AE29" s="116">
        <f>'月間売電電力量計画（5月）'!AE28-'月間売電電力量計画（5月バイオ）'!AE28</f>
        <v>734</v>
      </c>
      <c r="AF29" s="116">
        <f>'月間売電電力量計画（5月）'!AF28-'月間売電電力量計画（5月バイオ）'!AF28</f>
        <v>734</v>
      </c>
      <c r="AG29" s="116">
        <f>'月間売電電力量計画（5月）'!AG28-'月間売電電力量計画（5月バイオ）'!AG28</f>
        <v>734</v>
      </c>
      <c r="AH29" s="116">
        <f>'月間売電電力量計画（5月）'!AH28-'月間売電電力量計画（5月バイオ）'!AH28</f>
        <v>734</v>
      </c>
      <c r="AI29" s="114">
        <f>'月間売電電力量計画（5月）'!AI28-'月間売電電力量計画（5月バイオ）'!AI28</f>
        <v>734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27">
        <f>'月間売電電力量計画（5月）'!E29-'月間売電電力量計画（5月バイオ）'!E29</f>
        <v>734</v>
      </c>
      <c r="F30" s="119">
        <f>'月間売電電力量計画（5月）'!F29-'月間売電電力量計画（5月バイオ）'!F29</f>
        <v>734</v>
      </c>
      <c r="G30" s="101">
        <f>'月間売電電力量計画（5月）'!G29-'月間売電電力量計画（5月バイオ）'!G29</f>
        <v>734</v>
      </c>
      <c r="H30" s="102">
        <f>'月間売電電力量計画（5月）'!H29-'月間売電電力量計画（5月バイオ）'!H29</f>
        <v>734</v>
      </c>
      <c r="I30" s="102">
        <f>'月間売電電力量計画（5月）'!I29-'月間売電電力量計画（5月バイオ）'!I29</f>
        <v>734</v>
      </c>
      <c r="J30" s="120">
        <f>'月間売電電力量計画（5月）'!J29-'月間売電電力量計画（5月バイオ）'!J29</f>
        <v>734</v>
      </c>
      <c r="K30" s="121">
        <f>'月間売電電力量計画（5月）'!K29-'月間売電電力量計画（5月バイオ）'!K29</f>
        <v>734</v>
      </c>
      <c r="L30" s="121">
        <f>'月間売電電力量計画（5月）'!L29-'月間売電電力量計画（5月バイオ）'!L29</f>
        <v>734</v>
      </c>
      <c r="M30" s="121">
        <f>'月間売電電力量計画（5月）'!M29-'月間売電電力量計画（5月バイオ）'!M29</f>
        <v>734</v>
      </c>
      <c r="N30" s="120">
        <f>'月間売電電力量計画（5月）'!N29-'月間売電電力量計画（5月バイオ）'!N29</f>
        <v>734</v>
      </c>
      <c r="O30" s="122">
        <f>'月間売電電力量計画（5月）'!O29-'月間売電電力量計画（5月バイオ）'!O29</f>
        <v>734</v>
      </c>
      <c r="P30" s="122">
        <f>'月間売電電力量計画（5月）'!P29-'月間売電電力量計画（5月バイオ）'!P29</f>
        <v>734</v>
      </c>
      <c r="Q30" s="122">
        <f>'月間売電電力量計画（5月）'!Q29-'月間売電電力量計画（5月バイオ）'!Q29</f>
        <v>734</v>
      </c>
      <c r="R30" s="122">
        <f>'月間売電電力量計画（5月）'!R29-'月間売電電力量計画（5月バイオ）'!R29</f>
        <v>734</v>
      </c>
      <c r="S30" s="122">
        <f>'月間売電電力量計画（5月）'!S29-'月間売電電力量計画（5月バイオ）'!S29</f>
        <v>734</v>
      </c>
      <c r="T30" s="122">
        <f>'月間売電電力量計画（5月）'!T29-'月間売電電力量計画（5月バイオ）'!T29</f>
        <v>734</v>
      </c>
      <c r="U30" s="120">
        <f>'月間売電電力量計画（5月）'!U29-'月間売電電力量計画（5月バイオ）'!U29</f>
        <v>734</v>
      </c>
      <c r="V30" s="122">
        <f>'月間売電電力量計画（5月）'!V29-'月間売電電力量計画（5月バイオ）'!V29</f>
        <v>734</v>
      </c>
      <c r="W30" s="122">
        <f>'月間売電電力量計画（5月）'!W29-'月間売電電力量計画（5月バイオ）'!W29</f>
        <v>734</v>
      </c>
      <c r="X30" s="122">
        <f>'月間売電電力量計画（5月）'!X29-'月間売電電力量計画（5月バイオ）'!X29</f>
        <v>734</v>
      </c>
      <c r="Y30" s="122">
        <f>'月間売電電力量計画（5月）'!Y29-'月間売電電力量計画（5月バイオ）'!Y29</f>
        <v>734</v>
      </c>
      <c r="Z30" s="122">
        <f>'月間売電電力量計画（5月）'!Z29-'月間売電電力量計画（5月バイオ）'!Z29</f>
        <v>734</v>
      </c>
      <c r="AA30" s="122">
        <f>'月間売電電力量計画（5月）'!AA29-'月間売電電力量計画（5月バイオ）'!AA29</f>
        <v>734</v>
      </c>
      <c r="AB30" s="120">
        <f>'月間売電電力量計画（5月）'!AB29-'月間売電電力量計画（5月バイオ）'!AB29</f>
        <v>734</v>
      </c>
      <c r="AC30" s="122">
        <f>'月間売電電力量計画（5月）'!AC29-'月間売電電力量計画（5月バイオ）'!AC29</f>
        <v>734</v>
      </c>
      <c r="AD30" s="122">
        <f>'月間売電電力量計画（5月）'!AD29-'月間売電電力量計画（5月バイオ）'!AD29</f>
        <v>734</v>
      </c>
      <c r="AE30" s="122">
        <f>'月間売電電力量計画（5月）'!AE29-'月間売電電力量計画（5月バイオ）'!AE29</f>
        <v>734</v>
      </c>
      <c r="AF30" s="122">
        <f>'月間売電電力量計画（5月）'!AF29-'月間売電電力量計画（5月バイオ）'!AF29</f>
        <v>734</v>
      </c>
      <c r="AG30" s="122">
        <f>'月間売電電力量計画（5月）'!AG29-'月間売電電力量計画（5月バイオ）'!AG29</f>
        <v>734</v>
      </c>
      <c r="AH30" s="122">
        <f>'月間売電電力量計画（5月）'!AH29-'月間売電電力量計画（5月バイオ）'!AH29</f>
        <v>734</v>
      </c>
      <c r="AI30" s="120">
        <f>'月間売電電力量計画（5月）'!AI29-'月間売電電力量計画（5月バイオ）'!AI29</f>
        <v>734</v>
      </c>
      <c r="AJ30" s="42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06">
        <f>'月間売電電力量計画（5月）'!E30-'月間売電電力量計画（5月バイオ）'!E30</f>
        <v>734</v>
      </c>
      <c r="F31" s="107">
        <f>'月間売電電力量計画（5月）'!F30-'月間売電電力量計画（5月バイオ）'!F30</f>
        <v>734</v>
      </c>
      <c r="G31" s="104">
        <f>'月間売電電力量計画（5月）'!G30-'月間売電電力量計画（5月バイオ）'!G30</f>
        <v>734</v>
      </c>
      <c r="H31" s="105">
        <f>'月間売電電力量計画（5月）'!H30-'月間売電電力量計画（5月バイオ）'!H30</f>
        <v>734</v>
      </c>
      <c r="I31" s="105">
        <f>'月間売電電力量計画（5月）'!I30-'月間売電電力量計画（5月バイオ）'!I30</f>
        <v>734</v>
      </c>
      <c r="J31" s="124">
        <f>'月間売電電力量計画（5月）'!J30-'月間売電電力量計画（5月バイオ）'!J30</f>
        <v>734</v>
      </c>
      <c r="K31" s="125">
        <f>'月間売電電力量計画（5月）'!K30-'月間売電電力量計画（5月バイオ）'!K30</f>
        <v>734</v>
      </c>
      <c r="L31" s="125">
        <f>'月間売電電力量計画（5月）'!L30-'月間売電電力量計画（5月バイオ）'!L30</f>
        <v>734</v>
      </c>
      <c r="M31" s="125">
        <f>'月間売電電力量計画（5月）'!M30-'月間売電電力量計画（5月バイオ）'!M30</f>
        <v>734</v>
      </c>
      <c r="N31" s="124">
        <f>'月間売電電力量計画（5月）'!N30-'月間売電電力量計画（5月バイオ）'!N30</f>
        <v>734</v>
      </c>
      <c r="O31" s="126">
        <f>'月間売電電力量計画（5月）'!O30-'月間売電電力量計画（5月バイオ）'!O30</f>
        <v>734</v>
      </c>
      <c r="P31" s="126">
        <f>'月間売電電力量計画（5月）'!P30-'月間売電電力量計画（5月バイオ）'!P30</f>
        <v>734</v>
      </c>
      <c r="Q31" s="126">
        <f>'月間売電電力量計画（5月）'!Q30-'月間売電電力量計画（5月バイオ）'!Q30</f>
        <v>734</v>
      </c>
      <c r="R31" s="126">
        <f>'月間売電電力量計画（5月）'!R30-'月間売電電力量計画（5月バイオ）'!R30</f>
        <v>734</v>
      </c>
      <c r="S31" s="126">
        <f>'月間売電電力量計画（5月）'!S30-'月間売電電力量計画（5月バイオ）'!S30</f>
        <v>734</v>
      </c>
      <c r="T31" s="126">
        <f>'月間売電電力量計画（5月）'!T30-'月間売電電力量計画（5月バイオ）'!T30</f>
        <v>734</v>
      </c>
      <c r="U31" s="124">
        <f>'月間売電電力量計画（5月）'!U30-'月間売電電力量計画（5月バイオ）'!U30</f>
        <v>734</v>
      </c>
      <c r="V31" s="126">
        <f>'月間売電電力量計画（5月）'!V30-'月間売電電力量計画（5月バイオ）'!V30</f>
        <v>734</v>
      </c>
      <c r="W31" s="126">
        <f>'月間売電電力量計画（5月）'!W30-'月間売電電力量計画（5月バイオ）'!W30</f>
        <v>734</v>
      </c>
      <c r="X31" s="126">
        <f>'月間売電電力量計画（5月）'!X30-'月間売電電力量計画（5月バイオ）'!X30</f>
        <v>734</v>
      </c>
      <c r="Y31" s="126">
        <f>'月間売電電力量計画（5月）'!Y30-'月間売電電力量計画（5月バイオ）'!Y30</f>
        <v>734</v>
      </c>
      <c r="Z31" s="126">
        <f>'月間売電電力量計画（5月）'!Z30-'月間売電電力量計画（5月バイオ）'!Z30</f>
        <v>734</v>
      </c>
      <c r="AA31" s="126">
        <f>'月間売電電力量計画（5月）'!AA30-'月間売電電力量計画（5月バイオ）'!AA30</f>
        <v>734</v>
      </c>
      <c r="AB31" s="124">
        <f>'月間売電電力量計画（5月）'!AB30-'月間売電電力量計画（5月バイオ）'!AB30</f>
        <v>734</v>
      </c>
      <c r="AC31" s="126">
        <f>'月間売電電力量計画（5月）'!AC30-'月間売電電力量計画（5月バイオ）'!AC30</f>
        <v>734</v>
      </c>
      <c r="AD31" s="126">
        <f>'月間売電電力量計画（5月）'!AD30-'月間売電電力量計画（5月バイオ）'!AD30</f>
        <v>734</v>
      </c>
      <c r="AE31" s="126">
        <f>'月間売電電力量計画（5月）'!AE30-'月間売電電力量計画（5月バイオ）'!AE30</f>
        <v>734</v>
      </c>
      <c r="AF31" s="126">
        <f>'月間売電電力量計画（5月）'!AF30-'月間売電電力量計画（5月バイオ）'!AF30</f>
        <v>734</v>
      </c>
      <c r="AG31" s="126">
        <f>'月間売電電力量計画（5月）'!AG30-'月間売電電力量計画（5月バイオ）'!AG30</f>
        <v>734</v>
      </c>
      <c r="AH31" s="126">
        <f>'月間売電電力量計画（5月）'!AH30-'月間売電電力量計画（5月バイオ）'!AH30</f>
        <v>734</v>
      </c>
      <c r="AI31" s="124">
        <f>'月間売電電力量計画（5月）'!AI30-'月間売電電力量計画（5月バイオ）'!AI30</f>
        <v>734</v>
      </c>
      <c r="AJ31" s="31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12">
        <f>'月間売電電力量計画（5月）'!E31-'月間売電電力量計画（5月バイオ）'!E31</f>
        <v>734</v>
      </c>
      <c r="F32" s="113">
        <f>'月間売電電力量計画（5月）'!F31-'月間売電電力量計画（5月バイオ）'!F31</f>
        <v>734</v>
      </c>
      <c r="G32" s="98">
        <f>'月間売電電力量計画（5月）'!G31-'月間売電電力量計画（5月バイオ）'!G31</f>
        <v>734</v>
      </c>
      <c r="H32" s="99">
        <f>'月間売電電力量計画（5月）'!H31-'月間売電電力量計画（5月バイオ）'!H31</f>
        <v>734</v>
      </c>
      <c r="I32" s="99">
        <f>'月間売電電力量計画（5月）'!I31-'月間売電電力量計画（5月バイオ）'!I31</f>
        <v>734</v>
      </c>
      <c r="J32" s="114">
        <f>'月間売電電力量計画（5月）'!J31-'月間売電電力量計画（5月バイオ）'!J31</f>
        <v>734</v>
      </c>
      <c r="K32" s="115">
        <f>'月間売電電力量計画（5月）'!K31-'月間売電電力量計画（5月バイオ）'!K31</f>
        <v>734</v>
      </c>
      <c r="L32" s="115">
        <f>'月間売電電力量計画（5月）'!L31-'月間売電電力量計画（5月バイオ）'!L31</f>
        <v>734</v>
      </c>
      <c r="M32" s="115">
        <f>'月間売電電力量計画（5月）'!M31-'月間売電電力量計画（5月バイオ）'!M31</f>
        <v>734</v>
      </c>
      <c r="N32" s="114">
        <f>'月間売電電力量計画（5月）'!N31-'月間売電電力量計画（5月バイオ）'!N31</f>
        <v>734</v>
      </c>
      <c r="O32" s="116">
        <f>'月間売電電力量計画（5月）'!O31-'月間売電電力量計画（5月バイオ）'!O31</f>
        <v>734</v>
      </c>
      <c r="P32" s="116">
        <f>'月間売電電力量計画（5月）'!P31-'月間売電電力量計画（5月バイオ）'!P31</f>
        <v>734</v>
      </c>
      <c r="Q32" s="116">
        <f>'月間売電電力量計画（5月）'!Q31-'月間売電電力量計画（5月バイオ）'!Q31</f>
        <v>734</v>
      </c>
      <c r="R32" s="116">
        <f>'月間売電電力量計画（5月）'!R31-'月間売電電力量計画（5月バイオ）'!R31</f>
        <v>734</v>
      </c>
      <c r="S32" s="116">
        <f>'月間売電電力量計画（5月）'!S31-'月間売電電力量計画（5月バイオ）'!S31</f>
        <v>734</v>
      </c>
      <c r="T32" s="116">
        <f>'月間売電電力量計画（5月）'!T31-'月間売電電力量計画（5月バイオ）'!T31</f>
        <v>734</v>
      </c>
      <c r="U32" s="114">
        <f>'月間売電電力量計画（5月）'!U31-'月間売電電力量計画（5月バイオ）'!U31</f>
        <v>734</v>
      </c>
      <c r="V32" s="116">
        <f>'月間売電電力量計画（5月）'!V31-'月間売電電力量計画（5月バイオ）'!V31</f>
        <v>734</v>
      </c>
      <c r="W32" s="116">
        <f>'月間売電電力量計画（5月）'!W31-'月間売電電力量計画（5月バイオ）'!W31</f>
        <v>734</v>
      </c>
      <c r="X32" s="116">
        <f>'月間売電電力量計画（5月）'!X31-'月間売電電力量計画（5月バイオ）'!X31</f>
        <v>734</v>
      </c>
      <c r="Y32" s="116">
        <f>'月間売電電力量計画（5月）'!Y31-'月間売電電力量計画（5月バイオ）'!Y31</f>
        <v>734</v>
      </c>
      <c r="Z32" s="116">
        <f>'月間売電電力量計画（5月）'!Z31-'月間売電電力量計画（5月バイオ）'!Z31</f>
        <v>734</v>
      </c>
      <c r="AA32" s="116">
        <f>'月間売電電力量計画（5月）'!AA31-'月間売電電力量計画（5月バイオ）'!AA31</f>
        <v>734</v>
      </c>
      <c r="AB32" s="114">
        <f>'月間売電電力量計画（5月）'!AB31-'月間売電電力量計画（5月バイオ）'!AB31</f>
        <v>734</v>
      </c>
      <c r="AC32" s="116">
        <f>'月間売電電力量計画（5月）'!AC31-'月間売電電力量計画（5月バイオ）'!AC31</f>
        <v>734</v>
      </c>
      <c r="AD32" s="116">
        <f>'月間売電電力量計画（5月）'!AD31-'月間売電電力量計画（5月バイオ）'!AD31</f>
        <v>734</v>
      </c>
      <c r="AE32" s="116">
        <f>'月間売電電力量計画（5月）'!AE31-'月間売電電力量計画（5月バイオ）'!AE31</f>
        <v>734</v>
      </c>
      <c r="AF32" s="116">
        <f>'月間売電電力量計画（5月）'!AF31-'月間売電電力量計画（5月バイオ）'!AF31</f>
        <v>734</v>
      </c>
      <c r="AG32" s="116">
        <f>'月間売電電力量計画（5月）'!AG31-'月間売電電力量計画（5月バイオ）'!AG31</f>
        <v>734</v>
      </c>
      <c r="AH32" s="116">
        <f>'月間売電電力量計画（5月）'!AH31-'月間売電電力量計画（5月バイオ）'!AH31</f>
        <v>734</v>
      </c>
      <c r="AI32" s="114">
        <f>'月間売電電力量計画（5月）'!AI31-'月間売電電力量計画（5月バイオ）'!AI31</f>
        <v>734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12">
        <f>'月間売電電力量計画（5月）'!E32-'月間売電電力量計画（5月バイオ）'!E32</f>
        <v>734</v>
      </c>
      <c r="F33" s="113">
        <f>'月間売電電力量計画（5月）'!F32-'月間売電電力量計画（5月バイオ）'!F32</f>
        <v>734</v>
      </c>
      <c r="G33" s="98">
        <f>'月間売電電力量計画（5月）'!G32-'月間売電電力量計画（5月バイオ）'!G32</f>
        <v>734</v>
      </c>
      <c r="H33" s="99">
        <f>'月間売電電力量計画（5月）'!H32-'月間売電電力量計画（5月バイオ）'!H32</f>
        <v>734</v>
      </c>
      <c r="I33" s="99">
        <f>'月間売電電力量計画（5月）'!I32-'月間売電電力量計画（5月バイオ）'!I32</f>
        <v>734</v>
      </c>
      <c r="J33" s="114">
        <f>'月間売電電力量計画（5月）'!J32-'月間売電電力量計画（5月バイオ）'!J32</f>
        <v>734</v>
      </c>
      <c r="K33" s="115">
        <f>'月間売電電力量計画（5月）'!K32-'月間売電電力量計画（5月バイオ）'!K32</f>
        <v>734</v>
      </c>
      <c r="L33" s="115">
        <f>'月間売電電力量計画（5月）'!L32-'月間売電電力量計画（5月バイオ）'!L32</f>
        <v>734</v>
      </c>
      <c r="M33" s="115">
        <f>'月間売電電力量計画（5月）'!M32-'月間売電電力量計画（5月バイオ）'!M32</f>
        <v>734</v>
      </c>
      <c r="N33" s="114">
        <f>'月間売電電力量計画（5月）'!N32-'月間売電電力量計画（5月バイオ）'!N32</f>
        <v>734</v>
      </c>
      <c r="O33" s="116">
        <f>'月間売電電力量計画（5月）'!O32-'月間売電電力量計画（5月バイオ）'!O32</f>
        <v>734</v>
      </c>
      <c r="P33" s="116">
        <f>'月間売電電力量計画（5月）'!P32-'月間売電電力量計画（5月バイオ）'!P32</f>
        <v>734</v>
      </c>
      <c r="Q33" s="116">
        <f>'月間売電電力量計画（5月）'!Q32-'月間売電電力量計画（5月バイオ）'!Q32</f>
        <v>734</v>
      </c>
      <c r="R33" s="116">
        <f>'月間売電電力量計画（5月）'!R32-'月間売電電力量計画（5月バイオ）'!R32</f>
        <v>734</v>
      </c>
      <c r="S33" s="116">
        <f>'月間売電電力量計画（5月）'!S32-'月間売電電力量計画（5月バイオ）'!S32</f>
        <v>734</v>
      </c>
      <c r="T33" s="116">
        <f>'月間売電電力量計画（5月）'!T32-'月間売電電力量計画（5月バイオ）'!T32</f>
        <v>734</v>
      </c>
      <c r="U33" s="114">
        <f>'月間売電電力量計画（5月）'!U32-'月間売電電力量計画（5月バイオ）'!U32</f>
        <v>734</v>
      </c>
      <c r="V33" s="116">
        <f>'月間売電電力量計画（5月）'!V32-'月間売電電力量計画（5月バイオ）'!V32</f>
        <v>734</v>
      </c>
      <c r="W33" s="116">
        <f>'月間売電電力量計画（5月）'!W32-'月間売電電力量計画（5月バイオ）'!W32</f>
        <v>734</v>
      </c>
      <c r="X33" s="116">
        <f>'月間売電電力量計画（5月）'!X32-'月間売電電力量計画（5月バイオ）'!X32</f>
        <v>734</v>
      </c>
      <c r="Y33" s="116">
        <f>'月間売電電力量計画（5月）'!Y32-'月間売電電力量計画（5月バイオ）'!Y32</f>
        <v>734</v>
      </c>
      <c r="Z33" s="116">
        <f>'月間売電電力量計画（5月）'!Z32-'月間売電電力量計画（5月バイオ）'!Z32</f>
        <v>734</v>
      </c>
      <c r="AA33" s="116">
        <f>'月間売電電力量計画（5月）'!AA32-'月間売電電力量計画（5月バイオ）'!AA32</f>
        <v>734</v>
      </c>
      <c r="AB33" s="114">
        <f>'月間売電電力量計画（5月）'!AB32-'月間売電電力量計画（5月バイオ）'!AB32</f>
        <v>734</v>
      </c>
      <c r="AC33" s="116">
        <f>'月間売電電力量計画（5月）'!AC32-'月間売電電力量計画（5月バイオ）'!AC32</f>
        <v>734</v>
      </c>
      <c r="AD33" s="116">
        <f>'月間売電電力量計画（5月）'!AD32-'月間売電電力量計画（5月バイオ）'!AD32</f>
        <v>734</v>
      </c>
      <c r="AE33" s="116">
        <f>'月間売電電力量計画（5月）'!AE32-'月間売電電力量計画（5月バイオ）'!AE32</f>
        <v>734</v>
      </c>
      <c r="AF33" s="116">
        <f>'月間売電電力量計画（5月）'!AF32-'月間売電電力量計画（5月バイオ）'!AF32</f>
        <v>734</v>
      </c>
      <c r="AG33" s="116">
        <f>'月間売電電力量計画（5月）'!AG32-'月間売電電力量計画（5月バイオ）'!AG32</f>
        <v>734</v>
      </c>
      <c r="AH33" s="116">
        <f>'月間売電電力量計画（5月）'!AH32-'月間売電電力量計画（5月バイオ）'!AH32</f>
        <v>734</v>
      </c>
      <c r="AI33" s="114">
        <f>'月間売電電力量計画（5月）'!AI32-'月間売電電力量計画（5月バイオ）'!AI32</f>
        <v>734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12">
        <f>'月間売電電力量計画（5月）'!E33-'月間売電電力量計画（5月バイオ）'!E33</f>
        <v>734</v>
      </c>
      <c r="F34" s="113">
        <f>'月間売電電力量計画（5月）'!F33-'月間売電電力量計画（5月バイオ）'!F33</f>
        <v>734</v>
      </c>
      <c r="G34" s="98">
        <f>'月間売電電力量計画（5月）'!G33-'月間売電電力量計画（5月バイオ）'!G33</f>
        <v>734</v>
      </c>
      <c r="H34" s="99">
        <f>'月間売電電力量計画（5月）'!H33-'月間売電電力量計画（5月バイオ）'!H33</f>
        <v>734</v>
      </c>
      <c r="I34" s="99">
        <f>'月間売電電力量計画（5月）'!I33-'月間売電電力量計画（5月バイオ）'!I33</f>
        <v>734</v>
      </c>
      <c r="J34" s="114">
        <f>'月間売電電力量計画（5月）'!J33-'月間売電電力量計画（5月バイオ）'!J33</f>
        <v>734</v>
      </c>
      <c r="K34" s="115">
        <f>'月間売電電力量計画（5月）'!K33-'月間売電電力量計画（5月バイオ）'!K33</f>
        <v>734</v>
      </c>
      <c r="L34" s="115">
        <f>'月間売電電力量計画（5月）'!L33-'月間売電電力量計画（5月バイオ）'!L33</f>
        <v>734</v>
      </c>
      <c r="M34" s="115">
        <f>'月間売電電力量計画（5月）'!M33-'月間売電電力量計画（5月バイオ）'!M33</f>
        <v>734</v>
      </c>
      <c r="N34" s="114">
        <f>'月間売電電力量計画（5月）'!N33-'月間売電電力量計画（5月バイオ）'!N33</f>
        <v>734</v>
      </c>
      <c r="O34" s="116">
        <f>'月間売電電力量計画（5月）'!O33-'月間売電電力量計画（5月バイオ）'!O33</f>
        <v>734</v>
      </c>
      <c r="P34" s="116">
        <f>'月間売電電力量計画（5月）'!P33-'月間売電電力量計画（5月バイオ）'!P33</f>
        <v>734</v>
      </c>
      <c r="Q34" s="116">
        <f>'月間売電電力量計画（5月）'!Q33-'月間売電電力量計画（5月バイオ）'!Q33</f>
        <v>734</v>
      </c>
      <c r="R34" s="116">
        <f>'月間売電電力量計画（5月）'!R33-'月間売電電力量計画（5月バイオ）'!R33</f>
        <v>734</v>
      </c>
      <c r="S34" s="116">
        <f>'月間売電電力量計画（5月）'!S33-'月間売電電力量計画（5月バイオ）'!S33</f>
        <v>734</v>
      </c>
      <c r="T34" s="116">
        <f>'月間売電電力量計画（5月）'!T33-'月間売電電力量計画（5月バイオ）'!T33</f>
        <v>734</v>
      </c>
      <c r="U34" s="114">
        <f>'月間売電電力量計画（5月）'!U33-'月間売電電力量計画（5月バイオ）'!U33</f>
        <v>734</v>
      </c>
      <c r="V34" s="116">
        <f>'月間売電電力量計画（5月）'!V33-'月間売電電力量計画（5月バイオ）'!V33</f>
        <v>734</v>
      </c>
      <c r="W34" s="116">
        <f>'月間売電電力量計画（5月）'!W33-'月間売電電力量計画（5月バイオ）'!W33</f>
        <v>734</v>
      </c>
      <c r="X34" s="116">
        <f>'月間売電電力量計画（5月）'!X33-'月間売電電力量計画（5月バイオ）'!X33</f>
        <v>734</v>
      </c>
      <c r="Y34" s="116">
        <f>'月間売電電力量計画（5月）'!Y33-'月間売電電力量計画（5月バイオ）'!Y33</f>
        <v>734</v>
      </c>
      <c r="Z34" s="116">
        <f>'月間売電電力量計画（5月）'!Z33-'月間売電電力量計画（5月バイオ）'!Z33</f>
        <v>734</v>
      </c>
      <c r="AA34" s="116">
        <f>'月間売電電力量計画（5月）'!AA33-'月間売電電力量計画（5月バイオ）'!AA33</f>
        <v>734</v>
      </c>
      <c r="AB34" s="114">
        <f>'月間売電電力量計画（5月）'!AB33-'月間売電電力量計画（5月バイオ）'!AB33</f>
        <v>734</v>
      </c>
      <c r="AC34" s="116">
        <f>'月間売電電力量計画（5月）'!AC33-'月間売電電力量計画（5月バイオ）'!AC33</f>
        <v>734</v>
      </c>
      <c r="AD34" s="116">
        <f>'月間売電電力量計画（5月）'!AD33-'月間売電電力量計画（5月バイオ）'!AD33</f>
        <v>734</v>
      </c>
      <c r="AE34" s="116">
        <f>'月間売電電力量計画（5月）'!AE33-'月間売電電力量計画（5月バイオ）'!AE33</f>
        <v>734</v>
      </c>
      <c r="AF34" s="116">
        <f>'月間売電電力量計画（5月）'!AF33-'月間売電電力量計画（5月バイオ）'!AF33</f>
        <v>734</v>
      </c>
      <c r="AG34" s="116">
        <f>'月間売電電力量計画（5月）'!AG33-'月間売電電力量計画（5月バイオ）'!AG33</f>
        <v>734</v>
      </c>
      <c r="AH34" s="116">
        <f>'月間売電電力量計画（5月）'!AH33-'月間売電電力量計画（5月バイオ）'!AH33</f>
        <v>734</v>
      </c>
      <c r="AI34" s="114">
        <f>'月間売電電力量計画（5月）'!AI33-'月間売電電力量計画（5月バイオ）'!AI33</f>
        <v>734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12">
        <f>'月間売電電力量計画（5月）'!E34-'月間売電電力量計画（5月バイオ）'!E34</f>
        <v>734</v>
      </c>
      <c r="F35" s="113">
        <f>'月間売電電力量計画（5月）'!F34-'月間売電電力量計画（5月バイオ）'!F34</f>
        <v>734</v>
      </c>
      <c r="G35" s="98">
        <f>'月間売電電力量計画（5月）'!G34-'月間売電電力量計画（5月バイオ）'!G34</f>
        <v>734</v>
      </c>
      <c r="H35" s="99">
        <f>'月間売電電力量計画（5月）'!H34-'月間売電電力量計画（5月バイオ）'!H34</f>
        <v>734</v>
      </c>
      <c r="I35" s="99">
        <f>'月間売電電力量計画（5月）'!I34-'月間売電電力量計画（5月バイオ）'!I34</f>
        <v>734</v>
      </c>
      <c r="J35" s="114">
        <f>'月間売電電力量計画（5月）'!J34-'月間売電電力量計画（5月バイオ）'!J34</f>
        <v>734</v>
      </c>
      <c r="K35" s="115">
        <f>'月間売電電力量計画（5月）'!K34-'月間売電電力量計画（5月バイオ）'!K34</f>
        <v>734</v>
      </c>
      <c r="L35" s="115">
        <f>'月間売電電力量計画（5月）'!L34-'月間売電電力量計画（5月バイオ）'!L34</f>
        <v>734</v>
      </c>
      <c r="M35" s="115">
        <f>'月間売電電力量計画（5月）'!M34-'月間売電電力量計画（5月バイオ）'!M34</f>
        <v>734</v>
      </c>
      <c r="N35" s="114">
        <f>'月間売電電力量計画（5月）'!N34-'月間売電電力量計画（5月バイオ）'!N34</f>
        <v>734</v>
      </c>
      <c r="O35" s="116">
        <f>'月間売電電力量計画（5月）'!O34-'月間売電電力量計画（5月バイオ）'!O34</f>
        <v>734</v>
      </c>
      <c r="P35" s="116">
        <f>'月間売電電力量計画（5月）'!P34-'月間売電電力量計画（5月バイオ）'!P34</f>
        <v>734</v>
      </c>
      <c r="Q35" s="116">
        <f>'月間売電電力量計画（5月）'!Q34-'月間売電電力量計画（5月バイオ）'!Q34</f>
        <v>734</v>
      </c>
      <c r="R35" s="116">
        <f>'月間売電電力量計画（5月）'!R34-'月間売電電力量計画（5月バイオ）'!R34</f>
        <v>734</v>
      </c>
      <c r="S35" s="116">
        <f>'月間売電電力量計画（5月）'!S34-'月間売電電力量計画（5月バイオ）'!S34</f>
        <v>734</v>
      </c>
      <c r="T35" s="116">
        <f>'月間売電電力量計画（5月）'!T34-'月間売電電力量計画（5月バイオ）'!T34</f>
        <v>734</v>
      </c>
      <c r="U35" s="114">
        <f>'月間売電電力量計画（5月）'!U34-'月間売電電力量計画（5月バイオ）'!U34</f>
        <v>734</v>
      </c>
      <c r="V35" s="116">
        <f>'月間売電電力量計画（5月）'!V34-'月間売電電力量計画（5月バイオ）'!V34</f>
        <v>734</v>
      </c>
      <c r="W35" s="116">
        <f>'月間売電電力量計画（5月）'!W34-'月間売電電力量計画（5月バイオ）'!W34</f>
        <v>734</v>
      </c>
      <c r="X35" s="116">
        <f>'月間売電電力量計画（5月）'!X34-'月間売電電力量計画（5月バイオ）'!X34</f>
        <v>734</v>
      </c>
      <c r="Y35" s="116">
        <f>'月間売電電力量計画（5月）'!Y34-'月間売電電力量計画（5月バイオ）'!Y34</f>
        <v>734</v>
      </c>
      <c r="Z35" s="116">
        <f>'月間売電電力量計画（5月）'!Z34-'月間売電電力量計画（5月バイオ）'!Z34</f>
        <v>734</v>
      </c>
      <c r="AA35" s="116">
        <f>'月間売電電力量計画（5月）'!AA34-'月間売電電力量計画（5月バイオ）'!AA34</f>
        <v>734</v>
      </c>
      <c r="AB35" s="114">
        <f>'月間売電電力量計画（5月）'!AB34-'月間売電電力量計画（5月バイオ）'!AB34</f>
        <v>734</v>
      </c>
      <c r="AC35" s="116">
        <f>'月間売電電力量計画（5月）'!AC34-'月間売電電力量計画（5月バイオ）'!AC34</f>
        <v>734</v>
      </c>
      <c r="AD35" s="116">
        <f>'月間売電電力量計画（5月）'!AD34-'月間売電電力量計画（5月バイオ）'!AD34</f>
        <v>734</v>
      </c>
      <c r="AE35" s="116">
        <f>'月間売電電力量計画（5月）'!AE34-'月間売電電力量計画（5月バイオ）'!AE34</f>
        <v>734</v>
      </c>
      <c r="AF35" s="116">
        <f>'月間売電電力量計画（5月）'!AF34-'月間売電電力量計画（5月バイオ）'!AF34</f>
        <v>734</v>
      </c>
      <c r="AG35" s="116">
        <f>'月間売電電力量計画（5月）'!AG34-'月間売電電力量計画（5月バイオ）'!AG34</f>
        <v>734</v>
      </c>
      <c r="AH35" s="116">
        <f>'月間売電電力量計画（5月）'!AH34-'月間売電電力量計画（5月バイオ）'!AH34</f>
        <v>734</v>
      </c>
      <c r="AI35" s="114">
        <f>'月間売電電力量計画（5月）'!AI34-'月間売電電力量計画（5月バイオ）'!AI34</f>
        <v>734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12">
        <f>'月間売電電力量計画（5月）'!E35-'月間売電電力量計画（5月バイオ）'!E35</f>
        <v>734</v>
      </c>
      <c r="F36" s="113">
        <f>'月間売電電力量計画（5月）'!F35-'月間売電電力量計画（5月バイオ）'!F35</f>
        <v>734</v>
      </c>
      <c r="G36" s="98">
        <f>'月間売電電力量計画（5月）'!G35-'月間売電電力量計画（5月バイオ）'!G35</f>
        <v>734</v>
      </c>
      <c r="H36" s="99">
        <f>'月間売電電力量計画（5月）'!H35-'月間売電電力量計画（5月バイオ）'!H35</f>
        <v>734</v>
      </c>
      <c r="I36" s="99">
        <f>'月間売電電力量計画（5月）'!I35-'月間売電電力量計画（5月バイオ）'!I35</f>
        <v>734</v>
      </c>
      <c r="J36" s="114">
        <f>'月間売電電力量計画（5月）'!J35-'月間売電電力量計画（5月バイオ）'!J35</f>
        <v>734</v>
      </c>
      <c r="K36" s="115">
        <f>'月間売電電力量計画（5月）'!K35-'月間売電電力量計画（5月バイオ）'!K35</f>
        <v>734</v>
      </c>
      <c r="L36" s="115">
        <f>'月間売電電力量計画（5月）'!L35-'月間売電電力量計画（5月バイオ）'!L35</f>
        <v>734</v>
      </c>
      <c r="M36" s="115">
        <f>'月間売電電力量計画（5月）'!M35-'月間売電電力量計画（5月バイオ）'!M35</f>
        <v>734</v>
      </c>
      <c r="N36" s="114">
        <f>'月間売電電力量計画（5月）'!N35-'月間売電電力量計画（5月バイオ）'!N35</f>
        <v>734</v>
      </c>
      <c r="O36" s="116">
        <f>'月間売電電力量計画（5月）'!O35-'月間売電電力量計画（5月バイオ）'!O35</f>
        <v>734</v>
      </c>
      <c r="P36" s="116">
        <f>'月間売電電力量計画（5月）'!P35-'月間売電電力量計画（5月バイオ）'!P35</f>
        <v>734</v>
      </c>
      <c r="Q36" s="116">
        <f>'月間売電電力量計画（5月）'!Q35-'月間売電電力量計画（5月バイオ）'!Q35</f>
        <v>734</v>
      </c>
      <c r="R36" s="116">
        <f>'月間売電電力量計画（5月）'!R35-'月間売電電力量計画（5月バイオ）'!R35</f>
        <v>734</v>
      </c>
      <c r="S36" s="116">
        <f>'月間売電電力量計画（5月）'!S35-'月間売電電力量計画（5月バイオ）'!S35</f>
        <v>734</v>
      </c>
      <c r="T36" s="116">
        <f>'月間売電電力量計画（5月）'!T35-'月間売電電力量計画（5月バイオ）'!T35</f>
        <v>734</v>
      </c>
      <c r="U36" s="114">
        <f>'月間売電電力量計画（5月）'!U35-'月間売電電力量計画（5月バイオ）'!U35</f>
        <v>734</v>
      </c>
      <c r="V36" s="116">
        <f>'月間売電電力量計画（5月）'!V35-'月間売電電力量計画（5月バイオ）'!V35</f>
        <v>734</v>
      </c>
      <c r="W36" s="116">
        <f>'月間売電電力量計画（5月）'!W35-'月間売電電力量計画（5月バイオ）'!W35</f>
        <v>734</v>
      </c>
      <c r="X36" s="116">
        <f>'月間売電電力量計画（5月）'!X35-'月間売電電力量計画（5月バイオ）'!X35</f>
        <v>734</v>
      </c>
      <c r="Y36" s="116">
        <f>'月間売電電力量計画（5月）'!Y35-'月間売電電力量計画（5月バイオ）'!Y35</f>
        <v>734</v>
      </c>
      <c r="Z36" s="116">
        <f>'月間売電電力量計画（5月）'!Z35-'月間売電電力量計画（5月バイオ）'!Z35</f>
        <v>734</v>
      </c>
      <c r="AA36" s="116">
        <f>'月間売電電力量計画（5月）'!AA35-'月間売電電力量計画（5月バイオ）'!AA35</f>
        <v>734</v>
      </c>
      <c r="AB36" s="114">
        <f>'月間売電電力量計画（5月）'!AB35-'月間売電電力量計画（5月バイオ）'!AB35</f>
        <v>734</v>
      </c>
      <c r="AC36" s="116">
        <f>'月間売電電力量計画（5月）'!AC35-'月間売電電力量計画（5月バイオ）'!AC35</f>
        <v>734</v>
      </c>
      <c r="AD36" s="116">
        <f>'月間売電電力量計画（5月）'!AD35-'月間売電電力量計画（5月バイオ）'!AD35</f>
        <v>734</v>
      </c>
      <c r="AE36" s="116">
        <f>'月間売電電力量計画（5月）'!AE35-'月間売電電力量計画（5月バイオ）'!AE35</f>
        <v>734</v>
      </c>
      <c r="AF36" s="116">
        <f>'月間売電電力量計画（5月）'!AF35-'月間売電電力量計画（5月バイオ）'!AF35</f>
        <v>734</v>
      </c>
      <c r="AG36" s="116">
        <f>'月間売電電力量計画（5月）'!AG35-'月間売電電力量計画（5月バイオ）'!AG35</f>
        <v>734</v>
      </c>
      <c r="AH36" s="116">
        <f>'月間売電電力量計画（5月）'!AH35-'月間売電電力量計画（5月バイオ）'!AH35</f>
        <v>734</v>
      </c>
      <c r="AI36" s="114">
        <f>'月間売電電力量計画（5月）'!AI35-'月間売電電力量計画（5月バイオ）'!AI35</f>
        <v>734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12">
        <f>'月間売電電力量計画（5月）'!E36-'月間売電電力量計画（5月バイオ）'!E36</f>
        <v>734</v>
      </c>
      <c r="F37" s="113">
        <f>'月間売電電力量計画（5月）'!F36-'月間売電電力量計画（5月バイオ）'!F36</f>
        <v>734</v>
      </c>
      <c r="G37" s="98">
        <f>'月間売電電力量計画（5月）'!G36-'月間売電電力量計画（5月バイオ）'!G36</f>
        <v>734</v>
      </c>
      <c r="H37" s="99">
        <f>'月間売電電力量計画（5月）'!H36-'月間売電電力量計画（5月バイオ）'!H36</f>
        <v>734</v>
      </c>
      <c r="I37" s="99">
        <f>'月間売電電力量計画（5月）'!I36-'月間売電電力量計画（5月バイオ）'!I36</f>
        <v>734</v>
      </c>
      <c r="J37" s="114">
        <f>'月間売電電力量計画（5月）'!J36-'月間売電電力量計画（5月バイオ）'!J36</f>
        <v>734</v>
      </c>
      <c r="K37" s="115">
        <f>'月間売電電力量計画（5月）'!K36-'月間売電電力量計画（5月バイオ）'!K36</f>
        <v>734</v>
      </c>
      <c r="L37" s="115">
        <f>'月間売電電力量計画（5月）'!L36-'月間売電電力量計画（5月バイオ）'!L36</f>
        <v>734</v>
      </c>
      <c r="M37" s="115">
        <f>'月間売電電力量計画（5月）'!M36-'月間売電電力量計画（5月バイオ）'!M36</f>
        <v>734</v>
      </c>
      <c r="N37" s="114">
        <f>'月間売電電力量計画（5月）'!N36-'月間売電電力量計画（5月バイオ）'!N36</f>
        <v>734</v>
      </c>
      <c r="O37" s="116">
        <f>'月間売電電力量計画（5月）'!O36-'月間売電電力量計画（5月バイオ）'!O36</f>
        <v>734</v>
      </c>
      <c r="P37" s="116">
        <f>'月間売電電力量計画（5月）'!P36-'月間売電電力量計画（5月バイオ）'!P36</f>
        <v>734</v>
      </c>
      <c r="Q37" s="116">
        <f>'月間売電電力量計画（5月）'!Q36-'月間売電電力量計画（5月バイオ）'!Q36</f>
        <v>734</v>
      </c>
      <c r="R37" s="116">
        <f>'月間売電電力量計画（5月）'!R36-'月間売電電力量計画（5月バイオ）'!R36</f>
        <v>734</v>
      </c>
      <c r="S37" s="116">
        <f>'月間売電電力量計画（5月）'!S36-'月間売電電力量計画（5月バイオ）'!S36</f>
        <v>734</v>
      </c>
      <c r="T37" s="116">
        <f>'月間売電電力量計画（5月）'!T36-'月間売電電力量計画（5月バイオ）'!T36</f>
        <v>734</v>
      </c>
      <c r="U37" s="114">
        <f>'月間売電電力量計画（5月）'!U36-'月間売電電力量計画（5月バイオ）'!U36</f>
        <v>734</v>
      </c>
      <c r="V37" s="116">
        <f>'月間売電電力量計画（5月）'!V36-'月間売電電力量計画（5月バイオ）'!V36</f>
        <v>734</v>
      </c>
      <c r="W37" s="116">
        <f>'月間売電電力量計画（5月）'!W36-'月間売電電力量計画（5月バイオ）'!W36</f>
        <v>734</v>
      </c>
      <c r="X37" s="116">
        <f>'月間売電電力量計画（5月）'!X36-'月間売電電力量計画（5月バイオ）'!X36</f>
        <v>734</v>
      </c>
      <c r="Y37" s="116">
        <f>'月間売電電力量計画（5月）'!Y36-'月間売電電力量計画（5月バイオ）'!Y36</f>
        <v>734</v>
      </c>
      <c r="Z37" s="116">
        <f>'月間売電電力量計画（5月）'!Z36-'月間売電電力量計画（5月バイオ）'!Z36</f>
        <v>734</v>
      </c>
      <c r="AA37" s="116">
        <f>'月間売電電力量計画（5月）'!AA36-'月間売電電力量計画（5月バイオ）'!AA36</f>
        <v>734</v>
      </c>
      <c r="AB37" s="114">
        <f>'月間売電電力量計画（5月）'!AB36-'月間売電電力量計画（5月バイオ）'!AB36</f>
        <v>734</v>
      </c>
      <c r="AC37" s="116">
        <f>'月間売電電力量計画（5月）'!AC36-'月間売電電力量計画（5月バイオ）'!AC36</f>
        <v>734</v>
      </c>
      <c r="AD37" s="116">
        <f>'月間売電電力量計画（5月）'!AD36-'月間売電電力量計画（5月バイオ）'!AD36</f>
        <v>734</v>
      </c>
      <c r="AE37" s="116">
        <f>'月間売電電力量計画（5月）'!AE36-'月間売電電力量計画（5月バイオ）'!AE36</f>
        <v>734</v>
      </c>
      <c r="AF37" s="116">
        <f>'月間売電電力量計画（5月）'!AF36-'月間売電電力量計画（5月バイオ）'!AF36</f>
        <v>734</v>
      </c>
      <c r="AG37" s="116">
        <f>'月間売電電力量計画（5月）'!AG36-'月間売電電力量計画（5月バイオ）'!AG36</f>
        <v>734</v>
      </c>
      <c r="AH37" s="116">
        <f>'月間売電電力量計画（5月）'!AH36-'月間売電電力量計画（5月バイオ）'!AH36</f>
        <v>734</v>
      </c>
      <c r="AI37" s="114">
        <f>'月間売電電力量計画（5月）'!AI36-'月間売電電力量計画（5月バイオ）'!AI36</f>
        <v>734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27">
        <f>'月間売電電力量計画（5月）'!E37-'月間売電電力量計画（5月バイオ）'!E37</f>
        <v>734</v>
      </c>
      <c r="F38" s="119">
        <f>'月間売電電力量計画（5月）'!F37-'月間売電電力量計画（5月バイオ）'!F37</f>
        <v>734</v>
      </c>
      <c r="G38" s="101">
        <f>'月間売電電力量計画（5月）'!G37-'月間売電電力量計画（5月バイオ）'!G37</f>
        <v>734</v>
      </c>
      <c r="H38" s="102">
        <f>'月間売電電力量計画（5月）'!H37-'月間売電電力量計画（5月バイオ）'!H37</f>
        <v>734</v>
      </c>
      <c r="I38" s="102">
        <f>'月間売電電力量計画（5月）'!I37-'月間売電電力量計画（5月バイオ）'!I37</f>
        <v>734</v>
      </c>
      <c r="J38" s="120">
        <f>'月間売電電力量計画（5月）'!J37-'月間売電電力量計画（5月バイオ）'!J37</f>
        <v>734</v>
      </c>
      <c r="K38" s="121">
        <f>'月間売電電力量計画（5月）'!K37-'月間売電電力量計画（5月バイオ）'!K37</f>
        <v>734</v>
      </c>
      <c r="L38" s="121">
        <f>'月間売電電力量計画（5月）'!L37-'月間売電電力量計画（5月バイオ）'!L37</f>
        <v>734</v>
      </c>
      <c r="M38" s="121">
        <f>'月間売電電力量計画（5月）'!M37-'月間売電電力量計画（5月バイオ）'!M37</f>
        <v>734</v>
      </c>
      <c r="N38" s="120">
        <f>'月間売電電力量計画（5月）'!N37-'月間売電電力量計画（5月バイオ）'!N37</f>
        <v>734</v>
      </c>
      <c r="O38" s="122">
        <f>'月間売電電力量計画（5月）'!O37-'月間売電電力量計画（5月バイオ）'!O37</f>
        <v>734</v>
      </c>
      <c r="P38" s="122">
        <f>'月間売電電力量計画（5月）'!P37-'月間売電電力量計画（5月バイオ）'!P37</f>
        <v>734</v>
      </c>
      <c r="Q38" s="122">
        <f>'月間売電電力量計画（5月）'!Q37-'月間売電電力量計画（5月バイオ）'!Q37</f>
        <v>734</v>
      </c>
      <c r="R38" s="122">
        <f>'月間売電電力量計画（5月）'!R37-'月間売電電力量計画（5月バイオ）'!R37</f>
        <v>734</v>
      </c>
      <c r="S38" s="122">
        <f>'月間売電電力量計画（5月）'!S37-'月間売電電力量計画（5月バイオ）'!S37</f>
        <v>734</v>
      </c>
      <c r="T38" s="122">
        <f>'月間売電電力量計画（5月）'!T37-'月間売電電力量計画（5月バイオ）'!T37</f>
        <v>734</v>
      </c>
      <c r="U38" s="120">
        <f>'月間売電電力量計画（5月）'!U37-'月間売電電力量計画（5月バイオ）'!U37</f>
        <v>734</v>
      </c>
      <c r="V38" s="122">
        <f>'月間売電電力量計画（5月）'!V37-'月間売電電力量計画（5月バイオ）'!V37</f>
        <v>734</v>
      </c>
      <c r="W38" s="122">
        <f>'月間売電電力量計画（5月）'!W37-'月間売電電力量計画（5月バイオ）'!W37</f>
        <v>734</v>
      </c>
      <c r="X38" s="122">
        <f>'月間売電電力量計画（5月）'!X37-'月間売電電力量計画（5月バイオ）'!X37</f>
        <v>734</v>
      </c>
      <c r="Y38" s="122">
        <f>'月間売電電力量計画（5月）'!Y37-'月間売電電力量計画（5月バイオ）'!Y37</f>
        <v>734</v>
      </c>
      <c r="Z38" s="122">
        <f>'月間売電電力量計画（5月）'!Z37-'月間売電電力量計画（5月バイオ）'!Z37</f>
        <v>734</v>
      </c>
      <c r="AA38" s="122">
        <f>'月間売電電力量計画（5月）'!AA37-'月間売電電力量計画（5月バイオ）'!AA37</f>
        <v>734</v>
      </c>
      <c r="AB38" s="120">
        <f>'月間売電電力量計画（5月）'!AB37-'月間売電電力量計画（5月バイオ）'!AB37</f>
        <v>734</v>
      </c>
      <c r="AC38" s="122">
        <f>'月間売電電力量計画（5月）'!AC37-'月間売電電力量計画（5月バイオ）'!AC37</f>
        <v>734</v>
      </c>
      <c r="AD38" s="122">
        <f>'月間売電電力量計画（5月）'!AD37-'月間売電電力量計画（5月バイオ）'!AD37</f>
        <v>734</v>
      </c>
      <c r="AE38" s="122">
        <f>'月間売電電力量計画（5月）'!AE37-'月間売電電力量計画（5月バイオ）'!AE37</f>
        <v>734</v>
      </c>
      <c r="AF38" s="122">
        <f>'月間売電電力量計画（5月）'!AF37-'月間売電電力量計画（5月バイオ）'!AF37</f>
        <v>734</v>
      </c>
      <c r="AG38" s="122">
        <f>'月間売電電力量計画（5月）'!AG37-'月間売電電力量計画（5月バイオ）'!AG37</f>
        <v>734</v>
      </c>
      <c r="AH38" s="122">
        <f>'月間売電電力量計画（5月）'!AH37-'月間売電電力量計画（5月バイオ）'!AH37</f>
        <v>734</v>
      </c>
      <c r="AI38" s="120">
        <f>'月間売電電力量計画（5月）'!AI37-'月間売電電力量計画（5月バイオ）'!AI37</f>
        <v>734</v>
      </c>
      <c r="AJ38" s="33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06">
        <f>'月間売電電力量計画（5月）'!E38-'月間売電電力量計画（5月バイオ）'!E38</f>
        <v>734</v>
      </c>
      <c r="F39" s="107">
        <f>'月間売電電力量計画（5月）'!F38-'月間売電電力量計画（5月バイオ）'!F38</f>
        <v>734</v>
      </c>
      <c r="G39" s="104">
        <f>'月間売電電力量計画（5月）'!G38-'月間売電電力量計画（5月バイオ）'!G38</f>
        <v>734</v>
      </c>
      <c r="H39" s="105">
        <f>'月間売電電力量計画（5月）'!H38-'月間売電電力量計画（5月バイオ）'!H38</f>
        <v>734</v>
      </c>
      <c r="I39" s="105">
        <f>'月間売電電力量計画（5月）'!I38-'月間売電電力量計画（5月バイオ）'!I38</f>
        <v>734</v>
      </c>
      <c r="J39" s="124">
        <f>'月間売電電力量計画（5月）'!J38-'月間売電電力量計画（5月バイオ）'!J38</f>
        <v>734</v>
      </c>
      <c r="K39" s="125">
        <f>'月間売電電力量計画（5月）'!K38-'月間売電電力量計画（5月バイオ）'!K38</f>
        <v>734</v>
      </c>
      <c r="L39" s="125">
        <f>'月間売電電力量計画（5月）'!L38-'月間売電電力量計画（5月バイオ）'!L38</f>
        <v>734</v>
      </c>
      <c r="M39" s="125">
        <f>'月間売電電力量計画（5月）'!M38-'月間売電電力量計画（5月バイオ）'!M38</f>
        <v>734</v>
      </c>
      <c r="N39" s="124">
        <f>'月間売電電力量計画（5月）'!N38-'月間売電電力量計画（5月バイオ）'!N38</f>
        <v>734</v>
      </c>
      <c r="O39" s="126">
        <f>'月間売電電力量計画（5月）'!O38-'月間売電電力量計画（5月バイオ）'!O38</f>
        <v>734</v>
      </c>
      <c r="P39" s="126">
        <f>'月間売電電力量計画（5月）'!P38-'月間売電電力量計画（5月バイオ）'!P38</f>
        <v>734</v>
      </c>
      <c r="Q39" s="126">
        <f>'月間売電電力量計画（5月）'!Q38-'月間売電電力量計画（5月バイオ）'!Q38</f>
        <v>734</v>
      </c>
      <c r="R39" s="126">
        <f>'月間売電電力量計画（5月）'!R38-'月間売電電力量計画（5月バイオ）'!R38</f>
        <v>734</v>
      </c>
      <c r="S39" s="126">
        <f>'月間売電電力量計画（5月）'!S38-'月間売電電力量計画（5月バイオ）'!S38</f>
        <v>734</v>
      </c>
      <c r="T39" s="126">
        <f>'月間売電電力量計画（5月）'!T38-'月間売電電力量計画（5月バイオ）'!T38</f>
        <v>734</v>
      </c>
      <c r="U39" s="124">
        <f>'月間売電電力量計画（5月）'!U38-'月間売電電力量計画（5月バイオ）'!U38</f>
        <v>734</v>
      </c>
      <c r="V39" s="126">
        <f>'月間売電電力量計画（5月）'!V38-'月間売電電力量計画（5月バイオ）'!V38</f>
        <v>734</v>
      </c>
      <c r="W39" s="126">
        <f>'月間売電電力量計画（5月）'!W38-'月間売電電力量計画（5月バイオ）'!W38</f>
        <v>734</v>
      </c>
      <c r="X39" s="126">
        <f>'月間売電電力量計画（5月）'!X38-'月間売電電力量計画（5月バイオ）'!X38</f>
        <v>734</v>
      </c>
      <c r="Y39" s="126">
        <f>'月間売電電力量計画（5月）'!Y38-'月間売電電力量計画（5月バイオ）'!Y38</f>
        <v>734</v>
      </c>
      <c r="Z39" s="126">
        <f>'月間売電電力量計画（5月）'!Z38-'月間売電電力量計画（5月バイオ）'!Z38</f>
        <v>734</v>
      </c>
      <c r="AA39" s="126">
        <f>'月間売電電力量計画（5月）'!AA38-'月間売電電力量計画（5月バイオ）'!AA38</f>
        <v>734</v>
      </c>
      <c r="AB39" s="124">
        <f>'月間売電電力量計画（5月）'!AB38-'月間売電電力量計画（5月バイオ）'!AB38</f>
        <v>734</v>
      </c>
      <c r="AC39" s="126">
        <f>'月間売電電力量計画（5月）'!AC38-'月間売電電力量計画（5月バイオ）'!AC38</f>
        <v>734</v>
      </c>
      <c r="AD39" s="126">
        <f>'月間売電電力量計画（5月）'!AD38-'月間売電電力量計画（5月バイオ）'!AD38</f>
        <v>734</v>
      </c>
      <c r="AE39" s="126">
        <f>'月間売電電力量計画（5月）'!AE38-'月間売電電力量計画（5月バイオ）'!AE38</f>
        <v>734</v>
      </c>
      <c r="AF39" s="126">
        <f>'月間売電電力量計画（5月）'!AF38-'月間売電電力量計画（5月バイオ）'!AF38</f>
        <v>734</v>
      </c>
      <c r="AG39" s="126">
        <f>'月間売電電力量計画（5月）'!AG38-'月間売電電力量計画（5月バイオ）'!AG38</f>
        <v>734</v>
      </c>
      <c r="AH39" s="126">
        <f>'月間売電電力量計画（5月）'!AH38-'月間売電電力量計画（5月バイオ）'!AH38</f>
        <v>734</v>
      </c>
      <c r="AI39" s="124">
        <f>'月間売電電力量計画（5月）'!AI38-'月間売電電力量計画（5月バイオ）'!AI38</f>
        <v>734</v>
      </c>
      <c r="AJ39" s="43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12">
        <f>'月間売電電力量計画（5月）'!E39-'月間売電電力量計画（5月バイオ）'!E39</f>
        <v>734</v>
      </c>
      <c r="F40" s="113">
        <f>'月間売電電力量計画（5月）'!F39-'月間売電電力量計画（5月バイオ）'!F39</f>
        <v>734</v>
      </c>
      <c r="G40" s="98">
        <f>'月間売電電力量計画（5月）'!G39-'月間売電電力量計画（5月バイオ）'!G39</f>
        <v>734</v>
      </c>
      <c r="H40" s="99">
        <f>'月間売電電力量計画（5月）'!H39-'月間売電電力量計画（5月バイオ）'!H39</f>
        <v>734</v>
      </c>
      <c r="I40" s="99">
        <f>'月間売電電力量計画（5月）'!I39-'月間売電電力量計画（5月バイオ）'!I39</f>
        <v>734</v>
      </c>
      <c r="J40" s="114">
        <f>'月間売電電力量計画（5月）'!J39-'月間売電電力量計画（5月バイオ）'!J39</f>
        <v>734</v>
      </c>
      <c r="K40" s="115">
        <f>'月間売電電力量計画（5月）'!K39-'月間売電電力量計画（5月バイオ）'!K39</f>
        <v>734</v>
      </c>
      <c r="L40" s="115">
        <f>'月間売電電力量計画（5月）'!L39-'月間売電電力量計画（5月バイオ）'!L39</f>
        <v>734</v>
      </c>
      <c r="M40" s="115">
        <f>'月間売電電力量計画（5月）'!M39-'月間売電電力量計画（5月バイオ）'!M39</f>
        <v>734</v>
      </c>
      <c r="N40" s="114">
        <f>'月間売電電力量計画（5月）'!N39-'月間売電電力量計画（5月バイオ）'!N39</f>
        <v>734</v>
      </c>
      <c r="O40" s="116">
        <f>'月間売電電力量計画（5月）'!O39-'月間売電電力量計画（5月バイオ）'!O39</f>
        <v>734</v>
      </c>
      <c r="P40" s="116">
        <f>'月間売電電力量計画（5月）'!P39-'月間売電電力量計画（5月バイオ）'!P39</f>
        <v>734</v>
      </c>
      <c r="Q40" s="116">
        <f>'月間売電電力量計画（5月）'!Q39-'月間売電電力量計画（5月バイオ）'!Q39</f>
        <v>734</v>
      </c>
      <c r="R40" s="116">
        <f>'月間売電電力量計画（5月）'!R39-'月間売電電力量計画（5月バイオ）'!R39</f>
        <v>734</v>
      </c>
      <c r="S40" s="116">
        <f>'月間売電電力量計画（5月）'!S39-'月間売電電力量計画（5月バイオ）'!S39</f>
        <v>734</v>
      </c>
      <c r="T40" s="116">
        <f>'月間売電電力量計画（5月）'!T39-'月間売電電力量計画（5月バイオ）'!T39</f>
        <v>734</v>
      </c>
      <c r="U40" s="114">
        <f>'月間売電電力量計画（5月）'!U39-'月間売電電力量計画（5月バイオ）'!U39</f>
        <v>734</v>
      </c>
      <c r="V40" s="116">
        <f>'月間売電電力量計画（5月）'!V39-'月間売電電力量計画（5月バイオ）'!V39</f>
        <v>734</v>
      </c>
      <c r="W40" s="116">
        <f>'月間売電電力量計画（5月）'!W39-'月間売電電力量計画（5月バイオ）'!W39</f>
        <v>734</v>
      </c>
      <c r="X40" s="116">
        <f>'月間売電電力量計画（5月）'!X39-'月間売電電力量計画（5月バイオ）'!X39</f>
        <v>734</v>
      </c>
      <c r="Y40" s="116">
        <f>'月間売電電力量計画（5月）'!Y39-'月間売電電力量計画（5月バイオ）'!Y39</f>
        <v>734</v>
      </c>
      <c r="Z40" s="116">
        <f>'月間売電電力量計画（5月）'!Z39-'月間売電電力量計画（5月バイオ）'!Z39</f>
        <v>734</v>
      </c>
      <c r="AA40" s="116">
        <f>'月間売電電力量計画（5月）'!AA39-'月間売電電力量計画（5月バイオ）'!AA39</f>
        <v>734</v>
      </c>
      <c r="AB40" s="114">
        <f>'月間売電電力量計画（5月）'!AB39-'月間売電電力量計画（5月バイオ）'!AB39</f>
        <v>734</v>
      </c>
      <c r="AC40" s="116">
        <f>'月間売電電力量計画（5月）'!AC39-'月間売電電力量計画（5月バイオ）'!AC39</f>
        <v>734</v>
      </c>
      <c r="AD40" s="116">
        <f>'月間売電電力量計画（5月）'!AD39-'月間売電電力量計画（5月バイオ）'!AD39</f>
        <v>734</v>
      </c>
      <c r="AE40" s="116">
        <f>'月間売電電力量計画（5月）'!AE39-'月間売電電力量計画（5月バイオ）'!AE39</f>
        <v>734</v>
      </c>
      <c r="AF40" s="116">
        <f>'月間売電電力量計画（5月）'!AF39-'月間売電電力量計画（5月バイオ）'!AF39</f>
        <v>734</v>
      </c>
      <c r="AG40" s="116">
        <f>'月間売電電力量計画（5月）'!AG39-'月間売電電力量計画（5月バイオ）'!AG39</f>
        <v>734</v>
      </c>
      <c r="AH40" s="116">
        <f>'月間売電電力量計画（5月）'!AH39-'月間売電電力量計画（5月バイオ）'!AH39</f>
        <v>734</v>
      </c>
      <c r="AI40" s="114">
        <f>'月間売電電力量計画（5月）'!AI39-'月間売電電力量計画（5月バイオ）'!AI39</f>
        <v>734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12">
        <f>'月間売電電力量計画（5月）'!E40-'月間売電電力量計画（5月バイオ）'!E40</f>
        <v>734</v>
      </c>
      <c r="F41" s="113">
        <f>'月間売電電力量計画（5月）'!F40-'月間売電電力量計画（5月バイオ）'!F40</f>
        <v>734</v>
      </c>
      <c r="G41" s="98">
        <f>'月間売電電力量計画（5月）'!G40-'月間売電電力量計画（5月バイオ）'!G40</f>
        <v>734</v>
      </c>
      <c r="H41" s="99">
        <f>'月間売電電力量計画（5月）'!H40-'月間売電電力量計画（5月バイオ）'!H40</f>
        <v>734</v>
      </c>
      <c r="I41" s="99">
        <f>'月間売電電力量計画（5月）'!I40-'月間売電電力量計画（5月バイオ）'!I40</f>
        <v>734</v>
      </c>
      <c r="J41" s="114">
        <f>'月間売電電力量計画（5月）'!J40-'月間売電電力量計画（5月バイオ）'!J40</f>
        <v>734</v>
      </c>
      <c r="K41" s="115">
        <f>'月間売電電力量計画（5月）'!K40-'月間売電電力量計画（5月バイオ）'!K40</f>
        <v>734</v>
      </c>
      <c r="L41" s="115">
        <f>'月間売電電力量計画（5月）'!L40-'月間売電電力量計画（5月バイオ）'!L40</f>
        <v>734</v>
      </c>
      <c r="M41" s="115">
        <f>'月間売電電力量計画（5月）'!M40-'月間売電電力量計画（5月バイオ）'!M40</f>
        <v>734</v>
      </c>
      <c r="N41" s="114">
        <f>'月間売電電力量計画（5月）'!N40-'月間売電電力量計画（5月バイオ）'!N40</f>
        <v>734</v>
      </c>
      <c r="O41" s="116">
        <f>'月間売電電力量計画（5月）'!O40-'月間売電電力量計画（5月バイオ）'!O40</f>
        <v>734</v>
      </c>
      <c r="P41" s="116">
        <f>'月間売電電力量計画（5月）'!P40-'月間売電電力量計画（5月バイオ）'!P40</f>
        <v>734</v>
      </c>
      <c r="Q41" s="116">
        <f>'月間売電電力量計画（5月）'!Q40-'月間売電電力量計画（5月バイオ）'!Q40</f>
        <v>734</v>
      </c>
      <c r="R41" s="116">
        <f>'月間売電電力量計画（5月）'!R40-'月間売電電力量計画（5月バイオ）'!R40</f>
        <v>734</v>
      </c>
      <c r="S41" s="116">
        <f>'月間売電電力量計画（5月）'!S40-'月間売電電力量計画（5月バイオ）'!S40</f>
        <v>734</v>
      </c>
      <c r="T41" s="116">
        <f>'月間売電電力量計画（5月）'!T40-'月間売電電力量計画（5月バイオ）'!T40</f>
        <v>734</v>
      </c>
      <c r="U41" s="114">
        <f>'月間売電電力量計画（5月）'!U40-'月間売電電力量計画（5月バイオ）'!U40</f>
        <v>734</v>
      </c>
      <c r="V41" s="116">
        <f>'月間売電電力量計画（5月）'!V40-'月間売電電力量計画（5月バイオ）'!V40</f>
        <v>734</v>
      </c>
      <c r="W41" s="116">
        <f>'月間売電電力量計画（5月）'!W40-'月間売電電力量計画（5月バイオ）'!W40</f>
        <v>734</v>
      </c>
      <c r="X41" s="116">
        <f>'月間売電電力量計画（5月）'!X40-'月間売電電力量計画（5月バイオ）'!X40</f>
        <v>734</v>
      </c>
      <c r="Y41" s="116">
        <f>'月間売電電力量計画（5月）'!Y40-'月間売電電力量計画（5月バイオ）'!Y40</f>
        <v>734</v>
      </c>
      <c r="Z41" s="116">
        <f>'月間売電電力量計画（5月）'!Z40-'月間売電電力量計画（5月バイオ）'!Z40</f>
        <v>734</v>
      </c>
      <c r="AA41" s="116">
        <f>'月間売電電力量計画（5月）'!AA40-'月間売電電力量計画（5月バイオ）'!AA40</f>
        <v>734</v>
      </c>
      <c r="AB41" s="114">
        <f>'月間売電電力量計画（5月）'!AB40-'月間売電電力量計画（5月バイオ）'!AB40</f>
        <v>734</v>
      </c>
      <c r="AC41" s="116">
        <f>'月間売電電力量計画（5月）'!AC40-'月間売電電力量計画（5月バイオ）'!AC40</f>
        <v>734</v>
      </c>
      <c r="AD41" s="116">
        <f>'月間売電電力量計画（5月）'!AD40-'月間売電電力量計画（5月バイオ）'!AD40</f>
        <v>734</v>
      </c>
      <c r="AE41" s="116">
        <f>'月間売電電力量計画（5月）'!AE40-'月間売電電力量計画（5月バイオ）'!AE40</f>
        <v>734</v>
      </c>
      <c r="AF41" s="116">
        <f>'月間売電電力量計画（5月）'!AF40-'月間売電電力量計画（5月バイオ）'!AF40</f>
        <v>734</v>
      </c>
      <c r="AG41" s="116">
        <f>'月間売電電力量計画（5月）'!AG40-'月間売電電力量計画（5月バイオ）'!AG40</f>
        <v>734</v>
      </c>
      <c r="AH41" s="116">
        <f>'月間売電電力量計画（5月）'!AH40-'月間売電電力量計画（5月バイオ）'!AH40</f>
        <v>734</v>
      </c>
      <c r="AI41" s="114">
        <f>'月間売電電力量計画（5月）'!AI40-'月間売電電力量計画（5月バイオ）'!AI40</f>
        <v>734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12">
        <f>'月間売電電力量計画（5月）'!E41-'月間売電電力量計画（5月バイオ）'!E41</f>
        <v>734</v>
      </c>
      <c r="F42" s="113">
        <f>'月間売電電力量計画（5月）'!F41-'月間売電電力量計画（5月バイオ）'!F41</f>
        <v>734</v>
      </c>
      <c r="G42" s="98">
        <f>'月間売電電力量計画（5月）'!G41-'月間売電電力量計画（5月バイオ）'!G41</f>
        <v>734</v>
      </c>
      <c r="H42" s="99">
        <f>'月間売電電力量計画（5月）'!H41-'月間売電電力量計画（5月バイオ）'!H41</f>
        <v>734</v>
      </c>
      <c r="I42" s="99">
        <f>'月間売電電力量計画（5月）'!I41-'月間売電電力量計画（5月バイオ）'!I41</f>
        <v>734</v>
      </c>
      <c r="J42" s="114">
        <f>'月間売電電力量計画（5月）'!J41-'月間売電電力量計画（5月バイオ）'!J41</f>
        <v>734</v>
      </c>
      <c r="K42" s="115">
        <f>'月間売電電力量計画（5月）'!K41-'月間売電電力量計画（5月バイオ）'!K41</f>
        <v>734</v>
      </c>
      <c r="L42" s="115">
        <f>'月間売電電力量計画（5月）'!L41-'月間売電電力量計画（5月バイオ）'!L41</f>
        <v>734</v>
      </c>
      <c r="M42" s="115">
        <f>'月間売電電力量計画（5月）'!M41-'月間売電電力量計画（5月バイオ）'!M41</f>
        <v>734</v>
      </c>
      <c r="N42" s="114">
        <f>'月間売電電力量計画（5月）'!N41-'月間売電電力量計画（5月バイオ）'!N41</f>
        <v>734</v>
      </c>
      <c r="O42" s="116">
        <f>'月間売電電力量計画（5月）'!O41-'月間売電電力量計画（5月バイオ）'!O41</f>
        <v>734</v>
      </c>
      <c r="P42" s="116">
        <f>'月間売電電力量計画（5月）'!P41-'月間売電電力量計画（5月バイオ）'!P41</f>
        <v>734</v>
      </c>
      <c r="Q42" s="116">
        <f>'月間売電電力量計画（5月）'!Q41-'月間売電電力量計画（5月バイオ）'!Q41</f>
        <v>734</v>
      </c>
      <c r="R42" s="116">
        <f>'月間売電電力量計画（5月）'!R41-'月間売電電力量計画（5月バイオ）'!R41</f>
        <v>734</v>
      </c>
      <c r="S42" s="116">
        <f>'月間売電電力量計画（5月）'!S41-'月間売電電力量計画（5月バイオ）'!S41</f>
        <v>734</v>
      </c>
      <c r="T42" s="116">
        <f>'月間売電電力量計画（5月）'!T41-'月間売電電力量計画（5月バイオ）'!T41</f>
        <v>734</v>
      </c>
      <c r="U42" s="114">
        <f>'月間売電電力量計画（5月）'!U41-'月間売電電力量計画（5月バイオ）'!U41</f>
        <v>734</v>
      </c>
      <c r="V42" s="116">
        <f>'月間売電電力量計画（5月）'!V41-'月間売電電力量計画（5月バイオ）'!V41</f>
        <v>734</v>
      </c>
      <c r="W42" s="116">
        <f>'月間売電電力量計画（5月）'!W41-'月間売電電力量計画（5月バイオ）'!W41</f>
        <v>734</v>
      </c>
      <c r="X42" s="116">
        <f>'月間売電電力量計画（5月）'!X41-'月間売電電力量計画（5月バイオ）'!X41</f>
        <v>734</v>
      </c>
      <c r="Y42" s="116">
        <f>'月間売電電力量計画（5月）'!Y41-'月間売電電力量計画（5月バイオ）'!Y41</f>
        <v>734</v>
      </c>
      <c r="Z42" s="116">
        <f>'月間売電電力量計画（5月）'!Z41-'月間売電電力量計画（5月バイオ）'!Z41</f>
        <v>734</v>
      </c>
      <c r="AA42" s="116">
        <f>'月間売電電力量計画（5月）'!AA41-'月間売電電力量計画（5月バイオ）'!AA41</f>
        <v>734</v>
      </c>
      <c r="AB42" s="114">
        <f>'月間売電電力量計画（5月）'!AB41-'月間売電電力量計画（5月バイオ）'!AB41</f>
        <v>734</v>
      </c>
      <c r="AC42" s="116">
        <f>'月間売電電力量計画（5月）'!AC41-'月間売電電力量計画（5月バイオ）'!AC41</f>
        <v>734</v>
      </c>
      <c r="AD42" s="116">
        <f>'月間売電電力量計画（5月）'!AD41-'月間売電電力量計画（5月バイオ）'!AD41</f>
        <v>734</v>
      </c>
      <c r="AE42" s="116">
        <f>'月間売電電力量計画（5月）'!AE41-'月間売電電力量計画（5月バイオ）'!AE41</f>
        <v>734</v>
      </c>
      <c r="AF42" s="116">
        <f>'月間売電電力量計画（5月）'!AF41-'月間売電電力量計画（5月バイオ）'!AF41</f>
        <v>734</v>
      </c>
      <c r="AG42" s="116">
        <f>'月間売電電力量計画（5月）'!AG41-'月間売電電力量計画（5月バイオ）'!AG41</f>
        <v>734</v>
      </c>
      <c r="AH42" s="116">
        <f>'月間売電電力量計画（5月）'!AH41-'月間売電電力量計画（5月バイオ）'!AH41</f>
        <v>734</v>
      </c>
      <c r="AI42" s="114">
        <f>'月間売電電力量計画（5月）'!AI41-'月間売電電力量計画（5月バイオ）'!AI41</f>
        <v>734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12">
        <f>'月間売電電力量計画（5月）'!E42-'月間売電電力量計画（5月バイオ）'!E42</f>
        <v>734</v>
      </c>
      <c r="F43" s="113">
        <f>'月間売電電力量計画（5月）'!F42-'月間売電電力量計画（5月バイオ）'!F42</f>
        <v>734</v>
      </c>
      <c r="G43" s="98">
        <f>'月間売電電力量計画（5月）'!G42-'月間売電電力量計画（5月バイオ）'!G42</f>
        <v>734</v>
      </c>
      <c r="H43" s="99">
        <f>'月間売電電力量計画（5月）'!H42-'月間売電電力量計画（5月バイオ）'!H42</f>
        <v>734</v>
      </c>
      <c r="I43" s="99">
        <f>'月間売電電力量計画（5月）'!I42-'月間売電電力量計画（5月バイオ）'!I42</f>
        <v>734</v>
      </c>
      <c r="J43" s="114">
        <f>'月間売電電力量計画（5月）'!J42-'月間売電電力量計画（5月バイオ）'!J42</f>
        <v>734</v>
      </c>
      <c r="K43" s="115">
        <f>'月間売電電力量計画（5月）'!K42-'月間売電電力量計画（5月バイオ）'!K42</f>
        <v>734</v>
      </c>
      <c r="L43" s="115">
        <f>'月間売電電力量計画（5月）'!L42-'月間売電電力量計画（5月バイオ）'!L42</f>
        <v>734</v>
      </c>
      <c r="M43" s="115">
        <f>'月間売電電力量計画（5月）'!M42-'月間売電電力量計画（5月バイオ）'!M42</f>
        <v>734</v>
      </c>
      <c r="N43" s="114">
        <f>'月間売電電力量計画（5月）'!N42-'月間売電電力量計画（5月バイオ）'!N42</f>
        <v>734</v>
      </c>
      <c r="O43" s="116">
        <f>'月間売電電力量計画（5月）'!O42-'月間売電電力量計画（5月バイオ）'!O42</f>
        <v>734</v>
      </c>
      <c r="P43" s="116">
        <f>'月間売電電力量計画（5月）'!P42-'月間売電電力量計画（5月バイオ）'!P42</f>
        <v>734</v>
      </c>
      <c r="Q43" s="116">
        <f>'月間売電電力量計画（5月）'!Q42-'月間売電電力量計画（5月バイオ）'!Q42</f>
        <v>734</v>
      </c>
      <c r="R43" s="116">
        <f>'月間売電電力量計画（5月）'!R42-'月間売電電力量計画（5月バイオ）'!R42</f>
        <v>734</v>
      </c>
      <c r="S43" s="116">
        <f>'月間売電電力量計画（5月）'!S42-'月間売電電力量計画（5月バイオ）'!S42</f>
        <v>734</v>
      </c>
      <c r="T43" s="116">
        <f>'月間売電電力量計画（5月）'!T42-'月間売電電力量計画（5月バイオ）'!T42</f>
        <v>734</v>
      </c>
      <c r="U43" s="114">
        <f>'月間売電電力量計画（5月）'!U42-'月間売電電力量計画（5月バイオ）'!U42</f>
        <v>734</v>
      </c>
      <c r="V43" s="116">
        <f>'月間売電電力量計画（5月）'!V42-'月間売電電力量計画（5月バイオ）'!V42</f>
        <v>734</v>
      </c>
      <c r="W43" s="116">
        <f>'月間売電電力量計画（5月）'!W42-'月間売電電力量計画（5月バイオ）'!W42</f>
        <v>734</v>
      </c>
      <c r="X43" s="116">
        <f>'月間売電電力量計画（5月）'!X42-'月間売電電力量計画（5月バイオ）'!X42</f>
        <v>734</v>
      </c>
      <c r="Y43" s="116">
        <f>'月間売電電力量計画（5月）'!Y42-'月間売電電力量計画（5月バイオ）'!Y42</f>
        <v>734</v>
      </c>
      <c r="Z43" s="116">
        <f>'月間売電電力量計画（5月）'!Z42-'月間売電電力量計画（5月バイオ）'!Z42</f>
        <v>734</v>
      </c>
      <c r="AA43" s="116">
        <f>'月間売電電力量計画（5月）'!AA42-'月間売電電力量計画（5月バイオ）'!AA42</f>
        <v>734</v>
      </c>
      <c r="AB43" s="114">
        <f>'月間売電電力量計画（5月）'!AB42-'月間売電電力量計画（5月バイオ）'!AB42</f>
        <v>734</v>
      </c>
      <c r="AC43" s="116">
        <f>'月間売電電力量計画（5月）'!AC42-'月間売電電力量計画（5月バイオ）'!AC42</f>
        <v>734</v>
      </c>
      <c r="AD43" s="116">
        <f>'月間売電電力量計画（5月）'!AD42-'月間売電電力量計画（5月バイオ）'!AD42</f>
        <v>734</v>
      </c>
      <c r="AE43" s="116">
        <f>'月間売電電力量計画（5月）'!AE42-'月間売電電力量計画（5月バイオ）'!AE42</f>
        <v>734</v>
      </c>
      <c r="AF43" s="116">
        <f>'月間売電電力量計画（5月）'!AF42-'月間売電電力量計画（5月バイオ）'!AF42</f>
        <v>734</v>
      </c>
      <c r="AG43" s="116">
        <f>'月間売電電力量計画（5月）'!AG42-'月間売電電力量計画（5月バイオ）'!AG42</f>
        <v>734</v>
      </c>
      <c r="AH43" s="116">
        <f>'月間売電電力量計画（5月）'!AH42-'月間売電電力量計画（5月バイオ）'!AH42</f>
        <v>734</v>
      </c>
      <c r="AI43" s="114">
        <f>'月間売電電力量計画（5月）'!AI42-'月間売電電力量計画（5月バイオ）'!AI42</f>
        <v>734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12">
        <f>'月間売電電力量計画（5月）'!E43-'月間売電電力量計画（5月バイオ）'!E43</f>
        <v>734</v>
      </c>
      <c r="F44" s="113">
        <f>'月間売電電力量計画（5月）'!F43-'月間売電電力量計画（5月バイオ）'!F43</f>
        <v>734</v>
      </c>
      <c r="G44" s="98">
        <f>'月間売電電力量計画（5月）'!G43-'月間売電電力量計画（5月バイオ）'!G43</f>
        <v>734</v>
      </c>
      <c r="H44" s="99">
        <f>'月間売電電力量計画（5月）'!H43-'月間売電電力量計画（5月バイオ）'!H43</f>
        <v>734</v>
      </c>
      <c r="I44" s="99">
        <f>'月間売電電力量計画（5月）'!I43-'月間売電電力量計画（5月バイオ）'!I43</f>
        <v>734</v>
      </c>
      <c r="J44" s="114">
        <f>'月間売電電力量計画（5月）'!J43-'月間売電電力量計画（5月バイオ）'!J43</f>
        <v>734</v>
      </c>
      <c r="K44" s="115">
        <f>'月間売電電力量計画（5月）'!K43-'月間売電電力量計画（5月バイオ）'!K43</f>
        <v>734</v>
      </c>
      <c r="L44" s="115">
        <f>'月間売電電力量計画（5月）'!L43-'月間売電電力量計画（5月バイオ）'!L43</f>
        <v>734</v>
      </c>
      <c r="M44" s="115">
        <f>'月間売電電力量計画（5月）'!M43-'月間売電電力量計画（5月バイオ）'!M43</f>
        <v>734</v>
      </c>
      <c r="N44" s="114">
        <f>'月間売電電力量計画（5月）'!N43-'月間売電電力量計画（5月バイオ）'!N43</f>
        <v>734</v>
      </c>
      <c r="O44" s="116">
        <f>'月間売電電力量計画（5月）'!O43-'月間売電電力量計画（5月バイオ）'!O43</f>
        <v>734</v>
      </c>
      <c r="P44" s="116">
        <f>'月間売電電力量計画（5月）'!P43-'月間売電電力量計画（5月バイオ）'!P43</f>
        <v>734</v>
      </c>
      <c r="Q44" s="116">
        <f>'月間売電電力量計画（5月）'!Q43-'月間売電電力量計画（5月バイオ）'!Q43</f>
        <v>734</v>
      </c>
      <c r="R44" s="116">
        <f>'月間売電電力量計画（5月）'!R43-'月間売電電力量計画（5月バイオ）'!R43</f>
        <v>734</v>
      </c>
      <c r="S44" s="116">
        <f>'月間売電電力量計画（5月）'!S43-'月間売電電力量計画（5月バイオ）'!S43</f>
        <v>734</v>
      </c>
      <c r="T44" s="116">
        <f>'月間売電電力量計画（5月）'!T43-'月間売電電力量計画（5月バイオ）'!T43</f>
        <v>734</v>
      </c>
      <c r="U44" s="114">
        <f>'月間売電電力量計画（5月）'!U43-'月間売電電力量計画（5月バイオ）'!U43</f>
        <v>734</v>
      </c>
      <c r="V44" s="116">
        <f>'月間売電電力量計画（5月）'!V43-'月間売電電力量計画（5月バイオ）'!V43</f>
        <v>734</v>
      </c>
      <c r="W44" s="116">
        <f>'月間売電電力量計画（5月）'!W43-'月間売電電力量計画（5月バイオ）'!W43</f>
        <v>734</v>
      </c>
      <c r="X44" s="116">
        <f>'月間売電電力量計画（5月）'!X43-'月間売電電力量計画（5月バイオ）'!X43</f>
        <v>734</v>
      </c>
      <c r="Y44" s="116">
        <f>'月間売電電力量計画（5月）'!Y43-'月間売電電力量計画（5月バイオ）'!Y43</f>
        <v>734</v>
      </c>
      <c r="Z44" s="116">
        <f>'月間売電電力量計画（5月）'!Z43-'月間売電電力量計画（5月バイオ）'!Z43</f>
        <v>734</v>
      </c>
      <c r="AA44" s="116">
        <f>'月間売電電力量計画（5月）'!AA43-'月間売電電力量計画（5月バイオ）'!AA43</f>
        <v>734</v>
      </c>
      <c r="AB44" s="114">
        <f>'月間売電電力量計画（5月）'!AB43-'月間売電電力量計画（5月バイオ）'!AB43</f>
        <v>734</v>
      </c>
      <c r="AC44" s="116">
        <f>'月間売電電力量計画（5月）'!AC43-'月間売電電力量計画（5月バイオ）'!AC43</f>
        <v>734</v>
      </c>
      <c r="AD44" s="116">
        <f>'月間売電電力量計画（5月）'!AD43-'月間売電電力量計画（5月バイオ）'!AD43</f>
        <v>734</v>
      </c>
      <c r="AE44" s="116">
        <f>'月間売電電力量計画（5月）'!AE43-'月間売電電力量計画（5月バイオ）'!AE43</f>
        <v>734</v>
      </c>
      <c r="AF44" s="116">
        <f>'月間売電電力量計画（5月）'!AF43-'月間売電電力量計画（5月バイオ）'!AF43</f>
        <v>734</v>
      </c>
      <c r="AG44" s="116">
        <f>'月間売電電力量計画（5月）'!AG43-'月間売電電力量計画（5月バイオ）'!AG43</f>
        <v>734</v>
      </c>
      <c r="AH44" s="116">
        <f>'月間売電電力量計画（5月）'!AH43-'月間売電電力量計画（5月バイオ）'!AH43</f>
        <v>734</v>
      </c>
      <c r="AI44" s="114">
        <f>'月間売電電力量計画（5月）'!AI43-'月間売電電力量計画（5月バイオ）'!AI43</f>
        <v>734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12">
        <f>'月間売電電力量計画（5月）'!E44-'月間売電電力量計画（5月バイオ）'!E44</f>
        <v>734</v>
      </c>
      <c r="F45" s="113">
        <f>'月間売電電力量計画（5月）'!F44-'月間売電電力量計画（5月バイオ）'!F44</f>
        <v>734</v>
      </c>
      <c r="G45" s="98">
        <f>'月間売電電力量計画（5月）'!G44-'月間売電電力量計画（5月バイオ）'!G44</f>
        <v>734</v>
      </c>
      <c r="H45" s="99">
        <f>'月間売電電力量計画（5月）'!H44-'月間売電電力量計画（5月バイオ）'!H44</f>
        <v>734</v>
      </c>
      <c r="I45" s="99">
        <f>'月間売電電力量計画（5月）'!I44-'月間売電電力量計画（5月バイオ）'!I44</f>
        <v>734</v>
      </c>
      <c r="J45" s="114">
        <f>'月間売電電力量計画（5月）'!J44-'月間売電電力量計画（5月バイオ）'!J44</f>
        <v>734</v>
      </c>
      <c r="K45" s="115">
        <f>'月間売電電力量計画（5月）'!K44-'月間売電電力量計画（5月バイオ）'!K44</f>
        <v>734</v>
      </c>
      <c r="L45" s="115">
        <f>'月間売電電力量計画（5月）'!L44-'月間売電電力量計画（5月バイオ）'!L44</f>
        <v>734</v>
      </c>
      <c r="M45" s="115">
        <f>'月間売電電力量計画（5月）'!M44-'月間売電電力量計画（5月バイオ）'!M44</f>
        <v>734</v>
      </c>
      <c r="N45" s="114">
        <f>'月間売電電力量計画（5月）'!N44-'月間売電電力量計画（5月バイオ）'!N44</f>
        <v>734</v>
      </c>
      <c r="O45" s="116">
        <f>'月間売電電力量計画（5月）'!O44-'月間売電電力量計画（5月バイオ）'!O44</f>
        <v>734</v>
      </c>
      <c r="P45" s="116">
        <f>'月間売電電力量計画（5月）'!P44-'月間売電電力量計画（5月バイオ）'!P44</f>
        <v>734</v>
      </c>
      <c r="Q45" s="116">
        <f>'月間売電電力量計画（5月）'!Q44-'月間売電電力量計画（5月バイオ）'!Q44</f>
        <v>734</v>
      </c>
      <c r="R45" s="116">
        <f>'月間売電電力量計画（5月）'!R44-'月間売電電力量計画（5月バイオ）'!R44</f>
        <v>734</v>
      </c>
      <c r="S45" s="116">
        <f>'月間売電電力量計画（5月）'!S44-'月間売電電力量計画（5月バイオ）'!S44</f>
        <v>734</v>
      </c>
      <c r="T45" s="116">
        <f>'月間売電電力量計画（5月）'!T44-'月間売電電力量計画（5月バイオ）'!T44</f>
        <v>734</v>
      </c>
      <c r="U45" s="114">
        <f>'月間売電電力量計画（5月）'!U44-'月間売電電力量計画（5月バイオ）'!U44</f>
        <v>734</v>
      </c>
      <c r="V45" s="116">
        <f>'月間売電電力量計画（5月）'!V44-'月間売電電力量計画（5月バイオ）'!V44</f>
        <v>734</v>
      </c>
      <c r="W45" s="116">
        <f>'月間売電電力量計画（5月）'!W44-'月間売電電力量計画（5月バイオ）'!W44</f>
        <v>734</v>
      </c>
      <c r="X45" s="116">
        <f>'月間売電電力量計画（5月）'!X44-'月間売電電力量計画（5月バイオ）'!X44</f>
        <v>734</v>
      </c>
      <c r="Y45" s="116">
        <f>'月間売電電力量計画（5月）'!Y44-'月間売電電力量計画（5月バイオ）'!Y44</f>
        <v>734</v>
      </c>
      <c r="Z45" s="116">
        <f>'月間売電電力量計画（5月）'!Z44-'月間売電電力量計画（5月バイオ）'!Z44</f>
        <v>734</v>
      </c>
      <c r="AA45" s="116">
        <f>'月間売電電力量計画（5月）'!AA44-'月間売電電力量計画（5月バイオ）'!AA44</f>
        <v>734</v>
      </c>
      <c r="AB45" s="114">
        <f>'月間売電電力量計画（5月）'!AB44-'月間売電電力量計画（5月バイオ）'!AB44</f>
        <v>734</v>
      </c>
      <c r="AC45" s="116">
        <f>'月間売電電力量計画（5月）'!AC44-'月間売電電力量計画（5月バイオ）'!AC44</f>
        <v>734</v>
      </c>
      <c r="AD45" s="116">
        <f>'月間売電電力量計画（5月）'!AD44-'月間売電電力量計画（5月バイオ）'!AD44</f>
        <v>734</v>
      </c>
      <c r="AE45" s="116">
        <f>'月間売電電力量計画（5月）'!AE44-'月間売電電力量計画（5月バイオ）'!AE44</f>
        <v>734</v>
      </c>
      <c r="AF45" s="116">
        <f>'月間売電電力量計画（5月）'!AF44-'月間売電電力量計画（5月バイオ）'!AF44</f>
        <v>734</v>
      </c>
      <c r="AG45" s="116">
        <f>'月間売電電力量計画（5月）'!AG44-'月間売電電力量計画（5月バイオ）'!AG44</f>
        <v>734</v>
      </c>
      <c r="AH45" s="116">
        <f>'月間売電電力量計画（5月）'!AH44-'月間売電電力量計画（5月バイオ）'!AH44</f>
        <v>734</v>
      </c>
      <c r="AI45" s="114">
        <f>'月間売電電力量計画（5月）'!AI44-'月間売電電力量計画（5月バイオ）'!AI44</f>
        <v>734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27">
        <f>'月間売電電力量計画（5月）'!E45-'月間売電電力量計画（5月バイオ）'!E45</f>
        <v>734</v>
      </c>
      <c r="F46" s="119">
        <f>'月間売電電力量計画（5月）'!F45-'月間売電電力量計画（5月バイオ）'!F45</f>
        <v>734</v>
      </c>
      <c r="G46" s="101">
        <f>'月間売電電力量計画（5月）'!G45-'月間売電電力量計画（5月バイオ）'!G45</f>
        <v>734</v>
      </c>
      <c r="H46" s="102">
        <f>'月間売電電力量計画（5月）'!H45-'月間売電電力量計画（5月バイオ）'!H45</f>
        <v>734</v>
      </c>
      <c r="I46" s="102">
        <f>'月間売電電力量計画（5月）'!I45-'月間売電電力量計画（5月バイオ）'!I45</f>
        <v>734</v>
      </c>
      <c r="J46" s="120">
        <f>'月間売電電力量計画（5月）'!J45-'月間売電電力量計画（5月バイオ）'!J45</f>
        <v>734</v>
      </c>
      <c r="K46" s="121">
        <f>'月間売電電力量計画（5月）'!K45-'月間売電電力量計画（5月バイオ）'!K45</f>
        <v>734</v>
      </c>
      <c r="L46" s="121">
        <f>'月間売電電力量計画（5月）'!L45-'月間売電電力量計画（5月バイオ）'!L45</f>
        <v>734</v>
      </c>
      <c r="M46" s="121">
        <f>'月間売電電力量計画（5月）'!M45-'月間売電電力量計画（5月バイオ）'!M45</f>
        <v>734</v>
      </c>
      <c r="N46" s="120">
        <f>'月間売電電力量計画（5月）'!N45-'月間売電電力量計画（5月バイオ）'!N45</f>
        <v>734</v>
      </c>
      <c r="O46" s="122">
        <f>'月間売電電力量計画（5月）'!O45-'月間売電電力量計画（5月バイオ）'!O45</f>
        <v>734</v>
      </c>
      <c r="P46" s="122">
        <f>'月間売電電力量計画（5月）'!P45-'月間売電電力量計画（5月バイオ）'!P45</f>
        <v>734</v>
      </c>
      <c r="Q46" s="122">
        <f>'月間売電電力量計画（5月）'!Q45-'月間売電電力量計画（5月バイオ）'!Q45</f>
        <v>734</v>
      </c>
      <c r="R46" s="122">
        <f>'月間売電電力量計画（5月）'!R45-'月間売電電力量計画（5月バイオ）'!R45</f>
        <v>734</v>
      </c>
      <c r="S46" s="122">
        <f>'月間売電電力量計画（5月）'!S45-'月間売電電力量計画（5月バイオ）'!S45</f>
        <v>734</v>
      </c>
      <c r="T46" s="122">
        <f>'月間売電電力量計画（5月）'!T45-'月間売電電力量計画（5月バイオ）'!T45</f>
        <v>734</v>
      </c>
      <c r="U46" s="120">
        <f>'月間売電電力量計画（5月）'!U45-'月間売電電力量計画（5月バイオ）'!U45</f>
        <v>734</v>
      </c>
      <c r="V46" s="122">
        <f>'月間売電電力量計画（5月）'!V45-'月間売電電力量計画（5月バイオ）'!V45</f>
        <v>734</v>
      </c>
      <c r="W46" s="122">
        <f>'月間売電電力量計画（5月）'!W45-'月間売電電力量計画（5月バイオ）'!W45</f>
        <v>734</v>
      </c>
      <c r="X46" s="122">
        <f>'月間売電電力量計画（5月）'!X45-'月間売電電力量計画（5月バイオ）'!X45</f>
        <v>734</v>
      </c>
      <c r="Y46" s="122">
        <f>'月間売電電力量計画（5月）'!Y45-'月間売電電力量計画（5月バイオ）'!Y45</f>
        <v>734</v>
      </c>
      <c r="Z46" s="122">
        <f>'月間売電電力量計画（5月）'!Z45-'月間売電電力量計画（5月バイオ）'!Z45</f>
        <v>734</v>
      </c>
      <c r="AA46" s="122">
        <f>'月間売電電力量計画（5月）'!AA45-'月間売電電力量計画（5月バイオ）'!AA45</f>
        <v>734</v>
      </c>
      <c r="AB46" s="120">
        <f>'月間売電電力量計画（5月）'!AB45-'月間売電電力量計画（5月バイオ）'!AB45</f>
        <v>734</v>
      </c>
      <c r="AC46" s="122">
        <f>'月間売電電力量計画（5月）'!AC45-'月間売電電力量計画（5月バイオ）'!AC45</f>
        <v>734</v>
      </c>
      <c r="AD46" s="122">
        <f>'月間売電電力量計画（5月）'!AD45-'月間売電電力量計画（5月バイオ）'!AD45</f>
        <v>734</v>
      </c>
      <c r="AE46" s="122">
        <f>'月間売電電力量計画（5月）'!AE45-'月間売電電力量計画（5月バイオ）'!AE45</f>
        <v>734</v>
      </c>
      <c r="AF46" s="122">
        <f>'月間売電電力量計画（5月）'!AF45-'月間売電電力量計画（5月バイオ）'!AF45</f>
        <v>734</v>
      </c>
      <c r="AG46" s="122">
        <f>'月間売電電力量計画（5月）'!AG45-'月間売電電力量計画（5月バイオ）'!AG45</f>
        <v>734</v>
      </c>
      <c r="AH46" s="122">
        <f>'月間売電電力量計画（5月）'!AH45-'月間売電電力量計画（5月バイオ）'!AH45</f>
        <v>734</v>
      </c>
      <c r="AI46" s="120">
        <f>'月間売電電力量計画（5月）'!AI45-'月間売電電力量計画（5月バイオ）'!AI45</f>
        <v>734</v>
      </c>
      <c r="AJ46" s="42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06">
        <f>'月間売電電力量計画（5月）'!E46-'月間売電電力量計画（5月バイオ）'!E46</f>
        <v>734</v>
      </c>
      <c r="F47" s="107">
        <f>'月間売電電力量計画（5月）'!F46-'月間売電電力量計画（5月バイオ）'!F46</f>
        <v>734</v>
      </c>
      <c r="G47" s="104">
        <f>'月間売電電力量計画（5月）'!G46-'月間売電電力量計画（5月バイオ）'!G46</f>
        <v>734</v>
      </c>
      <c r="H47" s="105">
        <f>'月間売電電力量計画（5月）'!H46-'月間売電電力量計画（5月バイオ）'!H46</f>
        <v>734</v>
      </c>
      <c r="I47" s="105">
        <f>'月間売電電力量計画（5月）'!I46-'月間売電電力量計画（5月バイオ）'!I46</f>
        <v>734</v>
      </c>
      <c r="J47" s="124">
        <f>'月間売電電力量計画（5月）'!J46-'月間売電電力量計画（5月バイオ）'!J46</f>
        <v>734</v>
      </c>
      <c r="K47" s="125">
        <f>'月間売電電力量計画（5月）'!K46-'月間売電電力量計画（5月バイオ）'!K46</f>
        <v>734</v>
      </c>
      <c r="L47" s="125">
        <f>'月間売電電力量計画（5月）'!L46-'月間売電電力量計画（5月バイオ）'!L46</f>
        <v>734</v>
      </c>
      <c r="M47" s="126">
        <f>'月間売電電力量計画（5月）'!M46-'月間売電電力量計画（5月バイオ）'!M46</f>
        <v>734</v>
      </c>
      <c r="N47" s="124">
        <f>'月間売電電力量計画（5月）'!N46-'月間売電電力量計画（5月バイオ）'!N46</f>
        <v>734</v>
      </c>
      <c r="O47" s="126">
        <f>'月間売電電力量計画（5月）'!O46-'月間売電電力量計画（5月バイオ）'!O46</f>
        <v>734</v>
      </c>
      <c r="P47" s="126">
        <f>'月間売電電力量計画（5月）'!P46-'月間売電電力量計画（5月バイオ）'!P46</f>
        <v>734</v>
      </c>
      <c r="Q47" s="126">
        <f>'月間売電電力量計画（5月）'!Q46-'月間売電電力量計画（5月バイオ）'!Q46</f>
        <v>734</v>
      </c>
      <c r="R47" s="126">
        <f>'月間売電電力量計画（5月）'!R46-'月間売電電力量計画（5月バイオ）'!R46</f>
        <v>734</v>
      </c>
      <c r="S47" s="126">
        <f>'月間売電電力量計画（5月）'!S46-'月間売電電力量計画（5月バイオ）'!S46</f>
        <v>734</v>
      </c>
      <c r="T47" s="126">
        <f>'月間売電電力量計画（5月）'!T46-'月間売電電力量計画（5月バイオ）'!T46</f>
        <v>734</v>
      </c>
      <c r="U47" s="124">
        <f>'月間売電電力量計画（5月）'!U46-'月間売電電力量計画（5月バイオ）'!U46</f>
        <v>734</v>
      </c>
      <c r="V47" s="126">
        <f>'月間売電電力量計画（5月）'!V46-'月間売電電力量計画（5月バイオ）'!V46</f>
        <v>734</v>
      </c>
      <c r="W47" s="126">
        <f>'月間売電電力量計画（5月）'!W46-'月間売電電力量計画（5月バイオ）'!W46</f>
        <v>734</v>
      </c>
      <c r="X47" s="126">
        <f>'月間売電電力量計画（5月）'!X46-'月間売電電力量計画（5月バイオ）'!X46</f>
        <v>734</v>
      </c>
      <c r="Y47" s="126">
        <f>'月間売電電力量計画（5月）'!Y46-'月間売電電力量計画（5月バイオ）'!Y46</f>
        <v>734</v>
      </c>
      <c r="Z47" s="126">
        <f>'月間売電電力量計画（5月）'!Z46-'月間売電電力量計画（5月バイオ）'!Z46</f>
        <v>734</v>
      </c>
      <c r="AA47" s="126">
        <f>'月間売電電力量計画（5月）'!AA46-'月間売電電力量計画（5月バイオ）'!AA46</f>
        <v>734</v>
      </c>
      <c r="AB47" s="124">
        <f>'月間売電電力量計画（5月）'!AB46-'月間売電電力量計画（5月バイオ）'!AB46</f>
        <v>734</v>
      </c>
      <c r="AC47" s="126">
        <f>'月間売電電力量計画（5月）'!AC46-'月間売電電力量計画（5月バイオ）'!AC46</f>
        <v>734</v>
      </c>
      <c r="AD47" s="126">
        <f>'月間売電電力量計画（5月）'!AD46-'月間売電電力量計画（5月バイオ）'!AD46</f>
        <v>734</v>
      </c>
      <c r="AE47" s="126">
        <f>'月間売電電力量計画（5月）'!AE46-'月間売電電力量計画（5月バイオ）'!AE46</f>
        <v>734</v>
      </c>
      <c r="AF47" s="126">
        <f>'月間売電電力量計画（5月）'!AF46-'月間売電電力量計画（5月バイオ）'!AF46</f>
        <v>734</v>
      </c>
      <c r="AG47" s="126">
        <f>'月間売電電力量計画（5月）'!AG46-'月間売電電力量計画（5月バイオ）'!AG46</f>
        <v>734</v>
      </c>
      <c r="AH47" s="126">
        <f>'月間売電電力量計画（5月）'!AH46-'月間売電電力量計画（5月バイオ）'!AH46</f>
        <v>734</v>
      </c>
      <c r="AI47" s="124">
        <f>'月間売電電力量計画（5月）'!AI46-'月間売電電力量計画（5月バイオ）'!AI46</f>
        <v>734</v>
      </c>
      <c r="AJ47" s="31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12">
        <f>'月間売電電力量計画（5月）'!E47-'月間売電電力量計画（5月バイオ）'!E47</f>
        <v>734</v>
      </c>
      <c r="F48" s="113">
        <f>'月間売電電力量計画（5月）'!F47-'月間売電電力量計画（5月バイオ）'!F47</f>
        <v>734</v>
      </c>
      <c r="G48" s="98">
        <f>'月間売電電力量計画（5月）'!G47-'月間売電電力量計画（5月バイオ）'!G47</f>
        <v>734</v>
      </c>
      <c r="H48" s="99">
        <f>'月間売電電力量計画（5月）'!H47-'月間売電電力量計画（5月バイオ）'!H47</f>
        <v>734</v>
      </c>
      <c r="I48" s="99">
        <f>'月間売電電力量計画（5月）'!I47-'月間売電電力量計画（5月バイオ）'!I47</f>
        <v>734</v>
      </c>
      <c r="J48" s="114">
        <f>'月間売電電力量計画（5月）'!J47-'月間売電電力量計画（5月バイオ）'!J47</f>
        <v>734</v>
      </c>
      <c r="K48" s="115">
        <f>'月間売電電力量計画（5月）'!K47-'月間売電電力量計画（5月バイオ）'!K47</f>
        <v>734</v>
      </c>
      <c r="L48" s="115">
        <f>'月間売電電力量計画（5月）'!L47-'月間売電電力量計画（5月バイオ）'!L47</f>
        <v>734</v>
      </c>
      <c r="M48" s="116">
        <f>'月間売電電力量計画（5月）'!M47-'月間売電電力量計画（5月バイオ）'!M47</f>
        <v>734</v>
      </c>
      <c r="N48" s="114">
        <f>'月間売電電力量計画（5月）'!N47-'月間売電電力量計画（5月バイオ）'!N47</f>
        <v>734</v>
      </c>
      <c r="O48" s="116">
        <f>'月間売電電力量計画（5月）'!O47-'月間売電電力量計画（5月バイオ）'!O47</f>
        <v>734</v>
      </c>
      <c r="P48" s="116">
        <f>'月間売電電力量計画（5月）'!P47-'月間売電電力量計画（5月バイオ）'!P47</f>
        <v>734</v>
      </c>
      <c r="Q48" s="116">
        <f>'月間売電電力量計画（5月）'!Q47-'月間売電電力量計画（5月バイオ）'!Q47</f>
        <v>734</v>
      </c>
      <c r="R48" s="116">
        <f>'月間売電電力量計画（5月）'!R47-'月間売電電力量計画（5月バイオ）'!R47</f>
        <v>734</v>
      </c>
      <c r="S48" s="116">
        <f>'月間売電電力量計画（5月）'!S47-'月間売電電力量計画（5月バイオ）'!S47</f>
        <v>734</v>
      </c>
      <c r="T48" s="116">
        <f>'月間売電電力量計画（5月）'!T47-'月間売電電力量計画（5月バイオ）'!T47</f>
        <v>734</v>
      </c>
      <c r="U48" s="114">
        <f>'月間売電電力量計画（5月）'!U47-'月間売電電力量計画（5月バイオ）'!U47</f>
        <v>734</v>
      </c>
      <c r="V48" s="116">
        <f>'月間売電電力量計画（5月）'!V47-'月間売電電力量計画（5月バイオ）'!V47</f>
        <v>734</v>
      </c>
      <c r="W48" s="116">
        <f>'月間売電電力量計画（5月）'!W47-'月間売電電力量計画（5月バイオ）'!W47</f>
        <v>734</v>
      </c>
      <c r="X48" s="116">
        <f>'月間売電電力量計画（5月）'!X47-'月間売電電力量計画（5月バイオ）'!X47</f>
        <v>734</v>
      </c>
      <c r="Y48" s="116">
        <f>'月間売電電力量計画（5月）'!Y47-'月間売電電力量計画（5月バイオ）'!Y47</f>
        <v>734</v>
      </c>
      <c r="Z48" s="116">
        <f>'月間売電電力量計画（5月）'!Z47-'月間売電電力量計画（5月バイオ）'!Z47</f>
        <v>734</v>
      </c>
      <c r="AA48" s="116">
        <f>'月間売電電力量計画（5月）'!AA47-'月間売電電力量計画（5月バイオ）'!AA47</f>
        <v>734</v>
      </c>
      <c r="AB48" s="114">
        <f>'月間売電電力量計画（5月）'!AB47-'月間売電電力量計画（5月バイオ）'!AB47</f>
        <v>734</v>
      </c>
      <c r="AC48" s="116">
        <f>'月間売電電力量計画（5月）'!AC47-'月間売電電力量計画（5月バイオ）'!AC47</f>
        <v>734</v>
      </c>
      <c r="AD48" s="116">
        <f>'月間売電電力量計画（5月）'!AD47-'月間売電電力量計画（5月バイオ）'!AD47</f>
        <v>734</v>
      </c>
      <c r="AE48" s="116">
        <f>'月間売電電力量計画（5月）'!AE47-'月間売電電力量計画（5月バイオ）'!AE47</f>
        <v>734</v>
      </c>
      <c r="AF48" s="116">
        <f>'月間売電電力量計画（5月）'!AF47-'月間売電電力量計画（5月バイオ）'!AF47</f>
        <v>734</v>
      </c>
      <c r="AG48" s="116">
        <f>'月間売電電力量計画（5月）'!AG47-'月間売電電力量計画（5月バイオ）'!AG47</f>
        <v>734</v>
      </c>
      <c r="AH48" s="116">
        <f>'月間売電電力量計画（5月）'!AH47-'月間売電電力量計画（5月バイオ）'!AH47</f>
        <v>734</v>
      </c>
      <c r="AI48" s="114">
        <f>'月間売電電力量計画（5月）'!AI47-'月間売電電力量計画（5月バイオ）'!AI47</f>
        <v>734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12">
        <f>'月間売電電力量計画（5月）'!E48-'月間売電電力量計画（5月バイオ）'!E48</f>
        <v>734</v>
      </c>
      <c r="F49" s="113">
        <f>'月間売電電力量計画（5月）'!F48-'月間売電電力量計画（5月バイオ）'!F48</f>
        <v>734</v>
      </c>
      <c r="G49" s="98">
        <f>'月間売電電力量計画（5月）'!G48-'月間売電電力量計画（5月バイオ）'!G48</f>
        <v>734</v>
      </c>
      <c r="H49" s="99">
        <f>'月間売電電力量計画（5月）'!H48-'月間売電電力量計画（5月バイオ）'!H48</f>
        <v>734</v>
      </c>
      <c r="I49" s="99">
        <f>'月間売電電力量計画（5月）'!I48-'月間売電電力量計画（5月バイオ）'!I48</f>
        <v>734</v>
      </c>
      <c r="J49" s="114">
        <f>'月間売電電力量計画（5月）'!J48-'月間売電電力量計画（5月バイオ）'!J48</f>
        <v>734</v>
      </c>
      <c r="K49" s="115">
        <f>'月間売電電力量計画（5月）'!K48-'月間売電電力量計画（5月バイオ）'!K48</f>
        <v>734</v>
      </c>
      <c r="L49" s="115">
        <f>'月間売電電力量計画（5月）'!L48-'月間売電電力量計画（5月バイオ）'!L48</f>
        <v>734</v>
      </c>
      <c r="M49" s="116">
        <f>'月間売電電力量計画（5月）'!M48-'月間売電電力量計画（5月バイオ）'!M48</f>
        <v>734</v>
      </c>
      <c r="N49" s="114">
        <f>'月間売電電力量計画（5月）'!N48-'月間売電電力量計画（5月バイオ）'!N48</f>
        <v>734</v>
      </c>
      <c r="O49" s="116">
        <f>'月間売電電力量計画（5月）'!O48-'月間売電電力量計画（5月バイオ）'!O48</f>
        <v>734</v>
      </c>
      <c r="P49" s="116">
        <f>'月間売電電力量計画（5月）'!P48-'月間売電電力量計画（5月バイオ）'!P48</f>
        <v>734</v>
      </c>
      <c r="Q49" s="116">
        <f>'月間売電電力量計画（5月）'!Q48-'月間売電電力量計画（5月バイオ）'!Q48</f>
        <v>734</v>
      </c>
      <c r="R49" s="116">
        <f>'月間売電電力量計画（5月）'!R48-'月間売電電力量計画（5月バイオ）'!R48</f>
        <v>734</v>
      </c>
      <c r="S49" s="116">
        <f>'月間売電電力量計画（5月）'!S48-'月間売電電力量計画（5月バイオ）'!S48</f>
        <v>734</v>
      </c>
      <c r="T49" s="116">
        <f>'月間売電電力量計画（5月）'!T48-'月間売電電力量計画（5月バイオ）'!T48</f>
        <v>734</v>
      </c>
      <c r="U49" s="114">
        <f>'月間売電電力量計画（5月）'!U48-'月間売電電力量計画（5月バイオ）'!U48</f>
        <v>734</v>
      </c>
      <c r="V49" s="116">
        <f>'月間売電電力量計画（5月）'!V48-'月間売電電力量計画（5月バイオ）'!V48</f>
        <v>734</v>
      </c>
      <c r="W49" s="116">
        <f>'月間売電電力量計画（5月）'!W48-'月間売電電力量計画（5月バイオ）'!W48</f>
        <v>734</v>
      </c>
      <c r="X49" s="116">
        <f>'月間売電電力量計画（5月）'!X48-'月間売電電力量計画（5月バイオ）'!X48</f>
        <v>734</v>
      </c>
      <c r="Y49" s="116">
        <f>'月間売電電力量計画（5月）'!Y48-'月間売電電力量計画（5月バイオ）'!Y48</f>
        <v>734</v>
      </c>
      <c r="Z49" s="116">
        <f>'月間売電電力量計画（5月）'!Z48-'月間売電電力量計画（5月バイオ）'!Z48</f>
        <v>734</v>
      </c>
      <c r="AA49" s="116">
        <f>'月間売電電力量計画（5月）'!AA48-'月間売電電力量計画（5月バイオ）'!AA48</f>
        <v>734</v>
      </c>
      <c r="AB49" s="114">
        <f>'月間売電電力量計画（5月）'!AB48-'月間売電電力量計画（5月バイオ）'!AB48</f>
        <v>734</v>
      </c>
      <c r="AC49" s="116">
        <f>'月間売電電力量計画（5月）'!AC48-'月間売電電力量計画（5月バイオ）'!AC48</f>
        <v>734</v>
      </c>
      <c r="AD49" s="116">
        <f>'月間売電電力量計画（5月）'!AD48-'月間売電電力量計画（5月バイオ）'!AD48</f>
        <v>734</v>
      </c>
      <c r="AE49" s="116">
        <f>'月間売電電力量計画（5月）'!AE48-'月間売電電力量計画（5月バイオ）'!AE48</f>
        <v>734</v>
      </c>
      <c r="AF49" s="116">
        <f>'月間売電電力量計画（5月）'!AF48-'月間売電電力量計画（5月バイオ）'!AF48</f>
        <v>734</v>
      </c>
      <c r="AG49" s="116">
        <f>'月間売電電力量計画（5月）'!AG48-'月間売電電力量計画（5月バイオ）'!AG48</f>
        <v>734</v>
      </c>
      <c r="AH49" s="116">
        <f>'月間売電電力量計画（5月）'!AH48-'月間売電電力量計画（5月バイオ）'!AH48</f>
        <v>734</v>
      </c>
      <c r="AI49" s="114">
        <f>'月間売電電力量計画（5月）'!AI48-'月間売電電力量計画（5月バイオ）'!AI48</f>
        <v>734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12">
        <f>'月間売電電力量計画（5月）'!E49-'月間売電電力量計画（5月バイオ）'!E49</f>
        <v>734</v>
      </c>
      <c r="F50" s="113">
        <f>'月間売電電力量計画（5月）'!F49-'月間売電電力量計画（5月バイオ）'!F49</f>
        <v>734</v>
      </c>
      <c r="G50" s="98">
        <f>'月間売電電力量計画（5月）'!G49-'月間売電電力量計画（5月バイオ）'!G49</f>
        <v>734</v>
      </c>
      <c r="H50" s="99">
        <f>'月間売電電力量計画（5月）'!H49-'月間売電電力量計画（5月バイオ）'!H49</f>
        <v>734</v>
      </c>
      <c r="I50" s="99">
        <f>'月間売電電力量計画（5月）'!I49-'月間売電電力量計画（5月バイオ）'!I49</f>
        <v>734</v>
      </c>
      <c r="J50" s="114">
        <f>'月間売電電力量計画（5月）'!J49-'月間売電電力量計画（5月バイオ）'!J49</f>
        <v>734</v>
      </c>
      <c r="K50" s="115">
        <f>'月間売電電力量計画（5月）'!K49-'月間売電電力量計画（5月バイオ）'!K49</f>
        <v>734</v>
      </c>
      <c r="L50" s="115">
        <f>'月間売電電力量計画（5月）'!L49-'月間売電電力量計画（5月バイオ）'!L49</f>
        <v>734</v>
      </c>
      <c r="M50" s="116">
        <f>'月間売電電力量計画（5月）'!M49-'月間売電電力量計画（5月バイオ）'!M49</f>
        <v>734</v>
      </c>
      <c r="N50" s="114">
        <f>'月間売電電力量計画（5月）'!N49-'月間売電電力量計画（5月バイオ）'!N49</f>
        <v>734</v>
      </c>
      <c r="O50" s="116">
        <f>'月間売電電力量計画（5月）'!O49-'月間売電電力量計画（5月バイオ）'!O49</f>
        <v>734</v>
      </c>
      <c r="P50" s="116">
        <f>'月間売電電力量計画（5月）'!P49-'月間売電電力量計画（5月バイオ）'!P49</f>
        <v>734</v>
      </c>
      <c r="Q50" s="116">
        <f>'月間売電電力量計画（5月）'!Q49-'月間売電電力量計画（5月バイオ）'!Q49</f>
        <v>734</v>
      </c>
      <c r="R50" s="116">
        <f>'月間売電電力量計画（5月）'!R49-'月間売電電力量計画（5月バイオ）'!R49</f>
        <v>734</v>
      </c>
      <c r="S50" s="116">
        <f>'月間売電電力量計画（5月）'!S49-'月間売電電力量計画（5月バイオ）'!S49</f>
        <v>734</v>
      </c>
      <c r="T50" s="116">
        <f>'月間売電電力量計画（5月）'!T49-'月間売電電力量計画（5月バイオ）'!T49</f>
        <v>734</v>
      </c>
      <c r="U50" s="114">
        <f>'月間売電電力量計画（5月）'!U49-'月間売電電力量計画（5月バイオ）'!U49</f>
        <v>734</v>
      </c>
      <c r="V50" s="116">
        <f>'月間売電電力量計画（5月）'!V49-'月間売電電力量計画（5月バイオ）'!V49</f>
        <v>734</v>
      </c>
      <c r="W50" s="116">
        <f>'月間売電電力量計画（5月）'!W49-'月間売電電力量計画（5月バイオ）'!W49</f>
        <v>734</v>
      </c>
      <c r="X50" s="116">
        <f>'月間売電電力量計画（5月）'!X49-'月間売電電力量計画（5月バイオ）'!X49</f>
        <v>734</v>
      </c>
      <c r="Y50" s="116">
        <f>'月間売電電力量計画（5月）'!Y49-'月間売電電力量計画（5月バイオ）'!Y49</f>
        <v>734</v>
      </c>
      <c r="Z50" s="116">
        <f>'月間売電電力量計画（5月）'!Z49-'月間売電電力量計画（5月バイオ）'!Z49</f>
        <v>734</v>
      </c>
      <c r="AA50" s="116">
        <f>'月間売電電力量計画（5月）'!AA49-'月間売電電力量計画（5月バイオ）'!AA49</f>
        <v>734</v>
      </c>
      <c r="AB50" s="114">
        <f>'月間売電電力量計画（5月）'!AB49-'月間売電電力量計画（5月バイオ）'!AB49</f>
        <v>734</v>
      </c>
      <c r="AC50" s="116">
        <f>'月間売電電力量計画（5月）'!AC49-'月間売電電力量計画（5月バイオ）'!AC49</f>
        <v>734</v>
      </c>
      <c r="AD50" s="116">
        <f>'月間売電電力量計画（5月）'!AD49-'月間売電電力量計画（5月バイオ）'!AD49</f>
        <v>734</v>
      </c>
      <c r="AE50" s="116">
        <f>'月間売電電力量計画（5月）'!AE49-'月間売電電力量計画（5月バイオ）'!AE49</f>
        <v>734</v>
      </c>
      <c r="AF50" s="116">
        <f>'月間売電電力量計画（5月）'!AF49-'月間売電電力量計画（5月バイオ）'!AF49</f>
        <v>734</v>
      </c>
      <c r="AG50" s="116">
        <f>'月間売電電力量計画（5月）'!AG49-'月間売電電力量計画（5月バイオ）'!AG49</f>
        <v>734</v>
      </c>
      <c r="AH50" s="116">
        <f>'月間売電電力量計画（5月）'!AH49-'月間売電電力量計画（5月バイオ）'!AH49</f>
        <v>734</v>
      </c>
      <c r="AI50" s="114">
        <f>'月間売電電力量計画（5月）'!AI49-'月間売電電力量計画（5月バイオ）'!AI49</f>
        <v>734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29">
        <f>'月間売電電力量計画（5月）'!E50-'月間売電電力量計画（5月バイオ）'!E50</f>
        <v>734</v>
      </c>
      <c r="F51" s="114">
        <f>'月間売電電力量計画（5月）'!F50-'月間売電電力量計画（5月バイオ）'!F50</f>
        <v>734</v>
      </c>
      <c r="G51" s="114">
        <f>'月間売電電力量計画（5月）'!G50-'月間売電電力量計画（5月バイオ）'!G50</f>
        <v>734</v>
      </c>
      <c r="H51" s="114">
        <f>'月間売電電力量計画（5月）'!H50-'月間売電電力量計画（5月バイオ）'!H50</f>
        <v>734</v>
      </c>
      <c r="I51" s="114">
        <f>'月間売電電力量計画（5月）'!I50-'月間売電電力量計画（5月バイオ）'!I50</f>
        <v>734</v>
      </c>
      <c r="J51" s="114">
        <f>'月間売電電力量計画（5月）'!J50-'月間売電電力量計画（5月バイオ）'!J50</f>
        <v>734</v>
      </c>
      <c r="K51" s="114">
        <f>'月間売電電力量計画（5月）'!K50-'月間売電電力量計画（5月バイオ）'!K50</f>
        <v>734</v>
      </c>
      <c r="L51" s="114">
        <f>'月間売電電力量計画（5月）'!L50-'月間売電電力量計画（5月バイオ）'!L50</f>
        <v>734</v>
      </c>
      <c r="M51" s="114">
        <f>'月間売電電力量計画（5月）'!M50-'月間売電電力量計画（5月バイオ）'!M50</f>
        <v>734</v>
      </c>
      <c r="N51" s="114">
        <f>'月間売電電力量計画（5月）'!N50-'月間売電電力量計画（5月バイオ）'!N50</f>
        <v>734</v>
      </c>
      <c r="O51" s="114">
        <f>'月間売電電力量計画（5月）'!O50-'月間売電電力量計画（5月バイオ）'!O50</f>
        <v>734</v>
      </c>
      <c r="P51" s="114">
        <f>'月間売電電力量計画（5月）'!P50-'月間売電電力量計画（5月バイオ）'!P50</f>
        <v>734</v>
      </c>
      <c r="Q51" s="114">
        <f>'月間売電電力量計画（5月）'!Q50-'月間売電電力量計画（5月バイオ）'!Q50</f>
        <v>734</v>
      </c>
      <c r="R51" s="114">
        <f>'月間売電電力量計画（5月）'!R50-'月間売電電力量計画（5月バイオ）'!R50</f>
        <v>734</v>
      </c>
      <c r="S51" s="114">
        <f>'月間売電電力量計画（5月）'!S50-'月間売電電力量計画（5月バイオ）'!S50</f>
        <v>734</v>
      </c>
      <c r="T51" s="114">
        <f>'月間売電電力量計画（5月）'!T50-'月間売電電力量計画（5月バイオ）'!T50</f>
        <v>734</v>
      </c>
      <c r="U51" s="114">
        <f>'月間売電電力量計画（5月）'!U50-'月間売電電力量計画（5月バイオ）'!U50</f>
        <v>734</v>
      </c>
      <c r="V51" s="114">
        <f>'月間売電電力量計画（5月）'!V50-'月間売電電力量計画（5月バイオ）'!V50</f>
        <v>734</v>
      </c>
      <c r="W51" s="114">
        <f>'月間売電電力量計画（5月）'!W50-'月間売電電力量計画（5月バイオ）'!W50</f>
        <v>734</v>
      </c>
      <c r="X51" s="114">
        <f>'月間売電電力量計画（5月）'!X50-'月間売電電力量計画（5月バイオ）'!X50</f>
        <v>734</v>
      </c>
      <c r="Y51" s="114">
        <f>'月間売電電力量計画（5月）'!Y50-'月間売電電力量計画（5月バイオ）'!Y50</f>
        <v>734</v>
      </c>
      <c r="Z51" s="114">
        <f>'月間売電電力量計画（5月）'!Z50-'月間売電電力量計画（5月バイオ）'!Z50</f>
        <v>734</v>
      </c>
      <c r="AA51" s="114">
        <f>'月間売電電力量計画（5月）'!AA50-'月間売電電力量計画（5月バイオ）'!AA50</f>
        <v>734</v>
      </c>
      <c r="AB51" s="114">
        <f>'月間売電電力量計画（5月）'!AB50-'月間売電電力量計画（5月バイオ）'!AB50</f>
        <v>734</v>
      </c>
      <c r="AC51" s="114">
        <f>'月間売電電力量計画（5月）'!AC50-'月間売電電力量計画（5月バイオ）'!AC50</f>
        <v>734</v>
      </c>
      <c r="AD51" s="114">
        <f>'月間売電電力量計画（5月）'!AD50-'月間売電電力量計画（5月バイオ）'!AD50</f>
        <v>734</v>
      </c>
      <c r="AE51" s="114">
        <f>'月間売電電力量計画（5月）'!AE50-'月間売電電力量計画（5月バイオ）'!AE50</f>
        <v>734</v>
      </c>
      <c r="AF51" s="114">
        <f>'月間売電電力量計画（5月）'!AF50-'月間売電電力量計画（5月バイオ）'!AF50</f>
        <v>734</v>
      </c>
      <c r="AG51" s="114">
        <f>'月間売電電力量計画（5月）'!AG50-'月間売電電力量計画（5月バイオ）'!AG50</f>
        <v>734</v>
      </c>
      <c r="AH51" s="114">
        <f>'月間売電電力量計画（5月）'!AH50-'月間売電電力量計画（5月バイオ）'!AH50</f>
        <v>734</v>
      </c>
      <c r="AI51" s="117">
        <f>'月間売電電力量計画（5月）'!AI50-'月間売電電力量計画（5月バイオ）'!AI50</f>
        <v>734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129">
        <f>'月間売電電力量計画（5月）'!E51-'月間売電電力量計画（5月バイオ）'!E51</f>
        <v>734</v>
      </c>
      <c r="F52" s="114">
        <f>'月間売電電力量計画（5月）'!F51-'月間売電電力量計画（5月バイオ）'!F51</f>
        <v>734</v>
      </c>
      <c r="G52" s="114">
        <f>'月間売電電力量計画（5月）'!G51-'月間売電電力量計画（5月バイオ）'!G51</f>
        <v>734</v>
      </c>
      <c r="H52" s="114">
        <f>'月間売電電力量計画（5月）'!H51-'月間売電電力量計画（5月バイオ）'!H51</f>
        <v>734</v>
      </c>
      <c r="I52" s="114">
        <f>'月間売電電力量計画（5月）'!I51-'月間売電電力量計画（5月バイオ）'!I51</f>
        <v>734</v>
      </c>
      <c r="J52" s="114">
        <f>'月間売電電力量計画（5月）'!J51-'月間売電電力量計画（5月バイオ）'!J51</f>
        <v>734</v>
      </c>
      <c r="K52" s="114">
        <f>'月間売電電力量計画（5月）'!K51-'月間売電電力量計画（5月バイオ）'!K51</f>
        <v>734</v>
      </c>
      <c r="L52" s="114">
        <f>'月間売電電力量計画（5月）'!L51-'月間売電電力量計画（5月バイオ）'!L51</f>
        <v>734</v>
      </c>
      <c r="M52" s="114">
        <f>'月間売電電力量計画（5月）'!M51-'月間売電電力量計画（5月バイオ）'!M51</f>
        <v>734</v>
      </c>
      <c r="N52" s="114">
        <f>'月間売電電力量計画（5月）'!N51-'月間売電電力量計画（5月バイオ）'!N51</f>
        <v>734</v>
      </c>
      <c r="O52" s="114">
        <f>'月間売電電力量計画（5月）'!O51-'月間売電電力量計画（5月バイオ）'!O51</f>
        <v>734</v>
      </c>
      <c r="P52" s="114">
        <f>'月間売電電力量計画（5月）'!P51-'月間売電電力量計画（5月バイオ）'!P51</f>
        <v>734</v>
      </c>
      <c r="Q52" s="114">
        <f>'月間売電電力量計画（5月）'!Q51-'月間売電電力量計画（5月バイオ）'!Q51</f>
        <v>734</v>
      </c>
      <c r="R52" s="114">
        <f>'月間売電電力量計画（5月）'!R51-'月間売電電力量計画（5月バイオ）'!R51</f>
        <v>734</v>
      </c>
      <c r="S52" s="114">
        <f>'月間売電電力量計画（5月）'!S51-'月間売電電力量計画（5月バイオ）'!S51</f>
        <v>734</v>
      </c>
      <c r="T52" s="114">
        <f>'月間売電電力量計画（5月）'!T51-'月間売電電力量計画（5月バイオ）'!T51</f>
        <v>734</v>
      </c>
      <c r="U52" s="114">
        <f>'月間売電電力量計画（5月）'!U51-'月間売電電力量計画（5月バイオ）'!U51</f>
        <v>734</v>
      </c>
      <c r="V52" s="114">
        <f>'月間売電電力量計画（5月）'!V51-'月間売電電力量計画（5月バイオ）'!V51</f>
        <v>734</v>
      </c>
      <c r="W52" s="114">
        <f>'月間売電電力量計画（5月）'!W51-'月間売電電力量計画（5月バイオ）'!W51</f>
        <v>734</v>
      </c>
      <c r="X52" s="114">
        <f>'月間売電電力量計画（5月）'!X51-'月間売電電力量計画（5月バイオ）'!X51</f>
        <v>734</v>
      </c>
      <c r="Y52" s="114">
        <f>'月間売電電力量計画（5月）'!Y51-'月間売電電力量計画（5月バイオ）'!Y51</f>
        <v>734</v>
      </c>
      <c r="Z52" s="114">
        <f>'月間売電電力量計画（5月）'!Z51-'月間売電電力量計画（5月バイオ）'!Z51</f>
        <v>734</v>
      </c>
      <c r="AA52" s="114">
        <f>'月間売電電力量計画（5月）'!AA51-'月間売電電力量計画（5月バイオ）'!AA51</f>
        <v>734</v>
      </c>
      <c r="AB52" s="114">
        <f>'月間売電電力量計画（5月）'!AB51-'月間売電電力量計画（5月バイオ）'!AB51</f>
        <v>734</v>
      </c>
      <c r="AC52" s="114">
        <f>'月間売電電力量計画（5月）'!AC51-'月間売電電力量計画（5月バイオ）'!AC51</f>
        <v>734</v>
      </c>
      <c r="AD52" s="114">
        <f>'月間売電電力量計画（5月）'!AD51-'月間売電電力量計画（5月バイオ）'!AD51</f>
        <v>734</v>
      </c>
      <c r="AE52" s="114">
        <f>'月間売電電力量計画（5月）'!AE51-'月間売電電力量計画（5月バイオ）'!AE51</f>
        <v>734</v>
      </c>
      <c r="AF52" s="114">
        <f>'月間売電電力量計画（5月）'!AF51-'月間売電電力量計画（5月バイオ）'!AF51</f>
        <v>734</v>
      </c>
      <c r="AG52" s="114">
        <f>'月間売電電力量計画（5月）'!AG51-'月間売電電力量計画（5月バイオ）'!AG51</f>
        <v>734</v>
      </c>
      <c r="AH52" s="114">
        <f>'月間売電電力量計画（5月）'!AH51-'月間売電電力量計画（5月バイオ）'!AH51</f>
        <v>734</v>
      </c>
      <c r="AI52" s="117">
        <f>'月間売電電力量計画（5月）'!AI51-'月間売電電力量計画（5月バイオ）'!AI51</f>
        <v>734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129">
        <f>'月間売電電力量計画（5月）'!E52-'月間売電電力量計画（5月バイオ）'!E52</f>
        <v>734</v>
      </c>
      <c r="F53" s="114">
        <f>'月間売電電力量計画（5月）'!F52-'月間売電電力量計画（5月バイオ）'!F52</f>
        <v>734</v>
      </c>
      <c r="G53" s="114">
        <f>'月間売電電力量計画（5月）'!G52-'月間売電電力量計画（5月バイオ）'!G52</f>
        <v>734</v>
      </c>
      <c r="H53" s="114">
        <f>'月間売電電力量計画（5月）'!H52-'月間売電電力量計画（5月バイオ）'!H52</f>
        <v>734</v>
      </c>
      <c r="I53" s="114">
        <f>'月間売電電力量計画（5月）'!I52-'月間売電電力量計画（5月バイオ）'!I52</f>
        <v>734</v>
      </c>
      <c r="J53" s="114">
        <f>'月間売電電力量計画（5月）'!J52-'月間売電電力量計画（5月バイオ）'!J52</f>
        <v>734</v>
      </c>
      <c r="K53" s="114">
        <f>'月間売電電力量計画（5月）'!K52-'月間売電電力量計画（5月バイオ）'!K52</f>
        <v>734</v>
      </c>
      <c r="L53" s="114">
        <f>'月間売電電力量計画（5月）'!L52-'月間売電電力量計画（5月バイオ）'!L52</f>
        <v>734</v>
      </c>
      <c r="M53" s="114">
        <f>'月間売電電力量計画（5月）'!M52-'月間売電電力量計画（5月バイオ）'!M52</f>
        <v>734</v>
      </c>
      <c r="N53" s="114">
        <f>'月間売電電力量計画（5月）'!N52-'月間売電電力量計画（5月バイオ）'!N52</f>
        <v>734</v>
      </c>
      <c r="O53" s="114">
        <f>'月間売電電力量計画（5月）'!O52-'月間売電電力量計画（5月バイオ）'!O52</f>
        <v>734</v>
      </c>
      <c r="P53" s="114">
        <f>'月間売電電力量計画（5月）'!P52-'月間売電電力量計画（5月バイオ）'!P52</f>
        <v>734</v>
      </c>
      <c r="Q53" s="114">
        <f>'月間売電電力量計画（5月）'!Q52-'月間売電電力量計画（5月バイオ）'!Q52</f>
        <v>734</v>
      </c>
      <c r="R53" s="114">
        <f>'月間売電電力量計画（5月）'!R52-'月間売電電力量計画（5月バイオ）'!R52</f>
        <v>734</v>
      </c>
      <c r="S53" s="114">
        <f>'月間売電電力量計画（5月）'!S52-'月間売電電力量計画（5月バイオ）'!S52</f>
        <v>734</v>
      </c>
      <c r="T53" s="114">
        <f>'月間売電電力量計画（5月）'!T52-'月間売電電力量計画（5月バイオ）'!T52</f>
        <v>734</v>
      </c>
      <c r="U53" s="114">
        <f>'月間売電電力量計画（5月）'!U52-'月間売電電力量計画（5月バイオ）'!U52</f>
        <v>734</v>
      </c>
      <c r="V53" s="114">
        <f>'月間売電電力量計画（5月）'!V52-'月間売電電力量計画（5月バイオ）'!V52</f>
        <v>734</v>
      </c>
      <c r="W53" s="114">
        <f>'月間売電電力量計画（5月）'!W52-'月間売電電力量計画（5月バイオ）'!W52</f>
        <v>734</v>
      </c>
      <c r="X53" s="114">
        <f>'月間売電電力量計画（5月）'!X52-'月間売電電力量計画（5月バイオ）'!X52</f>
        <v>734</v>
      </c>
      <c r="Y53" s="114">
        <f>'月間売電電力量計画（5月）'!Y52-'月間売電電力量計画（5月バイオ）'!Y52</f>
        <v>734</v>
      </c>
      <c r="Z53" s="114">
        <f>'月間売電電力量計画（5月）'!Z52-'月間売電電力量計画（5月バイオ）'!Z52</f>
        <v>734</v>
      </c>
      <c r="AA53" s="114">
        <f>'月間売電電力量計画（5月）'!AA52-'月間売電電力量計画（5月バイオ）'!AA52</f>
        <v>734</v>
      </c>
      <c r="AB53" s="114">
        <f>'月間売電電力量計画（5月）'!AB52-'月間売電電力量計画（5月バイオ）'!AB52</f>
        <v>734</v>
      </c>
      <c r="AC53" s="114">
        <f>'月間売電電力量計画（5月）'!AC52-'月間売電電力量計画（5月バイオ）'!AC52</f>
        <v>734</v>
      </c>
      <c r="AD53" s="114">
        <f>'月間売電電力量計画（5月）'!AD52-'月間売電電力量計画（5月バイオ）'!AD52</f>
        <v>734</v>
      </c>
      <c r="AE53" s="114">
        <f>'月間売電電力量計画（5月）'!AE52-'月間売電電力量計画（5月バイオ）'!AE52</f>
        <v>734</v>
      </c>
      <c r="AF53" s="114">
        <f>'月間売電電力量計画（5月）'!AF52-'月間売電電力量計画（5月バイオ）'!AF52</f>
        <v>734</v>
      </c>
      <c r="AG53" s="114">
        <f>'月間売電電力量計画（5月）'!AG52-'月間売電電力量計画（5月バイオ）'!AG52</f>
        <v>734</v>
      </c>
      <c r="AH53" s="114">
        <f>'月間売電電力量計画（5月）'!AH52-'月間売電電力量計画（5月バイオ）'!AH52</f>
        <v>734</v>
      </c>
      <c r="AI53" s="117">
        <f>'月間売電電力量計画（5月）'!AI52-'月間売電電力量計画（5月バイオ）'!AI52</f>
        <v>734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133">
        <f>'月間売電電力量計画（5月）'!E53-'月間売電電力量計画（5月バイオ）'!E53</f>
        <v>734</v>
      </c>
      <c r="F54" s="120">
        <f>'月間売電電力量計画（5月）'!F53-'月間売電電力量計画（5月バイオ）'!F53</f>
        <v>734</v>
      </c>
      <c r="G54" s="120">
        <f>'月間売電電力量計画（5月）'!G53-'月間売電電力量計画（5月バイオ）'!G53</f>
        <v>734</v>
      </c>
      <c r="H54" s="120">
        <f>'月間売電電力量計画（5月）'!H53-'月間売電電力量計画（5月バイオ）'!H53</f>
        <v>734</v>
      </c>
      <c r="I54" s="120">
        <f>'月間売電電力量計画（5月）'!I53-'月間売電電力量計画（5月バイオ）'!I53</f>
        <v>734</v>
      </c>
      <c r="J54" s="120">
        <f>'月間売電電力量計画（5月）'!J53-'月間売電電力量計画（5月バイオ）'!J53</f>
        <v>734</v>
      </c>
      <c r="K54" s="120">
        <f>'月間売電電力量計画（5月）'!K53-'月間売電電力量計画（5月バイオ）'!K53</f>
        <v>734</v>
      </c>
      <c r="L54" s="120">
        <f>'月間売電電力量計画（5月）'!L53-'月間売電電力量計画（5月バイオ）'!L53</f>
        <v>734</v>
      </c>
      <c r="M54" s="120">
        <f>'月間売電電力量計画（5月）'!M53-'月間売電電力量計画（5月バイオ）'!M53</f>
        <v>734</v>
      </c>
      <c r="N54" s="120">
        <f>'月間売電電力量計画（5月）'!N53-'月間売電電力量計画（5月バイオ）'!N53</f>
        <v>734</v>
      </c>
      <c r="O54" s="120">
        <f>'月間売電電力量計画（5月）'!O53-'月間売電電力量計画（5月バイオ）'!O53</f>
        <v>734</v>
      </c>
      <c r="P54" s="120">
        <f>'月間売電電力量計画（5月）'!P53-'月間売電電力量計画（5月バイオ）'!P53</f>
        <v>734</v>
      </c>
      <c r="Q54" s="120">
        <f>'月間売電電力量計画（5月）'!Q53-'月間売電電力量計画（5月バイオ）'!Q53</f>
        <v>734</v>
      </c>
      <c r="R54" s="120">
        <f>'月間売電電力量計画（5月）'!R53-'月間売電電力量計画（5月バイオ）'!R53</f>
        <v>734</v>
      </c>
      <c r="S54" s="120">
        <f>'月間売電電力量計画（5月）'!S53-'月間売電電力量計画（5月バイオ）'!S53</f>
        <v>734</v>
      </c>
      <c r="T54" s="120">
        <f>'月間売電電力量計画（5月）'!T53-'月間売電電力量計画（5月バイオ）'!T53</f>
        <v>734</v>
      </c>
      <c r="U54" s="120">
        <f>'月間売電電力量計画（5月）'!U53-'月間売電電力量計画（5月バイオ）'!U53</f>
        <v>734</v>
      </c>
      <c r="V54" s="120">
        <f>'月間売電電力量計画（5月）'!V53-'月間売電電力量計画（5月バイオ）'!V53</f>
        <v>734</v>
      </c>
      <c r="W54" s="120">
        <f>'月間売電電力量計画（5月）'!W53-'月間売電電力量計画（5月バイオ）'!W53</f>
        <v>734</v>
      </c>
      <c r="X54" s="120">
        <f>'月間売電電力量計画（5月）'!X53-'月間売電電力量計画（5月バイオ）'!X53</f>
        <v>734</v>
      </c>
      <c r="Y54" s="120">
        <f>'月間売電電力量計画（5月）'!Y53-'月間売電電力量計画（5月バイオ）'!Y53</f>
        <v>734</v>
      </c>
      <c r="Z54" s="120">
        <f>'月間売電電力量計画（5月）'!Z53-'月間売電電力量計画（5月バイオ）'!Z53</f>
        <v>734</v>
      </c>
      <c r="AA54" s="120">
        <f>'月間売電電力量計画（5月）'!AA53-'月間売電電力量計画（5月バイオ）'!AA53</f>
        <v>734</v>
      </c>
      <c r="AB54" s="120">
        <f>'月間売電電力量計画（5月）'!AB53-'月間売電電力量計画（5月バイオ）'!AB53</f>
        <v>734</v>
      </c>
      <c r="AC54" s="120">
        <f>'月間売電電力量計画（5月）'!AC53-'月間売電電力量計画（5月バイオ）'!AC53</f>
        <v>734</v>
      </c>
      <c r="AD54" s="120">
        <f>'月間売電電力量計画（5月）'!AD53-'月間売電電力量計画（5月バイオ）'!AD53</f>
        <v>734</v>
      </c>
      <c r="AE54" s="120">
        <f>'月間売電電力量計画（5月）'!AE53-'月間売電電力量計画（5月バイオ）'!AE53</f>
        <v>734</v>
      </c>
      <c r="AF54" s="120">
        <f>'月間売電電力量計画（5月）'!AF53-'月間売電電力量計画（5月バイオ）'!AF53</f>
        <v>734</v>
      </c>
      <c r="AG54" s="120">
        <f>'月間売電電力量計画（5月）'!AG53-'月間売電電力量計画（5月バイオ）'!AG53</f>
        <v>734</v>
      </c>
      <c r="AH54" s="120">
        <f>'月間売電電力量計画（5月）'!AH53-'月間売電電力量計画（5月バイオ）'!AH53</f>
        <v>734</v>
      </c>
      <c r="AI54" s="134">
        <f>'月間売電電力量計画（5月）'!AI53-'月間売電電力量計画（5月バイオ）'!AI53</f>
        <v>734</v>
      </c>
      <c r="AJ54" s="33"/>
    </row>
    <row r="55" spans="1:37" ht="15" customHeight="1" x14ac:dyDescent="0.2">
      <c r="A55" s="38"/>
      <c r="B55" s="144" t="s">
        <v>7</v>
      </c>
      <c r="C55" s="145"/>
      <c r="D55" s="146"/>
      <c r="E55" s="79">
        <f>SUM(E7:E54)</f>
        <v>27312</v>
      </c>
      <c r="F55" s="80">
        <f t="shared" ref="F55:AI55" si="1">SUM(F7:F54)</f>
        <v>35232</v>
      </c>
      <c r="G55" s="80">
        <f t="shared" si="1"/>
        <v>35232</v>
      </c>
      <c r="H55" s="80">
        <f t="shared" si="1"/>
        <v>35232</v>
      </c>
      <c r="I55" s="80">
        <f t="shared" si="1"/>
        <v>35232</v>
      </c>
      <c r="J55" s="80">
        <f t="shared" si="1"/>
        <v>35232</v>
      </c>
      <c r="K55" s="80">
        <f t="shared" si="1"/>
        <v>35232</v>
      </c>
      <c r="L55" s="80">
        <f t="shared" si="1"/>
        <v>35232</v>
      </c>
      <c r="M55" s="80">
        <f t="shared" si="1"/>
        <v>35232</v>
      </c>
      <c r="N55" s="80">
        <f t="shared" si="1"/>
        <v>35232</v>
      </c>
      <c r="O55" s="80">
        <f t="shared" si="1"/>
        <v>35232</v>
      </c>
      <c r="P55" s="80">
        <f t="shared" si="1"/>
        <v>35232</v>
      </c>
      <c r="Q55" s="80">
        <f t="shared" si="1"/>
        <v>35232</v>
      </c>
      <c r="R55" s="80">
        <f t="shared" si="1"/>
        <v>35232</v>
      </c>
      <c r="S55" s="80">
        <f t="shared" si="1"/>
        <v>35232</v>
      </c>
      <c r="T55" s="80">
        <f t="shared" si="1"/>
        <v>35232</v>
      </c>
      <c r="U55" s="80">
        <f t="shared" si="1"/>
        <v>35232</v>
      </c>
      <c r="V55" s="80">
        <f t="shared" si="1"/>
        <v>35232</v>
      </c>
      <c r="W55" s="80">
        <f t="shared" si="1"/>
        <v>35232</v>
      </c>
      <c r="X55" s="80">
        <f t="shared" si="1"/>
        <v>35232</v>
      </c>
      <c r="Y55" s="80">
        <f t="shared" si="1"/>
        <v>35232</v>
      </c>
      <c r="Z55" s="80">
        <f t="shared" si="1"/>
        <v>35232</v>
      </c>
      <c r="AA55" s="80">
        <f t="shared" si="1"/>
        <v>35232</v>
      </c>
      <c r="AB55" s="80">
        <f t="shared" si="1"/>
        <v>35232</v>
      </c>
      <c r="AC55" s="80">
        <f t="shared" si="1"/>
        <v>35232</v>
      </c>
      <c r="AD55" s="80">
        <f t="shared" si="1"/>
        <v>35232</v>
      </c>
      <c r="AE55" s="80">
        <f t="shared" si="1"/>
        <v>35232</v>
      </c>
      <c r="AF55" s="80">
        <f t="shared" si="1"/>
        <v>35232</v>
      </c>
      <c r="AG55" s="80">
        <f t="shared" si="1"/>
        <v>35232</v>
      </c>
      <c r="AH55" s="80">
        <f t="shared" si="1"/>
        <v>35232</v>
      </c>
      <c r="AI55" s="81">
        <f t="shared" si="1"/>
        <v>35232</v>
      </c>
      <c r="AJ55" s="82">
        <f>SUM(E55:AI55)</f>
        <v>1084272</v>
      </c>
    </row>
    <row r="56" spans="1:37" s="67" customFormat="1" ht="15" customHeight="1" x14ac:dyDescent="0.2">
      <c r="A56" s="63"/>
      <c r="B56" s="141" t="s">
        <v>12</v>
      </c>
      <c r="C56" s="141"/>
      <c r="D56" s="141"/>
      <c r="E56" s="64">
        <f>IF(E5&gt;1,IF(E6="",SUM(E23:E50),0),0)</f>
        <v>18968</v>
      </c>
      <c r="F56" s="65">
        <f t="shared" ref="F56:AI56" si="2">IF(F5&gt;1,IF(F6="",SUM(F23:F50),0),0)</f>
        <v>20552</v>
      </c>
      <c r="G56" s="65">
        <f t="shared" si="2"/>
        <v>0</v>
      </c>
      <c r="H56" s="65">
        <f t="shared" si="2"/>
        <v>0</v>
      </c>
      <c r="I56" s="65">
        <f t="shared" si="2"/>
        <v>0</v>
      </c>
      <c r="J56" s="65">
        <f t="shared" si="2"/>
        <v>0</v>
      </c>
      <c r="K56" s="65">
        <f t="shared" si="2"/>
        <v>20552</v>
      </c>
      <c r="L56" s="65">
        <f t="shared" si="2"/>
        <v>20552</v>
      </c>
      <c r="M56" s="65">
        <f t="shared" si="2"/>
        <v>20552</v>
      </c>
      <c r="N56" s="65">
        <f t="shared" si="2"/>
        <v>0</v>
      </c>
      <c r="O56" s="65">
        <f>IF(O5&gt;1,IF(O6="",SUM(O23:O50),0),0)</f>
        <v>20552</v>
      </c>
      <c r="P56" s="65">
        <f>IF(P5&gt;1,IF(P6="",SUM(P23:P50),0),0)</f>
        <v>20552</v>
      </c>
      <c r="Q56" s="65">
        <f t="shared" si="2"/>
        <v>20552</v>
      </c>
      <c r="R56" s="65">
        <f t="shared" si="2"/>
        <v>20552</v>
      </c>
      <c r="S56" s="65">
        <f t="shared" si="2"/>
        <v>20552</v>
      </c>
      <c r="T56" s="65">
        <f t="shared" si="2"/>
        <v>20552</v>
      </c>
      <c r="U56" s="65">
        <f t="shared" si="2"/>
        <v>0</v>
      </c>
      <c r="V56" s="65">
        <f t="shared" si="2"/>
        <v>20552</v>
      </c>
      <c r="W56" s="65">
        <f t="shared" si="2"/>
        <v>20552</v>
      </c>
      <c r="X56" s="65">
        <f t="shared" si="2"/>
        <v>20552</v>
      </c>
      <c r="Y56" s="65">
        <f t="shared" si="2"/>
        <v>20552</v>
      </c>
      <c r="Z56" s="65">
        <f t="shared" si="2"/>
        <v>20552</v>
      </c>
      <c r="AA56" s="65">
        <f t="shared" si="2"/>
        <v>20552</v>
      </c>
      <c r="AB56" s="65">
        <f t="shared" si="2"/>
        <v>0</v>
      </c>
      <c r="AC56" s="65">
        <f t="shared" si="2"/>
        <v>20552</v>
      </c>
      <c r="AD56" s="65">
        <f t="shared" si="2"/>
        <v>20552</v>
      </c>
      <c r="AE56" s="65">
        <f t="shared" si="2"/>
        <v>20552</v>
      </c>
      <c r="AF56" s="65">
        <f t="shared" si="2"/>
        <v>20552</v>
      </c>
      <c r="AG56" s="65">
        <f t="shared" si="2"/>
        <v>20552</v>
      </c>
      <c r="AH56" s="65">
        <f t="shared" si="2"/>
        <v>20552</v>
      </c>
      <c r="AI56" s="66">
        <f t="shared" si="2"/>
        <v>0</v>
      </c>
      <c r="AJ56" s="51">
        <f>SUM(E56:AI56)</f>
        <v>471112</v>
      </c>
    </row>
    <row r="57" spans="1:37" s="67" customFormat="1" ht="15" customHeight="1" x14ac:dyDescent="0.2">
      <c r="A57" s="63"/>
      <c r="B57" s="141" t="s">
        <v>13</v>
      </c>
      <c r="C57" s="141"/>
      <c r="D57" s="141"/>
      <c r="E57" s="64">
        <f>IF(E5=1,SUM(E23:E50),IF(E6="",,SUM(E23:E50)))</f>
        <v>0</v>
      </c>
      <c r="F57" s="65">
        <f t="shared" ref="F57:AI57" si="3">IF(F5=1,SUM(F23:F50),IF(F6="",,SUM(F23:F50)))</f>
        <v>0</v>
      </c>
      <c r="G57" s="65">
        <f t="shared" si="3"/>
        <v>20552</v>
      </c>
      <c r="H57" s="65">
        <f t="shared" si="3"/>
        <v>20552</v>
      </c>
      <c r="I57" s="65">
        <f t="shared" si="3"/>
        <v>20552</v>
      </c>
      <c r="J57" s="65">
        <f t="shared" si="3"/>
        <v>20552</v>
      </c>
      <c r="K57" s="65">
        <f t="shared" si="3"/>
        <v>0</v>
      </c>
      <c r="L57" s="65">
        <f t="shared" si="3"/>
        <v>0</v>
      </c>
      <c r="M57" s="65">
        <f>IF(M5=1,SUM(M23:M50),IF(M6="",,SUM(M23:M50)))</f>
        <v>0</v>
      </c>
      <c r="N57" s="65">
        <f t="shared" si="3"/>
        <v>20552</v>
      </c>
      <c r="O57" s="65">
        <f>IF(O5=1,SUM(O23:O50),IF(O6="",,SUM(O23:O50)))</f>
        <v>0</v>
      </c>
      <c r="P57" s="65">
        <f>IF(P5=1,SUM(P23:P50),IF(P6="",,SUM(P23:P50)))</f>
        <v>0</v>
      </c>
      <c r="Q57" s="65">
        <f t="shared" si="3"/>
        <v>0</v>
      </c>
      <c r="R57" s="65">
        <f t="shared" si="3"/>
        <v>0</v>
      </c>
      <c r="S57" s="65">
        <f t="shared" si="3"/>
        <v>0</v>
      </c>
      <c r="T57" s="65">
        <f t="shared" si="3"/>
        <v>0</v>
      </c>
      <c r="U57" s="65">
        <f t="shared" si="3"/>
        <v>20552</v>
      </c>
      <c r="V57" s="65">
        <f t="shared" si="3"/>
        <v>0</v>
      </c>
      <c r="W57" s="65">
        <f t="shared" si="3"/>
        <v>0</v>
      </c>
      <c r="X57" s="65">
        <f t="shared" si="3"/>
        <v>0</v>
      </c>
      <c r="Y57" s="65">
        <f t="shared" si="3"/>
        <v>0</v>
      </c>
      <c r="Z57" s="65">
        <f t="shared" si="3"/>
        <v>0</v>
      </c>
      <c r="AA57" s="65">
        <f t="shared" si="3"/>
        <v>0</v>
      </c>
      <c r="AB57" s="65">
        <f>IF(AB5=1,SUM(AB23:AB50),IF(AB6="",,SUM(AB23:AB50)))</f>
        <v>20552</v>
      </c>
      <c r="AC57" s="65">
        <f t="shared" si="3"/>
        <v>0</v>
      </c>
      <c r="AD57" s="65">
        <f t="shared" si="3"/>
        <v>0</v>
      </c>
      <c r="AE57" s="65">
        <f t="shared" si="3"/>
        <v>0</v>
      </c>
      <c r="AF57" s="65">
        <f t="shared" si="3"/>
        <v>0</v>
      </c>
      <c r="AG57" s="65">
        <f t="shared" si="3"/>
        <v>0</v>
      </c>
      <c r="AH57" s="65">
        <f t="shared" si="3"/>
        <v>0</v>
      </c>
      <c r="AI57" s="66">
        <f t="shared" si="3"/>
        <v>20552</v>
      </c>
      <c r="AJ57" s="51">
        <f t="shared" ref="AJ57" si="4">SUM(E57:AI57)</f>
        <v>164416</v>
      </c>
    </row>
    <row r="58" spans="1:37" s="67" customFormat="1" ht="15" customHeight="1" x14ac:dyDescent="0.2">
      <c r="A58" s="63"/>
      <c r="B58" s="141" t="s">
        <v>10</v>
      </c>
      <c r="C58" s="141"/>
      <c r="D58" s="141"/>
      <c r="E58" s="64">
        <f>E55-SUM(E56:E57)</f>
        <v>8344</v>
      </c>
      <c r="F58" s="65">
        <f t="shared" ref="F58:AH58" si="5">F55-SUM(F56:F57)</f>
        <v>14680</v>
      </c>
      <c r="G58" s="65">
        <f t="shared" si="5"/>
        <v>14680</v>
      </c>
      <c r="H58" s="65">
        <f t="shared" si="5"/>
        <v>14680</v>
      </c>
      <c r="I58" s="65">
        <f t="shared" si="5"/>
        <v>14680</v>
      </c>
      <c r="J58" s="65">
        <f t="shared" si="5"/>
        <v>14680</v>
      </c>
      <c r="K58" s="65">
        <f t="shared" si="5"/>
        <v>14680</v>
      </c>
      <c r="L58" s="65">
        <f t="shared" si="5"/>
        <v>14680</v>
      </c>
      <c r="M58" s="65">
        <f t="shared" si="5"/>
        <v>14680</v>
      </c>
      <c r="N58" s="65">
        <f t="shared" si="5"/>
        <v>14680</v>
      </c>
      <c r="O58" s="65">
        <f t="shared" si="5"/>
        <v>14680</v>
      </c>
      <c r="P58" s="65">
        <f t="shared" si="5"/>
        <v>14680</v>
      </c>
      <c r="Q58" s="65">
        <f t="shared" si="5"/>
        <v>14680</v>
      </c>
      <c r="R58" s="65">
        <f t="shared" si="5"/>
        <v>14680</v>
      </c>
      <c r="S58" s="65">
        <f t="shared" si="5"/>
        <v>14680</v>
      </c>
      <c r="T58" s="65">
        <f t="shared" si="5"/>
        <v>14680</v>
      </c>
      <c r="U58" s="65">
        <f t="shared" si="5"/>
        <v>14680</v>
      </c>
      <c r="V58" s="65">
        <f t="shared" si="5"/>
        <v>14680</v>
      </c>
      <c r="W58" s="65">
        <f t="shared" si="5"/>
        <v>14680</v>
      </c>
      <c r="X58" s="65">
        <f t="shared" si="5"/>
        <v>14680</v>
      </c>
      <c r="Y58" s="65">
        <f t="shared" si="5"/>
        <v>14680</v>
      </c>
      <c r="Z58" s="65">
        <f t="shared" si="5"/>
        <v>14680</v>
      </c>
      <c r="AA58" s="65">
        <f t="shared" si="5"/>
        <v>14680</v>
      </c>
      <c r="AB58" s="65">
        <f t="shared" si="5"/>
        <v>14680</v>
      </c>
      <c r="AC58" s="65">
        <f t="shared" si="5"/>
        <v>14680</v>
      </c>
      <c r="AD58" s="65">
        <f t="shared" si="5"/>
        <v>14680</v>
      </c>
      <c r="AE58" s="65">
        <f t="shared" si="5"/>
        <v>14680</v>
      </c>
      <c r="AF58" s="65">
        <f t="shared" si="5"/>
        <v>14680</v>
      </c>
      <c r="AG58" s="65">
        <f t="shared" si="5"/>
        <v>14680</v>
      </c>
      <c r="AH58" s="65">
        <f t="shared" si="5"/>
        <v>14680</v>
      </c>
      <c r="AI58" s="66">
        <f t="shared" ref="AI58" si="6">SUM(AI51:AI54)+SUM(AI7:AI22)</f>
        <v>14680</v>
      </c>
      <c r="AJ58" s="51">
        <f>SUM(E58:AI58)</f>
        <v>448744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90"/>
      <c r="W60" s="56"/>
      <c r="X60" s="56"/>
      <c r="Y60" s="56"/>
      <c r="Z60" s="56"/>
      <c r="AA60" s="56"/>
      <c r="AB60" s="56"/>
      <c r="AC60" s="56"/>
      <c r="AF60" s="153" t="s">
        <v>13</v>
      </c>
      <c r="AG60" s="141"/>
      <c r="AH60" s="51">
        <f>AJ57</f>
        <v>164416</v>
      </c>
      <c r="AI60" s="51"/>
      <c r="AJ60" s="51"/>
      <c r="AK60"/>
    </row>
    <row r="61" spans="1:37" ht="10" customHeight="1" x14ac:dyDescent="0.15">
      <c r="A61" s="45"/>
      <c r="T61" s="8"/>
      <c r="V61" s="90"/>
      <c r="W61" s="91"/>
      <c r="X61" s="56"/>
      <c r="Y61" s="56"/>
      <c r="Z61" s="91"/>
      <c r="AA61" s="56"/>
      <c r="AB61" s="56"/>
      <c r="AC61" s="56"/>
      <c r="AF61" s="141" t="s">
        <v>10</v>
      </c>
      <c r="AG61" s="141"/>
      <c r="AH61" s="51">
        <f>AJ58</f>
        <v>448744</v>
      </c>
      <c r="AI61" s="51"/>
      <c r="AJ61" s="51"/>
      <c r="AK61"/>
    </row>
    <row r="62" spans="1:37" ht="10" customHeight="1" x14ac:dyDescent="0.15">
      <c r="A62" s="45"/>
      <c r="T62" s="8"/>
      <c r="V62" s="90"/>
      <c r="W62" s="91"/>
      <c r="X62" s="56"/>
      <c r="Y62" s="56"/>
      <c r="Z62" s="91"/>
      <c r="AA62" s="56"/>
      <c r="AB62" s="56"/>
      <c r="AC62" s="56"/>
      <c r="AE62" s="52"/>
      <c r="AF62" s="141" t="s">
        <v>11</v>
      </c>
      <c r="AG62" s="141"/>
      <c r="AH62" s="51">
        <f>AH60+AH61</f>
        <v>613160</v>
      </c>
      <c r="AI62" s="83"/>
      <c r="AJ62" s="51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92"/>
      <c r="W63" s="93"/>
      <c r="X63" s="56"/>
      <c r="Y63" s="56"/>
      <c r="Z63" s="56"/>
      <c r="AA63" s="56"/>
      <c r="AB63" s="56"/>
      <c r="AC63" s="56"/>
      <c r="AE63" s="52"/>
      <c r="AF63" s="161" t="s">
        <v>12</v>
      </c>
      <c r="AG63" s="161"/>
      <c r="AH63" s="59">
        <f>AJ56</f>
        <v>471112</v>
      </c>
      <c r="AI63" s="84"/>
      <c r="AJ63" s="59">
        <f>ROUNDDOWN(AI63*AH63,0)</f>
        <v>0</v>
      </c>
      <c r="AK63"/>
    </row>
    <row r="64" spans="1:37" ht="13" customHeight="1" x14ac:dyDescent="0.2">
      <c r="AF64" s="159" t="s">
        <v>18</v>
      </c>
      <c r="AG64" s="160"/>
      <c r="AH64" s="61">
        <f>AH62+AH63</f>
        <v>1084272</v>
      </c>
      <c r="AI64" s="61"/>
      <c r="AJ64" s="51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月間売電電力量計画（5月）</vt:lpstr>
      <vt:lpstr>月間売電電力量計画（5月バイオ）</vt:lpstr>
      <vt:lpstr>月間売電電力量計画（5月非バイオ）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2025-12-18T06:32:32Z</cp:lastPrinted>
  <dcterms:created xsi:type="dcterms:W3CDTF">2018-10-11T02:24:54Z</dcterms:created>
  <dcterms:modified xsi:type="dcterms:W3CDTF">2025-12-18T09:22:51Z</dcterms:modified>
</cp:coreProperties>
</file>