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13_ncr:1_{1AE5987D-12C6-4CD9-B42A-9CB8442748A3}" xr6:coauthVersionLast="47" xr6:coauthVersionMax="47" xr10:uidLastSave="{00000000-0000-0000-0000-000000000000}"/>
  <bookViews>
    <workbookView xWindow="-120" yWindow="-120" windowWidth="29040" windowHeight="15720" tabRatio="833" activeTab="5" xr2:uid="{00000000-000D-0000-FFFF-FFFF00000000}"/>
  </bookViews>
  <sheets>
    <sheet name="はじめに" sheetId="28" r:id="rId1"/>
    <sheet name="1収支報告書（金銭出納簿連動）" sheetId="31" r:id="rId2"/>
    <sheet name="2 協定参加者別細目" sheetId="32" r:id="rId3"/>
    <sheet name="3報酬・賃金台帳" sheetId="25" r:id="rId4"/>
    <sheet name="4共同活動参加者名簿兼受領書" sheetId="33" r:id="rId5"/>
    <sheet name="5-1_金銭出納簿（今年度）" sheetId="29" r:id="rId6"/>
    <sheet name="5-2_金銭出納簿（前年度）" sheetId="30" r:id="rId7"/>
  </sheets>
  <externalReferences>
    <externalReference r:id="rId8"/>
  </externalReferences>
  <definedNames>
    <definedName name="_0109集落協定の概要等">#REF!</definedName>
    <definedName name="_109集落協定の概要等">#REF!</definedName>
    <definedName name="_111集落協定参加者の内訳等">#REF!</definedName>
    <definedName name="_xlnm._FilterDatabase" localSheetId="1" hidden="1">'1収支報告書（金銭出納簿連動）'!#REF!</definedName>
    <definedName name="①②に該当">#REF!</definedName>
    <definedName name="②のみ該当">#REF!</definedName>
    <definedName name="a">#REF!</definedName>
    <definedName name="A.■か□">#REF!</definedName>
    <definedName name="B.○か空白">#REF!</definedName>
    <definedName name="Ｃ1.計画欄">#REF!</definedName>
    <definedName name="Ｃ2.実施欄">#REF!</definedName>
    <definedName name="D.農村環境保全活動のテーマ">#REF!</definedName>
    <definedName name="E.高度な保全活動">#REF!</definedName>
    <definedName name="F.施設">#REF!</definedName>
    <definedName name="F.施設選択">#REF!</definedName>
    <definedName name="G.単位">#REF!</definedName>
    <definedName name="H1.構成員一覧の分類_農業者">#REF!</definedName>
    <definedName name="H2.構成員一覧の分類_農業者以外個人">#REF!</definedName>
    <definedName name="H2.構成員一覧の分類_農業者以外団体">#REF!</definedName>
    <definedName name="H3.構成員一覧の分類_農業者以外団体">#REF!</definedName>
    <definedName name="I">#REF!</definedName>
    <definedName name="Ｉ.金銭出納簿の区分">#REF!</definedName>
    <definedName name="J">#REF!</definedName>
    <definedName name="Ｊ.金銭出納簿の収支の分類">#REF!</definedName>
    <definedName name="K.農村環境保全活動">#REF!</definedName>
    <definedName name="L.増進活動">#REF!</definedName>
    <definedName name="M.長寿命化">#REF!</definedName>
    <definedName name="N.月">#REF!</definedName>
    <definedName name="O.環境負荷低減の取組">#REF!</definedName>
    <definedName name="_xlnm.Print_Area" localSheetId="1">'1収支報告書（金銭出納簿連動）'!$A$1:$X$35</definedName>
    <definedName name="_xlnm.Print_Area" localSheetId="2">'2 協定参加者別細目'!$A$1:$J$40</definedName>
    <definedName name="_xlnm.Print_Area" localSheetId="3">'3報酬・賃金台帳'!$A$1:$D$35</definedName>
    <definedName name="_xlnm.Print_Area" localSheetId="4">'4共同活動参加者名簿兼受領書'!$A$1:$CR$30</definedName>
    <definedName name="_xlnm.Print_Area" localSheetId="5">'5-1_金銭出納簿（今年度）'!$A$1:$M$104</definedName>
    <definedName name="_xlnm.Print_Area" localSheetId="6">'5-2_金銭出納簿（前年度）'!$A$1:$M$104</definedName>
    <definedName name="_xlnm.Print_Area" localSheetId="0">はじめに!$A$1:$G$27</definedName>
    <definedName name="_xlnm.Print_Titles" localSheetId="4">'4共同活動参加者名簿兼受領書'!$A:$C,'4共同活動参加者名簿兼受領書'!$1:$1</definedName>
    <definedName name="Range1">#REF!,#REF!,#REF!</definedName>
    <definedName name="Range2">#REF!,#REF!,#REF!,#REF!,#REF!,#REF!,#REF!</definedName>
    <definedName name="Range3">#REF!,#REF!,#REF!</definedName>
    <definedName name="Z_4D33B020_8F18_431B_BFB6_22453331905E_.wvu.PrintArea" localSheetId="5" hidden="1">'5-1_金銭出納簿（今年度）'!$A$1:$L$65</definedName>
    <definedName name="Z_4D33B020_8F18_431B_BFB6_22453331905E_.wvu.PrintArea" localSheetId="6" hidden="1">'5-2_金銭出納簿（前年度）'!$A$1:$K$62</definedName>
    <definedName name="ため池">#REF!</definedName>
    <definedName name="夏期湛水">#REF!</definedName>
    <definedName name="該当なし">#REF!</definedName>
    <definedName name="構成員">#REF!</definedName>
    <definedName name="構成員一覧">#REF!</definedName>
    <definedName name="江の設置_作溝実施">#REF!</definedName>
    <definedName name="江の設置_作溝未実施">#REF!</definedName>
    <definedName name="採草放牧地">#REF!</definedName>
    <definedName name="水路">#REF!</definedName>
    <definedName name="草地">#REF!</definedName>
    <definedName name="地目" localSheetId="4">[1]プルダウンリスト!$A$2:$D$2</definedName>
    <definedName name="地目">#REF!</definedName>
    <definedName name="中干し延期">#REF!</definedName>
    <definedName name="長期中干し">#REF!</definedName>
    <definedName name="直営施工を実施しない場合は○">#REF!</definedName>
    <definedName name="田">#REF!</definedName>
    <definedName name="都道府県名">#REF!</definedName>
    <definedName name="冬期湛水">#REF!</definedName>
    <definedName name="農道">#REF!</definedName>
    <definedName name="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3" i="30" l="1"/>
  <c r="K103" i="30"/>
  <c r="K103" i="29"/>
  <c r="F103" i="29"/>
  <c r="CN11" i="33" l="1"/>
  <c r="CJ30" i="33"/>
  <c r="CL30" i="33"/>
  <c r="CO11" i="33"/>
  <c r="D30" i="33"/>
  <c r="E84" i="30"/>
  <c r="D10" i="30"/>
  <c r="E54" i="30"/>
  <c r="D11" i="30"/>
  <c r="D12" i="30"/>
  <c r="D13" i="30"/>
  <c r="D14" i="30"/>
  <c r="D15" i="30"/>
  <c r="D16" i="30"/>
  <c r="D17" i="30"/>
  <c r="D18" i="30"/>
  <c r="D19" i="30"/>
  <c r="D20" i="30"/>
  <c r="D21" i="30"/>
  <c r="D22" i="30"/>
  <c r="D23" i="30"/>
  <c r="D24" i="30"/>
  <c r="D25" i="30"/>
  <c r="D26" i="30"/>
  <c r="D27" i="30"/>
  <c r="D28" i="30"/>
  <c r="D29" i="30"/>
  <c r="D30" i="30"/>
  <c r="D31" i="30"/>
  <c r="D32" i="30"/>
  <c r="D33" i="30"/>
  <c r="D34" i="30"/>
  <c r="D35" i="30"/>
  <c r="D36" i="30"/>
  <c r="D37" i="30"/>
  <c r="D38" i="30"/>
  <c r="D39" i="30"/>
  <c r="D40" i="30"/>
  <c r="D41" i="30"/>
  <c r="D11" i="29"/>
  <c r="D12" i="29"/>
  <c r="D13" i="29"/>
  <c r="D14" i="29"/>
  <c r="D15" i="29"/>
  <c r="D16" i="29"/>
  <c r="D17" i="29"/>
  <c r="D18" i="29"/>
  <c r="D19" i="29"/>
  <c r="D20" i="29"/>
  <c r="D21" i="29"/>
  <c r="D22" i="29"/>
  <c r="D23" i="29"/>
  <c r="D24" i="29"/>
  <c r="D25" i="29"/>
  <c r="D26" i="29"/>
  <c r="D27" i="29"/>
  <c r="D28" i="29"/>
  <c r="D29" i="29"/>
  <c r="D30" i="29"/>
  <c r="D31" i="29"/>
  <c r="D32" i="29"/>
  <c r="D33" i="29"/>
  <c r="D34" i="29"/>
  <c r="D35" i="29"/>
  <c r="D36" i="29"/>
  <c r="D37" i="29"/>
  <c r="D38" i="29"/>
  <c r="D39" i="29"/>
  <c r="D40" i="29"/>
  <c r="D41" i="29"/>
  <c r="D10" i="29"/>
  <c r="P1" i="33"/>
  <c r="CH30" i="33"/>
  <c r="CF30" i="33"/>
  <c r="CD30" i="33"/>
  <c r="CB30" i="33"/>
  <c r="BZ30" i="33"/>
  <c r="BX30" i="33"/>
  <c r="BV30" i="33"/>
  <c r="BT30" i="33"/>
  <c r="BR30" i="33"/>
  <c r="BP30" i="33"/>
  <c r="BN30" i="33"/>
  <c r="BL30" i="33"/>
  <c r="BJ30" i="33"/>
  <c r="BH30" i="33"/>
  <c r="BF30" i="33"/>
  <c r="BD30" i="33"/>
  <c r="BB30" i="33"/>
  <c r="AZ30" i="33"/>
  <c r="AX30" i="33"/>
  <c r="AV30" i="33"/>
  <c r="AT30" i="33"/>
  <c r="AR30" i="33"/>
  <c r="AP30" i="33"/>
  <c r="AN30" i="33"/>
  <c r="AL30" i="33"/>
  <c r="AJ30" i="33"/>
  <c r="AH30" i="33"/>
  <c r="AF30" i="33"/>
  <c r="AD30" i="33"/>
  <c r="AB30" i="33"/>
  <c r="Z30" i="33"/>
  <c r="X30" i="33"/>
  <c r="V30" i="33"/>
  <c r="T30" i="33"/>
  <c r="R30" i="33"/>
  <c r="P30" i="33"/>
  <c r="N30" i="33"/>
  <c r="L30" i="33"/>
  <c r="J30" i="33"/>
  <c r="H30" i="33"/>
  <c r="F30" i="33"/>
  <c r="CO29" i="33"/>
  <c r="CN29" i="33"/>
  <c r="CO28" i="33"/>
  <c r="CN28" i="33"/>
  <c r="CO27" i="33"/>
  <c r="CN27" i="33"/>
  <c r="CO26" i="33"/>
  <c r="CN26" i="33"/>
  <c r="CO25" i="33"/>
  <c r="CN25" i="33"/>
  <c r="CO24" i="33"/>
  <c r="CN24" i="33"/>
  <c r="CO23" i="33"/>
  <c r="CN23" i="33"/>
  <c r="CO22" i="33"/>
  <c r="CN22" i="33"/>
  <c r="CO21" i="33"/>
  <c r="CN21" i="33"/>
  <c r="CO20" i="33"/>
  <c r="CN20" i="33"/>
  <c r="CO19" i="33"/>
  <c r="CN19" i="33"/>
  <c r="CO18" i="33"/>
  <c r="CN18" i="33"/>
  <c r="CO17" i="33"/>
  <c r="CN17" i="33"/>
  <c r="CO16" i="33"/>
  <c r="CN16" i="33"/>
  <c r="CO15" i="33"/>
  <c r="CN15" i="33"/>
  <c r="CO14" i="33"/>
  <c r="CN14" i="33"/>
  <c r="CO13" i="33"/>
  <c r="CN13" i="33"/>
  <c r="CO12" i="33"/>
  <c r="CN12" i="33"/>
  <c r="CP11" i="33" l="1"/>
  <c r="CP27" i="33"/>
  <c r="CP29" i="33"/>
  <c r="CP17" i="33"/>
  <c r="CP12" i="33"/>
  <c r="CP14" i="33"/>
  <c r="CP18" i="33"/>
  <c r="CP20" i="33"/>
  <c r="CP22" i="33"/>
  <c r="CP19" i="33"/>
  <c r="CP26" i="33"/>
  <c r="CP16" i="33"/>
  <c r="CP21" i="33"/>
  <c r="CP23" i="33"/>
  <c r="CP28" i="33"/>
  <c r="CP25" i="33"/>
  <c r="CO30" i="33"/>
  <c r="CP13" i="33"/>
  <c r="CP15" i="33"/>
  <c r="CP24" i="33"/>
  <c r="CN30" i="33"/>
  <c r="D2" i="32"/>
  <c r="I6" i="32"/>
  <c r="G40" i="32"/>
  <c r="J40" i="32" s="1"/>
  <c r="F40" i="32"/>
  <c r="D40" i="32"/>
  <c r="I40" i="32" s="1"/>
  <c r="J39" i="32"/>
  <c r="I39" i="32"/>
  <c r="J38" i="32"/>
  <c r="I38" i="32"/>
  <c r="J37" i="32"/>
  <c r="I37" i="32"/>
  <c r="J36" i="32"/>
  <c r="I36" i="32"/>
  <c r="J35" i="32"/>
  <c r="I35" i="32"/>
  <c r="J34" i="32"/>
  <c r="I34" i="32"/>
  <c r="J33" i="32"/>
  <c r="I33" i="32"/>
  <c r="J32" i="32"/>
  <c r="I32" i="32"/>
  <c r="J31" i="32"/>
  <c r="I31" i="32"/>
  <c r="J30" i="32"/>
  <c r="I30" i="32"/>
  <c r="J29" i="32"/>
  <c r="I29" i="32"/>
  <c r="J28" i="32"/>
  <c r="I28" i="32"/>
  <c r="J27" i="32"/>
  <c r="I27" i="32"/>
  <c r="J26" i="32"/>
  <c r="I26" i="32"/>
  <c r="J25" i="32"/>
  <c r="I25" i="32"/>
  <c r="J24" i="32"/>
  <c r="I24" i="32"/>
  <c r="J23" i="32"/>
  <c r="I23" i="32"/>
  <c r="J22" i="32"/>
  <c r="I22" i="32"/>
  <c r="J21" i="32"/>
  <c r="I21" i="32"/>
  <c r="J20" i="32"/>
  <c r="I20" i="32"/>
  <c r="J19" i="32"/>
  <c r="I19" i="32"/>
  <c r="J18" i="32"/>
  <c r="I18" i="32"/>
  <c r="J17" i="32"/>
  <c r="I17" i="32"/>
  <c r="J16" i="32"/>
  <c r="I16" i="32"/>
  <c r="J15" i="32"/>
  <c r="I15" i="32"/>
  <c r="J14" i="32"/>
  <c r="I14" i="32"/>
  <c r="J13" i="32"/>
  <c r="I13" i="32"/>
  <c r="J12" i="32"/>
  <c r="I12" i="32"/>
  <c r="J11" i="32"/>
  <c r="I11" i="32"/>
  <c r="J10" i="32"/>
  <c r="I10" i="32"/>
  <c r="J9" i="32"/>
  <c r="I9" i="32"/>
  <c r="J8" i="32"/>
  <c r="I8" i="32"/>
  <c r="J7" i="32"/>
  <c r="I7" i="32"/>
  <c r="J6" i="32"/>
  <c r="CP30" i="33" l="1"/>
  <c r="J43" i="32"/>
  <c r="I43" i="32"/>
  <c r="P6" i="31" l="1"/>
  <c r="C3" i="31"/>
  <c r="Y2" i="31"/>
  <c r="K102" i="30"/>
  <c r="AA32" i="31" s="1"/>
  <c r="I102" i="30"/>
  <c r="F102" i="30"/>
  <c r="K101" i="30"/>
  <c r="AA31" i="31" s="1"/>
  <c r="I101" i="30"/>
  <c r="F101" i="30"/>
  <c r="K100" i="30"/>
  <c r="AA30" i="31" s="1"/>
  <c r="I100" i="30"/>
  <c r="F100" i="30"/>
  <c r="K99" i="30"/>
  <c r="AA29" i="31" s="1"/>
  <c r="I99" i="30"/>
  <c r="F99" i="30"/>
  <c r="K98" i="30"/>
  <c r="AA28" i="31" s="1"/>
  <c r="I98" i="30"/>
  <c r="F98" i="30"/>
  <c r="K97" i="30"/>
  <c r="AA27" i="31" s="1"/>
  <c r="I97" i="30"/>
  <c r="F97" i="30"/>
  <c r="K96" i="30"/>
  <c r="AA26" i="31" s="1"/>
  <c r="I96" i="30"/>
  <c r="F96" i="30"/>
  <c r="K95" i="30"/>
  <c r="AA25" i="31" s="1"/>
  <c r="I95" i="30"/>
  <c r="F95" i="30"/>
  <c r="K94" i="30"/>
  <c r="AA24" i="31" s="1"/>
  <c r="I94" i="30"/>
  <c r="F94" i="30"/>
  <c r="K93" i="30"/>
  <c r="AA23" i="31" s="1"/>
  <c r="I93" i="30"/>
  <c r="F93" i="30"/>
  <c r="K92" i="30"/>
  <c r="AA22" i="31" s="1"/>
  <c r="I92" i="30"/>
  <c r="F92" i="30"/>
  <c r="K91" i="30"/>
  <c r="AA21" i="31" s="1"/>
  <c r="I91" i="30"/>
  <c r="F91" i="30"/>
  <c r="K90" i="30"/>
  <c r="AA20" i="31" s="1"/>
  <c r="I90" i="30"/>
  <c r="F90" i="30"/>
  <c r="K89" i="30"/>
  <c r="AA19" i="31" s="1"/>
  <c r="I89" i="30"/>
  <c r="F89" i="30"/>
  <c r="K88" i="30"/>
  <c r="AA18" i="31" s="1"/>
  <c r="I88" i="30"/>
  <c r="F88" i="30"/>
  <c r="K87" i="30"/>
  <c r="I87" i="30"/>
  <c r="F87" i="30"/>
  <c r="K86" i="30"/>
  <c r="I86" i="30"/>
  <c r="F86" i="30"/>
  <c r="J85" i="30"/>
  <c r="H85" i="30"/>
  <c r="E85" i="30"/>
  <c r="J84" i="30"/>
  <c r="H84" i="30"/>
  <c r="J83" i="30"/>
  <c r="H83" i="30"/>
  <c r="E83" i="30"/>
  <c r="H43" i="30"/>
  <c r="G43" i="30"/>
  <c r="I43" i="30" s="1"/>
  <c r="I10" i="30"/>
  <c r="I11" i="30" s="1"/>
  <c r="I12" i="30" s="1"/>
  <c r="I13" i="30" s="1"/>
  <c r="I14" i="30" s="1"/>
  <c r="I15" i="30" s="1"/>
  <c r="I16" i="30" s="1"/>
  <c r="I17" i="30" s="1"/>
  <c r="I18" i="30" s="1"/>
  <c r="I19" i="30" s="1"/>
  <c r="I20" i="30" s="1"/>
  <c r="I21" i="30" s="1"/>
  <c r="I22" i="30" s="1"/>
  <c r="I23" i="30" s="1"/>
  <c r="I24" i="30" s="1"/>
  <c r="I25" i="30" s="1"/>
  <c r="I26" i="30" s="1"/>
  <c r="I27" i="30" s="1"/>
  <c r="I28" i="30" s="1"/>
  <c r="I29" i="30" s="1"/>
  <c r="I30" i="30" s="1"/>
  <c r="I31" i="30" s="1"/>
  <c r="I32" i="30" s="1"/>
  <c r="I33" i="30" s="1"/>
  <c r="I34" i="30" s="1"/>
  <c r="I35" i="30" s="1"/>
  <c r="I36" i="30" s="1"/>
  <c r="I37" i="30" s="1"/>
  <c r="I38" i="30" s="1"/>
  <c r="I39" i="30" s="1"/>
  <c r="I40" i="30" s="1"/>
  <c r="I41" i="30" s="1"/>
  <c r="L4" i="30"/>
  <c r="K102" i="29"/>
  <c r="I102" i="29"/>
  <c r="Z32" i="31" s="1"/>
  <c r="F102" i="29"/>
  <c r="K101" i="29"/>
  <c r="I101" i="29"/>
  <c r="Z31" i="31" s="1"/>
  <c r="F101" i="29"/>
  <c r="K100" i="29"/>
  <c r="I100" i="29"/>
  <c r="Z30" i="31" s="1"/>
  <c r="F100" i="29"/>
  <c r="K99" i="29"/>
  <c r="I99" i="29"/>
  <c r="Z29" i="31" s="1"/>
  <c r="J29" i="31" s="1"/>
  <c r="F99" i="29"/>
  <c r="K98" i="29"/>
  <c r="I98" i="29"/>
  <c r="Z28" i="31" s="1"/>
  <c r="F98" i="29"/>
  <c r="K97" i="29"/>
  <c r="I97" i="29"/>
  <c r="Z27" i="31" s="1"/>
  <c r="F97" i="29"/>
  <c r="K96" i="29"/>
  <c r="I96" i="29"/>
  <c r="Z26" i="31" s="1"/>
  <c r="F96" i="29"/>
  <c r="K95" i="29"/>
  <c r="I95" i="29"/>
  <c r="Z25" i="31" s="1"/>
  <c r="J25" i="31" s="1"/>
  <c r="F95" i="29"/>
  <c r="K94" i="29"/>
  <c r="I94" i="29"/>
  <c r="Z24" i="31" s="1"/>
  <c r="F94" i="29"/>
  <c r="K93" i="29"/>
  <c r="I93" i="29"/>
  <c r="Z23" i="31" s="1"/>
  <c r="F93" i="29"/>
  <c r="K92" i="29"/>
  <c r="I92" i="29"/>
  <c r="Z22" i="31" s="1"/>
  <c r="F92" i="29"/>
  <c r="K91" i="29"/>
  <c r="I91" i="29"/>
  <c r="Z21" i="31" s="1"/>
  <c r="J21" i="31" s="1"/>
  <c r="F91" i="29"/>
  <c r="K90" i="29"/>
  <c r="I90" i="29"/>
  <c r="Z20" i="31" s="1"/>
  <c r="F90" i="29"/>
  <c r="K89" i="29"/>
  <c r="I89" i="29"/>
  <c r="Z19" i="31" s="1"/>
  <c r="F89" i="29"/>
  <c r="K88" i="29"/>
  <c r="I88" i="29"/>
  <c r="Z18" i="31" s="1"/>
  <c r="F88" i="29"/>
  <c r="K87" i="29"/>
  <c r="I87" i="29"/>
  <c r="F87" i="29"/>
  <c r="K86" i="29"/>
  <c r="I86" i="29"/>
  <c r="F86" i="29"/>
  <c r="J85" i="29"/>
  <c r="H85" i="29"/>
  <c r="E85" i="29"/>
  <c r="J84" i="29"/>
  <c r="H84" i="29"/>
  <c r="E84" i="29"/>
  <c r="J83" i="29"/>
  <c r="H83" i="29"/>
  <c r="E83" i="29"/>
  <c r="E54" i="29"/>
  <c r="H43" i="29"/>
  <c r="G43" i="29"/>
  <c r="I10" i="29"/>
  <c r="I11" i="29" s="1"/>
  <c r="I12" i="29" s="1"/>
  <c r="I13" i="29" s="1"/>
  <c r="I14" i="29" s="1"/>
  <c r="I15" i="29" s="1"/>
  <c r="I16" i="29" s="1"/>
  <c r="I17" i="29" s="1"/>
  <c r="I18" i="29" s="1"/>
  <c r="I19" i="29" s="1"/>
  <c r="I20" i="29" s="1"/>
  <c r="I21" i="29" s="1"/>
  <c r="I22" i="29" s="1"/>
  <c r="I23" i="29" s="1"/>
  <c r="I24" i="29" s="1"/>
  <c r="I25" i="29" s="1"/>
  <c r="I26" i="29" s="1"/>
  <c r="I27" i="29" s="1"/>
  <c r="I28" i="29" s="1"/>
  <c r="I29" i="29" s="1"/>
  <c r="I30" i="29" s="1"/>
  <c r="I31" i="29" s="1"/>
  <c r="I32" i="29" s="1"/>
  <c r="I33" i="29" s="1"/>
  <c r="I34" i="29" s="1"/>
  <c r="I35" i="29" s="1"/>
  <c r="I36" i="29" s="1"/>
  <c r="I37" i="29" s="1"/>
  <c r="I38" i="29" s="1"/>
  <c r="I39" i="29" s="1"/>
  <c r="I40" i="29" s="1"/>
  <c r="I41" i="29" s="1"/>
  <c r="L4" i="29"/>
  <c r="I43" i="29" l="1"/>
  <c r="J18" i="31"/>
  <c r="E104" i="30"/>
  <c r="H104" i="29"/>
  <c r="I104" i="29"/>
  <c r="J20" i="31"/>
  <c r="J24" i="31"/>
  <c r="J28" i="31"/>
  <c r="J32" i="31"/>
  <c r="H104" i="30"/>
  <c r="J104" i="29"/>
  <c r="E104" i="29"/>
  <c r="J104" i="30"/>
  <c r="I104" i="30"/>
  <c r="J19" i="31"/>
  <c r="J23" i="31"/>
  <c r="J27" i="31"/>
  <c r="J31" i="31"/>
  <c r="AA33" i="31"/>
  <c r="Z33" i="31"/>
  <c r="J22" i="31"/>
  <c r="J26" i="31"/>
  <c r="J30" i="31"/>
  <c r="F104" i="29"/>
  <c r="K104" i="30"/>
  <c r="F104" i="30"/>
  <c r="K104" i="29"/>
  <c r="J33" i="31" l="1"/>
  <c r="J34" i="31" s="1"/>
  <c r="C35" i="25" l="1"/>
  <c r="B35" i="25"/>
  <c r="D34" i="25"/>
  <c r="D33" i="25"/>
  <c r="D32" i="25"/>
  <c r="D31" i="25"/>
  <c r="D30" i="25"/>
  <c r="D29" i="25"/>
  <c r="D28" i="25"/>
  <c r="D27" i="25"/>
  <c r="D26" i="25"/>
  <c r="D25" i="25"/>
  <c r="D24" i="25"/>
  <c r="D23" i="25"/>
  <c r="D22" i="25"/>
  <c r="D21" i="25"/>
  <c r="D20" i="25"/>
  <c r="D19" i="25"/>
  <c r="D18" i="25"/>
  <c r="D17" i="25"/>
  <c r="D16" i="25"/>
  <c r="D15" i="25"/>
  <c r="D14" i="25"/>
  <c r="D13" i="25"/>
  <c r="D12" i="25"/>
  <c r="D11" i="25"/>
  <c r="D10" i="25"/>
  <c r="D9" i="25"/>
  <c r="D8" i="25"/>
  <c r="D7" i="25"/>
  <c r="D6" i="25"/>
  <c r="D5" i="25"/>
  <c r="D35"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9" authorId="0" shapeId="0" xr:uid="{BF4F752E-2C51-4B0D-A5E1-7A7F481F8838}">
      <text>
        <r>
          <rPr>
            <b/>
            <sz val="9"/>
            <color indexed="81"/>
            <rFont val="MS P ゴシック"/>
            <family val="3"/>
            <charset val="128"/>
          </rPr>
          <t xml:space="preserve">B列の月の値を引っ張っています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9" authorId="0" shapeId="0" xr:uid="{925EC9CC-E881-4C33-ACDF-F39B37A6F4F9}">
      <text>
        <r>
          <rPr>
            <b/>
            <sz val="9"/>
            <color indexed="81"/>
            <rFont val="MS P ゴシック"/>
            <family val="3"/>
            <charset val="128"/>
          </rPr>
          <t xml:space="preserve">B列の月の値を引っ張っています
</t>
        </r>
      </text>
    </comment>
  </commentList>
</comments>
</file>

<file path=xl/sharedStrings.xml><?xml version="1.0" encoding="utf-8"?>
<sst xmlns="http://schemas.openxmlformats.org/spreadsheetml/2006/main" count="427" uniqueCount="215">
  <si>
    <t>合計</t>
    <rPh sb="0" eb="2">
      <t>ゴウケイ</t>
    </rPh>
    <phoneticPr fontId="5"/>
  </si>
  <si>
    <t>協定参加者名</t>
    <rPh sb="0" eb="2">
      <t>キョウテイ</t>
    </rPh>
    <rPh sb="2" eb="5">
      <t>サンカシャ</t>
    </rPh>
    <rPh sb="5" eb="6">
      <t>メイ</t>
    </rPh>
    <phoneticPr fontId="5"/>
  </si>
  <si>
    <t>入力ルール</t>
    <rPh sb="0" eb="2">
      <t>ニュウリョク</t>
    </rPh>
    <phoneticPr fontId="1"/>
  </si>
  <si>
    <t>令和　　年　　月　　日</t>
    <rPh sb="0" eb="1">
      <t>レイワ</t>
    </rPh>
    <rPh sb="2" eb="3">
      <t>ネン</t>
    </rPh>
    <rPh sb="5" eb="6">
      <t>ガツ</t>
    </rPh>
    <rPh sb="8" eb="9">
      <t>ニチ</t>
    </rPh>
    <phoneticPr fontId="2"/>
  </si>
  <si>
    <t>直接支払交付金　　報酬・賃金台帳</t>
    <rPh sb="0" eb="2">
      <t>チョクセツ</t>
    </rPh>
    <rPh sb="2" eb="4">
      <t>シハライ</t>
    </rPh>
    <rPh sb="4" eb="7">
      <t>コウフキン</t>
    </rPh>
    <rPh sb="9" eb="11">
      <t>ホウシュウ</t>
    </rPh>
    <rPh sb="12" eb="14">
      <t>チンギン</t>
    </rPh>
    <rPh sb="14" eb="16">
      <t>ダイチョウ</t>
    </rPh>
    <phoneticPr fontId="5"/>
  </si>
  <si>
    <t>役員報酬費</t>
    <rPh sb="0" eb="2">
      <t>ヤクイン</t>
    </rPh>
    <rPh sb="2" eb="4">
      <t>ホウシュウ</t>
    </rPh>
    <rPh sb="4" eb="5">
      <t>ヒ</t>
    </rPh>
    <phoneticPr fontId="5"/>
  </si>
  <si>
    <t>作業人夫賃金等</t>
    <rPh sb="0" eb="2">
      <t>サギョウ</t>
    </rPh>
    <rPh sb="2" eb="4">
      <t>ニンプ</t>
    </rPh>
    <rPh sb="4" eb="7">
      <t>チンギンナド</t>
    </rPh>
    <phoneticPr fontId="5"/>
  </si>
  <si>
    <t>合　　　　　　計</t>
    <rPh sb="0" eb="1">
      <t>ゴウ</t>
    </rPh>
    <rPh sb="7" eb="8">
      <t>ケイ</t>
    </rPh>
    <phoneticPr fontId="5"/>
  </si>
  <si>
    <t>支出</t>
    <rPh sb="0" eb="2">
      <t>シシュツ</t>
    </rPh>
    <phoneticPr fontId="1"/>
  </si>
  <si>
    <t>支出項目</t>
    <rPh sb="0" eb="2">
      <t>シシュツ</t>
    </rPh>
    <rPh sb="2" eb="4">
      <t>コウモク</t>
    </rPh>
    <phoneticPr fontId="1"/>
  </si>
  <si>
    <t>多面的機能増進活動費</t>
    <phoneticPr fontId="1"/>
  </si>
  <si>
    <t>土地利用調整関係費</t>
    <phoneticPr fontId="1"/>
  </si>
  <si>
    <t>法人設立関係費</t>
    <phoneticPr fontId="1"/>
  </si>
  <si>
    <t>農地管理費</t>
    <phoneticPr fontId="1"/>
  </si>
  <si>
    <t>中山間地域等直接支払交付金参考様式集（第6期対策）</t>
    <phoneticPr fontId="1"/>
  </si>
  <si>
    <t>★基本情報入力欄　はじめに太枠内の情報を入力してください。</t>
    <rPh sb="1" eb="3">
      <t>キホン</t>
    </rPh>
    <rPh sb="3" eb="5">
      <t>ジョウホウ</t>
    </rPh>
    <rPh sb="5" eb="7">
      <t>ニュウリョク</t>
    </rPh>
    <rPh sb="7" eb="8">
      <t>ラン</t>
    </rPh>
    <rPh sb="13" eb="15">
      <t>フトワク</t>
    </rPh>
    <rPh sb="15" eb="16">
      <t>ナイ</t>
    </rPh>
    <rPh sb="17" eb="19">
      <t>ジョウホウ</t>
    </rPh>
    <rPh sb="20" eb="22">
      <t>ニュウリョク</t>
    </rPh>
    <phoneticPr fontId="1"/>
  </si>
  <si>
    <t>都道府県名</t>
    <rPh sb="0" eb="4">
      <t>トドウフケン</t>
    </rPh>
    <rPh sb="4" eb="5">
      <t>メイ</t>
    </rPh>
    <phoneticPr fontId="1"/>
  </si>
  <si>
    <t>新潟県</t>
    <rPh sb="0" eb="3">
      <t>ニイガタケン</t>
    </rPh>
    <phoneticPr fontId="1"/>
  </si>
  <si>
    <t>　←　「都道府県」まで記入してください。</t>
    <rPh sb="4" eb="8">
      <t>トドウフケン</t>
    </rPh>
    <rPh sb="11" eb="13">
      <t>キニュウ</t>
    </rPh>
    <phoneticPr fontId="1"/>
  </si>
  <si>
    <t>市町村名</t>
    <rPh sb="0" eb="4">
      <t>シチョウソンメイ</t>
    </rPh>
    <phoneticPr fontId="1"/>
  </si>
  <si>
    <t>上越市</t>
    <rPh sb="0" eb="3">
      <t>ジョウエツシ</t>
    </rPh>
    <phoneticPr fontId="1"/>
  </si>
  <si>
    <t>　←　「市町村」まで記入してください。</t>
    <rPh sb="4" eb="7">
      <t>シチョウソン</t>
    </rPh>
    <phoneticPr fontId="1"/>
  </si>
  <si>
    <t>協定名</t>
    <rPh sb="0" eb="2">
      <t>キョウテイ</t>
    </rPh>
    <rPh sb="2" eb="3">
      <t>メイ</t>
    </rPh>
    <phoneticPr fontId="1"/>
  </si>
  <si>
    <t>代表者名</t>
    <rPh sb="0" eb="3">
      <t>ダイヒョウシャ</t>
    </rPh>
    <rPh sb="3" eb="4">
      <t>メイ</t>
    </rPh>
    <phoneticPr fontId="1"/>
  </si>
  <si>
    <t>協定所在地</t>
    <rPh sb="0" eb="2">
      <t>キョウテイ</t>
    </rPh>
    <rPh sb="2" eb="5">
      <t>ショザイチ</t>
    </rPh>
    <phoneticPr fontId="1"/>
  </si>
  <si>
    <t>★記入の手順と注意事項</t>
    <rPh sb="1" eb="3">
      <t>キニュウ</t>
    </rPh>
    <rPh sb="4" eb="6">
      <t>テジュン</t>
    </rPh>
    <rPh sb="7" eb="9">
      <t>チュウイ</t>
    </rPh>
    <rPh sb="9" eb="11">
      <t>ジコウ</t>
    </rPh>
    <phoneticPr fontId="1"/>
  </si>
  <si>
    <r>
      <t>・「★提出書類と各シートの説明」の</t>
    </r>
    <r>
      <rPr>
        <i/>
        <u/>
        <sz val="10"/>
        <color rgb="FF0000FF"/>
        <rFont val="HG丸ｺﾞｼｯｸM-PRO"/>
        <family val="3"/>
        <charset val="128"/>
      </rPr>
      <t>シート名</t>
    </r>
    <r>
      <rPr>
        <sz val="10"/>
        <rFont val="HG丸ｺﾞｼｯｸM-PRO"/>
        <family val="3"/>
        <charset val="128"/>
      </rPr>
      <t>をクリックすることで、入力する様式に移動します。または、画面下の様式名を選択すると、入力する様式を切り替えることができます。左下の◀▶をクリックすることで、隠れている様式を表示させることができます。</t>
    </r>
    <rPh sb="32" eb="34">
      <t>ニュウリョク</t>
    </rPh>
    <rPh sb="36" eb="38">
      <t>ヨウシキ</t>
    </rPh>
    <rPh sb="39" eb="41">
      <t>イドウ</t>
    </rPh>
    <rPh sb="49" eb="51">
      <t>ガメン</t>
    </rPh>
    <rPh sb="51" eb="52">
      <t>シタ</t>
    </rPh>
    <rPh sb="53" eb="55">
      <t>ヨウシキ</t>
    </rPh>
    <rPh sb="55" eb="56">
      <t>メイ</t>
    </rPh>
    <rPh sb="57" eb="59">
      <t>センタク</t>
    </rPh>
    <rPh sb="63" eb="65">
      <t>ニュウリョク</t>
    </rPh>
    <rPh sb="67" eb="69">
      <t>ヨウシキ</t>
    </rPh>
    <rPh sb="70" eb="71">
      <t>キ</t>
    </rPh>
    <rPh sb="72" eb="73">
      <t>カ</t>
    </rPh>
    <rPh sb="83" eb="85">
      <t>ヒダリシタ</t>
    </rPh>
    <rPh sb="99" eb="100">
      <t>カク</t>
    </rPh>
    <rPh sb="104" eb="106">
      <t>ヨウシキ</t>
    </rPh>
    <rPh sb="107" eb="109">
      <t>ヒョウジ</t>
    </rPh>
    <phoneticPr fontId="1"/>
  </si>
  <si>
    <t>・この色（黄緑色）が塗ってあるセルは自動入力されます。自動入力されたものが間違っている場合は、正しく修正してください。（入力されている数式を消去すると、自由に入力できます。）</t>
    <rPh sb="3" eb="4">
      <t>イロ</t>
    </rPh>
    <rPh sb="5" eb="8">
      <t>キミドリイロ</t>
    </rPh>
    <rPh sb="10" eb="11">
      <t>ヌ</t>
    </rPh>
    <rPh sb="18" eb="20">
      <t>ジドウ</t>
    </rPh>
    <rPh sb="20" eb="22">
      <t>ニュウリョク</t>
    </rPh>
    <rPh sb="76" eb="78">
      <t>ジユウ</t>
    </rPh>
    <rPh sb="79" eb="81">
      <t>ニュウリョク</t>
    </rPh>
    <phoneticPr fontId="1"/>
  </si>
  <si>
    <r>
      <t>・</t>
    </r>
    <r>
      <rPr>
        <b/>
        <u/>
        <sz val="10"/>
        <color rgb="FFFF0000"/>
        <rFont val="HG丸ｺﾞｼｯｸM-PRO"/>
        <family val="3"/>
        <charset val="128"/>
      </rPr>
      <t>市町村に提出する前に、自動集計された箇所も含め、誤りがないかご確認ください。</t>
    </r>
    <rPh sb="12" eb="14">
      <t>ジドウ</t>
    </rPh>
    <rPh sb="14" eb="16">
      <t>シュウケイ</t>
    </rPh>
    <rPh sb="19" eb="21">
      <t>カショ</t>
    </rPh>
    <rPh sb="22" eb="23">
      <t>フク</t>
    </rPh>
    <rPh sb="25" eb="26">
      <t>アヤマ</t>
    </rPh>
    <rPh sb="32" eb="34">
      <t>カクニン</t>
    </rPh>
    <phoneticPr fontId="1"/>
  </si>
  <si>
    <r>
      <t>・行を追加する際は、一番左にある</t>
    </r>
    <r>
      <rPr>
        <u/>
        <sz val="10"/>
        <rFont val="HG丸ｺﾞｼｯｸM-PRO"/>
        <family val="3"/>
        <charset val="128"/>
      </rPr>
      <t>行番号をクリック</t>
    </r>
    <r>
      <rPr>
        <sz val="10"/>
        <rFont val="HG丸ｺﾞｼｯｸM-PRO"/>
        <family val="3"/>
        <charset val="128"/>
      </rPr>
      <t>して</t>
    </r>
    <r>
      <rPr>
        <u/>
        <sz val="10"/>
        <rFont val="HG丸ｺﾞｼｯｸM-PRO"/>
        <family val="3"/>
        <charset val="128"/>
      </rPr>
      <t>行全体</t>
    </r>
    <r>
      <rPr>
        <sz val="10"/>
        <rFont val="HG丸ｺﾞｼｯｸM-PRO"/>
        <family val="3"/>
        <charset val="128"/>
      </rPr>
      <t>をコピーし、表の最下部の太線より上の位置で</t>
    </r>
    <r>
      <rPr>
        <u/>
        <sz val="10"/>
        <rFont val="HG丸ｺﾞｼｯｸM-PRO"/>
        <family val="3"/>
        <charset val="128"/>
      </rPr>
      <t>行番号を右クリック</t>
    </r>
    <r>
      <rPr>
        <sz val="10"/>
        <rFont val="HG丸ｺﾞｼｯｸM-PRO"/>
        <family val="3"/>
        <charset val="128"/>
      </rPr>
      <t>し「コピーしたセルの挿入」を選択してください。</t>
    </r>
    <rPh sb="1" eb="2">
      <t>ギョウ</t>
    </rPh>
    <rPh sb="3" eb="5">
      <t>ツイカ</t>
    </rPh>
    <rPh sb="7" eb="8">
      <t>サイ</t>
    </rPh>
    <rPh sb="10" eb="12">
      <t>イチバン</t>
    </rPh>
    <rPh sb="12" eb="13">
      <t>ヒダリ</t>
    </rPh>
    <rPh sb="16" eb="19">
      <t>ギョウバンゴウ</t>
    </rPh>
    <rPh sb="26" eb="27">
      <t>ギョウ</t>
    </rPh>
    <rPh sb="27" eb="29">
      <t>ゼンタイ</t>
    </rPh>
    <rPh sb="35" eb="36">
      <t>ヒョウ</t>
    </rPh>
    <rPh sb="37" eb="40">
      <t>サイカブ</t>
    </rPh>
    <rPh sb="41" eb="43">
      <t>フトセン</t>
    </rPh>
    <rPh sb="45" eb="46">
      <t>ウエ</t>
    </rPh>
    <rPh sb="47" eb="49">
      <t>イチ</t>
    </rPh>
    <rPh sb="50" eb="51">
      <t>ギョウ</t>
    </rPh>
    <rPh sb="51" eb="53">
      <t>バンゴウ</t>
    </rPh>
    <rPh sb="54" eb="55">
      <t>ミギ</t>
    </rPh>
    <rPh sb="69" eb="71">
      <t>ソウニュウ</t>
    </rPh>
    <rPh sb="73" eb="75">
      <t>センタク</t>
    </rPh>
    <phoneticPr fontId="1"/>
  </si>
  <si>
    <t>・画面上部に右のような表示が出た場合は「コンテンツの有効化」を押してください。</t>
    <rPh sb="1" eb="3">
      <t>ガメン</t>
    </rPh>
    <rPh sb="3" eb="5">
      <t>ジョウブ</t>
    </rPh>
    <rPh sb="6" eb="7">
      <t>ミギ</t>
    </rPh>
    <rPh sb="11" eb="13">
      <t>ヒョウジ</t>
    </rPh>
    <rPh sb="14" eb="15">
      <t>デ</t>
    </rPh>
    <rPh sb="16" eb="18">
      <t>バアイ</t>
    </rPh>
    <rPh sb="26" eb="28">
      <t>ユウコウ</t>
    </rPh>
    <rPh sb="28" eb="29">
      <t>カ</t>
    </rPh>
    <rPh sb="31" eb="32">
      <t>オ</t>
    </rPh>
    <phoneticPr fontId="1"/>
  </si>
  <si>
    <t>★各シートの説明</t>
    <rPh sb="1" eb="2">
      <t>カク</t>
    </rPh>
    <rPh sb="6" eb="8">
      <t>セツメイ</t>
    </rPh>
    <phoneticPr fontId="1"/>
  </si>
  <si>
    <t>様式番号</t>
    <rPh sb="0" eb="4">
      <t>ヨウシキバンゴウ</t>
    </rPh>
    <phoneticPr fontId="1"/>
  </si>
  <si>
    <t>様式名</t>
    <rPh sb="0" eb="3">
      <t>ヨウシキメイ</t>
    </rPh>
    <phoneticPr fontId="1"/>
  </si>
  <si>
    <t>提出の必要性</t>
    <rPh sb="0" eb="2">
      <t>テイシュツ</t>
    </rPh>
    <rPh sb="3" eb="6">
      <t>ヒツヨウセイ</t>
    </rPh>
    <phoneticPr fontId="1"/>
  </si>
  <si>
    <t>シート名</t>
    <rPh sb="3" eb="4">
      <t>メイ</t>
    </rPh>
    <phoneticPr fontId="1"/>
  </si>
  <si>
    <t>　別紙１</t>
    <phoneticPr fontId="1"/>
  </si>
  <si>
    <r>
      <t xml:space="preserve">中山間地域等直接支払交付金収支報告書
</t>
    </r>
    <r>
      <rPr>
        <sz val="8"/>
        <rFont val="Meiryo UI"/>
        <family val="3"/>
        <charset val="128"/>
      </rPr>
      <t>（「中山間地域等直接支払交付金に係る会計経理の明確化及び税務対応の円滑化について」に基づく様式）</t>
    </r>
    <phoneticPr fontId="1"/>
  </si>
  <si>
    <t>必須
（集落協定）</t>
    <rPh sb="0" eb="2">
      <t>ヒッス</t>
    </rPh>
    <rPh sb="6" eb="8">
      <t>キョウテイ</t>
    </rPh>
    <phoneticPr fontId="1"/>
  </si>
  <si>
    <t>収支報告書（金銭出納簿連動）</t>
    <rPh sb="0" eb="5">
      <t>シュウシホウコクショ</t>
    </rPh>
    <rPh sb="6" eb="11">
      <t>キンセンスイトウボ</t>
    </rPh>
    <rPh sb="11" eb="13">
      <t>レンドウ</t>
    </rPh>
    <phoneticPr fontId="1"/>
  </si>
  <si>
    <t>ー</t>
    <phoneticPr fontId="1"/>
  </si>
  <si>
    <t>中山間地域等直接支払交付金　活動記録</t>
    <rPh sb="0" eb="10">
      <t>チュウサンカンチイキトウチョクセツシハライ</t>
    </rPh>
    <rPh sb="10" eb="13">
      <t>コウフキン</t>
    </rPh>
    <rPh sb="14" eb="18">
      <t>カツドウキロク</t>
    </rPh>
    <phoneticPr fontId="1"/>
  </si>
  <si>
    <t>必要に応じて</t>
    <rPh sb="0" eb="2">
      <t>ヒツヨウ</t>
    </rPh>
    <rPh sb="3" eb="4">
      <t>オウ</t>
    </rPh>
    <phoneticPr fontId="1"/>
  </si>
  <si>
    <t>中山間地域等直接支払交付金　金銭出納簿</t>
    <rPh sb="14" eb="19">
      <t>キンセンスイトウボ</t>
    </rPh>
    <phoneticPr fontId="1"/>
  </si>
  <si>
    <t>（多面的機能支払交付金との共通様式）</t>
    <rPh sb="13" eb="17">
      <t>キョウツウヨウシキ</t>
    </rPh>
    <phoneticPr fontId="1"/>
  </si>
  <si>
    <t>組織名：</t>
    <rPh sb="0" eb="3">
      <t>ソシキメイ</t>
    </rPh>
    <phoneticPr fontId="35"/>
  </si>
  <si>
    <t>★「分類」欄は、分類番号（１～20）から選択してください。</t>
    <phoneticPr fontId="1"/>
  </si>
  <si>
    <r>
      <t>★「区分」欄には、農地維持・資源向上（共同）に係る収支は「１」を、資源向上（長寿命化）に係る収支は「２」を必ず入力してください。
　　区別ができない収支は「１」を記入してください。</t>
    </r>
    <r>
      <rPr>
        <sz val="10"/>
        <color rgb="FFFF5050"/>
        <rFont val="HG丸ｺﾞｼｯｸM-PRO"/>
        <family val="3"/>
        <charset val="128"/>
      </rPr>
      <t>（中山間地域等直接支払交付金の場合は記入不要（多面的機能支払交付金の場合は記入））</t>
    </r>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35"/>
  </si>
  <si>
    <r>
      <t>★農地維持・資源向上（共同）の交付金を活用して資源向上（長寿命化）の活動を行った際の費用は、</t>
    </r>
    <r>
      <rPr>
        <u/>
        <sz val="10"/>
        <color theme="0" tint="-0.499984740745262"/>
        <rFont val="HG丸ｺﾞｼｯｸM-PRO"/>
        <family val="3"/>
        <charset val="128"/>
      </rPr>
      <t>区分を「１」</t>
    </r>
    <r>
      <rPr>
        <sz val="10"/>
        <color theme="0" tint="-0.499984740745262"/>
        <rFont val="HG丸ｺﾞｼｯｸM-PRO"/>
        <family val="3"/>
        <charset val="128"/>
      </rPr>
      <t>にし、「長寿命化への活用」欄に○を記入して
　ください。</t>
    </r>
    <r>
      <rPr>
        <sz val="10"/>
        <color rgb="FFFF5050"/>
        <rFont val="HG丸ｺﾞｼｯｸM-PRO"/>
        <family val="3"/>
        <charset val="128"/>
      </rPr>
      <t>（中山間地域等直接支払交付金の場合は記入不要（多面的機能支払交付金の場合は記入））</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35"/>
  </si>
  <si>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35"/>
  </si>
  <si>
    <t>日　付</t>
    <phoneticPr fontId="1"/>
  </si>
  <si>
    <t>分類</t>
    <rPh sb="0" eb="2">
      <t>ブンルイ</t>
    </rPh>
    <phoneticPr fontId="35"/>
  </si>
  <si>
    <t>月</t>
    <rPh sb="0" eb="1">
      <t>ツキ</t>
    </rPh>
    <phoneticPr fontId="1"/>
  </si>
  <si>
    <t>内　　容</t>
  </si>
  <si>
    <t>区分</t>
    <rPh sb="0" eb="2">
      <t>クブン</t>
    </rPh>
    <phoneticPr fontId="1"/>
  </si>
  <si>
    <t>収入（円）</t>
    <phoneticPr fontId="1"/>
  </si>
  <si>
    <t>支出（円）</t>
    <rPh sb="0" eb="2">
      <t>シシュツ</t>
    </rPh>
    <rPh sb="3" eb="4">
      <t>エン</t>
    </rPh>
    <phoneticPr fontId="1"/>
  </si>
  <si>
    <t>残高（円）</t>
    <rPh sb="0" eb="2">
      <t>ザンダカ</t>
    </rPh>
    <rPh sb="3" eb="4">
      <t>エン</t>
    </rPh>
    <phoneticPr fontId="1"/>
  </si>
  <si>
    <t>活動実施日</t>
    <rPh sb="0" eb="5">
      <t>カツドウジッシビ</t>
    </rPh>
    <phoneticPr fontId="1"/>
  </si>
  <si>
    <t>備考</t>
    <phoneticPr fontId="1"/>
  </si>
  <si>
    <t>長寿命化への活用</t>
    <rPh sb="0" eb="4">
      <t>チョウジュミョウカ</t>
    </rPh>
    <rPh sb="6" eb="8">
      <t>カツヨウ</t>
    </rPh>
    <phoneticPr fontId="35"/>
  </si>
  <si>
    <t>行を追加する場合はこれより上の行のコピーして、「コピーしたセルの挿入」をしてください。</t>
    <phoneticPr fontId="1"/>
  </si>
  <si>
    <t>合計</t>
    <rPh sb="0" eb="2">
      <t>ゴウケイ</t>
    </rPh>
    <phoneticPr fontId="1"/>
  </si>
  <si>
    <t>※領収書は、通し番号を記入した上で、必ず保管しておいてください。（領収書の保管の方法は袋等による保管でも構いません。）</t>
    <rPh sb="1" eb="4">
      <t>リョウシュウショ</t>
    </rPh>
    <rPh sb="6" eb="7">
      <t>トオ</t>
    </rPh>
    <rPh sb="8" eb="10">
      <t>バンゴウ</t>
    </rPh>
    <rPh sb="11" eb="13">
      <t>キニュウ</t>
    </rPh>
    <rPh sb="15" eb="16">
      <t>ウエ</t>
    </rPh>
    <rPh sb="18" eb="19">
      <t>カナラ</t>
    </rPh>
    <rPh sb="20" eb="22">
      <t>ホカン</t>
    </rPh>
    <rPh sb="33" eb="36">
      <t>リョウシュウショ</t>
    </rPh>
    <rPh sb="37" eb="39">
      <t>ホカン</t>
    </rPh>
    <rPh sb="40" eb="42">
      <t>ホウホウ</t>
    </rPh>
    <rPh sb="43" eb="44">
      <t>フクロ</t>
    </rPh>
    <rPh sb="44" eb="45">
      <t>トウ</t>
    </rPh>
    <rPh sb="48" eb="50">
      <t>ホカン</t>
    </rPh>
    <rPh sb="52" eb="53">
      <t>カマ</t>
    </rPh>
    <phoneticPr fontId="1"/>
  </si>
  <si>
    <t xml:space="preserve">【翌年度への繰越・積立金の内訳】 </t>
    <rPh sb="1" eb="4">
      <t>ヨクネンド</t>
    </rPh>
    <rPh sb="6" eb="8">
      <t>クリコシ</t>
    </rPh>
    <rPh sb="9" eb="11">
      <t>ツミタテ</t>
    </rPh>
    <rPh sb="11" eb="12">
      <t>キン</t>
    </rPh>
    <rPh sb="13" eb="15">
      <t>ウチワケ</t>
    </rPh>
    <phoneticPr fontId="1"/>
  </si>
  <si>
    <t>※分類欄は下右表の「積立・繰越金の分類項目」から選択してください。</t>
    <phoneticPr fontId="1"/>
  </si>
  <si>
    <t>分類</t>
    <rPh sb="0" eb="2">
      <t>ブンルイ</t>
    </rPh>
    <phoneticPr fontId="1"/>
  </si>
  <si>
    <t>金額</t>
    <rPh sb="0" eb="2">
      <t>キンガク</t>
    </rPh>
    <phoneticPr fontId="1"/>
  </si>
  <si>
    <t>積立・繰越の目的</t>
    <rPh sb="0" eb="2">
      <t>ツミタテ</t>
    </rPh>
    <rPh sb="3" eb="5">
      <t>クリコシ</t>
    </rPh>
    <rPh sb="6" eb="8">
      <t>モクテキ</t>
    </rPh>
    <phoneticPr fontId="1"/>
  </si>
  <si>
    <t>取崩し予定年度</t>
    <rPh sb="0" eb="2">
      <t>トリクズ</t>
    </rPh>
    <rPh sb="3" eb="5">
      <t>ヨテイ</t>
    </rPh>
    <rPh sb="5" eb="7">
      <t>ネンド</t>
    </rPh>
    <phoneticPr fontId="1"/>
  </si>
  <si>
    <t>合　計</t>
    <rPh sb="0" eb="1">
      <t>ゴウ</t>
    </rPh>
    <rPh sb="2" eb="3">
      <t>ケイ</t>
    </rPh>
    <phoneticPr fontId="1"/>
  </si>
  <si>
    <t>※「分類」には、下表を参考に該当する費目を記入します。</t>
    <phoneticPr fontId="35"/>
  </si>
  <si>
    <t>「積立・繰越金の分類項目」</t>
    <phoneticPr fontId="35"/>
  </si>
  <si>
    <t>１．前年度からの繰越・積立</t>
    <rPh sb="2" eb="5">
      <t>ゼンネンド</t>
    </rPh>
    <rPh sb="8" eb="10">
      <t>クリコシ</t>
    </rPh>
    <rPh sb="11" eb="13">
      <t>ツミタテ</t>
    </rPh>
    <phoneticPr fontId="35"/>
  </si>
  <si>
    <t>1．農業用機械の購入費</t>
    <rPh sb="2" eb="4">
      <t>ノウギョウ</t>
    </rPh>
    <rPh sb="4" eb="5">
      <t>ヨウ</t>
    </rPh>
    <rPh sb="8" eb="10">
      <t>コウニュウ</t>
    </rPh>
    <rPh sb="10" eb="11">
      <t>ヒ</t>
    </rPh>
    <phoneticPr fontId="1"/>
  </si>
  <si>
    <t>２．交付金</t>
    <rPh sb="2" eb="5">
      <t>コウフキン</t>
    </rPh>
    <phoneticPr fontId="35"/>
  </si>
  <si>
    <t>2．農業用施設の整備費</t>
    <rPh sb="2" eb="5">
      <t>ノウギョウヨウ</t>
    </rPh>
    <rPh sb="8" eb="10">
      <t>セイビ</t>
    </rPh>
    <rPh sb="10" eb="11">
      <t>ヒ</t>
    </rPh>
    <phoneticPr fontId="1"/>
  </si>
  <si>
    <t>３．利子等その他収入</t>
    <rPh sb="2" eb="4">
      <t>リシ</t>
    </rPh>
    <rPh sb="4" eb="5">
      <t>トウ</t>
    </rPh>
    <rPh sb="7" eb="8">
      <t>タ</t>
    </rPh>
    <rPh sb="8" eb="10">
      <t>シュウニュウ</t>
    </rPh>
    <phoneticPr fontId="35"/>
  </si>
  <si>
    <t>3．道・水路、農地整備費</t>
    <rPh sb="11" eb="12">
      <t>ヒ</t>
    </rPh>
    <phoneticPr fontId="1"/>
  </si>
  <si>
    <t>４．個人配分（交付金からの支出）</t>
    <rPh sb="2" eb="4">
      <t>コジン</t>
    </rPh>
    <rPh sb="4" eb="6">
      <t>ハイブン</t>
    </rPh>
    <rPh sb="7" eb="10">
      <t>コウフキン</t>
    </rPh>
    <rPh sb="13" eb="15">
      <t>シシュツ</t>
    </rPh>
    <phoneticPr fontId="1"/>
  </si>
  <si>
    <t>4．災害復旧費</t>
    <rPh sb="4" eb="6">
      <t>フッキュウ</t>
    </rPh>
    <rPh sb="6" eb="7">
      <t>ヒ</t>
    </rPh>
    <phoneticPr fontId="1"/>
  </si>
  <si>
    <t>５．個人配分（繰越金等からの支出）</t>
    <rPh sb="2" eb="4">
      <t>コジン</t>
    </rPh>
    <rPh sb="4" eb="6">
      <t>ハイブン</t>
    </rPh>
    <rPh sb="7" eb="9">
      <t>クリコシ</t>
    </rPh>
    <rPh sb="9" eb="10">
      <t>キン</t>
    </rPh>
    <rPh sb="10" eb="11">
      <t>トウ</t>
    </rPh>
    <rPh sb="14" eb="16">
      <t>シシュツ</t>
    </rPh>
    <phoneticPr fontId="1"/>
  </si>
  <si>
    <t>5．耕作者の突然のリタイヤ時の作業受委託等費用</t>
    <rPh sb="20" eb="21">
      <t>トウ</t>
    </rPh>
    <phoneticPr fontId="1"/>
  </si>
  <si>
    <t>６．役員報酬</t>
    <rPh sb="2" eb="4">
      <t>ヤクイン</t>
    </rPh>
    <rPh sb="4" eb="6">
      <t>ホウシュウ</t>
    </rPh>
    <phoneticPr fontId="1"/>
  </si>
  <si>
    <t>6．イベント開催費</t>
    <rPh sb="6" eb="8">
      <t>カイサイ</t>
    </rPh>
    <rPh sb="8" eb="9">
      <t>ヒ</t>
    </rPh>
    <phoneticPr fontId="1"/>
  </si>
  <si>
    <t>７．研修会等費</t>
    <phoneticPr fontId="1"/>
  </si>
  <si>
    <t>7．その他</t>
    <phoneticPr fontId="1"/>
  </si>
  <si>
    <t>８．道・水路管理費</t>
    <phoneticPr fontId="1"/>
  </si>
  <si>
    <t>8．繰越</t>
    <rPh sb="2" eb="4">
      <t>クリコシ</t>
    </rPh>
    <phoneticPr fontId="1"/>
  </si>
  <si>
    <t>９．道・水路整備費</t>
    <phoneticPr fontId="1"/>
  </si>
  <si>
    <t>10．農地管理費</t>
    <phoneticPr fontId="1"/>
  </si>
  <si>
    <t>11．農地整備費</t>
    <phoneticPr fontId="1"/>
  </si>
  <si>
    <t>12．鳥獣被害防止対策費</t>
    <phoneticPr fontId="1"/>
  </si>
  <si>
    <t>13．共同利用機械購入等費</t>
    <phoneticPr fontId="1"/>
  </si>
  <si>
    <t>14．共同利用施設整備等費</t>
    <phoneticPr fontId="1"/>
  </si>
  <si>
    <t>15．多面的機能増進活動費</t>
    <phoneticPr fontId="1"/>
  </si>
  <si>
    <t>16．土地利用調整関係費</t>
    <phoneticPr fontId="1"/>
  </si>
  <si>
    <t>17．法人設立関係費</t>
    <phoneticPr fontId="1"/>
  </si>
  <si>
    <t>18．農産物等の販売促進関係費</t>
    <phoneticPr fontId="1"/>
  </si>
  <si>
    <t>19．都市住民との交流促進関係費</t>
    <phoneticPr fontId="1"/>
  </si>
  <si>
    <t>20．その他の支出</t>
    <rPh sb="7" eb="9">
      <t>シシュツ</t>
    </rPh>
    <phoneticPr fontId="1"/>
  </si>
  <si>
    <t>【集計】 （収支報告書と連動）</t>
    <rPh sb="1" eb="3">
      <t>シュウケイ</t>
    </rPh>
    <rPh sb="6" eb="11">
      <t>シュウシホウコクショ</t>
    </rPh>
    <rPh sb="12" eb="14">
      <t>レンドウ</t>
    </rPh>
    <phoneticPr fontId="1"/>
  </si>
  <si>
    <t>項目</t>
    <rPh sb="0" eb="2">
      <t>コウモク</t>
    </rPh>
    <phoneticPr fontId="1"/>
  </si>
  <si>
    <t>４月1日～3月31日の計</t>
    <rPh sb="1" eb="2">
      <t>ガツ</t>
    </rPh>
    <rPh sb="3" eb="4">
      <t>ニチ</t>
    </rPh>
    <rPh sb="6" eb="7">
      <t>ガツ</t>
    </rPh>
    <rPh sb="9" eb="10">
      <t>ニチ</t>
    </rPh>
    <phoneticPr fontId="1"/>
  </si>
  <si>
    <t>うち4月1日～12月31日</t>
    <rPh sb="3" eb="4">
      <t>ガツ</t>
    </rPh>
    <rPh sb="5" eb="6">
      <t>ニチ</t>
    </rPh>
    <rPh sb="9" eb="10">
      <t>ガツ</t>
    </rPh>
    <rPh sb="12" eb="13">
      <t>ニチ</t>
    </rPh>
    <phoneticPr fontId="1"/>
  </si>
  <si>
    <t>うち1月1日～３月31日</t>
    <rPh sb="3" eb="4">
      <t>ガツ</t>
    </rPh>
    <rPh sb="5" eb="6">
      <t>ニチ</t>
    </rPh>
    <rPh sb="8" eb="9">
      <t>ガツ</t>
    </rPh>
    <rPh sb="11" eb="12">
      <t>ニチ</t>
    </rPh>
    <phoneticPr fontId="1"/>
  </si>
  <si>
    <t>収入</t>
    <phoneticPr fontId="1"/>
  </si>
  <si>
    <t>収入</t>
    <rPh sb="0" eb="2">
      <t>シュウニュウ</t>
    </rPh>
    <phoneticPr fontId="1"/>
  </si>
  <si>
    <t>１．前年度からの繰越・積立</t>
    <phoneticPr fontId="35"/>
  </si>
  <si>
    <t>２．交付金</t>
    <phoneticPr fontId="35"/>
  </si>
  <si>
    <t>３．利子等その他収入</t>
    <phoneticPr fontId="35"/>
  </si>
  <si>
    <t>個人配分</t>
    <rPh sb="0" eb="2">
      <t>コジン</t>
    </rPh>
    <rPh sb="2" eb="4">
      <t>ハイブン</t>
    </rPh>
    <phoneticPr fontId="1"/>
  </si>
  <si>
    <t>共同取組活動</t>
    <rPh sb="0" eb="2">
      <t>キョウドウ</t>
    </rPh>
    <rPh sb="2" eb="4">
      <t>トリクミ</t>
    </rPh>
    <rPh sb="4" eb="6">
      <t>カツドウ</t>
    </rPh>
    <phoneticPr fontId="1"/>
  </si>
  <si>
    <t>７．研修会等費</t>
  </si>
  <si>
    <t>８．道・水路管理費</t>
  </si>
  <si>
    <t>９．道・水路整備費</t>
  </si>
  <si>
    <t>10．農地管理費</t>
  </si>
  <si>
    <t>11．農地整備費</t>
  </si>
  <si>
    <t>12．鳥獣被害防止対策費</t>
  </si>
  <si>
    <t>13．共同利用機械購入等費</t>
  </si>
  <si>
    <t>14．共同利用施設整備等費</t>
  </si>
  <si>
    <t>15．多面的機能増進活動費</t>
  </si>
  <si>
    <t>16．土地利用調整関係費</t>
  </si>
  <si>
    <t>17．法人設立関係費</t>
  </si>
  <si>
    <t>18．農産物等の販売促進関係費</t>
  </si>
  <si>
    <t>19．都市住民との交流促進関係費</t>
  </si>
  <si>
    <t>翌年度繰越等</t>
    <rPh sb="0" eb="3">
      <t>ヨクネンド</t>
    </rPh>
    <rPh sb="3" eb="5">
      <t>クリコシ</t>
    </rPh>
    <rPh sb="5" eb="6">
      <t>トウ</t>
    </rPh>
    <phoneticPr fontId="1"/>
  </si>
  <si>
    <t>翌年度への繰越・積立</t>
    <rPh sb="0" eb="3">
      <t>ヨクネンド</t>
    </rPh>
    <rPh sb="5" eb="7">
      <t>クリコシ</t>
    </rPh>
    <rPh sb="8" eb="10">
      <t>ツミタテ</t>
    </rPh>
    <phoneticPr fontId="1"/>
  </si>
  <si>
    <t>合　　計</t>
    <rPh sb="0" eb="1">
      <t>ゴウ</t>
    </rPh>
    <rPh sb="3" eb="4">
      <t>ケイ</t>
    </rPh>
    <phoneticPr fontId="1"/>
  </si>
  <si>
    <r>
      <t>★「区分」欄には、農地維持・資源向上（共同）に係る収支は「１」を、資源向上（長寿命化）に係る収支は「２」を必ず入力してください。
　　区別ができない収支は「１」を記入してください。</t>
    </r>
    <r>
      <rPr>
        <sz val="10"/>
        <color rgb="FFFF5050"/>
        <rFont val="HG丸ｺﾞｼｯｸM-PRO"/>
        <family val="3"/>
        <charset val="128"/>
      </rPr>
      <t>（多面的機能支払交付金の場合）</t>
    </r>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35"/>
  </si>
  <si>
    <r>
      <t>★農地維持・資源向上（共同）の交付金を活用して資源向上（長寿命化）の活動を行った際の費用は、</t>
    </r>
    <r>
      <rPr>
        <u/>
        <sz val="10"/>
        <color theme="0" tint="-0.499984740745262"/>
        <rFont val="HG丸ｺﾞｼｯｸM-PRO"/>
        <family val="3"/>
        <charset val="128"/>
      </rPr>
      <t>区分を「１」</t>
    </r>
    <r>
      <rPr>
        <sz val="10"/>
        <color theme="0" tint="-0.499984740745262"/>
        <rFont val="HG丸ｺﾞｼｯｸM-PRO"/>
        <family val="3"/>
        <charset val="128"/>
      </rPr>
      <t>にし、「長寿命化への活用」欄に○を記入して
　ください。</t>
    </r>
    <r>
      <rPr>
        <sz val="10"/>
        <color rgb="FFFF5050"/>
        <rFont val="HG丸ｺﾞｼｯｸM-PRO"/>
        <family val="3"/>
        <charset val="128"/>
      </rPr>
      <t>（多面的機能支払交付金の場合）</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35"/>
  </si>
  <si>
    <t>集落協定名</t>
    <rPh sb="0" eb="2">
      <t>シュウラク</t>
    </rPh>
    <rPh sb="2" eb="4">
      <t>キョウテイ</t>
    </rPh>
    <rPh sb="4" eb="5">
      <t>メイ</t>
    </rPh>
    <phoneticPr fontId="1"/>
  </si>
  <si>
    <t>中山間地域等直接支払交付金収支報告書</t>
    <rPh sb="0" eb="1">
      <t>チュウ</t>
    </rPh>
    <rPh sb="1" eb="3">
      <t>サンカン</t>
    </rPh>
    <rPh sb="3" eb="5">
      <t>チイキ</t>
    </rPh>
    <rPh sb="5" eb="6">
      <t>トウ</t>
    </rPh>
    <rPh sb="6" eb="8">
      <t>チョクセツ</t>
    </rPh>
    <rPh sb="8" eb="10">
      <t>シハライ</t>
    </rPh>
    <rPh sb="10" eb="13">
      <t>コウフキン</t>
    </rPh>
    <rPh sb="13" eb="15">
      <t>シュウシ</t>
    </rPh>
    <rPh sb="15" eb="18">
      <t>ホウコクショ</t>
    </rPh>
    <phoneticPr fontId="1"/>
  </si>
  <si>
    <t>１　交付金に係る配分額及び共同取組活動の支出額</t>
    <rPh sb="2" eb="4">
      <t>コウフ</t>
    </rPh>
    <rPh sb="4" eb="5">
      <t>キン</t>
    </rPh>
    <rPh sb="6" eb="7">
      <t>カカ</t>
    </rPh>
    <rPh sb="8" eb="10">
      <t>ハイブン</t>
    </rPh>
    <rPh sb="10" eb="11">
      <t>ガク</t>
    </rPh>
    <rPh sb="11" eb="12">
      <t>オヨ</t>
    </rPh>
    <rPh sb="13" eb="15">
      <t>キョウドウ</t>
    </rPh>
    <rPh sb="15" eb="17">
      <t>トリクミ</t>
    </rPh>
    <rPh sb="17" eb="19">
      <t>カツドウ</t>
    </rPh>
    <rPh sb="20" eb="22">
      <t>シシュツ</t>
    </rPh>
    <rPh sb="22" eb="23">
      <t>ガク</t>
    </rPh>
    <phoneticPr fontId="1"/>
  </si>
  <si>
    <t>（１）配分総額</t>
    <rPh sb="3" eb="5">
      <t>ハイブン</t>
    </rPh>
    <rPh sb="5" eb="7">
      <t>ソウガク</t>
    </rPh>
    <phoneticPr fontId="1"/>
  </si>
  <si>
    <t>総　額</t>
    <rPh sb="0" eb="1">
      <t>ソウ</t>
    </rPh>
    <rPh sb="2" eb="3">
      <t>ガク</t>
    </rPh>
    <phoneticPr fontId="1"/>
  </si>
  <si>
    <t>配分等の基礎</t>
    <rPh sb="0" eb="2">
      <t>ハイブン</t>
    </rPh>
    <rPh sb="2" eb="3">
      <t>トウ</t>
    </rPh>
    <rPh sb="4" eb="6">
      <t>キソ</t>
    </rPh>
    <phoneticPr fontId="1"/>
  </si>
  <si>
    <t>①個人配分分</t>
    <rPh sb="1" eb="3">
      <t>コジン</t>
    </rPh>
    <rPh sb="3" eb="5">
      <t>ハイブン</t>
    </rPh>
    <rPh sb="5" eb="6">
      <t>ブン</t>
    </rPh>
    <phoneticPr fontId="1"/>
  </si>
  <si>
    <t>②共同取組活動分</t>
    <rPh sb="1" eb="3">
      <t>キョウドウ</t>
    </rPh>
    <rPh sb="3" eb="5">
      <t>トリクミ</t>
    </rPh>
    <rPh sb="5" eb="7">
      <t>カツドウ</t>
    </rPh>
    <rPh sb="7" eb="8">
      <t>ブン</t>
    </rPh>
    <phoneticPr fontId="1"/>
  </si>
  <si>
    <t>（２）共同取組活動支出額</t>
    <rPh sb="3" eb="5">
      <t>キョウドウ</t>
    </rPh>
    <rPh sb="5" eb="7">
      <t>トリクミ</t>
    </rPh>
    <rPh sb="7" eb="9">
      <t>カツドウ</t>
    </rPh>
    <rPh sb="9" eb="11">
      <t>シシュツ</t>
    </rPh>
    <rPh sb="11" eb="12">
      <t>ガク</t>
    </rPh>
    <phoneticPr fontId="1"/>
  </si>
  <si>
    <t>支出額</t>
    <rPh sb="0" eb="2">
      <t>シシュツ</t>
    </rPh>
    <rPh sb="2" eb="3">
      <t>ガク</t>
    </rPh>
    <phoneticPr fontId="1"/>
  </si>
  <si>
    <t>備考</t>
    <rPh sb="0" eb="2">
      <t>ビコウ</t>
    </rPh>
    <phoneticPr fontId="1"/>
  </si>
  <si>
    <t>4月1日～12月31日</t>
    <rPh sb="1" eb="2">
      <t>ガツ</t>
    </rPh>
    <rPh sb="3" eb="4">
      <t>ニチ</t>
    </rPh>
    <rPh sb="7" eb="8">
      <t>ガツ</t>
    </rPh>
    <rPh sb="10" eb="11">
      <t>ニチ</t>
    </rPh>
    <phoneticPr fontId="1"/>
  </si>
  <si>
    <t>前年度1月1日～3月31日</t>
    <rPh sb="0" eb="3">
      <t>ゼンネンド</t>
    </rPh>
    <rPh sb="4" eb="5">
      <t>ガツ</t>
    </rPh>
    <rPh sb="6" eb="7">
      <t>ニチ</t>
    </rPh>
    <rPh sb="9" eb="10">
      <t>ガツ</t>
    </rPh>
    <rPh sb="12" eb="13">
      <t>ニチ</t>
    </rPh>
    <phoneticPr fontId="1"/>
  </si>
  <si>
    <t>役員報酬</t>
    <rPh sb="0" eb="2">
      <t>ヤクイン</t>
    </rPh>
    <rPh sb="2" eb="4">
      <t>ホウシュウ</t>
    </rPh>
    <phoneticPr fontId="1"/>
  </si>
  <si>
    <t>研修会等費</t>
    <phoneticPr fontId="1"/>
  </si>
  <si>
    <t>道・水路管理費</t>
    <phoneticPr fontId="1"/>
  </si>
  <si>
    <t>道・水路整備費</t>
    <phoneticPr fontId="1"/>
  </si>
  <si>
    <t>農地整備費</t>
    <phoneticPr fontId="1"/>
  </si>
  <si>
    <t>鳥獣被害防止対策費</t>
    <phoneticPr fontId="1"/>
  </si>
  <si>
    <t>共同利用機械購入等費</t>
    <phoneticPr fontId="1"/>
  </si>
  <si>
    <t>共同利用施設整備等費</t>
    <phoneticPr fontId="1"/>
  </si>
  <si>
    <t>農産物等の販売促進関係費</t>
    <phoneticPr fontId="1"/>
  </si>
  <si>
    <t>都市住民との交流促進関係費</t>
    <phoneticPr fontId="1"/>
  </si>
  <si>
    <t>その他の支出</t>
    <rPh sb="4" eb="6">
      <t>シシュツ</t>
    </rPh>
    <phoneticPr fontId="1"/>
  </si>
  <si>
    <t>総　計</t>
    <rPh sb="0" eb="1">
      <t>ソウ</t>
    </rPh>
    <rPh sb="2" eb="3">
      <t>ケイ</t>
    </rPh>
    <phoneticPr fontId="1"/>
  </si>
  <si>
    <t>残（積立）額</t>
    <rPh sb="0" eb="1">
      <t>ザン</t>
    </rPh>
    <rPh sb="2" eb="4">
      <t>ツミタテ</t>
    </rPh>
    <rPh sb="5" eb="6">
      <t>ガク</t>
    </rPh>
    <phoneticPr fontId="1"/>
  </si>
  <si>
    <t>うち過年残（積立）額計</t>
    <rPh sb="2" eb="4">
      <t>カネン</t>
    </rPh>
    <rPh sb="4" eb="5">
      <t>ザン</t>
    </rPh>
    <rPh sb="6" eb="8">
      <t>ツミタテ</t>
    </rPh>
    <rPh sb="9" eb="10">
      <t>ガク</t>
    </rPh>
    <rPh sb="10" eb="11">
      <t>ケイ</t>
    </rPh>
    <phoneticPr fontId="1"/>
  </si>
  <si>
    <t>共同取組活動分</t>
    <rPh sb="0" eb="2">
      <t>キョウドウ</t>
    </rPh>
    <rPh sb="2" eb="4">
      <t>トリクミ</t>
    </rPh>
    <rPh sb="4" eb="6">
      <t>カツドウ</t>
    </rPh>
    <rPh sb="6" eb="7">
      <t>ブン</t>
    </rPh>
    <phoneticPr fontId="1"/>
  </si>
  <si>
    <t>協定参加者名</t>
    <rPh sb="0" eb="2">
      <t>キョウテイ</t>
    </rPh>
    <rPh sb="2" eb="5">
      <t>サンカシャ</t>
    </rPh>
    <rPh sb="5" eb="6">
      <t>メイ</t>
    </rPh>
    <phoneticPr fontId="1"/>
  </si>
  <si>
    <t>収入額</t>
    <rPh sb="0" eb="2">
      <t>シュウニュウ</t>
    </rPh>
    <rPh sb="2" eb="3">
      <t>ガク</t>
    </rPh>
    <phoneticPr fontId="1"/>
  </si>
  <si>
    <t>前期対策積立金が残っている場合は、別に「前期対策分」を作成してください。</t>
    <rPh sb="0" eb="1">
      <t>ゼン</t>
    </rPh>
    <rPh sb="20" eb="21">
      <t>マエ</t>
    </rPh>
    <phoneticPr fontId="11"/>
  </si>
  <si>
    <t>活動記録</t>
    <rPh sb="0" eb="4">
      <t>カツドウキロク</t>
    </rPh>
    <phoneticPr fontId="1"/>
  </si>
  <si>
    <t>金銭出納簿（今年度）</t>
    <rPh sb="0" eb="5">
      <t>キンセンスイトウボ</t>
    </rPh>
    <rPh sb="6" eb="9">
      <t>コンネンド</t>
    </rPh>
    <phoneticPr fontId="1"/>
  </si>
  <si>
    <t>金銭出納簿（前年度）</t>
    <rPh sb="0" eb="5">
      <t>キンセンスイトウボ</t>
    </rPh>
    <rPh sb="6" eb="9">
      <t>ゼンネンド</t>
    </rPh>
    <phoneticPr fontId="1"/>
  </si>
  <si>
    <t>令和　　年</t>
    <rPh sb="0" eb="2">
      <t>レイワ</t>
    </rPh>
    <rPh sb="4" eb="5">
      <t>ネン</t>
    </rPh>
    <phoneticPr fontId="11"/>
  </si>
  <si>
    <t>（　　期対策分）</t>
    <phoneticPr fontId="11"/>
  </si>
  <si>
    <t>中山間地域等直接支払交付金 金銭出納簿(当年度)</t>
    <rPh sb="0" eb="1">
      <t>チュウ</t>
    </rPh>
    <rPh sb="1" eb="3">
      <t>サンカン</t>
    </rPh>
    <rPh sb="3" eb="5">
      <t>チイキ</t>
    </rPh>
    <rPh sb="5" eb="6">
      <t>トウ</t>
    </rPh>
    <rPh sb="6" eb="8">
      <t>チョクセツ</t>
    </rPh>
    <rPh sb="8" eb="10">
      <t>シハライ</t>
    </rPh>
    <rPh sb="10" eb="13">
      <t>コウフキン</t>
    </rPh>
    <rPh sb="20" eb="23">
      <t>トウネンド</t>
    </rPh>
    <phoneticPr fontId="1"/>
  </si>
  <si>
    <t>中山間地域等直接支払交付金 金銭出納簿（前年度）</t>
    <rPh sb="0" eb="1">
      <t>チュウ</t>
    </rPh>
    <rPh sb="1" eb="3">
      <t>サンカン</t>
    </rPh>
    <rPh sb="3" eb="5">
      <t>チイキ</t>
    </rPh>
    <rPh sb="5" eb="6">
      <t>トウ</t>
    </rPh>
    <rPh sb="6" eb="8">
      <t>チョクセツ</t>
    </rPh>
    <rPh sb="8" eb="10">
      <t>シハライ</t>
    </rPh>
    <rPh sb="10" eb="13">
      <t>コウフキン</t>
    </rPh>
    <rPh sb="20" eb="23">
      <t>ゼンネンド</t>
    </rPh>
    <phoneticPr fontId="1"/>
  </si>
  <si>
    <t>２　協定参加者別細目</t>
    <rPh sb="2" eb="4">
      <t>キョウテイ</t>
    </rPh>
    <rPh sb="4" eb="6">
      <t>サンカ</t>
    </rPh>
    <rPh sb="6" eb="7">
      <t>シャ</t>
    </rPh>
    <rPh sb="7" eb="8">
      <t>ベツ</t>
    </rPh>
    <rPh sb="8" eb="10">
      <t>サイモク</t>
    </rPh>
    <phoneticPr fontId="1"/>
  </si>
  <si>
    <t>個人配分分</t>
    <rPh sb="0" eb="1">
      <t>コ</t>
    </rPh>
    <rPh sb="1" eb="2">
      <t>ジン</t>
    </rPh>
    <rPh sb="2" eb="4">
      <t>ハイブン</t>
    </rPh>
    <rPh sb="4" eb="5">
      <t>ブン</t>
    </rPh>
    <phoneticPr fontId="1"/>
  </si>
  <si>
    <t>支出額</t>
    <rPh sb="0" eb="3">
      <t>シシュツガク</t>
    </rPh>
    <phoneticPr fontId="1"/>
  </si>
  <si>
    <t>共同取組活動費の収入、収支出額は集落で合意された方式（「面積割｣、「人数割｣）により按分した金額が計上されます。</t>
    <rPh sb="0" eb="2">
      <t>キョウドウ</t>
    </rPh>
    <rPh sb="2" eb="4">
      <t>トリクミ</t>
    </rPh>
    <rPh sb="4" eb="6">
      <t>カツドウ</t>
    </rPh>
    <rPh sb="6" eb="7">
      <t>ヒ</t>
    </rPh>
    <rPh sb="8" eb="10">
      <t>シュウニュウ</t>
    </rPh>
    <phoneticPr fontId="1"/>
  </si>
  <si>
    <t>合　　計</t>
    <phoneticPr fontId="1"/>
  </si>
  <si>
    <t>検算</t>
    <rPh sb="0" eb="2">
      <t>ケンザン</t>
    </rPh>
    <phoneticPr fontId="1"/>
  </si>
  <si>
    <t>①</t>
    <phoneticPr fontId="11"/>
  </si>
  <si>
    <t>②</t>
    <phoneticPr fontId="11"/>
  </si>
  <si>
    <t>③</t>
    <phoneticPr fontId="11"/>
  </si>
  <si>
    <t>①＋②</t>
    <phoneticPr fontId="11"/>
  </si>
  <si>
    <t>協定名</t>
    <rPh sb="0" eb="3">
      <t>キョウテイメイ</t>
    </rPh>
    <phoneticPr fontId="11"/>
  </si>
  <si>
    <t>：</t>
    <phoneticPr fontId="11"/>
  </si>
  <si>
    <t>令和   年　月　日</t>
    <rPh sb="0" eb="2">
      <t>レイワ</t>
    </rPh>
    <rPh sb="5" eb="6">
      <t>ネン</t>
    </rPh>
    <rPh sb="7" eb="8">
      <t>ゲツ</t>
    </rPh>
    <rPh sb="9" eb="10">
      <t>ニチ</t>
    </rPh>
    <phoneticPr fontId="1"/>
  </si>
  <si>
    <t>・グリーンの箇所は数式があり、自動計算されます</t>
    <rPh sb="6" eb="8">
      <t>カショ</t>
    </rPh>
    <rPh sb="9" eb="11">
      <t>スウシキ</t>
    </rPh>
    <rPh sb="15" eb="17">
      <t>ジドウ</t>
    </rPh>
    <rPh sb="17" eb="19">
      <t>ケイサン</t>
    </rPh>
    <phoneticPr fontId="1"/>
  </si>
  <si>
    <t>・イエロー箇所は入力してください</t>
    <rPh sb="5" eb="7">
      <t>カショ</t>
    </rPh>
    <rPh sb="8" eb="10">
      <t>ニュウリョク</t>
    </rPh>
    <phoneticPr fontId="1"/>
  </si>
  <si>
    <r>
      <t>・</t>
    </r>
    <r>
      <rPr>
        <b/>
        <sz val="11"/>
        <rFont val="HG丸ｺﾞｼｯｸM-PRO"/>
        <family val="3"/>
        <charset val="128"/>
      </rPr>
      <t>すべての集落協定の方が入力する必要のあるセルには、この色が塗ってあります。</t>
    </r>
    <rPh sb="5" eb="9">
      <t>シュウラクキョウテイ</t>
    </rPh>
    <rPh sb="10" eb="11">
      <t>カタ</t>
    </rPh>
    <rPh sb="12" eb="14">
      <t>ニュウリョク</t>
    </rPh>
    <rPh sb="16" eb="18">
      <t>ヒツヨウ</t>
    </rPh>
    <phoneticPr fontId="1"/>
  </si>
  <si>
    <r>
      <t>・</t>
    </r>
    <r>
      <rPr>
        <b/>
        <sz val="11"/>
        <rFont val="HG丸ｺﾞｼｯｸM-PRO"/>
        <family val="3"/>
        <charset val="128"/>
      </rPr>
      <t>該当する場合に</t>
    </r>
    <r>
      <rPr>
        <sz val="11"/>
        <rFont val="HG丸ｺﾞｼｯｸM-PRO"/>
        <family val="3"/>
        <charset val="128"/>
      </rPr>
      <t>、集落協定の方が入力する必要のあるセルには、この色が塗ってあります。</t>
    </r>
    <rPh sb="9" eb="13">
      <t>シュウラクキョウテイ</t>
    </rPh>
    <rPh sb="14" eb="15">
      <t>カタ</t>
    </rPh>
    <rPh sb="16" eb="18">
      <t>ニュウリョク</t>
    </rPh>
    <rPh sb="20" eb="22">
      <t>ヒツヨウ</t>
    </rPh>
    <rPh sb="32" eb="33">
      <t>イロ</t>
    </rPh>
    <rPh sb="34" eb="35">
      <t>ヌ</t>
    </rPh>
    <phoneticPr fontId="1"/>
  </si>
  <si>
    <t>伝票№</t>
    <rPh sb="0" eb="2">
      <t>デンピョウ</t>
    </rPh>
    <phoneticPr fontId="1"/>
  </si>
  <si>
    <t>伝票№</t>
    <rPh sb="0" eb="3">
      <t>デンピョウナンバー</t>
    </rPh>
    <phoneticPr fontId="1"/>
  </si>
  <si>
    <t>現金渡しの場合は本人の受領印を、口座振り込みの場合は金融機関の受付印が押印された振込伝票の写し（ATMでの振込の場合は利用明細書の写し）を添付してください。</t>
    <rPh sb="0" eb="2">
      <t>ゲンキン</t>
    </rPh>
    <rPh sb="2" eb="3">
      <t>ワタ</t>
    </rPh>
    <rPh sb="5" eb="7">
      <t>バアイ</t>
    </rPh>
    <rPh sb="8" eb="10">
      <t>ホンニン</t>
    </rPh>
    <rPh sb="11" eb="14">
      <t>ジュリョウイン</t>
    </rPh>
    <rPh sb="16" eb="18">
      <t>コウザ</t>
    </rPh>
    <rPh sb="18" eb="19">
      <t>フ</t>
    </rPh>
    <rPh sb="20" eb="21">
      <t>コ</t>
    </rPh>
    <rPh sb="23" eb="25">
      <t>バアイ</t>
    </rPh>
    <rPh sb="26" eb="30">
      <t>キンユウキカン</t>
    </rPh>
    <rPh sb="31" eb="33">
      <t>ウケツケ</t>
    </rPh>
    <rPh sb="33" eb="34">
      <t>イン</t>
    </rPh>
    <rPh sb="35" eb="37">
      <t>オウイン</t>
    </rPh>
    <rPh sb="40" eb="42">
      <t>フリコミ</t>
    </rPh>
    <rPh sb="42" eb="44">
      <t>デンピョウ</t>
    </rPh>
    <rPh sb="45" eb="46">
      <t>ウツ</t>
    </rPh>
    <rPh sb="53" eb="55">
      <t>フリコミ</t>
    </rPh>
    <rPh sb="56" eb="58">
      <t>バアイ</t>
    </rPh>
    <rPh sb="59" eb="61">
      <t>リヨウ</t>
    </rPh>
    <rPh sb="61" eb="64">
      <t>メイサイショ</t>
    </rPh>
    <rPh sb="65" eb="66">
      <t>ウツ</t>
    </rPh>
    <rPh sb="69" eb="71">
      <t>テンプ</t>
    </rPh>
    <phoneticPr fontId="1"/>
  </si>
  <si>
    <t>※入力上の注意</t>
    <rPh sb="1" eb="3">
      <t>ニュウリョク</t>
    </rPh>
    <rPh sb="3" eb="4">
      <t>ジョウ</t>
    </rPh>
    <rPh sb="5" eb="7">
      <t>チュウイ</t>
    </rPh>
    <phoneticPr fontId="1"/>
  </si>
  <si>
    <t>・イエローの箇所は入力</t>
    <rPh sb="9" eb="11">
      <t>ニュウリョク</t>
    </rPh>
    <phoneticPr fontId="1"/>
  </si>
  <si>
    <t>・グリーン箇所は数式</t>
    <rPh sb="8" eb="10">
      <t>スウシキ</t>
    </rPh>
    <phoneticPr fontId="1"/>
  </si>
  <si>
    <t>精算対応について、活動項目ごとに精算してくださるようお願いします。</t>
    <rPh sb="0" eb="2">
      <t>セイサン</t>
    </rPh>
    <rPh sb="2" eb="4">
      <t>タイオウ</t>
    </rPh>
    <rPh sb="9" eb="11">
      <t>カツドウ</t>
    </rPh>
    <rPh sb="11" eb="13">
      <t>コウモク</t>
    </rPh>
    <rPh sb="16" eb="18">
      <t>セイサン</t>
    </rPh>
    <rPh sb="27" eb="28">
      <t>ネガ</t>
    </rPh>
    <phoneticPr fontId="1"/>
  </si>
  <si>
    <t>長　様</t>
    <rPh sb="0" eb="1">
      <t>チョウ</t>
    </rPh>
    <rPh sb="2" eb="3">
      <t>サマ</t>
    </rPh>
    <phoneticPr fontId="1"/>
  </si>
  <si>
    <t>活動実施日</t>
    <rPh sb="0" eb="2">
      <t>カツドウ</t>
    </rPh>
    <rPh sb="2" eb="4">
      <t>ジッシ</t>
    </rPh>
    <rPh sb="4" eb="5">
      <t>ヒ</t>
    </rPh>
    <phoneticPr fontId="72"/>
  </si>
  <si>
    <t>合　　計</t>
    <rPh sb="0" eb="1">
      <t>ア</t>
    </rPh>
    <rPh sb="3" eb="4">
      <t>ケイ</t>
    </rPh>
    <phoneticPr fontId="69"/>
  </si>
  <si>
    <t>領収印</t>
    <rPh sb="0" eb="2">
      <t>リョウシュウ</t>
    </rPh>
    <rPh sb="2" eb="3">
      <t>イン</t>
    </rPh>
    <phoneticPr fontId="69"/>
  </si>
  <si>
    <t>活動時間</t>
    <rPh sb="0" eb="2">
      <t>カツドウ</t>
    </rPh>
    <rPh sb="2" eb="4">
      <t>ジカン</t>
    </rPh>
    <phoneticPr fontId="72"/>
  </si>
  <si>
    <t>区分</t>
    <rPh sb="0" eb="2">
      <t>クブン</t>
    </rPh>
    <phoneticPr fontId="72"/>
  </si>
  <si>
    <t>農業者</t>
    <rPh sb="0" eb="3">
      <t>ノウギョウシャ</t>
    </rPh>
    <phoneticPr fontId="72"/>
  </si>
  <si>
    <t>農業者以外</t>
    <rPh sb="0" eb="5">
      <t>ノウギョウシャイガイ</t>
    </rPh>
    <phoneticPr fontId="72"/>
  </si>
  <si>
    <t>支出№</t>
    <rPh sb="0" eb="2">
      <t>シシュツ</t>
    </rPh>
    <phoneticPr fontId="72"/>
  </si>
  <si>
    <t>№</t>
    <phoneticPr fontId="72"/>
  </si>
  <si>
    <t>氏名</t>
    <rPh sb="0" eb="2">
      <t>シメイ</t>
    </rPh>
    <phoneticPr fontId="72"/>
  </si>
  <si>
    <t>農業者区分</t>
    <rPh sb="0" eb="3">
      <t>ノウギョウシャ</t>
    </rPh>
    <rPh sb="3" eb="5">
      <t>クブン</t>
    </rPh>
    <phoneticPr fontId="72"/>
  </si>
  <si>
    <t>日当</t>
    <rPh sb="0" eb="2">
      <t>ニットウ</t>
    </rPh>
    <phoneticPr fontId="72"/>
  </si>
  <si>
    <t xml:space="preserve"> 借上料等</t>
  </si>
  <si>
    <t>備考</t>
    <rPh sb="0" eb="2">
      <t>ビコウ</t>
    </rPh>
    <phoneticPr fontId="72"/>
  </si>
  <si>
    <t>日当</t>
    <rPh sb="0" eb="2">
      <t>ニットウ</t>
    </rPh>
    <phoneticPr fontId="69"/>
  </si>
  <si>
    <t>借上</t>
    <rPh sb="0" eb="2">
      <t>シャクジョウ</t>
    </rPh>
    <phoneticPr fontId="69"/>
  </si>
  <si>
    <t>合計</t>
    <rPh sb="0" eb="2">
      <t>ゴウケイ</t>
    </rPh>
    <phoneticPr fontId="72"/>
  </si>
  <si>
    <t>日</t>
    <rPh sb="0" eb="1">
      <t>ヒ</t>
    </rPh>
    <phoneticPr fontId="69"/>
  </si>
  <si>
    <t>印</t>
    <rPh sb="0" eb="1">
      <t>イン</t>
    </rPh>
    <phoneticPr fontId="69"/>
  </si>
  <si>
    <t>/</t>
    <phoneticPr fontId="69"/>
  </si>
  <si>
    <t>共同取組活動参加者名簿兼賃金等支払明細書</t>
    <rPh sb="0" eb="2">
      <t>キョウドウ</t>
    </rPh>
    <rPh sb="2" eb="4">
      <t>トリクミ</t>
    </rPh>
    <rPh sb="4" eb="6">
      <t>カツドウ</t>
    </rPh>
    <rPh sb="6" eb="9">
      <t>サンカシャ</t>
    </rPh>
    <rPh sb="9" eb="11">
      <t>メイボ</t>
    </rPh>
    <rPh sb="11" eb="12">
      <t>ケン</t>
    </rPh>
    <rPh sb="12" eb="14">
      <t>チンギン</t>
    </rPh>
    <rPh sb="14" eb="15">
      <t>トウ</t>
    </rPh>
    <rPh sb="15" eb="20">
      <t>シハライメイサイショ</t>
    </rPh>
    <phoneticPr fontId="6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</si>
</sst>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円&quot;"/>
    <numFmt numFmtId="177" formatCode="#,##0&quot;円&quot;;&quot;△ &quot;#,##0&quot;円&quot;"/>
    <numFmt numFmtId="178" formatCode="[$-411]ge\.m\.d;@"/>
    <numFmt numFmtId="179" formatCode="#,##0;&quot;▲ &quot;#,##0"/>
    <numFmt numFmtId="180" formatCode="0_);[Red]\(0\)"/>
    <numFmt numFmtId="181" formatCode="m&quot;月&quot;d&quot;日&quot;;@"/>
    <numFmt numFmtId="182" formatCode="#,##0_);[Red]\(#,##0\)"/>
    <numFmt numFmtId="183" formatCode="General;;"/>
    <numFmt numFmtId="184" formatCode="#&quot;集落&quot;"/>
    <numFmt numFmtId="185" formatCode="#,##0_ "/>
    <numFmt numFmtId="186" formatCode="General&quot;時間&quot;"/>
  </numFmts>
  <fonts count="76">
    <font>
      <sz val="11"/>
      <color theme="1"/>
      <name val="ＭＳ Ｐゴシック"/>
      <family val="3"/>
      <charset val="128"/>
      <scheme val="minor"/>
    </font>
    <font>
      <sz val="6"/>
      <name val="ＭＳ Ｐゴシック"/>
      <family val="3"/>
      <charset val="128"/>
    </font>
    <font>
      <sz val="6"/>
      <name val="ＭＳ 明朝"/>
      <family val="1"/>
      <charset val="128"/>
    </font>
    <font>
      <sz val="11"/>
      <name val="ＭＳ 明朝"/>
      <family val="1"/>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1.5"/>
      <name val="ＭＳ Ｐゴシック"/>
      <family val="3"/>
      <charset val="128"/>
    </font>
    <font>
      <sz val="11"/>
      <color theme="1"/>
      <name val="ＭＳ Ｐゴシック"/>
      <family val="3"/>
      <charset val="128"/>
    </font>
    <font>
      <sz val="11"/>
      <color theme="1"/>
      <name val="ＭＳ 明朝"/>
      <family val="1"/>
      <charset val="128"/>
    </font>
    <font>
      <sz val="6"/>
      <name val="ＭＳ Ｐゴシック"/>
      <family val="3"/>
      <charset val="128"/>
      <scheme val="minor"/>
    </font>
    <font>
      <b/>
      <sz val="16"/>
      <name val="メイリオ"/>
      <family val="3"/>
      <charset val="128"/>
    </font>
    <font>
      <sz val="11"/>
      <name val="メイリオ"/>
      <family val="3"/>
      <charset val="128"/>
    </font>
    <font>
      <b/>
      <sz val="12"/>
      <color rgb="FFFF0000"/>
      <name val="メイリオ"/>
      <family val="3"/>
      <charset val="128"/>
    </font>
    <font>
      <sz val="12"/>
      <name val="メイリオ"/>
      <family val="3"/>
      <charset val="128"/>
    </font>
    <font>
      <b/>
      <sz val="11"/>
      <color rgb="FFFF0000"/>
      <name val="メイリオ"/>
      <family val="3"/>
      <charset val="128"/>
    </font>
    <font>
      <sz val="10"/>
      <name val="HG丸ｺﾞｼｯｸM-PRO"/>
      <family val="3"/>
      <charset val="128"/>
    </font>
    <font>
      <i/>
      <u/>
      <sz val="10"/>
      <color rgb="FF0000FF"/>
      <name val="HG丸ｺﾞｼｯｸM-PRO"/>
      <family val="3"/>
      <charset val="128"/>
    </font>
    <font>
      <sz val="9"/>
      <color rgb="FFFF0000"/>
      <name val="HG丸ｺﾞｼｯｸM-PRO"/>
      <family val="3"/>
      <charset val="128"/>
    </font>
    <font>
      <sz val="9"/>
      <name val="HG丸ｺﾞｼｯｸM-PRO"/>
      <family val="3"/>
      <charset val="128"/>
    </font>
    <font>
      <sz val="10"/>
      <color rgb="FFFF0000"/>
      <name val="HG丸ｺﾞｼｯｸM-PRO"/>
      <family val="3"/>
      <charset val="128"/>
    </font>
    <font>
      <sz val="11"/>
      <name val="HG丸ｺﾞｼｯｸM-PRO"/>
      <family val="3"/>
      <charset val="128"/>
    </font>
    <font>
      <b/>
      <sz val="11"/>
      <name val="HG丸ｺﾞｼｯｸM-PRO"/>
      <family val="3"/>
      <charset val="128"/>
    </font>
    <font>
      <b/>
      <u/>
      <sz val="10"/>
      <color rgb="FFFF0000"/>
      <name val="HG丸ｺﾞｼｯｸM-PRO"/>
      <family val="3"/>
      <charset val="128"/>
    </font>
    <font>
      <u/>
      <sz val="10"/>
      <name val="HG丸ｺﾞｼｯｸM-PRO"/>
      <family val="3"/>
      <charset val="128"/>
    </font>
    <font>
      <sz val="10"/>
      <name val="メイリオ"/>
      <family val="3"/>
      <charset val="128"/>
    </font>
    <font>
      <i/>
      <sz val="10"/>
      <name val="HG丸ｺﾞｼｯｸM-PRO"/>
      <family val="3"/>
      <charset val="128"/>
    </font>
    <font>
      <sz val="10"/>
      <name val="Meiryo UI"/>
      <family val="3"/>
      <charset val="128"/>
    </font>
    <font>
      <sz val="8"/>
      <name val="Meiryo UI"/>
      <family val="3"/>
      <charset val="128"/>
    </font>
    <font>
      <u/>
      <sz val="11"/>
      <color theme="10"/>
      <name val="ＭＳ Ｐゴシック"/>
      <family val="3"/>
      <charset val="128"/>
    </font>
    <font>
      <i/>
      <u/>
      <sz val="11"/>
      <color theme="10"/>
      <name val="HG丸ｺﾞｼｯｸM-PRO"/>
      <family val="3"/>
      <charset val="128"/>
    </font>
    <font>
      <sz val="9"/>
      <name val="Meiryo UI"/>
      <family val="3"/>
      <charset val="128"/>
    </font>
    <font>
      <b/>
      <sz val="12"/>
      <name val="メイリオ"/>
      <family val="3"/>
      <charset val="128"/>
    </font>
    <font>
      <b/>
      <sz val="14"/>
      <name val="メイリオ"/>
      <family val="3"/>
      <charset val="128"/>
    </font>
    <font>
      <sz val="6"/>
      <name val="ＭＳ ゴシック"/>
      <family val="3"/>
      <charset val="128"/>
    </font>
    <font>
      <u/>
      <sz val="11"/>
      <name val="メイリオ"/>
      <family val="3"/>
      <charset val="128"/>
    </font>
    <font>
      <sz val="10"/>
      <color theme="0" tint="-0.499984740745262"/>
      <name val="HG丸ｺﾞｼｯｸM-PRO"/>
      <family val="3"/>
      <charset val="128"/>
    </font>
    <font>
      <sz val="10"/>
      <color rgb="FFFF5050"/>
      <name val="HG丸ｺﾞｼｯｸM-PRO"/>
      <family val="3"/>
      <charset val="128"/>
    </font>
    <font>
      <u/>
      <sz val="10"/>
      <color theme="0" tint="-0.499984740745262"/>
      <name val="HG丸ｺﾞｼｯｸM-PRO"/>
      <family val="3"/>
      <charset val="128"/>
    </font>
    <font>
      <b/>
      <sz val="10"/>
      <color theme="1"/>
      <name val="HG丸ｺﾞｼｯｸM-PRO"/>
      <family val="3"/>
      <charset val="128"/>
    </font>
    <font>
      <b/>
      <sz val="11"/>
      <color theme="1"/>
      <name val="メイリオ"/>
      <family val="3"/>
      <charset val="128"/>
    </font>
    <font>
      <sz val="8"/>
      <name val="メイリオ"/>
      <family val="3"/>
      <charset val="128"/>
    </font>
    <font>
      <sz val="11"/>
      <color rgb="FFFF0000"/>
      <name val="メイリオ"/>
      <family val="3"/>
      <charset val="128"/>
    </font>
    <font>
      <sz val="10"/>
      <color rgb="FFFF0000"/>
      <name val="メイリオ"/>
      <family val="3"/>
      <charset val="128"/>
    </font>
    <font>
      <sz val="11"/>
      <color rgb="FFFF0000"/>
      <name val="Meiryo UI"/>
      <family val="3"/>
      <charset val="128"/>
    </font>
    <font>
      <sz val="11"/>
      <color theme="1"/>
      <name val="メイリオ"/>
      <family val="3"/>
      <charset val="128"/>
    </font>
    <font>
      <sz val="10"/>
      <color theme="1"/>
      <name val="メイリオ"/>
      <family val="3"/>
      <charset val="128"/>
    </font>
    <font>
      <sz val="11"/>
      <color theme="0"/>
      <name val="メイリオ"/>
      <family val="3"/>
      <charset val="128"/>
    </font>
    <font>
      <b/>
      <sz val="10"/>
      <color theme="1"/>
      <name val="メイリオ"/>
      <family val="3"/>
      <charset val="128"/>
    </font>
    <font>
      <i/>
      <sz val="10"/>
      <name val="メイリオ"/>
      <family val="3"/>
      <charset val="128"/>
    </font>
    <font>
      <b/>
      <sz val="10"/>
      <name val="メイリオ"/>
      <family val="3"/>
      <charset val="128"/>
    </font>
    <font>
      <b/>
      <sz val="11"/>
      <name val="メイリオ"/>
      <family val="3"/>
      <charset val="128"/>
    </font>
    <font>
      <b/>
      <sz val="11"/>
      <name val="ＭＳ Ｐゴシック"/>
      <family val="3"/>
      <charset val="128"/>
    </font>
    <font>
      <u/>
      <sz val="11"/>
      <color rgb="FFFF0000"/>
      <name val="メイリオ"/>
      <family val="3"/>
      <charset val="128"/>
    </font>
    <font>
      <b/>
      <sz val="11"/>
      <name val="ＭＳ 明朝"/>
      <family val="1"/>
      <charset val="128"/>
    </font>
    <font>
      <sz val="11"/>
      <color rgb="FF000000"/>
      <name val="ＭＳ Ｐゴシック"/>
      <family val="3"/>
      <charset val="128"/>
    </font>
    <font>
      <i/>
      <sz val="11"/>
      <name val="ＭＳ Ｐゴシック"/>
      <family val="3"/>
      <charset val="128"/>
    </font>
    <font>
      <sz val="11"/>
      <color rgb="FFFF0000"/>
      <name val="ＭＳ Ｐゴシック"/>
      <family val="3"/>
      <charset val="128"/>
    </font>
    <font>
      <sz val="9"/>
      <name val="ＭＳ Ｐゴシック"/>
      <family val="3"/>
      <charset val="128"/>
    </font>
    <font>
      <sz val="11"/>
      <color theme="1"/>
      <name val="ＭＳ Ｐゴシック"/>
      <family val="3"/>
      <charset val="128"/>
      <scheme val="minor"/>
    </font>
    <font>
      <sz val="10"/>
      <name val="ＭＳ 明朝"/>
      <family val="1"/>
      <charset val="128"/>
    </font>
    <font>
      <sz val="11"/>
      <name val="ＭＳ ゴシック"/>
      <family val="3"/>
      <charset val="128"/>
    </font>
    <font>
      <sz val="10"/>
      <name val="ＭＳ ゴシック"/>
      <family val="3"/>
      <charset val="128"/>
    </font>
    <font>
      <sz val="11"/>
      <color theme="1"/>
      <name val="ＭＳ ゴシック"/>
      <family val="3"/>
      <charset val="128"/>
    </font>
    <font>
      <sz val="11"/>
      <color indexed="8"/>
      <name val="ＭＳ ゴシック"/>
      <family val="3"/>
      <charset val="128"/>
    </font>
    <font>
      <sz val="11"/>
      <name val="ＭＳ ゴシック"/>
      <family val="3"/>
    </font>
    <font>
      <b/>
      <sz val="14"/>
      <name val="ＭＳ ゴシック"/>
      <family val="3"/>
    </font>
    <font>
      <b/>
      <sz val="18"/>
      <name val="ＭＳ ゴシック"/>
      <family val="3"/>
    </font>
    <font>
      <sz val="6"/>
      <name val="ＭＳ Ｐゴシック"/>
      <family val="3"/>
    </font>
    <font>
      <sz val="11"/>
      <color theme="1"/>
      <name val="ＭＳ Ｐゴシック"/>
      <family val="3"/>
      <scheme val="minor"/>
    </font>
    <font>
      <sz val="12"/>
      <color theme="1"/>
      <name val="ＭＳ Ｐゴシック"/>
      <family val="3"/>
      <scheme val="minor"/>
    </font>
    <font>
      <sz val="6"/>
      <name val="ＭＳ ゴシック"/>
      <family val="3"/>
    </font>
    <font>
      <sz val="12"/>
      <name val="ＭＳ Ｐゴシック"/>
      <family val="3"/>
      <scheme val="minor"/>
    </font>
    <font>
      <sz val="12"/>
      <name val="ＭＳ Ｐゴシック"/>
      <family val="3"/>
    </font>
    <font>
      <b/>
      <sz val="9"/>
      <color indexed="81"/>
      <name val="MS P ゴシック"/>
      <family val="3"/>
      <charset val="128"/>
    </font>
  </fonts>
  <fills count="11">
    <fill>
      <patternFill patternType="none"/>
    </fill>
    <fill>
      <patternFill patternType="gray125"/>
    </fill>
    <fill>
      <patternFill patternType="solid">
        <fgColor rgb="FFCCFFCC"/>
        <bgColor indexed="64"/>
      </patternFill>
    </fill>
    <fill>
      <patternFill patternType="solid">
        <fgColor rgb="FFFFFF99"/>
        <bgColor indexed="64"/>
      </patternFill>
    </fill>
    <fill>
      <patternFill patternType="solid">
        <fgColor theme="0"/>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499984740745262"/>
        <bgColor indexed="64"/>
      </patternFill>
    </fill>
  </fills>
  <borders count="170">
    <border>
      <left/>
      <right/>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theme="1"/>
      </top>
      <bottom style="thin">
        <color theme="1"/>
      </bottom>
      <diagonal/>
    </border>
    <border>
      <left/>
      <right/>
      <top style="thin">
        <color indexed="64"/>
      </top>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diagonalUp="1">
      <left style="thin">
        <color indexed="64"/>
      </left>
      <right style="medium">
        <color indexed="64"/>
      </right>
      <top style="thin">
        <color theme="1"/>
      </top>
      <bottom/>
      <diagonal style="thin">
        <color theme="1"/>
      </diagonal>
    </border>
    <border diagonalUp="1">
      <left style="thin">
        <color theme="1"/>
      </left>
      <right style="thin">
        <color theme="1"/>
      </right>
      <top style="thin">
        <color theme="1"/>
      </top>
      <bottom style="thin">
        <color theme="1"/>
      </bottom>
      <diagonal style="thin">
        <color theme="1"/>
      </diagonal>
    </border>
    <border diagonalUp="1">
      <left style="thin">
        <color auto="1"/>
      </left>
      <right style="medium">
        <color indexed="64"/>
      </right>
      <top style="thin">
        <color auto="1"/>
      </top>
      <bottom style="thin">
        <color auto="1"/>
      </bottom>
      <diagonal style="thin">
        <color theme="1"/>
      </diagonal>
    </border>
    <border>
      <left style="thin">
        <color theme="1"/>
      </left>
      <right/>
      <top style="thin">
        <color theme="1"/>
      </top>
      <bottom/>
      <diagonal/>
    </border>
    <border diagonalUp="1">
      <left style="thin">
        <color indexed="64"/>
      </left>
      <right style="medium">
        <color indexed="64"/>
      </right>
      <top style="thin">
        <color indexed="64"/>
      </top>
      <bottom/>
      <diagonal style="thin">
        <color theme="1"/>
      </diagonal>
    </border>
    <border diagonalUp="1">
      <left style="thin">
        <color indexed="64"/>
      </left>
      <right style="medium">
        <color indexed="64"/>
      </right>
      <top style="thin">
        <color indexed="64"/>
      </top>
      <bottom style="thin">
        <color theme="1"/>
      </bottom>
      <diagonal style="thin">
        <color theme="1"/>
      </diagonal>
    </border>
    <border diagonalUp="1">
      <left style="thin">
        <color indexed="64"/>
      </left>
      <right style="medium">
        <color indexed="64"/>
      </right>
      <top/>
      <bottom/>
      <diagonal style="thin">
        <color theme="1"/>
      </diagonal>
    </border>
    <border>
      <left style="thin">
        <color theme="1"/>
      </left>
      <right/>
      <top/>
      <bottom/>
      <diagonal/>
    </border>
    <border>
      <left style="thin">
        <color theme="1"/>
      </left>
      <right/>
      <top style="double">
        <color theme="4"/>
      </top>
      <bottom style="thin">
        <color auto="1"/>
      </bottom>
      <diagonal/>
    </border>
    <border>
      <left/>
      <right/>
      <top style="double">
        <color theme="4"/>
      </top>
      <bottom style="thin">
        <color auto="1"/>
      </bottom>
      <diagonal/>
    </border>
    <border>
      <left/>
      <right style="medium">
        <color indexed="64"/>
      </right>
      <top style="double">
        <color theme="4"/>
      </top>
      <bottom style="thin">
        <color auto="1"/>
      </bottom>
      <diagonal/>
    </border>
    <border>
      <left style="medium">
        <color indexed="64"/>
      </left>
      <right style="medium">
        <color indexed="64"/>
      </right>
      <top style="double">
        <color theme="4"/>
      </top>
      <bottom style="thin">
        <color auto="1"/>
      </bottom>
      <diagonal/>
    </border>
    <border>
      <left style="thin">
        <color indexed="64"/>
      </left>
      <right/>
      <top style="double">
        <color theme="4"/>
      </top>
      <bottom style="thin">
        <color auto="1"/>
      </bottom>
      <diagonal/>
    </border>
    <border>
      <left/>
      <right style="thin">
        <color auto="1"/>
      </right>
      <top style="double">
        <color theme="4"/>
      </top>
      <bottom style="thin">
        <color auto="1"/>
      </bottom>
      <diagonal/>
    </border>
    <border>
      <left style="thin">
        <color theme="1"/>
      </left>
      <right/>
      <top/>
      <bottom style="double">
        <color theme="4"/>
      </bottom>
      <diagonal/>
    </border>
    <border>
      <left/>
      <right/>
      <top/>
      <bottom style="double">
        <color theme="4"/>
      </bottom>
      <diagonal/>
    </border>
    <border>
      <left/>
      <right style="thin">
        <color indexed="64"/>
      </right>
      <top/>
      <bottom/>
      <diagonal/>
    </border>
    <border>
      <left/>
      <right style="medium">
        <color indexed="64"/>
      </right>
      <top style="thin">
        <color auto="1"/>
      </top>
      <bottom style="thin">
        <color auto="1"/>
      </bottom>
      <diagonal/>
    </border>
    <border>
      <left/>
      <right style="thin">
        <color auto="1"/>
      </right>
      <top style="thin">
        <color auto="1"/>
      </top>
      <bottom style="medium">
        <color indexed="64"/>
      </bottom>
      <diagonal/>
    </border>
    <border>
      <left style="thin">
        <color indexed="64"/>
      </left>
      <right style="medium">
        <color indexed="64"/>
      </right>
      <top style="thin">
        <color indexed="64"/>
      </top>
      <bottom style="medium">
        <color indexed="64"/>
      </bottom>
      <diagonal/>
    </border>
    <border diagonalUp="1">
      <left style="thin">
        <color auto="1"/>
      </left>
      <right/>
      <top style="medium">
        <color indexed="64"/>
      </top>
      <bottom style="thin">
        <color auto="1"/>
      </bottom>
      <diagonal style="thin">
        <color auto="1"/>
      </diagonal>
    </border>
    <border diagonalUp="1">
      <left/>
      <right style="thin">
        <color auto="1"/>
      </right>
      <top style="medium">
        <color indexed="64"/>
      </top>
      <bottom style="thin">
        <color auto="1"/>
      </bottom>
      <diagonal style="thin">
        <color auto="1"/>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left style="medium">
        <color indexed="64"/>
      </left>
      <right style="thin">
        <color indexed="64"/>
      </right>
      <top/>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auto="1"/>
      </left>
      <right style="medium">
        <color indexed="64"/>
      </right>
      <top style="thin">
        <color auto="1"/>
      </top>
      <bottom style="medium">
        <color indexed="64"/>
      </bottom>
      <diagonal style="thin">
        <color auto="1"/>
      </diagonal>
    </border>
    <border>
      <left style="thin">
        <color auto="1"/>
      </left>
      <right/>
      <top style="medium">
        <color indexed="64"/>
      </top>
      <bottom style="thin">
        <color indexed="64"/>
      </bottom>
      <diagonal/>
    </border>
    <border>
      <left/>
      <right style="thin">
        <color auto="1"/>
      </right>
      <top style="medium">
        <color indexed="64"/>
      </top>
      <bottom style="thin">
        <color auto="1"/>
      </bottom>
      <diagonal/>
    </border>
    <border>
      <left style="thin">
        <color indexed="64"/>
      </left>
      <right style="medium">
        <color indexed="64"/>
      </right>
      <top/>
      <bottom style="thin">
        <color indexed="64"/>
      </bottom>
      <diagonal/>
    </border>
    <border>
      <left style="thin">
        <color auto="1"/>
      </left>
      <right style="medium">
        <color indexed="64"/>
      </right>
      <top style="thin">
        <color auto="1"/>
      </top>
      <bottom style="thin">
        <color auto="1"/>
      </bottom>
      <diagonal/>
    </border>
    <border>
      <left/>
      <right style="thin">
        <color auto="1"/>
      </right>
      <top style="thin">
        <color auto="1"/>
      </top>
      <bottom style="medium">
        <color indexed="64"/>
      </bottom>
      <diagonal/>
    </border>
    <border diagonalUp="1">
      <left style="thin">
        <color indexed="64"/>
      </left>
      <right style="thin">
        <color indexed="64"/>
      </right>
      <top/>
      <bottom/>
      <diagonal style="thin">
        <color indexed="64"/>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double">
        <color theme="4"/>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auto="1"/>
      </top>
      <bottom style="dotted">
        <color auto="1"/>
      </bottom>
      <diagonal/>
    </border>
    <border>
      <left style="thin">
        <color indexed="64"/>
      </left>
      <right style="thin">
        <color indexed="64"/>
      </right>
      <top style="dotted">
        <color auto="1"/>
      </top>
      <bottom/>
      <diagonal/>
    </border>
    <border>
      <left style="thin">
        <color indexed="64"/>
      </left>
      <right style="thin">
        <color indexed="64"/>
      </right>
      <top style="dotted">
        <color auto="1"/>
      </top>
      <bottom style="thin">
        <color indexed="64"/>
      </bottom>
      <diagonal/>
    </border>
    <border>
      <left style="thin">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style="thin">
        <color indexed="64"/>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64"/>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style="thin">
        <color indexed="64"/>
      </right>
      <top/>
      <bottom style="thin">
        <color indexed="22"/>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right style="hair">
        <color indexed="64"/>
      </right>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style="dotted">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right style="dotted">
        <color indexed="64"/>
      </right>
      <top style="thin">
        <color indexed="64"/>
      </top>
      <bottom style="hair">
        <color indexed="64"/>
      </bottom>
      <diagonal/>
    </border>
    <border>
      <left style="dotted">
        <color indexed="64"/>
      </left>
      <right/>
      <top style="thin">
        <color indexed="64"/>
      </top>
      <bottom/>
      <diagonal/>
    </border>
    <border>
      <left style="hair">
        <color indexed="64"/>
      </left>
      <right style="thin">
        <color indexed="64"/>
      </right>
      <top style="thin">
        <color indexed="64"/>
      </top>
      <bottom/>
      <diagonal/>
    </border>
    <border>
      <left style="hair">
        <color indexed="64"/>
      </left>
      <right/>
      <top style="hair">
        <color indexed="64"/>
      </top>
      <bottom/>
      <diagonal/>
    </border>
    <border>
      <left/>
      <right style="dotted">
        <color indexed="64"/>
      </right>
      <top style="hair">
        <color indexed="64"/>
      </top>
      <bottom style="hair">
        <color indexed="64"/>
      </bottom>
      <diagonal/>
    </border>
    <border>
      <left/>
      <right style="dotted">
        <color indexed="64"/>
      </right>
      <top style="hair">
        <color indexed="64"/>
      </top>
      <bottom/>
      <diagonal/>
    </border>
    <border>
      <left/>
      <right style="thin">
        <color indexed="64"/>
      </right>
      <top style="hair">
        <color indexed="64"/>
      </top>
      <bottom/>
      <diagonal/>
    </border>
    <border>
      <left/>
      <right/>
      <top style="hair">
        <color indexed="64"/>
      </top>
      <bottom/>
      <diagonal/>
    </border>
    <border>
      <left style="dotted">
        <color indexed="64"/>
      </left>
      <right style="thin">
        <color indexed="64"/>
      </right>
      <top style="hair">
        <color indexed="64"/>
      </top>
      <bottom style="hair">
        <color indexed="64"/>
      </bottom>
      <diagonal/>
    </border>
    <border>
      <left/>
      <right style="double">
        <color indexed="64"/>
      </right>
      <top style="hair">
        <color indexed="64"/>
      </top>
      <bottom/>
      <diagonal/>
    </border>
    <border>
      <left style="dotted">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double">
        <color indexed="64"/>
      </top>
      <bottom style="thin">
        <color indexed="64"/>
      </bottom>
      <diagonal/>
    </border>
    <border>
      <left/>
      <right style="hair">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dotted">
        <color indexed="64"/>
      </right>
      <top style="double">
        <color indexed="64"/>
      </top>
      <bottom style="thin">
        <color indexed="64"/>
      </bottom>
      <diagonal/>
    </border>
    <border>
      <left style="hair">
        <color indexed="64"/>
      </left>
      <right style="dotted">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tted">
        <color indexed="64"/>
      </left>
      <right/>
      <top style="double">
        <color indexed="64"/>
      </top>
      <bottom style="thin">
        <color indexed="64"/>
      </bottom>
      <diagonal/>
    </border>
    <border>
      <left style="thin">
        <color indexed="64"/>
      </left>
      <right/>
      <top style="hair">
        <color indexed="64"/>
      </top>
      <bottom style="double">
        <color indexed="64"/>
      </bottom>
      <diagonal/>
    </border>
    <border>
      <left/>
      <right style="dotted">
        <color indexed="64"/>
      </right>
      <top style="hair">
        <color indexed="64"/>
      </top>
      <bottom style="double">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s>
  <cellStyleXfs count="17">
    <xf numFmtId="0" fontId="0" fillId="0" borderId="0">
      <alignment vertical="center"/>
    </xf>
    <xf numFmtId="38" fontId="4" fillId="0" borderId="0" applyFont="0" applyFill="0" applyBorder="0" applyAlignment="0" applyProtection="0"/>
    <xf numFmtId="38" fontId="3" fillId="0" borderId="0" applyFont="0" applyFill="0" applyBorder="0" applyAlignment="0" applyProtection="0">
      <alignment vertical="center"/>
    </xf>
    <xf numFmtId="0" fontId="4" fillId="0" borderId="0">
      <alignment vertical="center"/>
    </xf>
    <xf numFmtId="0" fontId="4" fillId="0" borderId="0">
      <alignment vertical="center"/>
    </xf>
    <xf numFmtId="0" fontId="3" fillId="0" borderId="0">
      <alignment vertical="center"/>
    </xf>
    <xf numFmtId="0" fontId="4" fillId="0" borderId="0"/>
    <xf numFmtId="0" fontId="30" fillId="0" borderId="0" applyNumberFormat="0" applyFill="0" applyBorder="0" applyAlignment="0" applyProtection="0">
      <alignment vertical="center"/>
    </xf>
    <xf numFmtId="0" fontId="4" fillId="0" borderId="0"/>
    <xf numFmtId="38" fontId="4" fillId="0" borderId="0" applyFont="0" applyFill="0" applyBorder="0" applyAlignment="0" applyProtection="0">
      <alignment vertical="center"/>
    </xf>
    <xf numFmtId="0" fontId="4" fillId="0" borderId="0"/>
    <xf numFmtId="0" fontId="4" fillId="0" borderId="0"/>
    <xf numFmtId="0" fontId="4" fillId="0" borderId="0"/>
    <xf numFmtId="38" fontId="60" fillId="0" borderId="0" applyFont="0" applyFill="0" applyBorder="0" applyAlignment="0" applyProtection="0">
      <alignment vertical="center"/>
    </xf>
    <xf numFmtId="0" fontId="4" fillId="0" borderId="0">
      <alignment vertical="center"/>
    </xf>
    <xf numFmtId="0" fontId="66" fillId="0" borderId="0">
      <alignment vertical="center"/>
    </xf>
    <xf numFmtId="38" fontId="66" fillId="0" borderId="0" applyFont="0" applyFill="0" applyBorder="0" applyAlignment="0" applyProtection="0">
      <alignment vertical="center"/>
    </xf>
  </cellStyleXfs>
  <cellXfs count="539">
    <xf numFmtId="0" fontId="0" fillId="0" borderId="0" xfId="0">
      <alignment vertical="center"/>
    </xf>
    <xf numFmtId="0" fontId="3" fillId="0" borderId="0" xfId="3" applyFont="1">
      <alignment vertical="center"/>
    </xf>
    <xf numFmtId="0" fontId="10" fillId="0" borderId="0" xfId="0" applyFont="1">
      <alignment vertical="center"/>
    </xf>
    <xf numFmtId="0" fontId="4" fillId="0" borderId="0" xfId="3">
      <alignment vertical="center"/>
    </xf>
    <xf numFmtId="0" fontId="4" fillId="0" borderId="0" xfId="3" quotePrefix="1">
      <alignment vertical="center"/>
    </xf>
    <xf numFmtId="0" fontId="7" fillId="0" borderId="4" xfId="3" applyFont="1" applyBorder="1" applyAlignment="1">
      <alignment horizontal="distributed" vertical="center" justifyLastLine="1"/>
    </xf>
    <xf numFmtId="0" fontId="7" fillId="0" borderId="5" xfId="3" applyFont="1" applyBorder="1" applyAlignment="1">
      <alignment horizontal="distributed" vertical="center" justifyLastLine="1"/>
    </xf>
    <xf numFmtId="0" fontId="7" fillId="0" borderId="6" xfId="3" applyFont="1" applyBorder="1" applyAlignment="1">
      <alignment horizontal="distributed" vertical="center" justifyLastLine="1"/>
    </xf>
    <xf numFmtId="0" fontId="9" fillId="0" borderId="0" xfId="0" applyFont="1">
      <alignment vertical="center"/>
    </xf>
    <xf numFmtId="0" fontId="8" fillId="0" borderId="15" xfId="3" applyFont="1" applyBorder="1" applyAlignment="1">
      <alignment horizontal="center" vertical="center"/>
    </xf>
    <xf numFmtId="0" fontId="12" fillId="0" borderId="0" xfId="3" applyFont="1">
      <alignment vertical="center"/>
    </xf>
    <xf numFmtId="0" fontId="13" fillId="0" borderId="0" xfId="3" applyFont="1">
      <alignment vertical="center"/>
    </xf>
    <xf numFmtId="0" fontId="13" fillId="4" borderId="0" xfId="3" applyFont="1" applyFill="1">
      <alignment vertical="center"/>
    </xf>
    <xf numFmtId="0" fontId="14" fillId="6" borderId="0" xfId="3" applyFont="1" applyFill="1">
      <alignment vertical="center"/>
    </xf>
    <xf numFmtId="0" fontId="15" fillId="6" borderId="0" xfId="3" applyFont="1" applyFill="1">
      <alignment vertical="center"/>
    </xf>
    <xf numFmtId="0" fontId="13" fillId="6" borderId="0" xfId="3" applyFont="1" applyFill="1">
      <alignment vertical="center"/>
    </xf>
    <xf numFmtId="0" fontId="13" fillId="0" borderId="20" xfId="3" applyFont="1" applyBorder="1">
      <alignment vertical="center"/>
    </xf>
    <xf numFmtId="0" fontId="13" fillId="0" borderId="21" xfId="3" applyFont="1" applyBorder="1">
      <alignment vertical="center"/>
    </xf>
    <xf numFmtId="0" fontId="13" fillId="0" borderId="24" xfId="3" applyFont="1" applyBorder="1">
      <alignment vertical="center"/>
    </xf>
    <xf numFmtId="0" fontId="13" fillId="0" borderId="42" xfId="3" applyFont="1" applyBorder="1">
      <alignment vertical="center"/>
    </xf>
    <xf numFmtId="0" fontId="13" fillId="0" borderId="31" xfId="3" applyFont="1" applyBorder="1">
      <alignment vertical="center"/>
    </xf>
    <xf numFmtId="0" fontId="13" fillId="0" borderId="25" xfId="3" applyFont="1" applyBorder="1">
      <alignment vertical="center"/>
    </xf>
    <xf numFmtId="0" fontId="13" fillId="0" borderId="26" xfId="3" applyFont="1" applyBorder="1">
      <alignment vertical="center"/>
    </xf>
    <xf numFmtId="0" fontId="17" fillId="0" borderId="0" xfId="3" applyFont="1" applyAlignment="1">
      <alignment vertical="center" wrapText="1"/>
    </xf>
    <xf numFmtId="0" fontId="15" fillId="4" borderId="0" xfId="3" applyFont="1" applyFill="1">
      <alignment vertical="center"/>
    </xf>
    <xf numFmtId="0" fontId="15" fillId="0" borderId="0" xfId="3" applyFont="1">
      <alignment vertical="center"/>
    </xf>
    <xf numFmtId="0" fontId="21" fillId="0" borderId="0" xfId="3" applyFont="1" applyAlignment="1">
      <alignment vertical="center" wrapText="1"/>
    </xf>
    <xf numFmtId="0" fontId="26" fillId="8" borderId="45" xfId="3" applyFont="1" applyFill="1" applyBorder="1" applyAlignment="1">
      <alignment horizontal="center" vertical="center" shrinkToFit="1"/>
    </xf>
    <xf numFmtId="0" fontId="27" fillId="9" borderId="45" xfId="3" applyFont="1" applyFill="1" applyBorder="1" applyAlignment="1">
      <alignment horizontal="center" vertical="center"/>
    </xf>
    <xf numFmtId="0" fontId="13" fillId="0" borderId="0" xfId="3" applyFont="1" applyAlignment="1">
      <alignment horizontal="left" vertical="center"/>
    </xf>
    <xf numFmtId="0" fontId="28" fillId="0" borderId="46" xfId="3" applyFont="1" applyBorder="1" applyAlignment="1">
      <alignment horizontal="center" vertical="center" wrapText="1"/>
    </xf>
    <xf numFmtId="0" fontId="31" fillId="0" borderId="45" xfId="7" applyFont="1" applyBorder="1">
      <alignment vertical="center"/>
    </xf>
    <xf numFmtId="0" fontId="32" fillId="0" borderId="45" xfId="3" applyFont="1" applyBorder="1" applyAlignment="1">
      <alignment horizontal="center" vertical="center" wrapText="1"/>
    </xf>
    <xf numFmtId="0" fontId="15" fillId="0" borderId="0" xfId="4" applyFont="1" applyAlignment="1">
      <alignment horizontal="left" vertical="top"/>
    </xf>
    <xf numFmtId="0" fontId="15" fillId="0" borderId="0" xfId="4" applyFont="1" applyAlignment="1">
      <alignment horizontal="left"/>
    </xf>
    <xf numFmtId="0" fontId="15" fillId="0" borderId="0" xfId="4" applyFont="1">
      <alignment vertical="center"/>
    </xf>
    <xf numFmtId="0" fontId="13" fillId="0" borderId="0" xfId="4" applyFont="1" applyAlignment="1">
      <alignment horizontal="right" vertical="center"/>
    </xf>
    <xf numFmtId="0" fontId="33" fillId="0" borderId="0" xfId="4" applyFont="1" applyAlignment="1">
      <alignment horizontal="left" vertical="top"/>
    </xf>
    <xf numFmtId="0" fontId="34" fillId="0" borderId="0" xfId="3" applyFont="1" applyAlignment="1">
      <alignment horizontal="right" vertical="center"/>
    </xf>
    <xf numFmtId="0" fontId="34" fillId="0" borderId="0" xfId="4" applyFont="1" applyAlignment="1">
      <alignment horizontal="left" vertical="center"/>
    </xf>
    <xf numFmtId="0" fontId="21" fillId="0" borderId="0" xfId="4" applyFont="1">
      <alignment vertical="center"/>
    </xf>
    <xf numFmtId="0" fontId="36" fillId="0" borderId="0" xfId="4" applyFont="1" applyAlignment="1">
      <alignment horizontal="left" vertical="center"/>
    </xf>
    <xf numFmtId="0" fontId="40" fillId="8" borderId="47" xfId="4" applyFont="1" applyFill="1" applyBorder="1" applyAlignment="1">
      <alignment horizontal="center" vertical="center" wrapText="1"/>
    </xf>
    <xf numFmtId="0" fontId="40" fillId="8" borderId="49" xfId="4" applyFont="1" applyFill="1" applyBorder="1" applyAlignment="1">
      <alignment horizontal="center" vertical="center" wrapText="1"/>
    </xf>
    <xf numFmtId="0" fontId="13" fillId="8" borderId="50" xfId="8" applyFont="1" applyFill="1" applyBorder="1" applyAlignment="1">
      <alignment horizontal="center" vertical="center" wrapText="1" shrinkToFit="1"/>
    </xf>
    <xf numFmtId="0" fontId="41" fillId="8" borderId="51" xfId="8" applyFont="1" applyFill="1" applyBorder="1" applyAlignment="1">
      <alignment horizontal="center" vertical="center" wrapText="1"/>
    </xf>
    <xf numFmtId="0" fontId="41" fillId="8" borderId="47" xfId="8" applyFont="1" applyFill="1" applyBorder="1" applyAlignment="1">
      <alignment horizontal="center" vertical="center" wrapText="1"/>
    </xf>
    <xf numFmtId="0" fontId="40" fillId="8" borderId="46" xfId="4" applyFont="1" applyFill="1" applyBorder="1" applyAlignment="1">
      <alignment horizontal="center" vertical="center" wrapText="1"/>
    </xf>
    <xf numFmtId="0" fontId="42" fillId="8" borderId="52" xfId="8" applyFont="1" applyFill="1" applyBorder="1" applyAlignment="1">
      <alignment horizontal="center" vertical="center" wrapText="1"/>
    </xf>
    <xf numFmtId="0" fontId="26" fillId="0" borderId="0" xfId="8" applyFont="1"/>
    <xf numFmtId="0" fontId="45" fillId="10" borderId="54" xfId="8" applyFont="1" applyFill="1" applyBorder="1" applyAlignment="1">
      <alignment horizontal="center" vertical="center" wrapText="1" shrinkToFit="1"/>
    </xf>
    <xf numFmtId="0" fontId="26" fillId="10" borderId="55" xfId="8" applyFont="1" applyFill="1" applyBorder="1" applyAlignment="1">
      <alignment horizontal="center" vertical="center"/>
    </xf>
    <xf numFmtId="0" fontId="45" fillId="10" borderId="56" xfId="8" applyFont="1" applyFill="1" applyBorder="1" applyAlignment="1">
      <alignment horizontal="center" vertical="center" wrapText="1" shrinkToFit="1"/>
    </xf>
    <xf numFmtId="0" fontId="45" fillId="10" borderId="58" xfId="8" applyFont="1" applyFill="1" applyBorder="1" applyAlignment="1">
      <alignment horizontal="center" vertical="center" wrapText="1" shrinkToFit="1"/>
    </xf>
    <xf numFmtId="0" fontId="45" fillId="10" borderId="59" xfId="8" applyFont="1" applyFill="1" applyBorder="1" applyAlignment="1">
      <alignment horizontal="center" vertical="center" wrapText="1" shrinkToFit="1"/>
    </xf>
    <xf numFmtId="0" fontId="45" fillId="10" borderId="60" xfId="8" applyFont="1" applyFill="1" applyBorder="1" applyAlignment="1">
      <alignment horizontal="center" vertical="center" wrapText="1" shrinkToFit="1"/>
    </xf>
    <xf numFmtId="0" fontId="41" fillId="4" borderId="63" xfId="3" applyFont="1" applyFill="1" applyBorder="1" applyAlignment="1">
      <alignment horizontal="center" vertical="center" shrinkToFit="1"/>
    </xf>
    <xf numFmtId="0" fontId="41" fillId="4" borderId="65" xfId="3" applyFont="1" applyFill="1" applyBorder="1" applyAlignment="1">
      <alignment horizontal="center" vertical="center" shrinkToFit="1"/>
    </xf>
    <xf numFmtId="0" fontId="41" fillId="4" borderId="66" xfId="3" applyFont="1" applyFill="1" applyBorder="1" applyAlignment="1">
      <alignment horizontal="left" vertical="center" shrinkToFit="1"/>
    </xf>
    <xf numFmtId="0" fontId="41" fillId="4" borderId="63" xfId="3" applyFont="1" applyFill="1" applyBorder="1" applyAlignment="1">
      <alignment horizontal="center" vertical="center"/>
    </xf>
    <xf numFmtId="0" fontId="49" fillId="4" borderId="63" xfId="3" applyFont="1" applyFill="1" applyBorder="1" applyAlignment="1">
      <alignment horizontal="left" vertical="center" wrapText="1"/>
    </xf>
    <xf numFmtId="0" fontId="49" fillId="4" borderId="67" xfId="3" applyFont="1" applyFill="1" applyBorder="1" applyAlignment="1">
      <alignment horizontal="left" vertical="center" wrapText="1"/>
    </xf>
    <xf numFmtId="0" fontId="17" fillId="0" borderId="0" xfId="8" applyFont="1" applyAlignment="1">
      <alignment horizontal="left" vertical="center"/>
    </xf>
    <xf numFmtId="0" fontId="26" fillId="0" borderId="0" xfId="8" applyFont="1" applyAlignment="1">
      <alignment horizontal="center" vertical="center"/>
    </xf>
    <xf numFmtId="38" fontId="50" fillId="0" borderId="0" xfId="1" applyFont="1" applyFill="1" applyBorder="1" applyAlignment="1">
      <alignment vertical="center"/>
    </xf>
    <xf numFmtId="38" fontId="26" fillId="0" borderId="0" xfId="1" applyFont="1" applyFill="1" applyBorder="1" applyAlignment="1">
      <alignment vertical="center"/>
    </xf>
    <xf numFmtId="0" fontId="26" fillId="0" borderId="0" xfId="8" applyFont="1" applyAlignment="1">
      <alignment vertical="center"/>
    </xf>
    <xf numFmtId="0" fontId="17" fillId="0" borderId="0" xfId="8" applyFont="1" applyAlignment="1">
      <alignment horizontal="left" vertical="center" wrapText="1"/>
    </xf>
    <xf numFmtId="181" fontId="51" fillId="0" borderId="0" xfId="10" applyNumberFormat="1" applyFont="1" applyAlignment="1">
      <alignment horizontal="left" vertical="center"/>
    </xf>
    <xf numFmtId="181" fontId="26" fillId="0" borderId="0" xfId="10" applyNumberFormat="1" applyFont="1" applyAlignment="1">
      <alignment horizontal="left" vertical="center"/>
    </xf>
    <xf numFmtId="181" fontId="26" fillId="0" borderId="3" xfId="10" applyNumberFormat="1" applyFont="1" applyBorder="1" applyAlignment="1">
      <alignment horizontal="center" vertical="center"/>
    </xf>
    <xf numFmtId="181" fontId="49" fillId="0" borderId="46" xfId="10" applyNumberFormat="1" applyFont="1" applyBorder="1" applyAlignment="1">
      <alignment horizontal="center" vertical="center"/>
    </xf>
    <xf numFmtId="0" fontId="52" fillId="0" borderId="42" xfId="3" applyFont="1" applyBorder="1">
      <alignment vertical="center"/>
    </xf>
    <xf numFmtId="0" fontId="13" fillId="0" borderId="45" xfId="3" applyFont="1" applyBorder="1" applyAlignment="1">
      <alignment horizontal="center" shrinkToFit="1"/>
    </xf>
    <xf numFmtId="38" fontId="52" fillId="7" borderId="42" xfId="9" applyFont="1" applyFill="1" applyBorder="1" applyAlignment="1">
      <alignment horizontal="right" vertical="center"/>
    </xf>
    <xf numFmtId="38" fontId="52" fillId="0" borderId="42" xfId="9" applyFont="1" applyFill="1" applyBorder="1" applyAlignment="1">
      <alignment horizontal="right" vertical="center"/>
    </xf>
    <xf numFmtId="0" fontId="13" fillId="4" borderId="1" xfId="3" applyFont="1" applyFill="1" applyBorder="1" applyAlignment="1">
      <alignment horizontal="center"/>
    </xf>
    <xf numFmtId="0" fontId="13" fillId="0" borderId="0" xfId="10" applyFont="1" applyAlignment="1">
      <alignment horizontal="center" vertical="center"/>
    </xf>
    <xf numFmtId="182" fontId="13" fillId="0" borderId="0" xfId="10" applyNumberFormat="1" applyFont="1" applyAlignment="1">
      <alignment horizontal="center" vertical="center" shrinkToFit="1" readingOrder="1"/>
    </xf>
    <xf numFmtId="0" fontId="13" fillId="0" borderId="0" xfId="10" applyFont="1" applyAlignment="1">
      <alignment horizontal="center" vertical="center" shrinkToFit="1"/>
    </xf>
    <xf numFmtId="38" fontId="13" fillId="0" borderId="0" xfId="9" applyFont="1" applyFill="1" applyBorder="1" applyAlignment="1">
      <alignment horizontal="right" vertical="center" shrinkToFit="1" readingOrder="1"/>
    </xf>
    <xf numFmtId="38" fontId="13" fillId="0" borderId="0" xfId="9" applyFont="1" applyFill="1" applyBorder="1" applyAlignment="1">
      <alignment horizontal="right" vertical="center" wrapText="1"/>
    </xf>
    <xf numFmtId="0" fontId="13" fillId="0" borderId="0" xfId="11" applyFont="1" applyAlignment="1">
      <alignment horizontal="left" vertical="center" wrapText="1"/>
    </xf>
    <xf numFmtId="0" fontId="13" fillId="0" borderId="0" xfId="11" applyFont="1"/>
    <xf numFmtId="0" fontId="26" fillId="0" borderId="0" xfId="11" applyFont="1" applyAlignment="1">
      <alignment vertical="center"/>
    </xf>
    <xf numFmtId="0" fontId="52" fillId="0" borderId="0" xfId="11" applyFont="1" applyAlignment="1">
      <alignment vertical="center"/>
    </xf>
    <xf numFmtId="0" fontId="26" fillId="0" borderId="0" xfId="11" applyFont="1"/>
    <xf numFmtId="0" fontId="17" fillId="0" borderId="70" xfId="11" applyFont="1" applyBorder="1" applyAlignment="1">
      <alignment horizontal="center" vertical="center" shrinkToFit="1"/>
    </xf>
    <xf numFmtId="0" fontId="17" fillId="0" borderId="43" xfId="11" applyFont="1" applyBorder="1" applyAlignment="1">
      <alignment horizontal="left" vertical="center"/>
    </xf>
    <xf numFmtId="0" fontId="17" fillId="0" borderId="42" xfId="11" applyFont="1" applyBorder="1" applyAlignment="1">
      <alignment horizontal="left" vertical="center"/>
    </xf>
    <xf numFmtId="0" fontId="17" fillId="0" borderId="1" xfId="11" applyFont="1" applyBorder="1" applyAlignment="1">
      <alignment horizontal="left" vertical="center"/>
    </xf>
    <xf numFmtId="0" fontId="17" fillId="0" borderId="0" xfId="11" applyFont="1" applyAlignment="1">
      <alignment horizontal="left" vertical="center" wrapText="1"/>
    </xf>
    <xf numFmtId="0" fontId="13" fillId="0" borderId="42" xfId="11" applyFont="1" applyBorder="1"/>
    <xf numFmtId="0" fontId="17" fillId="0" borderId="1" xfId="11" applyFont="1" applyBorder="1" applyAlignment="1">
      <alignment horizontal="left" vertical="center" wrapText="1"/>
    </xf>
    <xf numFmtId="0" fontId="22" fillId="0" borderId="43" xfId="3" applyFont="1" applyBorder="1">
      <alignment vertical="center"/>
    </xf>
    <xf numFmtId="0" fontId="22" fillId="0" borderId="42" xfId="3" applyFont="1" applyBorder="1">
      <alignment vertical="center"/>
    </xf>
    <xf numFmtId="0" fontId="22" fillId="0" borderId="1" xfId="3" applyFont="1" applyBorder="1">
      <alignment vertical="center"/>
    </xf>
    <xf numFmtId="0" fontId="17" fillId="0" borderId="0" xfId="11" applyFont="1" applyAlignment="1">
      <alignment horizontal="center" vertical="center" shrinkToFit="1"/>
    </xf>
    <xf numFmtId="0" fontId="13" fillId="0" borderId="0" xfId="10" applyFont="1"/>
    <xf numFmtId="0" fontId="52" fillId="0" borderId="0" xfId="8" applyFont="1" applyAlignment="1">
      <alignment horizontal="left" vertical="center" shrinkToFit="1"/>
    </xf>
    <xf numFmtId="0" fontId="13" fillId="0" borderId="0" xfId="8" applyFont="1"/>
    <xf numFmtId="0" fontId="4" fillId="0" borderId="41" xfId="3" applyBorder="1" applyAlignment="1">
      <alignment horizontal="center" vertical="center"/>
    </xf>
    <xf numFmtId="0" fontId="4" fillId="0" borderId="45" xfId="3" applyBorder="1" applyAlignment="1">
      <alignment horizontal="center" vertical="center"/>
    </xf>
    <xf numFmtId="0" fontId="4" fillId="0" borderId="3" xfId="3" applyBorder="1" applyAlignment="1">
      <alignment horizontal="center" vertical="center"/>
    </xf>
    <xf numFmtId="0" fontId="51" fillId="4" borderId="36" xfId="10" applyFont="1" applyFill="1" applyBorder="1" applyAlignment="1">
      <alignment horizontal="center" vertical="center" wrapText="1" shrinkToFit="1" readingOrder="1"/>
    </xf>
    <xf numFmtId="0" fontId="4" fillId="0" borderId="27" xfId="3" applyBorder="1" applyAlignment="1">
      <alignment horizontal="center" vertical="center"/>
    </xf>
    <xf numFmtId="0" fontId="52" fillId="4" borderId="27" xfId="3" applyFont="1" applyFill="1" applyBorder="1" applyAlignment="1">
      <alignment horizontal="center" vertical="center"/>
    </xf>
    <xf numFmtId="0" fontId="52" fillId="4" borderId="73" xfId="3" applyFont="1" applyFill="1" applyBorder="1" applyAlignment="1">
      <alignment horizontal="center" vertical="center"/>
    </xf>
    <xf numFmtId="0" fontId="26" fillId="0" borderId="37" xfId="8" applyFont="1" applyBorder="1" applyAlignment="1">
      <alignment horizontal="center" shrinkToFit="1"/>
    </xf>
    <xf numFmtId="0" fontId="13" fillId="0" borderId="22" xfId="3" applyFont="1" applyBorder="1" applyAlignment="1">
      <alignment vertical="center" shrinkToFit="1"/>
    </xf>
    <xf numFmtId="0" fontId="13" fillId="0" borderId="38" xfId="3" applyFont="1" applyBorder="1" applyAlignment="1">
      <alignment vertical="center" shrinkToFit="1"/>
    </xf>
    <xf numFmtId="38" fontId="13" fillId="0" borderId="38" xfId="3" applyNumberFormat="1" applyFont="1" applyBorder="1" applyAlignment="1">
      <alignment vertical="center" shrinkToFit="1"/>
    </xf>
    <xf numFmtId="0" fontId="26" fillId="0" borderId="78" xfId="8" applyFont="1" applyBorder="1" applyAlignment="1">
      <alignment horizontal="center" shrinkToFit="1"/>
    </xf>
    <xf numFmtId="0" fontId="13" fillId="0" borderId="45" xfId="3" applyFont="1" applyBorder="1" applyAlignment="1">
      <alignment vertical="center" shrinkToFit="1"/>
    </xf>
    <xf numFmtId="0" fontId="26" fillId="0" borderId="83" xfId="8" applyFont="1" applyBorder="1" applyAlignment="1">
      <alignment horizontal="center" shrinkToFit="1"/>
    </xf>
    <xf numFmtId="0" fontId="13" fillId="0" borderId="27" xfId="3" applyFont="1" applyBorder="1" applyAlignment="1">
      <alignment vertical="center" shrinkToFit="1"/>
    </xf>
    <xf numFmtId="0" fontId="13" fillId="0" borderId="2" xfId="3" applyFont="1" applyBorder="1" applyAlignment="1">
      <alignment vertical="center" shrinkToFit="1"/>
    </xf>
    <xf numFmtId="0" fontId="53" fillId="0" borderId="40" xfId="3" applyFont="1" applyBorder="1" applyAlignment="1">
      <alignment horizontal="center" vertical="center"/>
    </xf>
    <xf numFmtId="0" fontId="13" fillId="0" borderId="0" xfId="8" applyFont="1" applyAlignment="1">
      <alignment horizontal="left" vertical="center"/>
    </xf>
    <xf numFmtId="0" fontId="13" fillId="0" borderId="0" xfId="10" applyFont="1" applyAlignment="1">
      <alignment vertical="center" wrapText="1" shrinkToFit="1" readingOrder="1"/>
    </xf>
    <xf numFmtId="0" fontId="52" fillId="8" borderId="50" xfId="8" applyFont="1" applyFill="1" applyBorder="1" applyAlignment="1">
      <alignment horizontal="center" vertical="center" wrapText="1" shrinkToFit="1"/>
    </xf>
    <xf numFmtId="0" fontId="41" fillId="4" borderId="66" xfId="3" applyFont="1" applyFill="1" applyBorder="1" applyAlignment="1">
      <alignment horizontal="center" vertical="center"/>
    </xf>
    <xf numFmtId="0" fontId="49" fillId="4" borderId="96" xfId="3" applyFont="1" applyFill="1" applyBorder="1" applyAlignment="1">
      <alignment horizontal="left" vertical="center" wrapText="1"/>
    </xf>
    <xf numFmtId="0" fontId="3" fillId="0" borderId="0" xfId="3" applyFont="1" applyAlignment="1">
      <alignment horizontal="left" vertical="center"/>
    </xf>
    <xf numFmtId="0" fontId="3" fillId="0" borderId="0" xfId="3" applyFont="1" applyAlignment="1">
      <alignment horizontal="right" vertical="center"/>
    </xf>
    <xf numFmtId="0" fontId="3" fillId="0" borderId="0" xfId="12" applyFont="1"/>
    <xf numFmtId="0" fontId="4" fillId="0" borderId="0" xfId="12"/>
    <xf numFmtId="0" fontId="3" fillId="0" borderId="0" xfId="12" applyFont="1" applyAlignment="1">
      <alignment horizontal="center" vertical="center"/>
    </xf>
    <xf numFmtId="0" fontId="4" fillId="0" borderId="0" xfId="12" applyAlignment="1">
      <alignment horizontal="center" vertical="center"/>
    </xf>
    <xf numFmtId="0" fontId="55" fillId="0" borderId="0" xfId="3" applyFont="1" applyAlignment="1">
      <alignment horizontal="center" vertical="center"/>
    </xf>
    <xf numFmtId="0" fontId="53" fillId="0" borderId="0" xfId="3" applyFont="1" applyAlignment="1">
      <alignment horizontal="center" vertical="center"/>
    </xf>
    <xf numFmtId="0" fontId="4" fillId="0" borderId="0" xfId="3" applyAlignment="1">
      <alignment horizontal="center" vertical="center"/>
    </xf>
    <xf numFmtId="0" fontId="3" fillId="0" borderId="0" xfId="12" applyFont="1" applyAlignment="1">
      <alignment vertical="center"/>
    </xf>
    <xf numFmtId="0" fontId="3" fillId="0" borderId="0" xfId="3" applyFont="1" applyAlignment="1">
      <alignment horizontal="center" vertical="center"/>
    </xf>
    <xf numFmtId="184" fontId="57" fillId="0" borderId="0" xfId="3" applyNumberFormat="1" applyFont="1" applyAlignment="1">
      <alignment horizontal="center" vertical="center"/>
    </xf>
    <xf numFmtId="0" fontId="4" fillId="0" borderId="0" xfId="3" applyAlignment="1">
      <alignment horizontal="right" vertical="center"/>
    </xf>
    <xf numFmtId="0" fontId="4" fillId="0" borderId="46" xfId="3" applyBorder="1" applyAlignment="1">
      <alignment horizontal="center" vertical="center"/>
    </xf>
    <xf numFmtId="0" fontId="4" fillId="0" borderId="45" xfId="3" applyBorder="1" applyAlignment="1">
      <alignment horizontal="centerContinuous" vertical="center"/>
    </xf>
    <xf numFmtId="0" fontId="4" fillId="0" borderId="19" xfId="3" applyBorder="1" applyAlignment="1">
      <alignment horizontal="center" vertical="center"/>
    </xf>
    <xf numFmtId="0" fontId="4" fillId="7" borderId="45" xfId="3" applyFill="1" applyBorder="1" applyAlignment="1">
      <alignment horizontal="center" vertical="center"/>
    </xf>
    <xf numFmtId="38" fontId="58" fillId="7" borderId="19" xfId="3" applyNumberFormat="1" applyFont="1" applyFill="1" applyBorder="1">
      <alignment vertical="center"/>
    </xf>
    <xf numFmtId="38" fontId="58" fillId="7" borderId="45" xfId="9" applyFont="1" applyFill="1" applyBorder="1" applyAlignment="1">
      <alignment horizontal="right" vertical="center"/>
    </xf>
    <xf numFmtId="38" fontId="58" fillId="7" borderId="0" xfId="9" applyFont="1" applyFill="1" applyBorder="1" applyAlignment="1">
      <alignment horizontal="right" vertical="center"/>
    </xf>
    <xf numFmtId="38" fontId="58" fillId="7" borderId="0" xfId="3" applyNumberFormat="1" applyFont="1" applyFill="1">
      <alignment vertical="center"/>
    </xf>
    <xf numFmtId="0" fontId="58" fillId="0" borderId="0" xfId="3" applyFont="1">
      <alignment vertical="center"/>
    </xf>
    <xf numFmtId="178" fontId="43" fillId="3" borderId="53" xfId="8" applyNumberFormat="1" applyFont="1" applyFill="1" applyBorder="1" applyAlignment="1">
      <alignment horizontal="center" vertical="center" shrinkToFit="1"/>
    </xf>
    <xf numFmtId="38" fontId="43" fillId="3" borderId="47" xfId="9" applyFont="1" applyFill="1" applyBorder="1" applyAlignment="1">
      <alignment horizontal="left" vertical="center" shrinkToFit="1"/>
    </xf>
    <xf numFmtId="38" fontId="43" fillId="3" borderId="49" xfId="9" applyFont="1" applyFill="1" applyBorder="1" applyAlignment="1">
      <alignment horizontal="left" vertical="center" shrinkToFit="1"/>
    </xf>
    <xf numFmtId="178" fontId="43" fillId="3" borderId="57" xfId="8" applyNumberFormat="1" applyFont="1" applyFill="1" applyBorder="1" applyAlignment="1">
      <alignment horizontal="center" vertical="center" shrinkToFit="1"/>
    </xf>
    <xf numFmtId="179" fontId="43" fillId="3" borderId="51" xfId="9" applyNumberFormat="1" applyFont="1" applyFill="1" applyBorder="1" applyAlignment="1">
      <alignment horizontal="right" vertical="center" shrinkToFit="1"/>
    </xf>
    <xf numFmtId="179" fontId="43" fillId="3" borderId="47" xfId="9" applyNumberFormat="1" applyFont="1" applyFill="1" applyBorder="1" applyAlignment="1">
      <alignment horizontal="right" vertical="center" shrinkToFit="1"/>
    </xf>
    <xf numFmtId="180" fontId="43" fillId="3" borderId="47" xfId="8" applyNumberFormat="1" applyFont="1" applyFill="1" applyBorder="1" applyAlignment="1">
      <alignment horizontal="center" vertical="center"/>
    </xf>
    <xf numFmtId="178" fontId="43" fillId="3" borderId="47" xfId="8" applyNumberFormat="1" applyFont="1" applyFill="1" applyBorder="1" applyAlignment="1">
      <alignment horizontal="center" vertical="center"/>
    </xf>
    <xf numFmtId="0" fontId="44" fillId="3" borderId="46" xfId="8" applyFont="1" applyFill="1" applyBorder="1" applyAlignment="1">
      <alignment horizontal="left" vertical="center" wrapText="1"/>
    </xf>
    <xf numFmtId="38" fontId="43" fillId="2" borderId="47" xfId="9" applyFont="1" applyFill="1" applyBorder="1" applyAlignment="1">
      <alignment horizontal="right" vertical="center" shrinkToFit="1"/>
    </xf>
    <xf numFmtId="179" fontId="16" fillId="2" borderId="63" xfId="3" applyNumberFormat="1" applyFont="1" applyFill="1" applyBorder="1" applyAlignment="1">
      <alignment horizontal="right" vertical="center" shrinkToFit="1"/>
    </xf>
    <xf numFmtId="179" fontId="16" fillId="2" borderId="66" xfId="3" applyNumberFormat="1" applyFont="1" applyFill="1" applyBorder="1" applyAlignment="1">
      <alignment horizontal="right" vertical="center" shrinkToFit="1"/>
    </xf>
    <xf numFmtId="38" fontId="43" fillId="3" borderId="42" xfId="9" applyFont="1" applyFill="1" applyBorder="1" applyAlignment="1">
      <alignment vertical="center"/>
    </xf>
    <xf numFmtId="38" fontId="43" fillId="3" borderId="46" xfId="9" applyFont="1" applyFill="1" applyBorder="1" applyAlignment="1">
      <alignment vertical="center"/>
    </xf>
    <xf numFmtId="0" fontId="43" fillId="3" borderId="45" xfId="3" applyFont="1" applyFill="1" applyBorder="1" applyAlignment="1">
      <alignment horizontal="center"/>
    </xf>
    <xf numFmtId="0" fontId="36" fillId="2" borderId="0" xfId="4" applyFont="1" applyFill="1" applyAlignment="1">
      <alignment horizontal="left" vertical="center"/>
    </xf>
    <xf numFmtId="0" fontId="34" fillId="3" borderId="0" xfId="3" applyFont="1" applyFill="1" applyAlignment="1">
      <alignment horizontal="right" vertical="center"/>
    </xf>
    <xf numFmtId="0" fontId="54" fillId="2" borderId="0" xfId="4" applyFont="1" applyFill="1" applyAlignment="1">
      <alignment horizontal="left" vertical="center"/>
    </xf>
    <xf numFmtId="38" fontId="13" fillId="3" borderId="42" xfId="9" applyFont="1" applyFill="1" applyBorder="1" applyAlignment="1">
      <alignment vertical="center"/>
    </xf>
    <xf numFmtId="38" fontId="46" fillId="3" borderId="46" xfId="9" applyFont="1" applyFill="1" applyBorder="1" applyAlignment="1">
      <alignment vertical="center"/>
    </xf>
    <xf numFmtId="0" fontId="13" fillId="3" borderId="45" xfId="3" applyFont="1" applyFill="1" applyBorder="1" applyAlignment="1">
      <alignment horizontal="center"/>
    </xf>
    <xf numFmtId="38" fontId="16" fillId="2" borderId="45" xfId="9" applyFont="1" applyFill="1" applyBorder="1" applyAlignment="1">
      <alignment horizontal="right" vertical="center"/>
    </xf>
    <xf numFmtId="38" fontId="52" fillId="2" borderId="45" xfId="9" applyFont="1" applyFill="1" applyBorder="1" applyAlignment="1">
      <alignment horizontal="right" vertical="center"/>
    </xf>
    <xf numFmtId="0" fontId="16" fillId="3" borderId="41" xfId="3" applyFont="1" applyFill="1" applyBorder="1">
      <alignment vertical="center"/>
    </xf>
    <xf numFmtId="0" fontId="16" fillId="3" borderId="42" xfId="3" applyFont="1" applyFill="1" applyBorder="1">
      <alignment vertical="center"/>
    </xf>
    <xf numFmtId="0" fontId="16" fillId="3" borderId="3" xfId="3" applyFont="1" applyFill="1" applyBorder="1">
      <alignment vertical="center"/>
    </xf>
    <xf numFmtId="0" fontId="4" fillId="0" borderId="99" xfId="3" applyBorder="1">
      <alignment vertical="center"/>
    </xf>
    <xf numFmtId="0" fontId="4" fillId="0" borderId="100" xfId="3" applyBorder="1">
      <alignment vertical="center"/>
    </xf>
    <xf numFmtId="38" fontId="58" fillId="7" borderId="99" xfId="9" applyFont="1" applyFill="1" applyBorder="1" applyAlignment="1">
      <alignment horizontal="right" vertical="center"/>
    </xf>
    <xf numFmtId="38" fontId="58" fillId="7" borderId="99" xfId="3" applyNumberFormat="1" applyFont="1" applyFill="1" applyBorder="1">
      <alignment vertical="center"/>
    </xf>
    <xf numFmtId="38" fontId="58" fillId="7" borderId="100" xfId="9" applyFont="1" applyFill="1" applyBorder="1" applyAlignment="1">
      <alignment horizontal="right" vertical="center"/>
    </xf>
    <xf numFmtId="38" fontId="58" fillId="7" borderId="100" xfId="3" applyNumberFormat="1" applyFont="1" applyFill="1" applyBorder="1">
      <alignment vertical="center"/>
    </xf>
    <xf numFmtId="38" fontId="58" fillId="7" borderId="102" xfId="3" applyNumberFormat="1" applyFont="1" applyFill="1" applyBorder="1">
      <alignment vertical="center"/>
    </xf>
    <xf numFmtId="0" fontId="4" fillId="0" borderId="102" xfId="3" applyBorder="1">
      <alignment vertical="center"/>
    </xf>
    <xf numFmtId="38" fontId="58" fillId="7" borderId="101" xfId="9" applyFont="1" applyFill="1" applyBorder="1" applyAlignment="1">
      <alignment horizontal="right" vertical="center"/>
    </xf>
    <xf numFmtId="0" fontId="3" fillId="0" borderId="104" xfId="3" applyFont="1" applyBorder="1">
      <alignment vertical="center"/>
    </xf>
    <xf numFmtId="0" fontId="3" fillId="0" borderId="104" xfId="3" applyFont="1" applyBorder="1" applyAlignment="1">
      <alignment horizontal="distributed" vertical="center" justifyLastLine="1"/>
    </xf>
    <xf numFmtId="0" fontId="3" fillId="0" borderId="104" xfId="3" applyFont="1" applyBorder="1" applyAlignment="1">
      <alignment vertical="center" justifyLastLine="1"/>
    </xf>
    <xf numFmtId="0" fontId="3" fillId="0" borderId="107" xfId="3" applyFont="1" applyBorder="1">
      <alignment vertical="center"/>
    </xf>
    <xf numFmtId="0" fontId="3" fillId="0" borderId="107" xfId="3" applyFont="1" applyBorder="1" applyAlignment="1">
      <alignment horizontal="distributed" vertical="center" justifyLastLine="1"/>
    </xf>
    <xf numFmtId="0" fontId="3" fillId="0" borderId="107" xfId="3" applyFont="1" applyBorder="1" applyAlignment="1">
      <alignment horizontal="center" vertical="center" justifyLastLine="1"/>
    </xf>
    <xf numFmtId="0" fontId="3" fillId="0" borderId="107" xfId="3" applyFont="1" applyBorder="1" applyAlignment="1">
      <alignment vertical="center" justifyLastLine="1"/>
    </xf>
    <xf numFmtId="0" fontId="3" fillId="0" borderId="108" xfId="3" applyFont="1" applyBorder="1" applyAlignment="1">
      <alignment horizontal="distributed" vertical="center" justifyLastLine="1"/>
    </xf>
    <xf numFmtId="38" fontId="3" fillId="0" borderId="107" xfId="13" applyFont="1" applyBorder="1" applyAlignment="1">
      <alignment vertical="center" justifyLastLine="1"/>
    </xf>
    <xf numFmtId="38" fontId="3" fillId="0" borderId="107" xfId="13" applyFont="1" applyBorder="1">
      <alignment vertical="center"/>
    </xf>
    <xf numFmtId="0" fontId="3" fillId="0" borderId="0" xfId="3" applyFont="1" applyAlignment="1">
      <alignment vertical="center" wrapText="1"/>
    </xf>
    <xf numFmtId="0" fontId="3" fillId="0" borderId="110" xfId="3" applyFont="1" applyBorder="1">
      <alignment vertical="center"/>
    </xf>
    <xf numFmtId="38" fontId="3" fillId="0" borderId="110" xfId="13" applyFont="1" applyBorder="1">
      <alignment vertical="center"/>
    </xf>
    <xf numFmtId="0" fontId="3" fillId="0" borderId="113" xfId="3" applyFont="1" applyBorder="1">
      <alignment vertical="center"/>
    </xf>
    <xf numFmtId="38" fontId="3" fillId="0" borderId="113" xfId="13" applyFont="1" applyBorder="1">
      <alignment vertical="center"/>
    </xf>
    <xf numFmtId="0" fontId="3" fillId="0" borderId="3" xfId="3" applyFont="1" applyBorder="1" applyAlignment="1">
      <alignment horizontal="right" vertical="center"/>
    </xf>
    <xf numFmtId="0" fontId="3" fillId="0" borderId="3" xfId="3" applyFont="1" applyBorder="1">
      <alignment vertical="center"/>
    </xf>
    <xf numFmtId="176" fontId="3" fillId="0" borderId="3" xfId="3" applyNumberFormat="1" applyFont="1" applyBorder="1">
      <alignment vertical="center"/>
    </xf>
    <xf numFmtId="38" fontId="13" fillId="2" borderId="45" xfId="9" applyFont="1" applyFill="1" applyBorder="1" applyAlignment="1">
      <alignment vertical="center"/>
    </xf>
    <xf numFmtId="0" fontId="13" fillId="2" borderId="81" xfId="3" applyFont="1" applyFill="1" applyBorder="1">
      <alignment vertical="center"/>
    </xf>
    <xf numFmtId="0" fontId="13" fillId="2" borderId="45" xfId="3" applyFont="1" applyFill="1" applyBorder="1">
      <alignment vertical="center"/>
    </xf>
    <xf numFmtId="0" fontId="13" fillId="2" borderId="82" xfId="3" applyFont="1" applyFill="1" applyBorder="1">
      <alignment vertical="center"/>
    </xf>
    <xf numFmtId="38" fontId="13" fillId="2" borderId="2" xfId="9" applyFont="1" applyFill="1" applyBorder="1" applyAlignment="1">
      <alignment vertical="center"/>
    </xf>
    <xf numFmtId="0" fontId="13" fillId="2" borderId="84" xfId="3" applyFont="1" applyFill="1" applyBorder="1">
      <alignment vertical="center"/>
    </xf>
    <xf numFmtId="0" fontId="13" fillId="2" borderId="19" xfId="3" applyFont="1" applyFill="1" applyBorder="1">
      <alignment vertical="center"/>
    </xf>
    <xf numFmtId="0" fontId="13" fillId="2" borderId="85" xfId="3" applyFont="1" applyFill="1" applyBorder="1">
      <alignment vertical="center"/>
    </xf>
    <xf numFmtId="0" fontId="13" fillId="2" borderId="76" xfId="3" applyFont="1" applyFill="1" applyBorder="1">
      <alignment vertical="center"/>
    </xf>
    <xf numFmtId="38" fontId="13" fillId="2" borderId="22" xfId="9" applyFont="1" applyFill="1" applyBorder="1" applyAlignment="1">
      <alignment vertical="center"/>
    </xf>
    <xf numFmtId="38" fontId="13" fillId="2" borderId="23" xfId="9" applyFont="1" applyFill="1" applyBorder="1" applyAlignment="1">
      <alignment vertical="center"/>
    </xf>
    <xf numFmtId="38" fontId="13" fillId="2" borderId="27" xfId="9" applyFont="1" applyFill="1" applyBorder="1" applyAlignment="1">
      <alignment vertical="center"/>
    </xf>
    <xf numFmtId="38" fontId="13" fillId="2" borderId="73" xfId="9" applyFont="1" applyFill="1" applyBorder="1" applyAlignment="1">
      <alignment vertical="center"/>
    </xf>
    <xf numFmtId="38" fontId="13" fillId="2" borderId="19" xfId="9" applyFont="1" applyFill="1" applyBorder="1" applyAlignment="1">
      <alignment vertical="center"/>
    </xf>
    <xf numFmtId="38" fontId="13" fillId="2" borderId="88" xfId="9" applyFont="1" applyFill="1" applyBorder="1" applyAlignment="1">
      <alignment vertical="center"/>
    </xf>
    <xf numFmtId="38" fontId="13" fillId="2" borderId="89" xfId="9" applyFont="1" applyFill="1" applyBorder="1" applyAlignment="1">
      <alignment vertical="center"/>
    </xf>
    <xf numFmtId="0" fontId="13" fillId="2" borderId="91" xfId="3" applyFont="1" applyFill="1" applyBorder="1">
      <alignment vertical="center"/>
    </xf>
    <xf numFmtId="0" fontId="13" fillId="2" borderId="40" xfId="3" applyFont="1" applyFill="1" applyBorder="1">
      <alignment vertical="center"/>
    </xf>
    <xf numFmtId="179" fontId="13" fillId="2" borderId="94" xfId="3" applyNumberFormat="1" applyFont="1" applyFill="1" applyBorder="1">
      <alignment vertical="center"/>
    </xf>
    <xf numFmtId="38" fontId="52" fillId="2" borderId="40" xfId="3" applyNumberFormat="1" applyFont="1" applyFill="1" applyBorder="1">
      <alignment vertical="center"/>
    </xf>
    <xf numFmtId="38" fontId="52" fillId="2" borderId="94" xfId="3" applyNumberFormat="1" applyFont="1" applyFill="1" applyBorder="1">
      <alignment vertical="center"/>
    </xf>
    <xf numFmtId="38" fontId="13" fillId="2" borderId="38" xfId="9" applyFont="1" applyFill="1" applyBorder="1" applyAlignment="1">
      <alignment vertical="center"/>
    </xf>
    <xf numFmtId="0" fontId="13" fillId="2" borderId="38" xfId="3" applyFont="1" applyFill="1" applyBorder="1">
      <alignment vertical="center"/>
    </xf>
    <xf numFmtId="0" fontId="13" fillId="2" borderId="77" xfId="3" applyFont="1" applyFill="1" applyBorder="1">
      <alignment vertical="center"/>
    </xf>
    <xf numFmtId="0" fontId="61" fillId="3" borderId="106" xfId="3" applyFont="1" applyFill="1" applyBorder="1" applyAlignment="1">
      <alignment horizontal="left" vertical="center"/>
    </xf>
    <xf numFmtId="0" fontId="61" fillId="3" borderId="106" xfId="3" applyFont="1" applyFill="1" applyBorder="1" applyAlignment="1">
      <alignment vertical="center" shrinkToFit="1"/>
    </xf>
    <xf numFmtId="0" fontId="61" fillId="3" borderId="106" xfId="3" applyFont="1" applyFill="1" applyBorder="1">
      <alignment vertical="center"/>
    </xf>
    <xf numFmtId="0" fontId="61" fillId="3" borderId="109" xfId="3" applyFont="1" applyFill="1" applyBorder="1" applyAlignment="1">
      <alignment vertical="center" shrinkToFit="1"/>
    </xf>
    <xf numFmtId="0" fontId="61" fillId="3" borderId="112" xfId="3" applyFont="1" applyFill="1" applyBorder="1" applyAlignment="1">
      <alignment horizontal="center" vertical="center" shrinkToFit="1"/>
    </xf>
    <xf numFmtId="38" fontId="3" fillId="3" borderId="107" xfId="13" applyFont="1" applyFill="1" applyBorder="1" applyAlignment="1">
      <alignment horizontal="right" vertical="center" justifyLastLine="1"/>
    </xf>
    <xf numFmtId="38" fontId="3" fillId="3" borderId="107" xfId="13" applyFont="1" applyFill="1" applyBorder="1" applyAlignment="1">
      <alignment horizontal="right" vertical="center"/>
    </xf>
    <xf numFmtId="38" fontId="3" fillId="3" borderId="107" xfId="13" applyFont="1" applyFill="1" applyBorder="1" applyAlignment="1">
      <alignment vertical="center" justifyLastLine="1"/>
    </xf>
    <xf numFmtId="38" fontId="3" fillId="3" borderId="107" xfId="13" applyFont="1" applyFill="1" applyBorder="1">
      <alignment vertical="center"/>
    </xf>
    <xf numFmtId="38" fontId="3" fillId="3" borderId="110" xfId="13" applyFont="1" applyFill="1" applyBorder="1" applyAlignment="1">
      <alignment horizontal="right" vertical="center" justifyLastLine="1"/>
    </xf>
    <xf numFmtId="38" fontId="3" fillId="3" borderId="110" xfId="13" applyFont="1" applyFill="1" applyBorder="1">
      <alignment vertical="center"/>
    </xf>
    <xf numFmtId="38" fontId="3" fillId="3" borderId="113" xfId="13" applyFont="1" applyFill="1" applyBorder="1" applyAlignment="1">
      <alignment horizontal="right" vertical="center" justifyLastLine="1"/>
    </xf>
    <xf numFmtId="38" fontId="3" fillId="3" borderId="113" xfId="13" applyFont="1" applyFill="1" applyBorder="1">
      <alignment vertical="center"/>
    </xf>
    <xf numFmtId="176" fontId="3" fillId="2" borderId="107" xfId="13" applyNumberFormat="1" applyFont="1" applyFill="1" applyBorder="1">
      <alignment vertical="center"/>
    </xf>
    <xf numFmtId="176" fontId="3" fillId="2" borderId="108" xfId="13" applyNumberFormat="1" applyFont="1" applyFill="1" applyBorder="1">
      <alignment vertical="center"/>
    </xf>
    <xf numFmtId="176" fontId="3" fillId="2" borderId="110" xfId="13" applyNumberFormat="1" applyFont="1" applyFill="1" applyBorder="1">
      <alignment vertical="center"/>
    </xf>
    <xf numFmtId="176" fontId="3" fillId="2" borderId="111" xfId="13" applyNumberFormat="1" applyFont="1" applyFill="1" applyBorder="1">
      <alignment vertical="center"/>
    </xf>
    <xf numFmtId="176" fontId="3" fillId="2" borderId="113" xfId="13" applyNumberFormat="1" applyFont="1" applyFill="1" applyBorder="1">
      <alignment vertical="center"/>
    </xf>
    <xf numFmtId="176" fontId="3" fillId="2" borderId="114" xfId="13" applyNumberFormat="1" applyFont="1" applyFill="1" applyBorder="1">
      <alignment vertical="center"/>
    </xf>
    <xf numFmtId="0" fontId="3" fillId="2" borderId="0" xfId="3" applyFont="1" applyFill="1">
      <alignment vertical="center"/>
    </xf>
    <xf numFmtId="0" fontId="7" fillId="3" borderId="7" xfId="3" applyFont="1" applyFill="1" applyBorder="1">
      <alignment vertical="center"/>
    </xf>
    <xf numFmtId="176" fontId="7" fillId="3" borderId="8" xfId="3" applyNumberFormat="1" applyFont="1" applyFill="1" applyBorder="1" applyAlignment="1">
      <alignment horizontal="right" vertical="center" justifyLastLine="1"/>
    </xf>
    <xf numFmtId="0" fontId="8" fillId="3" borderId="10" xfId="3" applyFont="1" applyFill="1" applyBorder="1">
      <alignment vertical="center"/>
    </xf>
    <xf numFmtId="176" fontId="8" fillId="3" borderId="11" xfId="3" applyNumberFormat="1" applyFont="1" applyFill="1" applyBorder="1" applyAlignment="1">
      <alignment horizontal="right" vertical="center"/>
    </xf>
    <xf numFmtId="177" fontId="8" fillId="3" borderId="11" xfId="3" applyNumberFormat="1" applyFont="1" applyFill="1" applyBorder="1">
      <alignment vertical="center"/>
    </xf>
    <xf numFmtId="0" fontId="8" fillId="3" borderId="12" xfId="3" applyFont="1" applyFill="1" applyBorder="1">
      <alignment vertical="center"/>
    </xf>
    <xf numFmtId="176" fontId="7" fillId="3" borderId="13" xfId="3" applyNumberFormat="1" applyFont="1" applyFill="1" applyBorder="1" applyAlignment="1">
      <alignment horizontal="right" vertical="center" justifyLastLine="1"/>
    </xf>
    <xf numFmtId="177" fontId="8" fillId="3" borderId="13" xfId="3" applyNumberFormat="1" applyFont="1" applyFill="1" applyBorder="1">
      <alignment vertical="center"/>
    </xf>
    <xf numFmtId="176" fontId="7" fillId="2" borderId="9" xfId="3" applyNumberFormat="1" applyFont="1" applyFill="1" applyBorder="1" applyAlignment="1">
      <alignment horizontal="right" vertical="center" justifyLastLine="1"/>
    </xf>
    <xf numFmtId="176" fontId="7" fillId="2" borderId="14" xfId="3" applyNumberFormat="1" applyFont="1" applyFill="1" applyBorder="1" applyAlignment="1">
      <alignment horizontal="right" vertical="center" justifyLastLine="1"/>
    </xf>
    <xf numFmtId="177" fontId="8" fillId="2" borderId="17" xfId="3" applyNumberFormat="1" applyFont="1" applyFill="1" applyBorder="1">
      <alignment vertical="center"/>
    </xf>
    <xf numFmtId="177" fontId="8" fillId="2" borderId="16" xfId="3" applyNumberFormat="1" applyFont="1" applyFill="1" applyBorder="1">
      <alignment vertical="center"/>
    </xf>
    <xf numFmtId="38" fontId="62" fillId="0" borderId="0" xfId="1" applyFont="1"/>
    <xf numFmtId="0" fontId="64" fillId="0" borderId="0" xfId="14" applyFont="1">
      <alignment vertical="center"/>
    </xf>
    <xf numFmtId="0" fontId="65" fillId="0" borderId="0" xfId="0" applyFont="1">
      <alignment vertical="center"/>
    </xf>
    <xf numFmtId="0" fontId="66" fillId="0" borderId="0" xfId="15">
      <alignment vertical="center"/>
    </xf>
    <xf numFmtId="0" fontId="66" fillId="0" borderId="0" xfId="15" applyAlignment="1">
      <alignment horizontal="center" vertical="center"/>
    </xf>
    <xf numFmtId="0" fontId="67" fillId="0" borderId="0" xfId="15" applyFont="1" applyAlignment="1">
      <alignment horizontal="center" vertical="center"/>
    </xf>
    <xf numFmtId="0" fontId="68" fillId="0" borderId="0" xfId="15" applyFont="1" applyAlignment="1">
      <alignment horizontal="center" vertical="center"/>
    </xf>
    <xf numFmtId="0" fontId="67" fillId="0" borderId="0" xfId="15" applyFont="1" applyAlignment="1">
      <alignment horizontal="left" vertical="center"/>
    </xf>
    <xf numFmtId="0" fontId="0" fillId="0" borderId="0" xfId="15" applyFont="1" applyAlignment="1">
      <alignment horizontal="left" vertical="center"/>
    </xf>
    <xf numFmtId="38" fontId="70" fillId="0" borderId="0" xfId="16" applyFont="1" applyAlignment="1">
      <alignment horizontal="left" vertical="center"/>
    </xf>
    <xf numFmtId="38" fontId="70" fillId="0" borderId="0" xfId="16" applyFont="1" applyBorder="1" applyAlignment="1">
      <alignment vertical="center"/>
    </xf>
    <xf numFmtId="38" fontId="70" fillId="0" borderId="0" xfId="16" applyFont="1" applyBorder="1" applyAlignment="1">
      <alignment horizontal="left" vertical="center"/>
    </xf>
    <xf numFmtId="0" fontId="73" fillId="0" borderId="0" xfId="15" applyFont="1">
      <alignment vertical="center"/>
    </xf>
    <xf numFmtId="0" fontId="71" fillId="0" borderId="130" xfId="15" applyFont="1" applyBorder="1" applyAlignment="1">
      <alignment horizontal="center" vertical="center"/>
    </xf>
    <xf numFmtId="0" fontId="73" fillId="0" borderId="3" xfId="15" applyFont="1" applyBorder="1" applyAlignment="1">
      <alignment horizontal="center" vertical="center"/>
    </xf>
    <xf numFmtId="0" fontId="73" fillId="0" borderId="36" xfId="15" applyFont="1" applyBorder="1" applyAlignment="1">
      <alignment horizontal="center" vertical="center"/>
    </xf>
    <xf numFmtId="0" fontId="73" fillId="0" borderId="18" xfId="15" applyFont="1" applyBorder="1" applyAlignment="1">
      <alignment horizontal="center" vertical="center"/>
    </xf>
    <xf numFmtId="0" fontId="71" fillId="0" borderId="15" xfId="15" applyFont="1" applyBorder="1" applyAlignment="1">
      <alignment horizontal="center" vertical="center"/>
    </xf>
    <xf numFmtId="0" fontId="71" fillId="0" borderId="133" xfId="15" applyFont="1" applyBorder="1" applyAlignment="1">
      <alignment horizontal="center" vertical="center"/>
    </xf>
    <xf numFmtId="0" fontId="71" fillId="0" borderId="3" xfId="15" applyFont="1" applyBorder="1" applyAlignment="1">
      <alignment horizontal="center" vertical="center"/>
    </xf>
    <xf numFmtId="0" fontId="71" fillId="0" borderId="136" xfId="15" applyFont="1" applyBorder="1" applyAlignment="1">
      <alignment horizontal="center" vertical="center" wrapText="1"/>
    </xf>
    <xf numFmtId="0" fontId="71" fillId="0" borderId="137" xfId="15" applyFont="1" applyBorder="1" applyAlignment="1">
      <alignment horizontal="center" vertical="center" wrapText="1"/>
    </xf>
    <xf numFmtId="0" fontId="71" fillId="0" borderId="138" xfId="15" applyFont="1" applyBorder="1" applyAlignment="1">
      <alignment horizontal="center" vertical="center" wrapText="1"/>
    </xf>
    <xf numFmtId="0" fontId="73" fillId="0" borderId="139" xfId="15" applyFont="1" applyBorder="1" applyAlignment="1">
      <alignment horizontal="center" vertical="center" shrinkToFit="1"/>
    </xf>
    <xf numFmtId="0" fontId="73" fillId="0" borderId="140" xfId="15" applyFont="1" applyBorder="1" applyAlignment="1">
      <alignment horizontal="center" vertical="center" shrinkToFit="1"/>
    </xf>
    <xf numFmtId="0" fontId="71" fillId="0" borderId="141" xfId="15" applyFont="1" applyBorder="1" applyAlignment="1">
      <alignment horizontal="center" vertical="center" shrinkToFit="1"/>
    </xf>
    <xf numFmtId="0" fontId="73" fillId="0" borderId="142" xfId="15" applyFont="1" applyBorder="1" applyAlignment="1">
      <alignment horizontal="center" vertical="center"/>
    </xf>
    <xf numFmtId="0" fontId="73" fillId="0" borderId="141" xfId="15" applyFont="1" applyBorder="1" applyAlignment="1">
      <alignment horizontal="center" vertical="center"/>
    </xf>
    <xf numFmtId="0" fontId="73" fillId="0" borderId="4" xfId="15" applyFont="1" applyBorder="1" applyAlignment="1" applyProtection="1">
      <alignment horizontal="center" vertical="center"/>
      <protection locked="0"/>
    </xf>
    <xf numFmtId="0" fontId="74" fillId="3" borderId="115" xfId="15" applyFont="1" applyFill="1" applyBorder="1" applyAlignment="1" applyProtection="1">
      <alignment horizontal="left" vertical="center"/>
      <protection locked="0"/>
    </xf>
    <xf numFmtId="0" fontId="74" fillId="3" borderId="143" xfId="15" applyFont="1" applyFill="1" applyBorder="1" applyAlignment="1" applyProtection="1">
      <alignment horizontal="center" vertical="center"/>
      <protection locked="0"/>
    </xf>
    <xf numFmtId="185" fontId="73" fillId="3" borderId="144" xfId="15" applyNumberFormat="1" applyFont="1" applyFill="1" applyBorder="1" applyAlignment="1">
      <alignment horizontal="center" vertical="center"/>
    </xf>
    <xf numFmtId="185" fontId="71" fillId="3" borderId="117" xfId="15" applyNumberFormat="1" applyFont="1" applyFill="1" applyBorder="1" applyAlignment="1">
      <alignment horizontal="center" vertical="center" shrinkToFit="1"/>
    </xf>
    <xf numFmtId="185" fontId="71" fillId="3" borderId="116" xfId="15" applyNumberFormat="1" applyFont="1" applyFill="1" applyBorder="1" applyAlignment="1">
      <alignment horizontal="center" vertical="center" shrinkToFit="1"/>
    </xf>
    <xf numFmtId="185" fontId="73" fillId="3" borderId="121" xfId="15" applyNumberFormat="1" applyFont="1" applyFill="1" applyBorder="1" applyAlignment="1">
      <alignment horizontal="center" vertical="center" wrapText="1" shrinkToFit="1"/>
    </xf>
    <xf numFmtId="185" fontId="71" fillId="3" borderId="118" xfId="15" applyNumberFormat="1" applyFont="1" applyFill="1" applyBorder="1" applyAlignment="1">
      <alignment horizontal="center" vertical="center" shrinkToFit="1"/>
    </xf>
    <xf numFmtId="182" fontId="71" fillId="2" borderId="145" xfId="16" applyNumberFormat="1" applyFont="1" applyFill="1" applyBorder="1" applyAlignment="1">
      <alignment vertical="center"/>
    </xf>
    <xf numFmtId="182" fontId="71" fillId="2" borderId="146" xfId="16" applyNumberFormat="1" applyFont="1" applyFill="1" applyBorder="1" applyAlignment="1">
      <alignment vertical="center"/>
    </xf>
    <xf numFmtId="0" fontId="73" fillId="2" borderId="4" xfId="15" applyFont="1" applyFill="1" applyBorder="1" applyAlignment="1">
      <alignment horizontal="center" vertical="center"/>
    </xf>
    <xf numFmtId="0" fontId="73" fillId="2" borderId="6" xfId="15" applyFont="1" applyFill="1" applyBorder="1">
      <alignment vertical="center"/>
    </xf>
    <xf numFmtId="0" fontId="73" fillId="0" borderId="10" xfId="15" applyFont="1" applyBorder="1" applyAlignment="1" applyProtection="1">
      <alignment horizontal="center" vertical="center"/>
      <protection locked="0"/>
    </xf>
    <xf numFmtId="0" fontId="74" fillId="3" borderId="128" xfId="15" applyFont="1" applyFill="1" applyBorder="1" applyAlignment="1" applyProtection="1">
      <alignment horizontal="left" vertical="center"/>
      <protection locked="0"/>
    </xf>
    <xf numFmtId="0" fontId="74" fillId="3" borderId="147" xfId="15" applyFont="1" applyFill="1" applyBorder="1" applyAlignment="1" applyProtection="1">
      <alignment horizontal="center" vertical="center"/>
      <protection locked="0"/>
    </xf>
    <xf numFmtId="185" fontId="73" fillId="3" borderId="149" xfId="15" applyNumberFormat="1" applyFont="1" applyFill="1" applyBorder="1" applyAlignment="1">
      <alignment horizontal="center" vertical="center"/>
    </xf>
    <xf numFmtId="185" fontId="73" fillId="3" borderId="150" xfId="15" applyNumberFormat="1" applyFont="1" applyFill="1" applyBorder="1" applyAlignment="1">
      <alignment horizontal="center" vertical="center"/>
    </xf>
    <xf numFmtId="185" fontId="71" fillId="3" borderId="124" xfId="15" applyNumberFormat="1" applyFont="1" applyFill="1" applyBorder="1" applyAlignment="1">
      <alignment horizontal="center" vertical="center"/>
    </xf>
    <xf numFmtId="185" fontId="73" fillId="3" borderId="148" xfId="15" applyNumberFormat="1" applyFont="1" applyFill="1" applyBorder="1" applyAlignment="1">
      <alignment horizontal="center" vertical="center"/>
    </xf>
    <xf numFmtId="185" fontId="73" fillId="3" borderId="151" xfId="15" applyNumberFormat="1" applyFont="1" applyFill="1" applyBorder="1" applyAlignment="1">
      <alignment horizontal="center" vertical="center"/>
    </xf>
    <xf numFmtId="185" fontId="71" fillId="3" borderId="150" xfId="15" applyNumberFormat="1" applyFont="1" applyFill="1" applyBorder="1" applyAlignment="1">
      <alignment horizontal="center" vertical="center"/>
    </xf>
    <xf numFmtId="185" fontId="73" fillId="3" borderId="124" xfId="15" applyNumberFormat="1" applyFont="1" applyFill="1" applyBorder="1" applyAlignment="1">
      <alignment horizontal="center" vertical="center"/>
    </xf>
    <xf numFmtId="185" fontId="73" fillId="3" borderId="152" xfId="15" applyNumberFormat="1" applyFont="1" applyFill="1" applyBorder="1" applyAlignment="1">
      <alignment horizontal="center" vertical="center" wrapText="1" shrinkToFit="1"/>
    </xf>
    <xf numFmtId="185" fontId="73" fillId="3" borderId="153" xfId="15" applyNumberFormat="1" applyFont="1" applyFill="1" applyBorder="1" applyAlignment="1">
      <alignment horizontal="center" vertical="center"/>
    </xf>
    <xf numFmtId="182" fontId="73" fillId="2" borderId="124" xfId="15" applyNumberFormat="1" applyFont="1" applyFill="1" applyBorder="1">
      <alignment vertical="center"/>
    </xf>
    <xf numFmtId="182" fontId="71" fillId="2" borderId="154" xfId="16" applyNumberFormat="1" applyFont="1" applyFill="1" applyBorder="1" applyAlignment="1">
      <alignment vertical="center"/>
    </xf>
    <xf numFmtId="182" fontId="71" fillId="2" borderId="130" xfId="16" applyNumberFormat="1" applyFont="1" applyFill="1" applyBorder="1" applyAlignment="1">
      <alignment vertical="center"/>
    </xf>
    <xf numFmtId="0" fontId="73" fillId="2" borderId="10" xfId="15" applyFont="1" applyFill="1" applyBorder="1" applyAlignment="1">
      <alignment horizontal="center" vertical="center"/>
    </xf>
    <xf numFmtId="0" fontId="73" fillId="2" borderId="130" xfId="15" applyFont="1" applyFill="1" applyBorder="1">
      <alignment vertical="center"/>
    </xf>
    <xf numFmtId="0" fontId="74" fillId="3" borderId="123" xfId="15" applyFont="1" applyFill="1" applyBorder="1" applyAlignment="1" applyProtection="1">
      <alignment horizontal="left" vertical="center"/>
      <protection locked="0"/>
    </xf>
    <xf numFmtId="0" fontId="74" fillId="3" borderId="155" xfId="15" applyFont="1" applyFill="1" applyBorder="1" applyAlignment="1" applyProtection="1">
      <alignment horizontal="center" vertical="center"/>
      <protection locked="0"/>
    </xf>
    <xf numFmtId="185" fontId="73" fillId="3" borderId="125" xfId="15" applyNumberFormat="1" applyFont="1" applyFill="1" applyBorder="1" applyAlignment="1">
      <alignment horizontal="center" vertical="center"/>
    </xf>
    <xf numFmtId="185" fontId="71" fillId="3" borderId="125" xfId="15" applyNumberFormat="1" applyFont="1" applyFill="1" applyBorder="1" applyAlignment="1">
      <alignment horizontal="center" vertical="center"/>
    </xf>
    <xf numFmtId="185" fontId="73" fillId="3" borderId="125" xfId="15" applyNumberFormat="1" applyFont="1" applyFill="1" applyBorder="1" applyAlignment="1">
      <alignment horizontal="center" vertical="center" wrapText="1"/>
    </xf>
    <xf numFmtId="185" fontId="73" fillId="3" borderId="126" xfId="15" applyNumberFormat="1" applyFont="1" applyFill="1" applyBorder="1" applyAlignment="1">
      <alignment horizontal="center" vertical="center"/>
    </xf>
    <xf numFmtId="185" fontId="71" fillId="3" borderId="148" xfId="15" applyNumberFormat="1" applyFont="1" applyFill="1" applyBorder="1" applyAlignment="1">
      <alignment horizontal="center" vertical="center"/>
    </xf>
    <xf numFmtId="185" fontId="71" fillId="3" borderId="126" xfId="15" applyNumberFormat="1" applyFont="1" applyFill="1" applyBorder="1" applyAlignment="1">
      <alignment horizontal="center" vertical="center"/>
    </xf>
    <xf numFmtId="0" fontId="73" fillId="3" borderId="11" xfId="15" applyFont="1" applyFill="1" applyBorder="1" applyAlignment="1" applyProtection="1">
      <alignment horizontal="left" vertical="center"/>
      <protection locked="0"/>
    </xf>
    <xf numFmtId="0" fontId="73" fillId="3" borderId="155" xfId="15" applyFont="1" applyFill="1" applyBorder="1" applyAlignment="1" applyProtection="1">
      <alignment horizontal="center" vertical="center"/>
      <protection locked="0"/>
    </xf>
    <xf numFmtId="0" fontId="73" fillId="0" borderId="156" xfId="15" applyFont="1" applyBorder="1" applyAlignment="1" applyProtection="1">
      <alignment horizontal="center" vertical="center"/>
      <protection locked="0"/>
    </xf>
    <xf numFmtId="0" fontId="73" fillId="0" borderId="157" xfId="15" applyFont="1" applyBorder="1" applyAlignment="1" applyProtection="1">
      <alignment horizontal="center" vertical="center"/>
      <protection locked="0"/>
    </xf>
    <xf numFmtId="0" fontId="73" fillId="2" borderId="158" xfId="15" applyFont="1" applyFill="1" applyBorder="1" applyAlignment="1" applyProtection="1">
      <alignment horizontal="center" vertical="center"/>
      <protection locked="0"/>
    </xf>
    <xf numFmtId="185" fontId="73" fillId="2" borderId="161" xfId="15" applyNumberFormat="1" applyFont="1" applyFill="1" applyBorder="1" applyAlignment="1">
      <alignment horizontal="center" vertical="center"/>
    </xf>
    <xf numFmtId="185" fontId="73" fillId="2" borderId="162" xfId="15" applyNumberFormat="1" applyFont="1" applyFill="1" applyBorder="1" applyAlignment="1">
      <alignment horizontal="center" vertical="center"/>
    </xf>
    <xf numFmtId="185" fontId="73" fillId="2" borderId="158" xfId="15" applyNumberFormat="1" applyFont="1" applyFill="1" applyBorder="1" applyAlignment="1">
      <alignment horizontal="center" vertical="center"/>
    </xf>
    <xf numFmtId="185" fontId="73" fillId="2" borderId="163" xfId="15" applyNumberFormat="1" applyFont="1" applyFill="1" applyBorder="1" applyAlignment="1">
      <alignment horizontal="center" vertical="center"/>
    </xf>
    <xf numFmtId="182" fontId="73" fillId="2" borderId="158" xfId="15" applyNumberFormat="1" applyFont="1" applyFill="1" applyBorder="1" applyAlignment="1">
      <alignment horizontal="right" vertical="center"/>
    </xf>
    <xf numFmtId="182" fontId="71" fillId="2" borderId="164" xfId="16" applyNumberFormat="1" applyFont="1" applyFill="1" applyBorder="1" applyAlignment="1">
      <alignment vertical="center"/>
    </xf>
    <xf numFmtId="0" fontId="73" fillId="0" borderId="122" xfId="15" applyFont="1" applyBorder="1">
      <alignment vertical="center"/>
    </xf>
    <xf numFmtId="0" fontId="73" fillId="0" borderId="120" xfId="15" applyFont="1" applyBorder="1">
      <alignment vertical="center"/>
    </xf>
    <xf numFmtId="0" fontId="67" fillId="0" borderId="0" xfId="15" applyFont="1">
      <alignment vertical="center"/>
    </xf>
    <xf numFmtId="0" fontId="67" fillId="2" borderId="3" xfId="15" applyFont="1" applyFill="1" applyBorder="1">
      <alignment vertical="center"/>
    </xf>
    <xf numFmtId="0" fontId="44" fillId="2" borderId="47" xfId="8" applyFont="1" applyFill="1" applyBorder="1" applyAlignment="1">
      <alignment vertical="center" wrapText="1"/>
    </xf>
    <xf numFmtId="0" fontId="40" fillId="2" borderId="47" xfId="4" applyFont="1" applyFill="1" applyBorder="1" applyAlignment="1">
      <alignment horizontal="center" vertical="center" wrapText="1"/>
    </xf>
    <xf numFmtId="0" fontId="28" fillId="0" borderId="47" xfId="3" applyFont="1" applyBorder="1" applyAlignment="1">
      <alignment horizontal="left" vertical="center"/>
    </xf>
    <xf numFmtId="0" fontId="28" fillId="0" borderId="48" xfId="3" applyFont="1" applyBorder="1" applyAlignment="1">
      <alignment horizontal="left" vertical="center"/>
    </xf>
    <xf numFmtId="0" fontId="28" fillId="0" borderId="18" xfId="3" applyFont="1" applyBorder="1" applyAlignment="1">
      <alignment horizontal="left" vertical="center"/>
    </xf>
    <xf numFmtId="0" fontId="28" fillId="0" borderId="36" xfId="3" applyFont="1" applyBorder="1" applyAlignment="1">
      <alignment horizontal="left" vertical="center"/>
    </xf>
    <xf numFmtId="0" fontId="28" fillId="0" borderId="47" xfId="3" applyFont="1" applyBorder="1" applyAlignment="1">
      <alignment horizontal="left" vertical="center" wrapText="1"/>
    </xf>
    <xf numFmtId="0" fontId="28" fillId="0" borderId="48" xfId="3" applyFont="1" applyBorder="1" applyAlignment="1">
      <alignment horizontal="left" vertical="center" wrapText="1"/>
    </xf>
    <xf numFmtId="0" fontId="28" fillId="0" borderId="18" xfId="3" applyFont="1" applyBorder="1" applyAlignment="1">
      <alignment horizontal="left" vertical="center" wrapText="1"/>
    </xf>
    <xf numFmtId="0" fontId="28" fillId="0" borderId="36" xfId="3" applyFont="1" applyBorder="1" applyAlignment="1">
      <alignment horizontal="left" vertical="center" wrapText="1"/>
    </xf>
    <xf numFmtId="0" fontId="32" fillId="0" borderId="46" xfId="3" applyFont="1" applyBorder="1" applyAlignment="1">
      <alignment horizontal="center" vertical="center"/>
    </xf>
    <xf numFmtId="0" fontId="32" fillId="0" borderId="19" xfId="3" applyFont="1" applyBorder="1" applyAlignment="1">
      <alignment horizontal="center" vertical="center"/>
    </xf>
    <xf numFmtId="0" fontId="26" fillId="8" borderId="43" xfId="3" applyFont="1" applyFill="1" applyBorder="1" applyAlignment="1">
      <alignment horizontal="center" vertical="center"/>
    </xf>
    <xf numFmtId="0" fontId="26" fillId="8" borderId="44" xfId="3" applyFont="1" applyFill="1" applyBorder="1" applyAlignment="1">
      <alignment horizontal="center" vertical="center"/>
    </xf>
    <xf numFmtId="0" fontId="28" fillId="0" borderId="43" xfId="3" applyFont="1" applyBorder="1" applyAlignment="1">
      <alignment horizontal="left" vertical="center"/>
    </xf>
    <xf numFmtId="0" fontId="28" fillId="0" borderId="44" xfId="3" applyFont="1" applyBorder="1" applyAlignment="1">
      <alignment horizontal="left" vertical="center"/>
    </xf>
    <xf numFmtId="0" fontId="28" fillId="0" borderId="43" xfId="3" applyFont="1" applyBorder="1" applyAlignment="1">
      <alignment horizontal="left" vertical="center" wrapText="1"/>
    </xf>
    <xf numFmtId="0" fontId="28" fillId="0" borderId="44" xfId="3" applyFont="1" applyBorder="1" applyAlignment="1">
      <alignment horizontal="left" vertical="center" wrapText="1"/>
    </xf>
    <xf numFmtId="0" fontId="13" fillId="4" borderId="0" xfId="3" applyFont="1" applyFill="1">
      <alignment vertical="center"/>
    </xf>
    <xf numFmtId="0" fontId="17" fillId="0" borderId="0" xfId="3" applyFont="1" applyAlignment="1">
      <alignment horizontal="left" vertical="center" wrapText="1"/>
    </xf>
    <xf numFmtId="0" fontId="17" fillId="4" borderId="0" xfId="3" applyFont="1" applyFill="1" applyAlignment="1">
      <alignment vertical="center" wrapText="1"/>
    </xf>
    <xf numFmtId="0" fontId="17" fillId="0" borderId="0" xfId="3" applyFont="1" applyAlignment="1">
      <alignment vertical="center" wrapText="1"/>
    </xf>
    <xf numFmtId="0" fontId="19" fillId="3" borderId="0" xfId="3" applyFont="1" applyFill="1" applyAlignment="1">
      <alignment vertical="center" wrapText="1"/>
    </xf>
    <xf numFmtId="0" fontId="20" fillId="3" borderId="0" xfId="3" applyFont="1" applyFill="1" applyAlignment="1">
      <alignment vertical="center" wrapText="1"/>
    </xf>
    <xf numFmtId="0" fontId="22" fillId="3" borderId="0" xfId="3" applyFont="1" applyFill="1" applyAlignment="1">
      <alignment vertical="center" wrapText="1"/>
    </xf>
    <xf numFmtId="0" fontId="22" fillId="3" borderId="0" xfId="3" applyFont="1" applyFill="1" applyAlignment="1">
      <alignment horizontal="left" vertical="center" wrapText="1"/>
    </xf>
    <xf numFmtId="0" fontId="22" fillId="2" borderId="0" xfId="3" applyFont="1" applyFill="1" applyAlignment="1">
      <alignment vertical="center" wrapText="1"/>
    </xf>
    <xf numFmtId="0" fontId="17" fillId="0" borderId="41" xfId="3" applyFont="1" applyBorder="1" applyAlignment="1">
      <alignment horizontal="left" vertical="center"/>
    </xf>
    <xf numFmtId="0" fontId="17" fillId="0" borderId="39" xfId="3" applyFont="1" applyBorder="1" applyAlignment="1">
      <alignment horizontal="left" vertical="center"/>
    </xf>
    <xf numFmtId="0" fontId="17" fillId="0" borderId="0" xfId="3" applyFont="1" applyAlignment="1">
      <alignment horizontal="left" vertical="center"/>
    </xf>
    <xf numFmtId="0" fontId="17" fillId="0" borderId="31" xfId="3" applyFont="1" applyBorder="1" applyAlignment="1">
      <alignment horizontal="left" vertical="center"/>
    </xf>
    <xf numFmtId="0" fontId="16" fillId="3" borderId="3" xfId="3" applyFont="1" applyFill="1" applyBorder="1">
      <alignment vertical="center"/>
    </xf>
    <xf numFmtId="0" fontId="16" fillId="3" borderId="35" xfId="3" applyFont="1" applyFill="1" applyBorder="1">
      <alignment vertical="center"/>
    </xf>
    <xf numFmtId="0" fontId="16" fillId="3" borderId="33" xfId="3" applyFont="1" applyFill="1" applyBorder="1">
      <alignment vertical="center"/>
    </xf>
    <xf numFmtId="0" fontId="16" fillId="3" borderId="34" xfId="3" applyFont="1" applyFill="1" applyBorder="1">
      <alignment vertical="center"/>
    </xf>
    <xf numFmtId="0" fontId="4" fillId="0" borderId="98" xfId="3" applyBorder="1" applyAlignment="1">
      <alignment horizontal="center" vertical="center"/>
    </xf>
    <xf numFmtId="38" fontId="58" fillId="2" borderId="98" xfId="9" applyFont="1" applyFill="1" applyBorder="1" applyAlignment="1">
      <alignment horizontal="right" vertical="center"/>
    </xf>
    <xf numFmtId="0" fontId="4" fillId="0" borderId="98" xfId="3" applyBorder="1" applyAlignment="1">
      <alignment horizontal="left" vertical="center"/>
    </xf>
    <xf numFmtId="0" fontId="4" fillId="0" borderId="19" xfId="3" applyBorder="1" applyAlignment="1">
      <alignment horizontal="center" vertical="center"/>
    </xf>
    <xf numFmtId="38" fontId="58" fillId="2" borderId="18" xfId="9" applyFont="1" applyFill="1" applyBorder="1" applyAlignment="1">
      <alignment horizontal="right" vertical="center"/>
    </xf>
    <xf numFmtId="38" fontId="58" fillId="2" borderId="3" xfId="9" applyFont="1" applyFill="1" applyBorder="1" applyAlignment="1">
      <alignment horizontal="right" vertical="center"/>
    </xf>
    <xf numFmtId="38" fontId="58" fillId="2" borderId="36" xfId="9" applyFont="1" applyFill="1" applyBorder="1" applyAlignment="1">
      <alignment horizontal="right" vertical="center"/>
    </xf>
    <xf numFmtId="0" fontId="59" fillId="0" borderId="18" xfId="3" applyFont="1" applyBorder="1" applyAlignment="1">
      <alignment horizontal="center" vertical="center"/>
    </xf>
    <xf numFmtId="0" fontId="59" fillId="0" borderId="3" xfId="3" applyFont="1" applyBorder="1" applyAlignment="1">
      <alignment horizontal="center" vertical="center"/>
    </xf>
    <xf numFmtId="0" fontId="4" fillId="3" borderId="3" xfId="3" applyFill="1" applyBorder="1" applyAlignment="1">
      <alignment horizontal="right" vertical="center"/>
    </xf>
    <xf numFmtId="0" fontId="4" fillId="3" borderId="36" xfId="3" applyFill="1" applyBorder="1" applyAlignment="1">
      <alignment horizontal="right" vertical="center"/>
    </xf>
    <xf numFmtId="0" fontId="4" fillId="0" borderId="100" xfId="3" applyBorder="1">
      <alignment vertical="center"/>
    </xf>
    <xf numFmtId="38" fontId="58" fillId="2" borderId="100" xfId="9" applyFont="1" applyFill="1" applyBorder="1" applyAlignment="1">
      <alignment horizontal="right" vertical="center"/>
    </xf>
    <xf numFmtId="0" fontId="4" fillId="3" borderId="100" xfId="3" applyFill="1" applyBorder="1" applyAlignment="1">
      <alignment horizontal="left" vertical="center"/>
    </xf>
    <xf numFmtId="0" fontId="4" fillId="0" borderId="101" xfId="3" applyBorder="1">
      <alignment vertical="center"/>
    </xf>
    <xf numFmtId="38" fontId="58" fillId="2" borderId="101" xfId="9" applyFont="1" applyFill="1" applyBorder="1" applyAlignment="1">
      <alignment horizontal="right" vertical="center"/>
    </xf>
    <xf numFmtId="0" fontId="4" fillId="3" borderId="101" xfId="3" applyFill="1" applyBorder="1" applyAlignment="1">
      <alignment horizontal="left" vertical="center"/>
    </xf>
    <xf numFmtId="0" fontId="58" fillId="3" borderId="100" xfId="3" applyFont="1" applyFill="1" applyBorder="1" applyAlignment="1">
      <alignment horizontal="left" vertical="center"/>
    </xf>
    <xf numFmtId="0" fontId="4" fillId="0" borderId="45" xfId="3" applyBorder="1" applyAlignment="1">
      <alignment horizontal="center" vertical="center"/>
    </xf>
    <xf numFmtId="0" fontId="4" fillId="2" borderId="45" xfId="3" applyFill="1" applyBorder="1" applyAlignment="1">
      <alignment horizontal="center" vertical="center"/>
    </xf>
    <xf numFmtId="0" fontId="4" fillId="0" borderId="99" xfId="3" applyBorder="1">
      <alignment vertical="center"/>
    </xf>
    <xf numFmtId="38" fontId="58" fillId="2" borderId="99" xfId="9" applyFont="1" applyFill="1" applyBorder="1" applyAlignment="1">
      <alignment horizontal="right" vertical="center"/>
    </xf>
    <xf numFmtId="0" fontId="58" fillId="3" borderId="99" xfId="3" applyFont="1" applyFill="1" applyBorder="1" applyAlignment="1">
      <alignment horizontal="left" vertical="center"/>
    </xf>
    <xf numFmtId="0" fontId="4" fillId="0" borderId="45" xfId="3" applyBorder="1">
      <alignment vertical="center"/>
    </xf>
    <xf numFmtId="38" fontId="58" fillId="3" borderId="45" xfId="9" applyFont="1" applyFill="1" applyBorder="1" applyAlignment="1">
      <alignment vertical="center"/>
    </xf>
    <xf numFmtId="0" fontId="58" fillId="3" borderId="45" xfId="3" applyFont="1" applyFill="1" applyBorder="1">
      <alignment vertical="center"/>
    </xf>
    <xf numFmtId="0" fontId="3" fillId="3" borderId="0" xfId="3" applyFont="1" applyFill="1" applyAlignment="1">
      <alignment horizontal="right" vertical="center"/>
    </xf>
    <xf numFmtId="183" fontId="4" fillId="2" borderId="0" xfId="12" applyNumberFormat="1" applyFill="1" applyAlignment="1">
      <alignment horizontal="right"/>
    </xf>
    <xf numFmtId="0" fontId="56" fillId="4" borderId="0" xfId="3" applyFont="1" applyFill="1" applyAlignment="1">
      <alignment horizontal="left" vertical="center"/>
    </xf>
    <xf numFmtId="0" fontId="4" fillId="2" borderId="0" xfId="3" applyFill="1" applyAlignment="1">
      <alignment horizontal="left" vertical="center"/>
    </xf>
    <xf numFmtId="0" fontId="9" fillId="3" borderId="0" xfId="3" applyFont="1" applyFill="1" applyAlignment="1">
      <alignment horizontal="right" vertical="center"/>
    </xf>
    <xf numFmtId="0" fontId="4" fillId="0" borderId="0" xfId="3" applyAlignment="1">
      <alignment horizontal="center" vertical="center"/>
    </xf>
    <xf numFmtId="0" fontId="4" fillId="3" borderId="0" xfId="12" applyFill="1" applyAlignment="1">
      <alignment horizontal="center"/>
    </xf>
    <xf numFmtId="0" fontId="3" fillId="0" borderId="103" xfId="3" applyFont="1" applyBorder="1" applyAlignment="1">
      <alignment horizontal="center" vertical="center"/>
    </xf>
    <xf numFmtId="0" fontId="3" fillId="0" borderId="112" xfId="3" applyFont="1" applyBorder="1" applyAlignment="1">
      <alignment horizontal="center" vertical="center"/>
    </xf>
    <xf numFmtId="0" fontId="3" fillId="0" borderId="106" xfId="3" applyFont="1" applyBorder="1" applyAlignment="1">
      <alignment horizontal="center" vertical="center"/>
    </xf>
    <xf numFmtId="0" fontId="3" fillId="0" borderId="104" xfId="3" applyFont="1" applyBorder="1" applyAlignment="1">
      <alignment horizontal="center" vertical="center" justifyLastLine="1"/>
    </xf>
    <xf numFmtId="0" fontId="3" fillId="0" borderId="104" xfId="3" applyFont="1" applyBorder="1" applyAlignment="1">
      <alignment horizontal="distributed" vertical="center" justifyLastLine="1"/>
    </xf>
    <xf numFmtId="0" fontId="3" fillId="0" borderId="105" xfId="3" applyFont="1" applyBorder="1" applyAlignment="1">
      <alignment horizontal="distributed" vertical="center" justifyLastLine="1"/>
    </xf>
    <xf numFmtId="0" fontId="3" fillId="0" borderId="0" xfId="3" applyFont="1" applyAlignment="1">
      <alignment vertical="center" wrapText="1"/>
    </xf>
    <xf numFmtId="0" fontId="6" fillId="0" borderId="0" xfId="3" applyFont="1" applyAlignment="1">
      <alignment horizontal="center" vertical="center"/>
    </xf>
    <xf numFmtId="185" fontId="73" fillId="3" borderId="165" xfId="15" applyNumberFormat="1" applyFont="1" applyFill="1" applyBorder="1" applyAlignment="1">
      <alignment horizontal="center" vertical="center"/>
    </xf>
    <xf numFmtId="185" fontId="73" fillId="3" borderId="166" xfId="15" applyNumberFormat="1" applyFont="1" applyFill="1" applyBorder="1" applyAlignment="1">
      <alignment horizontal="center" vertical="center"/>
    </xf>
    <xf numFmtId="185" fontId="73" fillId="2" borderId="159" xfId="15" applyNumberFormat="1" applyFont="1" applyFill="1" applyBorder="1" applyAlignment="1">
      <alignment horizontal="center" vertical="center"/>
    </xf>
    <xf numFmtId="185" fontId="73" fillId="2" borderId="160" xfId="15" applyNumberFormat="1" applyFont="1" applyFill="1" applyBorder="1" applyAlignment="1">
      <alignment horizontal="center" vertical="center"/>
    </xf>
    <xf numFmtId="0" fontId="73" fillId="3" borderId="123" xfId="15" applyFont="1" applyFill="1" applyBorder="1" applyAlignment="1">
      <alignment horizontal="center" vertical="center" shrinkToFit="1"/>
    </xf>
    <xf numFmtId="0" fontId="73" fillId="3" borderId="124" xfId="15" applyFont="1" applyFill="1" applyBorder="1" applyAlignment="1">
      <alignment horizontal="center" vertical="center" shrinkToFit="1"/>
    </xf>
    <xf numFmtId="0" fontId="73" fillId="3" borderId="126" xfId="15" applyFont="1" applyFill="1" applyBorder="1" applyAlignment="1">
      <alignment horizontal="center" vertical="center" shrinkToFit="1"/>
    </xf>
    <xf numFmtId="0" fontId="73" fillId="3" borderId="167" xfId="15" applyFont="1" applyFill="1" applyBorder="1" applyAlignment="1">
      <alignment horizontal="center" vertical="center" shrinkToFit="1"/>
    </xf>
    <xf numFmtId="0" fontId="73" fillId="3" borderId="168" xfId="15" applyFont="1" applyFill="1" applyBorder="1" applyAlignment="1">
      <alignment horizontal="center" vertical="center" shrinkToFit="1"/>
    </xf>
    <xf numFmtId="0" fontId="73" fillId="3" borderId="169" xfId="15" applyFont="1" applyFill="1" applyBorder="1" applyAlignment="1">
      <alignment horizontal="center" vertical="center" shrinkToFit="1"/>
    </xf>
    <xf numFmtId="185" fontId="73" fillId="3" borderId="123" xfId="15" applyNumberFormat="1" applyFont="1" applyFill="1" applyBorder="1" applyAlignment="1">
      <alignment horizontal="center" vertical="center"/>
    </xf>
    <xf numFmtId="185" fontId="73" fillId="3" borderId="148" xfId="15" applyNumberFormat="1" applyFont="1" applyFill="1" applyBorder="1" applyAlignment="1">
      <alignment horizontal="center" vertical="center"/>
    </xf>
    <xf numFmtId="0" fontId="73" fillId="0" borderId="134" xfId="15" applyFont="1" applyBorder="1" applyAlignment="1">
      <alignment horizontal="center" vertical="center"/>
    </xf>
    <xf numFmtId="0" fontId="73" fillId="0" borderId="135" xfId="15" applyFont="1" applyBorder="1" applyAlignment="1">
      <alignment horizontal="center" vertical="center"/>
    </xf>
    <xf numFmtId="185" fontId="71" fillId="3" borderId="115" xfId="15" applyNumberFormat="1" applyFont="1" applyFill="1" applyBorder="1" applyAlignment="1">
      <alignment horizontal="center" vertical="center"/>
    </xf>
    <xf numFmtId="185" fontId="71" fillId="3" borderId="144" xfId="15" applyNumberFormat="1" applyFont="1" applyFill="1" applyBorder="1" applyAlignment="1">
      <alignment horizontal="center" vertical="center"/>
    </xf>
    <xf numFmtId="38" fontId="63" fillId="0" borderId="0" xfId="1" applyFont="1" applyAlignment="1">
      <alignment horizontal="left" vertical="top" wrapText="1"/>
    </xf>
    <xf numFmtId="185" fontId="73" fillId="2" borderId="158" xfId="15" applyNumberFormat="1" applyFont="1" applyFill="1" applyBorder="1" applyAlignment="1">
      <alignment horizontal="center" vertical="center"/>
    </xf>
    <xf numFmtId="185" fontId="73" fillId="3" borderId="124" xfId="15" applyNumberFormat="1" applyFont="1" applyFill="1" applyBorder="1" applyAlignment="1">
      <alignment horizontal="center" vertical="center"/>
    </xf>
    <xf numFmtId="185" fontId="71" fillId="3" borderId="124" xfId="15" applyNumberFormat="1" applyFont="1" applyFill="1" applyBorder="1" applyAlignment="1">
      <alignment horizontal="center" vertical="center"/>
    </xf>
    <xf numFmtId="185" fontId="71" fillId="3" borderId="123" xfId="15" applyNumberFormat="1" applyFont="1" applyFill="1" applyBorder="1" applyAlignment="1">
      <alignment horizontal="center" vertical="center"/>
    </xf>
    <xf numFmtId="185" fontId="0" fillId="3" borderId="123" xfId="15" applyNumberFormat="1" applyFont="1" applyFill="1" applyBorder="1" applyAlignment="1">
      <alignment horizontal="center" vertical="center"/>
    </xf>
    <xf numFmtId="185" fontId="66" fillId="3" borderId="148" xfId="15" applyNumberFormat="1" applyFill="1" applyBorder="1" applyAlignment="1">
      <alignment horizontal="center" vertical="center"/>
    </xf>
    <xf numFmtId="185" fontId="66" fillId="3" borderId="123" xfId="15" applyNumberFormat="1" applyFill="1" applyBorder="1" applyAlignment="1">
      <alignment horizontal="center" vertical="center"/>
    </xf>
    <xf numFmtId="185" fontId="73" fillId="3" borderId="115" xfId="15" applyNumberFormat="1" applyFont="1" applyFill="1" applyBorder="1" applyAlignment="1">
      <alignment horizontal="center" vertical="center"/>
    </xf>
    <xf numFmtId="185" fontId="73" fillId="3" borderId="144" xfId="15" applyNumberFormat="1" applyFont="1" applyFill="1" applyBorder="1" applyAlignment="1">
      <alignment horizontal="center" vertical="center"/>
    </xf>
    <xf numFmtId="185" fontId="73" fillId="3" borderId="116" xfId="15" applyNumberFormat="1" applyFont="1" applyFill="1" applyBorder="1" applyAlignment="1">
      <alignment horizontal="center" vertical="center"/>
    </xf>
    <xf numFmtId="185" fontId="0" fillId="3" borderId="115" xfId="15" applyNumberFormat="1" applyFont="1" applyFill="1" applyBorder="1" applyAlignment="1">
      <alignment horizontal="center" vertical="center"/>
    </xf>
    <xf numFmtId="185" fontId="66" fillId="3" borderId="144" xfId="15" applyNumberFormat="1" applyFill="1" applyBorder="1" applyAlignment="1">
      <alignment horizontal="center" vertical="center"/>
    </xf>
    <xf numFmtId="185" fontId="71" fillId="3" borderId="116" xfId="15" applyNumberFormat="1" applyFont="1" applyFill="1" applyBorder="1" applyAlignment="1">
      <alignment horizontal="center" vertical="center"/>
    </xf>
    <xf numFmtId="0" fontId="73" fillId="3" borderId="125" xfId="15" applyFont="1" applyFill="1" applyBorder="1" applyAlignment="1">
      <alignment horizontal="center" vertical="center" shrinkToFit="1"/>
    </xf>
    <xf numFmtId="0" fontId="71" fillId="3" borderId="123" xfId="15" applyFont="1" applyFill="1" applyBorder="1" applyAlignment="1">
      <alignment horizontal="center" vertical="center" shrinkToFit="1"/>
    </xf>
    <xf numFmtId="0" fontId="71" fillId="0" borderId="128" xfId="15" applyFont="1" applyBorder="1" applyAlignment="1">
      <alignment horizontal="center" vertical="center"/>
    </xf>
    <xf numFmtId="0" fontId="71" fillId="0" borderId="129" xfId="15" applyFont="1" applyBorder="1" applyAlignment="1">
      <alignment horizontal="center" vertical="center"/>
    </xf>
    <xf numFmtId="0" fontId="71" fillId="0" borderId="131" xfId="15" applyFont="1" applyBorder="1" applyAlignment="1">
      <alignment horizontal="center" vertical="center"/>
    </xf>
    <xf numFmtId="0" fontId="71" fillId="0" borderId="132" xfId="15" applyFont="1" applyBorder="1" applyAlignment="1">
      <alignment horizontal="center" vertical="center"/>
    </xf>
    <xf numFmtId="186" fontId="73" fillId="3" borderId="123" xfId="15" applyNumberFormat="1" applyFont="1" applyFill="1" applyBorder="1" applyAlignment="1">
      <alignment horizontal="center" vertical="center" shrinkToFit="1"/>
    </xf>
    <xf numFmtId="186" fontId="73" fillId="3" borderId="124" xfId="15" applyNumberFormat="1" applyFont="1" applyFill="1" applyBorder="1" applyAlignment="1">
      <alignment horizontal="center" vertical="center" shrinkToFit="1"/>
    </xf>
    <xf numFmtId="186" fontId="73" fillId="3" borderId="125" xfId="15" applyNumberFormat="1" applyFont="1" applyFill="1" applyBorder="1" applyAlignment="1">
      <alignment horizontal="center" vertical="center" shrinkToFit="1"/>
    </xf>
    <xf numFmtId="0" fontId="71" fillId="0" borderId="123" xfId="15" applyFont="1" applyBorder="1" applyAlignment="1">
      <alignment horizontal="center" vertical="center"/>
    </xf>
    <xf numFmtId="0" fontId="71" fillId="0" borderId="124" xfId="15" applyFont="1" applyBorder="1" applyAlignment="1">
      <alignment horizontal="center" vertical="center"/>
    </xf>
    <xf numFmtId="0" fontId="71" fillId="0" borderId="125" xfId="15" applyFont="1" applyBorder="1" applyAlignment="1">
      <alignment horizontal="center" vertical="center"/>
    </xf>
    <xf numFmtId="0" fontId="71" fillId="0" borderId="115" xfId="15" applyFont="1" applyBorder="1" applyAlignment="1">
      <alignment horizontal="center" vertical="center"/>
    </xf>
    <xf numFmtId="0" fontId="71" fillId="0" borderId="116" xfId="15" applyFont="1" applyBorder="1" applyAlignment="1">
      <alignment horizontal="center" vertical="center"/>
    </xf>
    <xf numFmtId="0" fontId="71" fillId="0" borderId="117" xfId="15" applyFont="1" applyBorder="1" applyAlignment="1">
      <alignment horizontal="center" vertical="center"/>
    </xf>
    <xf numFmtId="56" fontId="73" fillId="3" borderId="115" xfId="15" applyNumberFormat="1" applyFont="1" applyFill="1" applyBorder="1" applyAlignment="1">
      <alignment horizontal="center" vertical="center"/>
    </xf>
    <xf numFmtId="56" fontId="73" fillId="3" borderId="116" xfId="15" applyNumberFormat="1" applyFont="1" applyFill="1" applyBorder="1" applyAlignment="1">
      <alignment horizontal="center" vertical="center"/>
    </xf>
    <xf numFmtId="56" fontId="73" fillId="3" borderId="117" xfId="15" applyNumberFormat="1" applyFont="1" applyFill="1" applyBorder="1" applyAlignment="1">
      <alignment horizontal="center" vertical="center"/>
    </xf>
    <xf numFmtId="0" fontId="71" fillId="0" borderId="122" xfId="15" applyFont="1" applyBorder="1" applyAlignment="1">
      <alignment horizontal="center" vertical="center"/>
    </xf>
    <xf numFmtId="0" fontId="73" fillId="0" borderId="121" xfId="15" applyFont="1" applyBorder="1" applyAlignment="1">
      <alignment horizontal="center" vertical="center"/>
    </xf>
    <xf numFmtId="0" fontId="73" fillId="0" borderId="1" xfId="15" applyFont="1" applyBorder="1" applyAlignment="1">
      <alignment horizontal="center" vertical="center"/>
    </xf>
    <xf numFmtId="0" fontId="73" fillId="0" borderId="70" xfId="15" applyFont="1" applyBorder="1" applyAlignment="1">
      <alignment horizontal="center" vertical="center"/>
    </xf>
    <xf numFmtId="56" fontId="73" fillId="3" borderId="118" xfId="15" applyNumberFormat="1" applyFont="1" applyFill="1" applyBorder="1" applyAlignment="1">
      <alignment horizontal="center" vertical="center"/>
    </xf>
    <xf numFmtId="0" fontId="73" fillId="0" borderId="119" xfId="15" applyFont="1" applyBorder="1" applyAlignment="1">
      <alignment horizontal="center" vertical="center"/>
    </xf>
    <xf numFmtId="0" fontId="73" fillId="0" borderId="120" xfId="15" applyFont="1" applyBorder="1" applyAlignment="1">
      <alignment horizontal="center" vertical="center"/>
    </xf>
    <xf numFmtId="0" fontId="73" fillId="0" borderId="127" xfId="15" applyFont="1" applyBorder="1" applyAlignment="1">
      <alignment horizontal="center" vertical="center"/>
    </xf>
    <xf numFmtId="0" fontId="73" fillId="0" borderId="0" xfId="15" applyFont="1" applyAlignment="1">
      <alignment horizontal="center" vertical="center"/>
    </xf>
    <xf numFmtId="186" fontId="73" fillId="3" borderId="126" xfId="15" applyNumberFormat="1" applyFont="1" applyFill="1" applyBorder="1" applyAlignment="1">
      <alignment horizontal="center" vertical="center" shrinkToFit="1"/>
    </xf>
    <xf numFmtId="38" fontId="70" fillId="0" borderId="0" xfId="16" applyFont="1" applyBorder="1" applyAlignment="1">
      <alignment horizontal="center" vertical="center"/>
    </xf>
    <xf numFmtId="38" fontId="13" fillId="2" borderId="28" xfId="9" applyFont="1" applyFill="1" applyBorder="1" applyAlignment="1">
      <alignment horizontal="right" vertical="center"/>
    </xf>
    <xf numFmtId="38" fontId="13" fillId="2" borderId="90" xfId="9" applyFont="1" applyFill="1" applyBorder="1" applyAlignment="1">
      <alignment horizontal="right" vertical="center"/>
    </xf>
    <xf numFmtId="38" fontId="13" fillId="2" borderId="92" xfId="9" applyFont="1" applyFill="1" applyBorder="1" applyAlignment="1">
      <alignment horizontal="right" vertical="center"/>
    </xf>
    <xf numFmtId="38" fontId="13" fillId="2" borderId="93" xfId="9" applyFont="1" applyFill="1" applyBorder="1" applyAlignment="1">
      <alignment horizontal="right" vertical="center"/>
    </xf>
    <xf numFmtId="0" fontId="51" fillId="0" borderId="95" xfId="10" applyFont="1" applyBorder="1" applyAlignment="1">
      <alignment horizontal="center" vertical="center" shrinkToFit="1"/>
    </xf>
    <xf numFmtId="0" fontId="53" fillId="0" borderId="40" xfId="3" applyFont="1" applyBorder="1" applyAlignment="1">
      <alignment horizontal="center" vertical="center"/>
    </xf>
    <xf numFmtId="38" fontId="52" fillId="2" borderId="92" xfId="9" applyFont="1" applyFill="1" applyBorder="1" applyAlignment="1">
      <alignment horizontal="right" vertical="center"/>
    </xf>
    <xf numFmtId="38" fontId="52" fillId="2" borderId="93" xfId="9" applyFont="1" applyFill="1" applyBorder="1" applyAlignment="1">
      <alignment horizontal="right" vertical="center"/>
    </xf>
    <xf numFmtId="38" fontId="13" fillId="2" borderId="43" xfId="9" applyFont="1" applyFill="1" applyBorder="1" applyAlignment="1">
      <alignment horizontal="right" vertical="center"/>
    </xf>
    <xf numFmtId="38" fontId="13" fillId="2" borderId="44" xfId="9" applyFont="1" applyFill="1" applyBorder="1" applyAlignment="1">
      <alignment horizontal="right" vertical="center"/>
    </xf>
    <xf numFmtId="38" fontId="13" fillId="2" borderId="79" xfId="9" applyFont="1" applyFill="1" applyBorder="1" applyAlignment="1">
      <alignment horizontal="center" vertical="center"/>
    </xf>
    <xf numFmtId="38" fontId="13" fillId="2" borderId="80" xfId="9" applyFont="1" applyFill="1" applyBorder="1" applyAlignment="1">
      <alignment horizontal="center" vertical="center"/>
    </xf>
    <xf numFmtId="38" fontId="13" fillId="2" borderId="86" xfId="9" applyFont="1" applyFill="1" applyBorder="1" applyAlignment="1">
      <alignment horizontal="right" vertical="center"/>
    </xf>
    <xf numFmtId="38" fontId="13" fillId="2" borderId="87" xfId="9" applyFont="1" applyFill="1" applyBorder="1" applyAlignment="1">
      <alignment horizontal="right" vertical="center"/>
    </xf>
    <xf numFmtId="38" fontId="13" fillId="2" borderId="72" xfId="9" applyFont="1" applyFill="1" applyBorder="1" applyAlignment="1">
      <alignment horizontal="right" vertical="center"/>
    </xf>
    <xf numFmtId="0" fontId="13" fillId="0" borderId="74" xfId="3" applyFont="1" applyBorder="1" applyAlignment="1">
      <alignment horizontal="center" vertical="center" shrinkToFit="1"/>
    </xf>
    <xf numFmtId="0" fontId="13" fillId="0" borderId="75" xfId="3" applyFont="1" applyBorder="1" applyAlignment="1">
      <alignment horizontal="center" vertical="center" shrinkToFit="1"/>
    </xf>
    <xf numFmtId="181" fontId="44" fillId="3" borderId="43" xfId="10" applyNumberFormat="1" applyFont="1" applyFill="1" applyBorder="1" applyAlignment="1">
      <alignment horizontal="left" vertical="center"/>
    </xf>
    <xf numFmtId="181" fontId="44" fillId="3" borderId="44" xfId="10" applyNumberFormat="1" applyFont="1" applyFill="1" applyBorder="1" applyAlignment="1">
      <alignment horizontal="left" vertical="center"/>
    </xf>
    <xf numFmtId="38" fontId="43" fillId="3" borderId="43" xfId="9" applyFont="1" applyFill="1" applyBorder="1" applyAlignment="1">
      <alignment horizontal="left" vertical="center"/>
    </xf>
    <xf numFmtId="38" fontId="43" fillId="3" borderId="42" xfId="9" applyFont="1" applyFill="1" applyBorder="1" applyAlignment="1">
      <alignment horizontal="left" vertical="center"/>
    </xf>
    <xf numFmtId="38" fontId="43" fillId="3" borderId="44" xfId="9" applyFont="1" applyFill="1" applyBorder="1" applyAlignment="1">
      <alignment horizontal="left" vertical="center"/>
    </xf>
    <xf numFmtId="181" fontId="44" fillId="3" borderId="47" xfId="10" applyNumberFormat="1" applyFont="1" applyFill="1" applyBorder="1" applyAlignment="1">
      <alignment horizontal="left" vertical="center"/>
    </xf>
    <xf numFmtId="181" fontId="44" fillId="3" borderId="48" xfId="10" applyNumberFormat="1" applyFont="1" applyFill="1" applyBorder="1" applyAlignment="1">
      <alignment horizontal="left" vertical="center"/>
    </xf>
    <xf numFmtId="38" fontId="43" fillId="3" borderId="47" xfId="9" applyFont="1" applyFill="1" applyBorder="1" applyAlignment="1">
      <alignment horizontal="left" vertical="center"/>
    </xf>
    <xf numFmtId="38" fontId="43" fillId="3" borderId="51" xfId="9" applyFont="1" applyFill="1" applyBorder="1" applyAlignment="1">
      <alignment horizontal="left" vertical="center"/>
    </xf>
    <xf numFmtId="38" fontId="43" fillId="3" borderId="48" xfId="9" applyFont="1" applyFill="1" applyBorder="1" applyAlignment="1">
      <alignment horizontal="left" vertical="center"/>
    </xf>
    <xf numFmtId="178" fontId="48" fillId="5" borderId="68" xfId="8" applyNumberFormat="1" applyFont="1" applyFill="1" applyBorder="1" applyAlignment="1">
      <alignment horizontal="center" vertical="justify"/>
    </xf>
    <xf numFmtId="178" fontId="48" fillId="5" borderId="69" xfId="8" applyNumberFormat="1" applyFont="1" applyFill="1" applyBorder="1" applyAlignment="1">
      <alignment horizontal="center" vertical="justify"/>
    </xf>
    <xf numFmtId="181" fontId="51" fillId="0" borderId="66" xfId="10" applyNumberFormat="1" applyFont="1" applyBorder="1" applyAlignment="1">
      <alignment horizontal="center" vertical="center"/>
    </xf>
    <xf numFmtId="181" fontId="51" fillId="0" borderId="67" xfId="10" applyNumberFormat="1" applyFont="1" applyBorder="1" applyAlignment="1">
      <alignment horizontal="center" vertical="center"/>
    </xf>
    <xf numFmtId="0" fontId="13" fillId="4" borderId="42" xfId="3" applyFont="1" applyFill="1" applyBorder="1">
      <alignment vertical="center"/>
    </xf>
    <xf numFmtId="0" fontId="13" fillId="4" borderId="44" xfId="3" applyFont="1" applyFill="1" applyBorder="1">
      <alignment vertical="center"/>
    </xf>
    <xf numFmtId="181" fontId="51" fillId="0" borderId="29" xfId="10" applyNumberFormat="1" applyFont="1" applyBorder="1" applyAlignment="1">
      <alignment horizontal="center" vertical="center"/>
    </xf>
    <xf numFmtId="0" fontId="4" fillId="0" borderId="22" xfId="3" applyBorder="1" applyAlignment="1">
      <alignment horizontal="center" vertical="center"/>
    </xf>
    <xf numFmtId="181" fontId="51" fillId="0" borderId="30" xfId="10" applyNumberFormat="1" applyFont="1" applyBorder="1" applyAlignment="1">
      <alignment horizontal="center" vertical="center"/>
    </xf>
    <xf numFmtId="0" fontId="4" fillId="0" borderId="32" xfId="3" applyBorder="1" applyAlignment="1">
      <alignment horizontal="center" vertical="center"/>
    </xf>
    <xf numFmtId="0" fontId="4" fillId="0" borderId="27" xfId="3" applyBorder="1" applyAlignment="1">
      <alignment horizontal="center" vertical="center"/>
    </xf>
    <xf numFmtId="0" fontId="51" fillId="4" borderId="41" xfId="10" applyFont="1" applyFill="1" applyBorder="1" applyAlignment="1">
      <alignment horizontal="center" vertical="center" wrapText="1" shrinkToFit="1" readingOrder="1"/>
    </xf>
    <xf numFmtId="0" fontId="51" fillId="4" borderId="39" xfId="10" applyFont="1" applyFill="1" applyBorder="1" applyAlignment="1">
      <alignment horizontal="center" vertical="center" wrapText="1" shrinkToFit="1" readingOrder="1"/>
    </xf>
    <xf numFmtId="0" fontId="51" fillId="4" borderId="43" xfId="10" applyFont="1" applyFill="1" applyBorder="1" applyAlignment="1">
      <alignment horizontal="center" vertical="center" wrapText="1" shrinkToFit="1" readingOrder="1"/>
    </xf>
    <xf numFmtId="0" fontId="51" fillId="4" borderId="44" xfId="10" applyFont="1" applyFill="1" applyBorder="1" applyAlignment="1">
      <alignment horizontal="center" vertical="center" wrapText="1" shrinkToFit="1" readingOrder="1"/>
    </xf>
    <xf numFmtId="0" fontId="51" fillId="4" borderId="71" xfId="10" applyFont="1" applyFill="1" applyBorder="1" applyAlignment="1">
      <alignment horizontal="center" vertical="center" wrapText="1" shrinkToFit="1" readingOrder="1"/>
    </xf>
    <xf numFmtId="0" fontId="52" fillId="4" borderId="28" xfId="3" applyFont="1" applyFill="1" applyBorder="1" applyAlignment="1">
      <alignment horizontal="center" vertical="center"/>
    </xf>
    <xf numFmtId="0" fontId="52" fillId="4" borderId="72" xfId="3" applyFont="1" applyFill="1" applyBorder="1" applyAlignment="1">
      <alignment horizontal="center" vertical="center"/>
    </xf>
    <xf numFmtId="0" fontId="34" fillId="0" borderId="0" xfId="4" applyFont="1" applyAlignment="1">
      <alignment horizontal="left" vertical="center"/>
    </xf>
    <xf numFmtId="0" fontId="15" fillId="0" borderId="0" xfId="4" applyFont="1" applyAlignment="1">
      <alignment horizontal="center" vertical="center"/>
    </xf>
    <xf numFmtId="0" fontId="37" fillId="0" borderId="0" xfId="4" applyFont="1" applyAlignment="1">
      <alignment vertical="center" wrapText="1"/>
    </xf>
    <xf numFmtId="0" fontId="17" fillId="0" borderId="0" xfId="4" applyFont="1" applyAlignment="1">
      <alignment vertical="center" wrapText="1"/>
    </xf>
    <xf numFmtId="178" fontId="48" fillId="5" borderId="61" xfId="8" applyNumberFormat="1" applyFont="1" applyFill="1" applyBorder="1" applyAlignment="1">
      <alignment horizontal="center" vertical="justify"/>
    </xf>
    <xf numFmtId="178" fontId="48" fillId="5" borderId="0" xfId="8" applyNumberFormat="1" applyFont="1" applyFill="1" applyAlignment="1">
      <alignment horizontal="center" vertical="justify"/>
    </xf>
    <xf numFmtId="0" fontId="41" fillId="4" borderId="62" xfId="3" applyFont="1" applyFill="1" applyBorder="1" applyAlignment="1">
      <alignment horizontal="center" vertical="center" shrinkToFit="1"/>
    </xf>
    <xf numFmtId="0" fontId="41" fillId="4" borderId="63" xfId="3" applyFont="1" applyFill="1" applyBorder="1" applyAlignment="1">
      <alignment horizontal="center" vertical="center" shrinkToFit="1"/>
    </xf>
    <xf numFmtId="0" fontId="41" fillId="4" borderId="64" xfId="3" applyFont="1" applyFill="1" applyBorder="1" applyAlignment="1">
      <alignment horizontal="center" vertical="center" shrinkToFit="1"/>
    </xf>
    <xf numFmtId="181" fontId="49" fillId="0" borderId="43" xfId="10" applyNumberFormat="1" applyFont="1" applyBorder="1" applyAlignment="1">
      <alignment horizontal="center" vertical="center"/>
    </xf>
    <xf numFmtId="181" fontId="49" fillId="0" borderId="44" xfId="10" applyNumberFormat="1" applyFont="1" applyBorder="1" applyAlignment="1">
      <alignment horizontal="center" vertical="center"/>
    </xf>
    <xf numFmtId="0" fontId="52" fillId="0" borderId="43" xfId="3" applyFont="1" applyBorder="1" applyAlignment="1">
      <alignment horizontal="left" vertical="center"/>
    </xf>
    <xf numFmtId="0" fontId="52" fillId="0" borderId="42" xfId="3" applyFont="1" applyBorder="1" applyAlignment="1">
      <alignment horizontal="left" vertical="center"/>
    </xf>
    <xf numFmtId="181" fontId="47" fillId="3" borderId="43" xfId="10" applyNumberFormat="1" applyFont="1" applyFill="1" applyBorder="1" applyAlignment="1">
      <alignment horizontal="left" vertical="center"/>
    </xf>
    <xf numFmtId="181" fontId="47" fillId="3" borderId="44" xfId="10" applyNumberFormat="1" applyFont="1" applyFill="1" applyBorder="1" applyAlignment="1">
      <alignment horizontal="left" vertical="center"/>
    </xf>
    <xf numFmtId="38" fontId="13" fillId="3" borderId="43" xfId="9" applyFont="1" applyFill="1" applyBorder="1" applyAlignment="1">
      <alignment horizontal="left" vertical="center"/>
    </xf>
    <xf numFmtId="38" fontId="13" fillId="3" borderId="42" xfId="9" applyFont="1" applyFill="1" applyBorder="1" applyAlignment="1">
      <alignment horizontal="left" vertical="center"/>
    </xf>
    <xf numFmtId="38" fontId="13" fillId="3" borderId="44" xfId="9" applyFont="1" applyFill="1" applyBorder="1" applyAlignment="1">
      <alignment horizontal="left" vertical="center"/>
    </xf>
    <xf numFmtId="181" fontId="47" fillId="3" borderId="47" xfId="10" applyNumberFormat="1" applyFont="1" applyFill="1" applyBorder="1" applyAlignment="1">
      <alignment horizontal="left" vertical="center"/>
    </xf>
    <xf numFmtId="181" fontId="47" fillId="3" borderId="48" xfId="10" applyNumberFormat="1" applyFont="1" applyFill="1" applyBorder="1" applyAlignment="1">
      <alignment horizontal="left" vertical="center"/>
    </xf>
    <xf numFmtId="38" fontId="13" fillId="3" borderId="47" xfId="9" applyFont="1" applyFill="1" applyBorder="1" applyAlignment="1">
      <alignment horizontal="left" vertical="center"/>
    </xf>
    <xf numFmtId="38" fontId="13" fillId="3" borderId="51" xfId="9" applyFont="1" applyFill="1" applyBorder="1" applyAlignment="1">
      <alignment horizontal="left" vertical="center"/>
    </xf>
    <xf numFmtId="38" fontId="13" fillId="3" borderId="48" xfId="9" applyFont="1" applyFill="1" applyBorder="1" applyAlignment="1">
      <alignment horizontal="left" vertical="center"/>
    </xf>
    <xf numFmtId="181" fontId="51" fillId="0" borderId="97" xfId="10" applyNumberFormat="1" applyFont="1" applyBorder="1" applyAlignment="1">
      <alignment horizontal="center" vertical="center"/>
    </xf>
    <xf numFmtId="0" fontId="52" fillId="4" borderId="90" xfId="3" applyFont="1" applyFill="1" applyBorder="1" applyAlignment="1">
      <alignment horizontal="center" vertical="center"/>
    </xf>
  </cellXfs>
  <cellStyles count="17">
    <cellStyle name="ハイパーリンク 2" xfId="7" xr:uid="{16C1E433-1C37-4386-A388-1EE73CA7B08C}"/>
    <cellStyle name="桁区切り" xfId="13" builtinId="6"/>
    <cellStyle name="桁区切り 2" xfId="1" xr:uid="{00000000-0005-0000-0000-000001000000}"/>
    <cellStyle name="桁区切り 3" xfId="2" xr:uid="{00000000-0005-0000-0000-000002000000}"/>
    <cellStyle name="桁区切り 3 2" xfId="16" xr:uid="{F2C87BAA-A881-4459-9A28-F4D7FDC017F1}"/>
    <cellStyle name="桁区切り 4" xfId="9" xr:uid="{9F2E8F8C-59C6-43B9-A3E3-59B12A341E3A}"/>
    <cellStyle name="標準" xfId="0" builtinId="0"/>
    <cellStyle name="標準 2" xfId="3" xr:uid="{00000000-0005-0000-0000-000004000000}"/>
    <cellStyle name="標準 2 2" xfId="4" xr:uid="{00000000-0005-0000-0000-000005000000}"/>
    <cellStyle name="標準 3" xfId="5" xr:uid="{00000000-0005-0000-0000-000006000000}"/>
    <cellStyle name="標準 3 2" xfId="10" xr:uid="{0CE4E32F-1D7D-40C3-AB27-ECBC8DF7FB3D}"/>
    <cellStyle name="標準 4" xfId="6" xr:uid="{00000000-0005-0000-0000-000007000000}"/>
    <cellStyle name="標準 4 2" xfId="15" xr:uid="{73B03469-C6C4-44AB-8663-518D4F0A89BE}"/>
    <cellStyle name="標準 8" xfId="8" xr:uid="{6FB937CC-757F-4037-B129-B1D95B1CA067}"/>
    <cellStyle name="標準_⑤参考様式11,12号別紙(収支実績報告書（支援交付金））" xfId="12" xr:uid="{434D452C-6501-4F84-9831-C1FAFF0AFEBD}"/>
    <cellStyle name="標準_収支報告実績報告" xfId="14" xr:uid="{A5F6FA22-7984-45D9-A179-0BA80ACC7C20}"/>
    <cellStyle name="標準_出納帳20061221" xfId="11" xr:uid="{FF6BB531-1A46-4CDB-9967-6C4241CF1571}"/>
  </cellStyles>
  <dxfs count="2">
    <dxf>
      <font>
        <color theme="0"/>
      </font>
    </dxf>
    <dxf>
      <font>
        <color theme="0"/>
      </font>
    </dxf>
  </dxfs>
  <tableStyles count="0" defaultTableStyle="TableStyleMedium9"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416934</xdr:colOff>
      <xdr:row>16</xdr:row>
      <xdr:rowOff>257642</xdr:rowOff>
    </xdr:from>
    <xdr:to>
      <xdr:col>6</xdr:col>
      <xdr:colOff>2753405</xdr:colOff>
      <xdr:row>19</xdr:row>
      <xdr:rowOff>32508</xdr:rowOff>
    </xdr:to>
    <xdr:pic>
      <xdr:nvPicPr>
        <xdr:cNvPr id="2" name="図 1">
          <a:extLst>
            <a:ext uri="{FF2B5EF4-FFF2-40B4-BE49-F238E27FC236}">
              <a16:creationId xmlns:a16="http://schemas.microsoft.com/office/drawing/2014/main" id="{51F38816-00DB-412E-8575-AE60B806F38D}"/>
            </a:ext>
          </a:extLst>
        </xdr:cNvPr>
        <xdr:cNvPicPr>
          <a:picLocks noChangeAspect="1"/>
        </xdr:cNvPicPr>
      </xdr:nvPicPr>
      <xdr:blipFill>
        <a:blip xmlns:r="http://schemas.openxmlformats.org/officeDocument/2006/relationships" r:embed="rId1"/>
        <a:stretch>
          <a:fillRect/>
        </a:stretch>
      </xdr:blipFill>
      <xdr:spPr>
        <a:xfrm>
          <a:off x="5712834" y="5077292"/>
          <a:ext cx="2336471" cy="5463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1657350</xdr:colOff>
      <xdr:row>12</xdr:row>
      <xdr:rowOff>144781</xdr:rowOff>
    </xdr:from>
    <xdr:to>
      <xdr:col>25</xdr:col>
      <xdr:colOff>1428751</xdr:colOff>
      <xdr:row>14</xdr:row>
      <xdr:rowOff>38101</xdr:rowOff>
    </xdr:to>
    <xdr:sp macro="" textlink="">
      <xdr:nvSpPr>
        <xdr:cNvPr id="5" name="吹き出し: 角を丸めた四角形 4">
          <a:extLst>
            <a:ext uri="{FF2B5EF4-FFF2-40B4-BE49-F238E27FC236}">
              <a16:creationId xmlns:a16="http://schemas.microsoft.com/office/drawing/2014/main" id="{B235205D-9758-4D50-8DAF-0BEF6EF939DD}"/>
            </a:ext>
          </a:extLst>
        </xdr:cNvPr>
        <xdr:cNvSpPr/>
      </xdr:nvSpPr>
      <xdr:spPr>
        <a:xfrm>
          <a:off x="9229725" y="2545081"/>
          <a:ext cx="2019301" cy="293370"/>
        </a:xfrm>
        <a:prstGeom prst="wedgeRoundRectCallout">
          <a:avLst>
            <a:gd name="adj1" fmla="val 9060"/>
            <a:gd name="adj2" fmla="val 16896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金銭出納簿（今年度）から自動入力</a:t>
          </a:r>
        </a:p>
      </xdr:txBody>
    </xdr:sp>
    <xdr:clientData/>
  </xdr:twoCellAnchor>
  <xdr:twoCellAnchor>
    <xdr:from>
      <xdr:col>25</xdr:col>
      <xdr:colOff>1480185</xdr:colOff>
      <xdr:row>12</xdr:row>
      <xdr:rowOff>142876</xdr:rowOff>
    </xdr:from>
    <xdr:to>
      <xdr:col>26</xdr:col>
      <xdr:colOff>1724025</xdr:colOff>
      <xdr:row>14</xdr:row>
      <xdr:rowOff>28576</xdr:rowOff>
    </xdr:to>
    <xdr:sp macro="" textlink="">
      <xdr:nvSpPr>
        <xdr:cNvPr id="6" name="吹き出し: 角を丸めた四角形 5">
          <a:extLst>
            <a:ext uri="{FF2B5EF4-FFF2-40B4-BE49-F238E27FC236}">
              <a16:creationId xmlns:a16="http://schemas.microsoft.com/office/drawing/2014/main" id="{F85E47C4-8AC4-44B5-A6D1-8D059EF48904}"/>
            </a:ext>
          </a:extLst>
        </xdr:cNvPr>
        <xdr:cNvSpPr/>
      </xdr:nvSpPr>
      <xdr:spPr>
        <a:xfrm>
          <a:off x="11300460" y="2543176"/>
          <a:ext cx="1996440" cy="285750"/>
        </a:xfrm>
        <a:prstGeom prst="wedgeRoundRectCallout">
          <a:avLst>
            <a:gd name="adj1" fmla="val 5763"/>
            <a:gd name="adj2" fmla="val 17171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mn-lt"/>
              <a:ea typeface="+mn-ea"/>
              <a:cs typeface="+mn-cs"/>
            </a:rPr>
            <a:t>金銭出納簿</a:t>
          </a:r>
          <a:r>
            <a:rPr kumimoji="1" lang="ja-JP" altLang="en-US" sz="900">
              <a:solidFill>
                <a:schemeClr val="dk1"/>
              </a:solidFill>
              <a:effectLst/>
              <a:latin typeface="+mn-lt"/>
              <a:ea typeface="+mn-ea"/>
              <a:cs typeface="+mn-cs"/>
            </a:rPr>
            <a:t>（前年度）</a:t>
          </a:r>
          <a:r>
            <a:rPr kumimoji="1" lang="ja-JP" altLang="ja-JP" sz="900">
              <a:solidFill>
                <a:schemeClr val="dk1"/>
              </a:solidFill>
              <a:effectLst/>
              <a:latin typeface="+mn-lt"/>
              <a:ea typeface="+mn-ea"/>
              <a:cs typeface="+mn-cs"/>
            </a:rPr>
            <a:t>から自動入力</a:t>
          </a:r>
          <a:endParaRPr lang="ja-JP" altLang="ja-JP" sz="900">
            <a:effectLst/>
          </a:endParaRPr>
        </a:p>
        <a:p>
          <a:pPr algn="l"/>
          <a:endParaRPr kumimoji="1" lang="ja-JP" altLang="en-US" sz="8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s-plum\&#36786;&#26449;&#25391;&#33288;&#35506;$\06%20&#20013;&#23665;&#38291;&#22320;&#22495;&#36786;&#26989;&#20418;\141%20&#20013;&#23665;&#38291;&#22320;&#22495;&#31561;&#30452;&#25509;&#25903;&#25173;&#20132;&#20184;&#37329;\&#12304;&#31532;6&#26399;&#23550;&#31574;&#12305;&#65288;R07&#65374;R11&#65289;\01_&#26408;&#30000;&#12464;&#12523;&#12540;&#12503;\01_&#21332;&#23450;&#26360;&#35469;&#23450;&#65288;&#22793;&#26356;&#65289;\&#20013;&#23665;&#38291;&#22320;&#22495;&#31561;&#30452;&#25509;&#25903;&#25173;&#20132;&#20184;&#37329;&#21442;&#32771;&#27096;&#24335;&#38598;&#65288;&#31532;6&#26399;&#23550;&#31574;&#65289;0610.xlsm" TargetMode="External"/><Relationship Id="rId1" Type="http://schemas.openxmlformats.org/officeDocument/2006/relationships/externalLinkPath" Target="file:///\\fs-plum\&#36786;&#26449;&#25391;&#33288;&#35506;$\06%20&#20013;&#23665;&#38291;&#22320;&#22495;&#36786;&#26989;&#20418;\141%20&#20013;&#23665;&#38291;&#22320;&#22495;&#31561;&#30452;&#25509;&#25903;&#25173;&#20132;&#20184;&#37329;\&#12304;&#31532;6&#26399;&#23550;&#31574;&#12305;&#65288;R07&#65374;R11&#65289;\01_&#26408;&#30000;&#12464;&#12523;&#12540;&#12503;\01_&#21332;&#23450;&#26360;&#35469;&#23450;&#65288;&#22793;&#26356;&#65289;\&#20013;&#23665;&#38291;&#22320;&#22495;&#31561;&#30452;&#25509;&#25903;&#25173;&#20132;&#20184;&#37329;&#21442;&#32771;&#27096;&#24335;&#38598;&#65288;&#31532;6&#26399;&#23550;&#31574;&#65289;06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別紙２①"/>
      <sheetName val="プルダウンリスト"/>
      <sheetName val="参４_申請"/>
      <sheetName val="参４_申請_事業計画"/>
      <sheetName val="別紙１①"/>
      <sheetName val="別紙１②"/>
      <sheetName val="別紙１③"/>
      <sheetName val="別紙１④"/>
      <sheetName val="別紙３"/>
      <sheetName val="別紙４"/>
      <sheetName val="別紙５"/>
      <sheetName val="別紙６"/>
      <sheetName val="別紙７"/>
      <sheetName val="別紙７（別添）"/>
      <sheetName val="別紙８"/>
      <sheetName val="別紙９"/>
      <sheetName val="別紙２②（ネットワーク化活動計画）"/>
      <sheetName val="別紙２③（ネットワーク化）"/>
      <sheetName val="別紙２④（統合）"/>
      <sheetName val="別紙２⑤（多様な組織等の参画）"/>
      <sheetName val="参10"/>
      <sheetName val="参12"/>
      <sheetName val="参13"/>
      <sheetName val="参14"/>
      <sheetName val="参17"/>
      <sheetName val="参17_別紙"/>
      <sheetName val="収支報告書（金銭出納簿連動）"/>
      <sheetName val="支出に係る届出"/>
      <sheetName val="活動記録（参考） "/>
      <sheetName val="【選択肢】"/>
      <sheetName val="金銭出納簿（今年度）（参考）"/>
      <sheetName val="金銭出納簿（前年度）（参考） "/>
      <sheetName val="実施状況報告（様式2）"/>
    </sheetNames>
    <sheetDataSet>
      <sheetData sheetId="0" refreshError="1"/>
      <sheetData sheetId="1" refreshError="1"/>
      <sheetData sheetId="2">
        <row r="2">
          <cell r="A2" t="str">
            <v>田</v>
          </cell>
          <cell r="B2" t="str">
            <v>畑</v>
          </cell>
          <cell r="C2" t="str">
            <v>草地</v>
          </cell>
          <cell r="D2" t="str">
            <v>採草放牧地</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8C478-F16A-4125-A95F-3153B6FACCDB}">
  <sheetPr>
    <tabColor rgb="FF0070C0"/>
  </sheetPr>
  <dimension ref="A1:IX27"/>
  <sheetViews>
    <sheetView showGridLines="0" view="pageBreakPreview" zoomScaleNormal="100" zoomScaleSheetLayoutView="100" workbookViewId="0">
      <selection activeCell="D5" sqref="D5:G5"/>
    </sheetView>
  </sheetViews>
  <sheetFormatPr defaultColWidth="9" defaultRowHeight="18.75"/>
  <cols>
    <col min="1" max="2" width="2.75" style="11" customWidth="1"/>
    <col min="3" max="3" width="11" style="11" customWidth="1"/>
    <col min="4" max="4" width="17.625" style="11" customWidth="1"/>
    <col min="5" max="5" width="21.375" style="11" customWidth="1"/>
    <col min="6" max="6" width="14" style="11" customWidth="1"/>
    <col min="7" max="7" width="37.125" style="11" customWidth="1"/>
    <col min="8" max="8" width="2.625" style="11" customWidth="1"/>
    <col min="9" max="9" width="5.75" style="12" customWidth="1"/>
    <col min="10" max="258" width="9" style="12"/>
    <col min="259" max="16384" width="9" style="11"/>
  </cols>
  <sheetData>
    <row r="1" spans="1:258" ht="43.5" customHeight="1">
      <c r="A1" s="10" t="s">
        <v>14</v>
      </c>
    </row>
    <row r="2" spans="1:258" ht="24" customHeight="1" thickBot="1">
      <c r="A2" s="13" t="s">
        <v>15</v>
      </c>
      <c r="B2" s="14"/>
      <c r="C2" s="14"/>
      <c r="D2" s="15"/>
      <c r="E2" s="15"/>
      <c r="F2" s="15"/>
      <c r="G2" s="15"/>
      <c r="H2" s="15"/>
    </row>
    <row r="3" spans="1:258" ht="21" customHeight="1">
      <c r="B3" s="16" t="s">
        <v>16</v>
      </c>
      <c r="C3" s="17"/>
      <c r="D3" s="168" t="s">
        <v>17</v>
      </c>
      <c r="E3" s="361" t="s">
        <v>18</v>
      </c>
      <c r="F3" s="361"/>
      <c r="G3" s="362"/>
    </row>
    <row r="4" spans="1:258" ht="21" customHeight="1">
      <c r="B4" s="18" t="s">
        <v>19</v>
      </c>
      <c r="C4" s="19"/>
      <c r="D4" s="169" t="s">
        <v>20</v>
      </c>
      <c r="E4" s="363" t="s">
        <v>21</v>
      </c>
      <c r="F4" s="363"/>
      <c r="G4" s="364"/>
    </row>
    <row r="5" spans="1:258" ht="21" customHeight="1">
      <c r="B5" s="18" t="s">
        <v>22</v>
      </c>
      <c r="C5" s="19"/>
      <c r="D5" s="365"/>
      <c r="E5" s="365"/>
      <c r="F5" s="365"/>
      <c r="G5" s="366"/>
    </row>
    <row r="6" spans="1:258" ht="21" customHeight="1">
      <c r="B6" s="18" t="s">
        <v>23</v>
      </c>
      <c r="C6" s="19"/>
      <c r="D6" s="170"/>
      <c r="G6" s="20"/>
    </row>
    <row r="7" spans="1:258" ht="21" customHeight="1" thickBot="1">
      <c r="B7" s="21" t="s">
        <v>24</v>
      </c>
      <c r="C7" s="22"/>
      <c r="D7" s="367"/>
      <c r="E7" s="367"/>
      <c r="F7" s="367"/>
      <c r="G7" s="368"/>
    </row>
    <row r="8" spans="1:258" ht="6.75" customHeight="1"/>
    <row r="9" spans="1:258" ht="24" customHeight="1">
      <c r="A9" s="14" t="s">
        <v>25</v>
      </c>
      <c r="B9" s="15"/>
      <c r="C9" s="15"/>
      <c r="D9" s="15"/>
      <c r="E9" s="15"/>
      <c r="F9" s="15"/>
      <c r="G9" s="15"/>
      <c r="H9" s="15"/>
      <c r="K9" s="352"/>
      <c r="L9" s="352"/>
      <c r="M9" s="352"/>
    </row>
    <row r="10" spans="1:258" ht="45.75" customHeight="1">
      <c r="B10" s="355" t="s">
        <v>26</v>
      </c>
      <c r="C10" s="355"/>
      <c r="D10" s="355"/>
      <c r="E10" s="355"/>
      <c r="F10" s="355"/>
      <c r="G10" s="355"/>
    </row>
    <row r="11" spans="1:258" ht="21.75" customHeight="1">
      <c r="A11" s="24"/>
      <c r="B11" s="356"/>
      <c r="C11" s="357"/>
      <c r="D11" s="357"/>
      <c r="E11" s="357"/>
      <c r="F11" s="357"/>
      <c r="G11" s="357"/>
      <c r="H11" s="12"/>
    </row>
    <row r="12" spans="1:258" ht="7.5" customHeight="1">
      <c r="A12" s="25"/>
      <c r="B12" s="26"/>
      <c r="C12" s="23"/>
      <c r="D12" s="23"/>
      <c r="E12" s="23"/>
      <c r="F12" s="23"/>
      <c r="G12" s="23"/>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c r="IA12" s="11"/>
      <c r="IB12" s="11"/>
      <c r="IC12" s="11"/>
      <c r="ID12" s="11"/>
      <c r="IE12" s="11"/>
      <c r="IF12" s="11"/>
      <c r="IG12" s="11"/>
      <c r="IH12" s="11"/>
      <c r="II12" s="11"/>
      <c r="IJ12" s="11"/>
      <c r="IK12" s="11"/>
      <c r="IL12" s="11"/>
      <c r="IM12" s="11"/>
      <c r="IN12" s="11"/>
      <c r="IO12" s="11"/>
      <c r="IP12" s="11"/>
      <c r="IQ12" s="11"/>
      <c r="IR12" s="11"/>
      <c r="IS12" s="11"/>
      <c r="IT12" s="11"/>
      <c r="IU12" s="11"/>
      <c r="IV12" s="11"/>
      <c r="IW12" s="11"/>
      <c r="IX12" s="11"/>
    </row>
    <row r="13" spans="1:258" ht="23.25" customHeight="1">
      <c r="B13" s="358" t="s">
        <v>184</v>
      </c>
      <c r="C13" s="358"/>
      <c r="D13" s="358"/>
      <c r="E13" s="358"/>
      <c r="F13" s="358"/>
      <c r="G13" s="358"/>
    </row>
    <row r="14" spans="1:258" ht="23.25" customHeight="1">
      <c r="B14" s="359" t="s">
        <v>185</v>
      </c>
      <c r="C14" s="359"/>
      <c r="D14" s="359"/>
      <c r="E14" s="359"/>
      <c r="F14" s="359"/>
      <c r="G14" s="359"/>
    </row>
    <row r="15" spans="1:258" ht="36" customHeight="1">
      <c r="B15" s="360" t="s">
        <v>27</v>
      </c>
      <c r="C15" s="360"/>
      <c r="D15" s="360"/>
      <c r="E15" s="360"/>
      <c r="F15" s="360"/>
      <c r="G15" s="360"/>
      <c r="J15" s="352"/>
      <c r="K15" s="352"/>
      <c r="L15" s="352"/>
      <c r="M15" s="352"/>
      <c r="N15" s="352"/>
      <c r="O15" s="352"/>
      <c r="P15" s="352"/>
      <c r="Q15" s="352"/>
      <c r="R15" s="352"/>
      <c r="S15" s="352"/>
      <c r="T15" s="352"/>
      <c r="U15" s="352"/>
      <c r="V15" s="352"/>
      <c r="W15" s="352"/>
      <c r="X15" s="352"/>
      <c r="Y15" s="352"/>
      <c r="Z15" s="352"/>
      <c r="AA15" s="352"/>
      <c r="AB15" s="352"/>
      <c r="AC15" s="352"/>
      <c r="AD15" s="352"/>
      <c r="AE15" s="352"/>
      <c r="AF15" s="352"/>
      <c r="AG15" s="352"/>
      <c r="AH15" s="352"/>
      <c r="AI15" s="352"/>
      <c r="AJ15" s="352"/>
      <c r="AK15" s="352"/>
      <c r="AL15" s="352"/>
      <c r="AM15" s="352"/>
      <c r="AN15" s="352"/>
      <c r="AO15" s="352"/>
      <c r="AP15" s="352"/>
      <c r="AQ15" s="352"/>
      <c r="AR15" s="352"/>
      <c r="AS15" s="352"/>
      <c r="AT15" s="352"/>
      <c r="AU15" s="352"/>
      <c r="AV15" s="352"/>
      <c r="AW15" s="352"/>
      <c r="AX15" s="352"/>
      <c r="AY15" s="352"/>
      <c r="AZ15" s="352"/>
      <c r="BA15" s="352"/>
      <c r="BB15" s="352"/>
      <c r="BC15" s="352"/>
      <c r="BD15" s="352"/>
      <c r="BE15" s="352"/>
      <c r="BF15" s="352"/>
      <c r="BG15" s="352"/>
      <c r="BH15" s="352"/>
      <c r="BI15" s="352"/>
      <c r="BJ15" s="352"/>
      <c r="BK15" s="352"/>
      <c r="BL15" s="352"/>
      <c r="BM15" s="352"/>
      <c r="BN15" s="352"/>
      <c r="BO15" s="352"/>
      <c r="BP15" s="352"/>
      <c r="BQ15" s="352"/>
      <c r="BR15" s="352"/>
      <c r="BS15" s="352"/>
      <c r="BT15" s="352"/>
      <c r="BU15" s="352"/>
      <c r="BV15" s="352"/>
      <c r="BW15" s="352"/>
      <c r="BX15" s="352"/>
      <c r="BY15" s="352"/>
      <c r="BZ15" s="352"/>
      <c r="CA15" s="352"/>
      <c r="CB15" s="352"/>
      <c r="CC15" s="352"/>
      <c r="CD15" s="352"/>
      <c r="CE15" s="352"/>
      <c r="CF15" s="352"/>
      <c r="CG15" s="352"/>
      <c r="CH15" s="352"/>
      <c r="CI15" s="352"/>
      <c r="CJ15" s="352"/>
      <c r="CK15" s="352"/>
      <c r="CL15" s="352"/>
      <c r="CM15" s="352"/>
      <c r="CN15" s="352"/>
      <c r="CO15" s="352"/>
      <c r="CP15" s="352"/>
      <c r="CQ15" s="352"/>
      <c r="CR15" s="352"/>
      <c r="CS15" s="352"/>
      <c r="CT15" s="352"/>
      <c r="CU15" s="352"/>
      <c r="CV15" s="352"/>
      <c r="CW15" s="352"/>
      <c r="CX15" s="352"/>
      <c r="CY15" s="352"/>
      <c r="CZ15" s="352"/>
      <c r="DA15" s="352"/>
      <c r="DB15" s="352"/>
      <c r="DC15" s="352"/>
      <c r="DD15" s="352"/>
      <c r="DE15" s="352"/>
      <c r="DF15" s="352"/>
      <c r="DG15" s="352"/>
      <c r="DH15" s="352"/>
      <c r="DI15" s="352"/>
      <c r="DJ15" s="352"/>
      <c r="DK15" s="352"/>
      <c r="DL15" s="352"/>
      <c r="DM15" s="352"/>
      <c r="DN15" s="352"/>
      <c r="DO15" s="352"/>
      <c r="DP15" s="352"/>
      <c r="DQ15" s="352"/>
      <c r="DR15" s="352"/>
      <c r="DS15" s="352"/>
      <c r="DT15" s="352"/>
      <c r="DU15" s="352"/>
      <c r="DV15" s="352"/>
      <c r="DW15" s="352"/>
      <c r="DX15" s="352"/>
      <c r="DY15" s="352"/>
      <c r="DZ15" s="352"/>
      <c r="EA15" s="352"/>
      <c r="EB15" s="352"/>
      <c r="EC15" s="352"/>
      <c r="ED15" s="352"/>
      <c r="EE15" s="352"/>
      <c r="EF15" s="352"/>
      <c r="EG15" s="352"/>
      <c r="EH15" s="352"/>
      <c r="EI15" s="352"/>
      <c r="EJ15" s="352"/>
      <c r="EK15" s="352"/>
      <c r="EL15" s="352"/>
      <c r="EM15" s="352"/>
      <c r="EN15" s="352"/>
      <c r="EO15" s="352"/>
      <c r="EP15" s="352"/>
      <c r="EQ15" s="352"/>
      <c r="ER15" s="352"/>
      <c r="ES15" s="352"/>
      <c r="ET15" s="352"/>
      <c r="EU15" s="352"/>
      <c r="EV15" s="352"/>
      <c r="EW15" s="352"/>
      <c r="EX15" s="352"/>
      <c r="EY15" s="352"/>
      <c r="EZ15" s="352"/>
      <c r="FA15" s="352"/>
      <c r="FB15" s="352"/>
      <c r="FC15" s="352"/>
      <c r="FD15" s="352"/>
      <c r="FE15" s="352"/>
      <c r="FF15" s="352"/>
      <c r="FG15" s="352"/>
      <c r="FH15" s="352"/>
      <c r="FI15" s="352"/>
      <c r="FJ15" s="352"/>
      <c r="FK15" s="352"/>
      <c r="FL15" s="352"/>
      <c r="FM15" s="352"/>
      <c r="FN15" s="352"/>
      <c r="FO15" s="352"/>
      <c r="FP15" s="352"/>
      <c r="FQ15" s="352"/>
      <c r="FR15" s="352"/>
      <c r="FS15" s="352"/>
      <c r="FT15" s="352"/>
      <c r="FU15" s="352"/>
      <c r="FV15" s="352"/>
      <c r="FW15" s="352"/>
      <c r="FX15" s="352"/>
      <c r="FY15" s="352"/>
      <c r="FZ15" s="352"/>
      <c r="GA15" s="352"/>
      <c r="GB15" s="352"/>
      <c r="GC15" s="352"/>
      <c r="GD15" s="352"/>
      <c r="GE15" s="352"/>
      <c r="GF15" s="352"/>
      <c r="GG15" s="352"/>
      <c r="GH15" s="352"/>
      <c r="GI15" s="352"/>
      <c r="GJ15" s="352"/>
      <c r="GK15" s="352"/>
      <c r="GL15" s="352"/>
      <c r="GM15" s="352"/>
      <c r="GN15" s="352"/>
      <c r="GO15" s="352"/>
      <c r="GP15" s="352"/>
      <c r="GQ15" s="352"/>
      <c r="GR15" s="352"/>
      <c r="GS15" s="352"/>
      <c r="GT15" s="352"/>
      <c r="GU15" s="352"/>
      <c r="GV15" s="352"/>
      <c r="GW15" s="352"/>
      <c r="GX15" s="352"/>
      <c r="GY15" s="352"/>
      <c r="GZ15" s="352"/>
      <c r="HA15" s="352"/>
      <c r="HB15" s="352"/>
      <c r="HC15" s="352"/>
      <c r="HD15" s="352"/>
      <c r="HE15" s="352"/>
      <c r="HF15" s="352"/>
      <c r="HG15" s="352"/>
      <c r="HH15" s="352"/>
      <c r="HI15" s="352"/>
      <c r="HJ15" s="352"/>
      <c r="HK15" s="352"/>
      <c r="HL15" s="352"/>
      <c r="HM15" s="352"/>
      <c r="HN15" s="352"/>
      <c r="HO15" s="352"/>
      <c r="HP15" s="352"/>
      <c r="HQ15" s="352"/>
      <c r="HR15" s="352"/>
      <c r="HS15" s="352"/>
      <c r="HT15" s="352"/>
      <c r="HU15" s="352"/>
      <c r="HV15" s="352"/>
      <c r="HW15" s="352"/>
      <c r="HX15" s="352"/>
      <c r="HY15" s="352"/>
      <c r="HZ15" s="352"/>
      <c r="IA15" s="352"/>
      <c r="IB15" s="352"/>
      <c r="IC15" s="352"/>
      <c r="ID15" s="352"/>
      <c r="IE15" s="352"/>
      <c r="IF15" s="352"/>
      <c r="IG15" s="352"/>
      <c r="IH15" s="352"/>
      <c r="II15" s="352"/>
      <c r="IJ15" s="352"/>
      <c r="IK15" s="352"/>
      <c r="IL15" s="352"/>
      <c r="IM15" s="352"/>
      <c r="IN15" s="352"/>
      <c r="IO15" s="352"/>
      <c r="IP15" s="352"/>
      <c r="IQ15" s="352"/>
      <c r="IR15" s="352"/>
      <c r="IS15" s="352"/>
      <c r="IT15" s="352"/>
      <c r="IU15" s="352"/>
      <c r="IV15" s="352"/>
      <c r="IW15" s="352"/>
    </row>
    <row r="16" spans="1:258" ht="18.75" customHeight="1">
      <c r="B16" s="354" t="s">
        <v>28</v>
      </c>
      <c r="C16" s="354"/>
      <c r="D16" s="354"/>
      <c r="E16" s="354"/>
      <c r="F16" s="354"/>
      <c r="G16" s="354"/>
    </row>
    <row r="17" spans="1:258" ht="30" customHeight="1">
      <c r="B17" s="355" t="s">
        <v>29</v>
      </c>
      <c r="C17" s="355"/>
      <c r="D17" s="355"/>
      <c r="E17" s="355"/>
      <c r="F17" s="355"/>
      <c r="G17" s="355"/>
      <c r="J17" s="352"/>
      <c r="K17" s="352"/>
      <c r="L17" s="352"/>
      <c r="M17" s="352"/>
      <c r="N17" s="352"/>
      <c r="O17" s="352"/>
      <c r="P17" s="352"/>
      <c r="Q17" s="352"/>
      <c r="R17" s="352"/>
      <c r="S17" s="352"/>
      <c r="T17" s="352"/>
      <c r="U17" s="352"/>
      <c r="V17" s="352"/>
      <c r="W17" s="352"/>
      <c r="X17" s="352"/>
      <c r="Y17" s="352"/>
      <c r="Z17" s="352"/>
      <c r="AA17" s="352"/>
      <c r="AB17" s="352"/>
      <c r="AC17" s="352"/>
      <c r="AD17" s="352"/>
      <c r="AE17" s="352"/>
      <c r="AF17" s="352"/>
      <c r="AG17" s="352"/>
      <c r="AH17" s="352"/>
      <c r="AI17" s="352"/>
      <c r="AJ17" s="352"/>
      <c r="AK17" s="352"/>
      <c r="AL17" s="352"/>
      <c r="AM17" s="352"/>
      <c r="AN17" s="352"/>
      <c r="AO17" s="352"/>
      <c r="AP17" s="352"/>
      <c r="AQ17" s="352"/>
      <c r="AR17" s="352"/>
      <c r="AS17" s="352"/>
      <c r="AT17" s="352"/>
      <c r="AU17" s="352"/>
      <c r="AV17" s="352"/>
      <c r="AW17" s="352"/>
      <c r="AX17" s="352"/>
      <c r="AY17" s="352"/>
      <c r="AZ17" s="352"/>
      <c r="BA17" s="352"/>
      <c r="BB17" s="352"/>
      <c r="BC17" s="352"/>
      <c r="BD17" s="352"/>
      <c r="BE17" s="352"/>
      <c r="BF17" s="352"/>
      <c r="BG17" s="352"/>
      <c r="BH17" s="352"/>
      <c r="BI17" s="352"/>
      <c r="BJ17" s="352"/>
      <c r="BK17" s="352"/>
      <c r="BL17" s="352"/>
      <c r="BM17" s="352"/>
      <c r="BN17" s="352"/>
      <c r="BO17" s="352"/>
      <c r="BP17" s="352"/>
      <c r="BQ17" s="352"/>
      <c r="BR17" s="352"/>
      <c r="BS17" s="352"/>
      <c r="BT17" s="352"/>
      <c r="BU17" s="352"/>
      <c r="BV17" s="352"/>
      <c r="BW17" s="352"/>
      <c r="BX17" s="352"/>
      <c r="BY17" s="352"/>
      <c r="BZ17" s="352"/>
      <c r="CA17" s="352"/>
      <c r="CB17" s="352"/>
      <c r="CC17" s="352"/>
      <c r="CD17" s="352"/>
      <c r="CE17" s="352"/>
      <c r="CF17" s="352"/>
      <c r="CG17" s="352"/>
      <c r="CH17" s="352"/>
      <c r="CI17" s="352"/>
      <c r="CJ17" s="352"/>
      <c r="CK17" s="352"/>
      <c r="CL17" s="352"/>
      <c r="CM17" s="352"/>
      <c r="CN17" s="352"/>
      <c r="CO17" s="352"/>
      <c r="CP17" s="352"/>
      <c r="CQ17" s="352"/>
      <c r="CR17" s="352"/>
      <c r="CS17" s="352"/>
      <c r="CT17" s="352"/>
      <c r="CU17" s="352"/>
      <c r="CV17" s="352"/>
      <c r="CW17" s="352"/>
      <c r="CX17" s="352"/>
      <c r="CY17" s="352"/>
      <c r="CZ17" s="352"/>
      <c r="DA17" s="352"/>
      <c r="DB17" s="352"/>
      <c r="DC17" s="352"/>
      <c r="DD17" s="352"/>
      <c r="DE17" s="352"/>
      <c r="DF17" s="352"/>
      <c r="DG17" s="352"/>
      <c r="DH17" s="352"/>
      <c r="DI17" s="352"/>
      <c r="DJ17" s="352"/>
      <c r="DK17" s="352"/>
      <c r="DL17" s="352"/>
      <c r="DM17" s="352"/>
      <c r="DN17" s="352"/>
      <c r="DO17" s="352"/>
      <c r="DP17" s="352"/>
      <c r="DQ17" s="352"/>
      <c r="DR17" s="352"/>
      <c r="DS17" s="352"/>
      <c r="DT17" s="352"/>
      <c r="DU17" s="352"/>
      <c r="DV17" s="352"/>
      <c r="DW17" s="352"/>
      <c r="DX17" s="352"/>
      <c r="DY17" s="352"/>
      <c r="DZ17" s="352"/>
      <c r="EA17" s="352"/>
      <c r="EB17" s="352"/>
      <c r="EC17" s="352"/>
      <c r="ED17" s="352"/>
      <c r="EE17" s="352"/>
      <c r="EF17" s="352"/>
      <c r="EG17" s="352"/>
      <c r="EH17" s="352"/>
      <c r="EI17" s="352"/>
      <c r="EJ17" s="352"/>
      <c r="EK17" s="352"/>
      <c r="EL17" s="352"/>
      <c r="EM17" s="352"/>
      <c r="EN17" s="352"/>
      <c r="EO17" s="352"/>
      <c r="EP17" s="352"/>
      <c r="EQ17" s="352"/>
      <c r="ER17" s="352"/>
      <c r="ES17" s="352"/>
      <c r="ET17" s="352"/>
      <c r="EU17" s="352"/>
      <c r="EV17" s="352"/>
      <c r="EW17" s="352"/>
      <c r="EX17" s="352"/>
      <c r="EY17" s="352"/>
      <c r="EZ17" s="352"/>
      <c r="FA17" s="352"/>
      <c r="FB17" s="352"/>
      <c r="FC17" s="352"/>
      <c r="FD17" s="352"/>
      <c r="FE17" s="352"/>
      <c r="FF17" s="352"/>
      <c r="FG17" s="352"/>
      <c r="FH17" s="352"/>
      <c r="FI17" s="352"/>
      <c r="FJ17" s="352"/>
      <c r="FK17" s="352"/>
      <c r="FL17" s="352"/>
      <c r="FM17" s="352"/>
      <c r="FN17" s="352"/>
      <c r="FO17" s="352"/>
      <c r="FP17" s="352"/>
      <c r="FQ17" s="352"/>
      <c r="FR17" s="352"/>
      <c r="FS17" s="352"/>
      <c r="FT17" s="352"/>
      <c r="FU17" s="352"/>
      <c r="FV17" s="352"/>
      <c r="FW17" s="352"/>
      <c r="FX17" s="352"/>
      <c r="FY17" s="352"/>
      <c r="FZ17" s="352"/>
      <c r="GA17" s="352"/>
      <c r="GB17" s="352"/>
      <c r="GC17" s="352"/>
      <c r="GD17" s="352"/>
      <c r="GE17" s="352"/>
      <c r="GF17" s="352"/>
      <c r="GG17" s="352"/>
      <c r="GH17" s="352"/>
      <c r="GI17" s="352"/>
      <c r="GJ17" s="352"/>
      <c r="GK17" s="352"/>
      <c r="GL17" s="352"/>
      <c r="GM17" s="352"/>
      <c r="GN17" s="352"/>
      <c r="GO17" s="352"/>
      <c r="GP17" s="352"/>
      <c r="GQ17" s="352"/>
      <c r="GR17" s="352"/>
      <c r="GS17" s="352"/>
      <c r="GT17" s="352"/>
      <c r="GU17" s="352"/>
      <c r="GV17" s="352"/>
      <c r="GW17" s="352"/>
      <c r="GX17" s="352"/>
      <c r="GY17" s="352"/>
      <c r="GZ17" s="352"/>
      <c r="HA17" s="352"/>
      <c r="HB17" s="352"/>
      <c r="HC17" s="352"/>
      <c r="HD17" s="352"/>
      <c r="HE17" s="352"/>
      <c r="HF17" s="352"/>
      <c r="HG17" s="352"/>
      <c r="HH17" s="352"/>
      <c r="HI17" s="352"/>
      <c r="HJ17" s="352"/>
      <c r="HK17" s="352"/>
      <c r="HL17" s="352"/>
      <c r="HM17" s="352"/>
      <c r="HN17" s="352"/>
      <c r="HO17" s="352"/>
      <c r="HP17" s="352"/>
      <c r="HQ17" s="352"/>
      <c r="HR17" s="352"/>
      <c r="HS17" s="352"/>
      <c r="HT17" s="352"/>
      <c r="HU17" s="352"/>
      <c r="HV17" s="352"/>
      <c r="HW17" s="352"/>
      <c r="HX17" s="352"/>
      <c r="HY17" s="352"/>
      <c r="HZ17" s="352"/>
      <c r="IA17" s="352"/>
      <c r="IB17" s="352"/>
      <c r="IC17" s="352"/>
      <c r="ID17" s="352"/>
      <c r="IE17" s="352"/>
      <c r="IF17" s="352"/>
      <c r="IG17" s="352"/>
      <c r="IH17" s="352"/>
      <c r="II17" s="352"/>
      <c r="IJ17" s="352"/>
      <c r="IK17" s="352"/>
      <c r="IL17" s="352"/>
      <c r="IM17" s="352"/>
      <c r="IN17" s="352"/>
      <c r="IO17" s="352"/>
      <c r="IP17" s="352"/>
      <c r="IQ17" s="352"/>
      <c r="IR17" s="352"/>
      <c r="IS17" s="352"/>
      <c r="IT17" s="352"/>
      <c r="IU17" s="352"/>
      <c r="IV17" s="352"/>
      <c r="IW17" s="352"/>
    </row>
    <row r="18" spans="1:258" ht="21" customHeight="1">
      <c r="B18" s="353" t="s">
        <v>30</v>
      </c>
      <c r="C18" s="353"/>
      <c r="D18" s="353"/>
      <c r="E18" s="353"/>
      <c r="F18" s="353"/>
      <c r="G18" s="353"/>
    </row>
    <row r="19" spans="1:258" ht="9.75" customHeight="1"/>
    <row r="20" spans="1:258" ht="23.25" customHeight="1">
      <c r="A20" s="14" t="s">
        <v>31</v>
      </c>
      <c r="B20" s="14"/>
      <c r="C20" s="15"/>
      <c r="D20" s="14"/>
      <c r="E20" s="14"/>
      <c r="F20" s="14"/>
      <c r="G20" s="14"/>
      <c r="H20" s="15"/>
      <c r="J20" s="352"/>
      <c r="K20" s="352"/>
      <c r="L20" s="352"/>
      <c r="M20" s="352"/>
      <c r="N20" s="352"/>
      <c r="O20" s="352"/>
      <c r="P20" s="352"/>
      <c r="Q20" s="352"/>
      <c r="R20" s="352"/>
      <c r="S20" s="352"/>
      <c r="T20" s="352"/>
      <c r="U20" s="352"/>
      <c r="V20" s="352"/>
      <c r="W20" s="352"/>
      <c r="X20" s="352"/>
      <c r="Y20" s="352"/>
      <c r="Z20" s="352"/>
      <c r="AA20" s="352"/>
      <c r="AB20" s="352"/>
      <c r="AC20" s="352"/>
      <c r="AD20" s="352"/>
      <c r="AE20" s="352"/>
      <c r="AF20" s="352"/>
      <c r="AG20" s="352"/>
      <c r="AH20" s="352"/>
      <c r="AI20" s="352"/>
      <c r="AJ20" s="352"/>
      <c r="AK20" s="352"/>
      <c r="AL20" s="352"/>
      <c r="AM20" s="352"/>
      <c r="AN20" s="352"/>
      <c r="AO20" s="352"/>
      <c r="AP20" s="352"/>
      <c r="AQ20" s="352"/>
      <c r="AR20" s="352"/>
      <c r="AS20" s="352"/>
      <c r="AT20" s="352"/>
      <c r="AU20" s="352"/>
      <c r="AV20" s="352"/>
      <c r="AW20" s="352"/>
      <c r="AX20" s="352"/>
      <c r="AY20" s="352"/>
      <c r="AZ20" s="352"/>
      <c r="BA20" s="352"/>
      <c r="BB20" s="352"/>
      <c r="BC20" s="352"/>
      <c r="BD20" s="352"/>
      <c r="BE20" s="352"/>
      <c r="BF20" s="352"/>
      <c r="BG20" s="352"/>
      <c r="BH20" s="352"/>
      <c r="BI20" s="352"/>
      <c r="BJ20" s="352"/>
      <c r="BK20" s="352"/>
      <c r="BL20" s="352"/>
      <c r="BM20" s="352"/>
      <c r="BN20" s="352"/>
      <c r="BO20" s="352"/>
      <c r="BP20" s="352"/>
      <c r="BQ20" s="352"/>
      <c r="BR20" s="352"/>
      <c r="BS20" s="352"/>
      <c r="BT20" s="352"/>
      <c r="BU20" s="352"/>
      <c r="BV20" s="352"/>
      <c r="BW20" s="352"/>
      <c r="BX20" s="352"/>
      <c r="BY20" s="352"/>
      <c r="BZ20" s="352"/>
      <c r="CA20" s="352"/>
      <c r="CB20" s="352"/>
      <c r="CC20" s="352"/>
      <c r="CD20" s="352"/>
      <c r="CE20" s="352"/>
      <c r="CF20" s="352"/>
      <c r="CG20" s="352"/>
      <c r="CH20" s="352"/>
      <c r="CI20" s="352"/>
      <c r="CJ20" s="352"/>
      <c r="CK20" s="352"/>
      <c r="CL20" s="352"/>
      <c r="CM20" s="352"/>
      <c r="CN20" s="352"/>
      <c r="CO20" s="352"/>
      <c r="CP20" s="352"/>
      <c r="CQ20" s="352"/>
      <c r="CR20" s="352"/>
      <c r="CS20" s="352"/>
      <c r="CT20" s="352"/>
      <c r="CU20" s="352"/>
      <c r="CV20" s="352"/>
      <c r="CW20" s="352"/>
      <c r="CX20" s="352"/>
      <c r="CY20" s="352"/>
      <c r="CZ20" s="352"/>
      <c r="DA20" s="352"/>
      <c r="DB20" s="352"/>
      <c r="DC20" s="352"/>
      <c r="DD20" s="352"/>
      <c r="DE20" s="352"/>
      <c r="DF20" s="352"/>
      <c r="DG20" s="352"/>
      <c r="DH20" s="352"/>
      <c r="DI20" s="352"/>
      <c r="DJ20" s="352"/>
      <c r="DK20" s="352"/>
      <c r="DL20" s="352"/>
      <c r="DM20" s="352"/>
      <c r="DN20" s="352"/>
      <c r="DO20" s="352"/>
      <c r="DP20" s="352"/>
      <c r="DQ20" s="352"/>
      <c r="DR20" s="352"/>
      <c r="DS20" s="352"/>
      <c r="DT20" s="352"/>
      <c r="DU20" s="352"/>
      <c r="DV20" s="352"/>
      <c r="DW20" s="352"/>
      <c r="DX20" s="352"/>
      <c r="DY20" s="352"/>
      <c r="DZ20" s="352"/>
      <c r="EA20" s="352"/>
      <c r="EB20" s="352"/>
      <c r="EC20" s="352"/>
      <c r="ED20" s="352"/>
      <c r="EE20" s="352"/>
      <c r="EF20" s="352"/>
      <c r="EG20" s="352"/>
      <c r="EH20" s="352"/>
      <c r="EI20" s="352"/>
      <c r="EJ20" s="352"/>
      <c r="EK20" s="352"/>
      <c r="EL20" s="352"/>
      <c r="EM20" s="352"/>
      <c r="EN20" s="352"/>
      <c r="EO20" s="352"/>
      <c r="EP20" s="352"/>
      <c r="EQ20" s="352"/>
      <c r="ER20" s="352"/>
      <c r="ES20" s="352"/>
      <c r="ET20" s="352"/>
      <c r="EU20" s="352"/>
      <c r="EV20" s="352"/>
      <c r="EW20" s="352"/>
      <c r="EX20" s="352"/>
      <c r="EY20" s="352"/>
      <c r="EZ20" s="352"/>
      <c r="FA20" s="352"/>
      <c r="FB20" s="352"/>
      <c r="FC20" s="352"/>
      <c r="FD20" s="352"/>
      <c r="FE20" s="352"/>
      <c r="FF20" s="352"/>
      <c r="FG20" s="352"/>
      <c r="FH20" s="352"/>
      <c r="FI20" s="352"/>
      <c r="FJ20" s="352"/>
      <c r="FK20" s="352"/>
      <c r="FL20" s="352"/>
      <c r="FM20" s="352"/>
      <c r="FN20" s="352"/>
      <c r="FO20" s="352"/>
      <c r="FP20" s="352"/>
      <c r="FQ20" s="352"/>
      <c r="FR20" s="352"/>
      <c r="FS20" s="352"/>
      <c r="FT20" s="352"/>
      <c r="FU20" s="352"/>
      <c r="FV20" s="352"/>
      <c r="FW20" s="352"/>
      <c r="FX20" s="352"/>
      <c r="FY20" s="352"/>
      <c r="FZ20" s="352"/>
      <c r="GA20" s="352"/>
      <c r="GB20" s="352"/>
      <c r="GC20" s="352"/>
      <c r="GD20" s="352"/>
      <c r="GE20" s="352"/>
      <c r="GF20" s="352"/>
      <c r="GG20" s="352"/>
      <c r="GH20" s="352"/>
      <c r="GI20" s="352"/>
      <c r="GJ20" s="352"/>
      <c r="GK20" s="352"/>
      <c r="GL20" s="352"/>
      <c r="GM20" s="352"/>
      <c r="GN20" s="352"/>
      <c r="GO20" s="352"/>
      <c r="GP20" s="352"/>
      <c r="GQ20" s="352"/>
      <c r="GR20" s="352"/>
      <c r="GS20" s="352"/>
      <c r="GT20" s="352"/>
      <c r="GU20" s="352"/>
      <c r="GV20" s="352"/>
      <c r="GW20" s="352"/>
      <c r="GX20" s="352"/>
      <c r="GY20" s="352"/>
      <c r="GZ20" s="352"/>
      <c r="HA20" s="352"/>
      <c r="HB20" s="352"/>
      <c r="HC20" s="352"/>
      <c r="HD20" s="352"/>
      <c r="HE20" s="352"/>
      <c r="HF20" s="352"/>
      <c r="HG20" s="352"/>
      <c r="HH20" s="352"/>
      <c r="HI20" s="352"/>
      <c r="HJ20" s="352"/>
      <c r="HK20" s="352"/>
      <c r="HL20" s="352"/>
      <c r="HM20" s="352"/>
      <c r="HN20" s="352"/>
      <c r="HO20" s="352"/>
      <c r="HP20" s="352"/>
      <c r="HQ20" s="352"/>
      <c r="HR20" s="352"/>
      <c r="HS20" s="352"/>
      <c r="HT20" s="352"/>
      <c r="HU20" s="352"/>
      <c r="HV20" s="352"/>
      <c r="HW20" s="352"/>
      <c r="HX20" s="352"/>
      <c r="HY20" s="352"/>
      <c r="HZ20" s="352"/>
      <c r="IA20" s="352"/>
      <c r="IB20" s="352"/>
      <c r="IC20" s="352"/>
      <c r="ID20" s="352"/>
      <c r="IE20" s="352"/>
      <c r="IF20" s="352"/>
      <c r="IG20" s="352"/>
      <c r="IH20" s="352"/>
      <c r="II20" s="352"/>
      <c r="IJ20" s="352"/>
      <c r="IK20" s="352"/>
      <c r="IL20" s="352"/>
      <c r="IM20" s="352"/>
      <c r="IN20" s="352"/>
      <c r="IO20" s="352"/>
      <c r="IP20" s="352"/>
      <c r="IQ20" s="352"/>
      <c r="IR20" s="352"/>
      <c r="IS20" s="352"/>
      <c r="IT20" s="352"/>
      <c r="IU20" s="352"/>
      <c r="IV20" s="352"/>
      <c r="IW20" s="352"/>
    </row>
    <row r="21" spans="1:258" ht="28.5" customHeight="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row>
    <row r="22" spans="1:258" ht="21" customHeight="1">
      <c r="B22" s="346" t="s">
        <v>32</v>
      </c>
      <c r="C22" s="347"/>
      <c r="D22" s="346" t="s">
        <v>33</v>
      </c>
      <c r="E22" s="347"/>
      <c r="F22" s="27" t="s">
        <v>34</v>
      </c>
      <c r="G22" s="28" t="s">
        <v>35</v>
      </c>
    </row>
    <row r="23" spans="1:258" ht="45" customHeight="1">
      <c r="A23" s="29"/>
      <c r="B23" s="348" t="s">
        <v>36</v>
      </c>
      <c r="C23" s="349"/>
      <c r="D23" s="350" t="s">
        <v>37</v>
      </c>
      <c r="E23" s="351"/>
      <c r="F23" s="30" t="s">
        <v>38</v>
      </c>
      <c r="G23" s="31" t="s">
        <v>39</v>
      </c>
    </row>
    <row r="24" spans="1:258" ht="19.5" hidden="1" customHeight="1">
      <c r="A24" s="29"/>
      <c r="B24" s="348" t="s">
        <v>40</v>
      </c>
      <c r="C24" s="349"/>
      <c r="D24" s="350" t="s">
        <v>41</v>
      </c>
      <c r="E24" s="351"/>
      <c r="F24" s="32" t="s">
        <v>42</v>
      </c>
      <c r="G24" s="31" t="s">
        <v>162</v>
      </c>
    </row>
    <row r="25" spans="1:258" ht="19.5" customHeight="1">
      <c r="A25" s="29"/>
      <c r="B25" s="336" t="s">
        <v>40</v>
      </c>
      <c r="C25" s="337"/>
      <c r="D25" s="340" t="s">
        <v>43</v>
      </c>
      <c r="E25" s="341"/>
      <c r="F25" s="344" t="s">
        <v>42</v>
      </c>
      <c r="G25" s="31" t="s">
        <v>163</v>
      </c>
    </row>
    <row r="26" spans="1:258" ht="19.5" customHeight="1">
      <c r="A26" s="29"/>
      <c r="B26" s="338"/>
      <c r="C26" s="339"/>
      <c r="D26" s="342"/>
      <c r="E26" s="343"/>
      <c r="F26" s="345"/>
      <c r="G26" s="31" t="s">
        <v>164</v>
      </c>
    </row>
    <row r="27" spans="1:258" ht="7.9" customHeight="1"/>
  </sheetData>
  <mergeCells count="271">
    <mergeCell ref="B11:G11"/>
    <mergeCell ref="B13:G13"/>
    <mergeCell ref="B14:G14"/>
    <mergeCell ref="B15:G15"/>
    <mergeCell ref="J15:K15"/>
    <mergeCell ref="L15:N15"/>
    <mergeCell ref="E3:G3"/>
    <mergeCell ref="E4:G4"/>
    <mergeCell ref="D5:G5"/>
    <mergeCell ref="D7:G7"/>
    <mergeCell ref="K9:M9"/>
    <mergeCell ref="B10:G10"/>
    <mergeCell ref="AG15:AI15"/>
    <mergeCell ref="AJ15:AL15"/>
    <mergeCell ref="AM15:AO15"/>
    <mergeCell ref="AP15:AR15"/>
    <mergeCell ref="AS15:AU15"/>
    <mergeCell ref="AV15:AX15"/>
    <mergeCell ref="O15:Q15"/>
    <mergeCell ref="R15:T15"/>
    <mergeCell ref="U15:W15"/>
    <mergeCell ref="X15:Z15"/>
    <mergeCell ref="AA15:AC15"/>
    <mergeCell ref="AD15:AF15"/>
    <mergeCell ref="BQ15:BS15"/>
    <mergeCell ref="BT15:BV15"/>
    <mergeCell ref="BW15:BY15"/>
    <mergeCell ref="BZ15:CB15"/>
    <mergeCell ref="CC15:CE15"/>
    <mergeCell ref="CF15:CH15"/>
    <mergeCell ref="AY15:BA15"/>
    <mergeCell ref="BB15:BD15"/>
    <mergeCell ref="BE15:BG15"/>
    <mergeCell ref="BH15:BJ15"/>
    <mergeCell ref="BK15:BM15"/>
    <mergeCell ref="BN15:BP15"/>
    <mergeCell ref="DA15:DC15"/>
    <mergeCell ref="DD15:DF15"/>
    <mergeCell ref="DG15:DI15"/>
    <mergeCell ref="DJ15:DL15"/>
    <mergeCell ref="DM15:DO15"/>
    <mergeCell ref="DP15:DR15"/>
    <mergeCell ref="CI15:CK15"/>
    <mergeCell ref="CL15:CN15"/>
    <mergeCell ref="CO15:CQ15"/>
    <mergeCell ref="CR15:CT15"/>
    <mergeCell ref="CU15:CW15"/>
    <mergeCell ref="CX15:CZ15"/>
    <mergeCell ref="EQ15:ES15"/>
    <mergeCell ref="ET15:EV15"/>
    <mergeCell ref="EW15:EY15"/>
    <mergeCell ref="EZ15:FB15"/>
    <mergeCell ref="DS15:DU15"/>
    <mergeCell ref="DV15:DX15"/>
    <mergeCell ref="DY15:EA15"/>
    <mergeCell ref="EB15:ED15"/>
    <mergeCell ref="EE15:EG15"/>
    <mergeCell ref="EH15:EJ15"/>
    <mergeCell ref="B16:G16"/>
    <mergeCell ref="B17:G17"/>
    <mergeCell ref="J17:K17"/>
    <mergeCell ref="L17:N17"/>
    <mergeCell ref="O17:Q17"/>
    <mergeCell ref="R17:T17"/>
    <mergeCell ref="U17:W17"/>
    <mergeCell ref="HW15:HY15"/>
    <mergeCell ref="HZ15:IB15"/>
    <mergeCell ref="HE15:HG15"/>
    <mergeCell ref="HH15:HJ15"/>
    <mergeCell ref="HK15:HM15"/>
    <mergeCell ref="HN15:HP15"/>
    <mergeCell ref="HQ15:HS15"/>
    <mergeCell ref="HT15:HV15"/>
    <mergeCell ref="GM15:GO15"/>
    <mergeCell ref="GP15:GR15"/>
    <mergeCell ref="GS15:GU15"/>
    <mergeCell ref="GV15:GX15"/>
    <mergeCell ref="GY15:HA15"/>
    <mergeCell ref="HB15:HD15"/>
    <mergeCell ref="FU15:FW15"/>
    <mergeCell ref="FX15:FZ15"/>
    <mergeCell ref="GA15:GC15"/>
    <mergeCell ref="X17:Z17"/>
    <mergeCell ref="AA17:AC17"/>
    <mergeCell ref="AD17:AF17"/>
    <mergeCell ref="AG17:AI17"/>
    <mergeCell ref="AJ17:AL17"/>
    <mergeCell ref="AM17:AO17"/>
    <mergeCell ref="IO15:IQ15"/>
    <mergeCell ref="IR15:IT15"/>
    <mergeCell ref="IU15:IW15"/>
    <mergeCell ref="IC15:IE15"/>
    <mergeCell ref="IF15:IH15"/>
    <mergeCell ref="II15:IK15"/>
    <mergeCell ref="IL15:IN15"/>
    <mergeCell ref="GD15:GF15"/>
    <mergeCell ref="GG15:GI15"/>
    <mergeCell ref="GJ15:GL15"/>
    <mergeCell ref="FC15:FE15"/>
    <mergeCell ref="FF15:FH15"/>
    <mergeCell ref="FI15:FK15"/>
    <mergeCell ref="FL15:FN15"/>
    <mergeCell ref="FO15:FQ15"/>
    <mergeCell ref="FR15:FT15"/>
    <mergeCell ref="EK15:EM15"/>
    <mergeCell ref="EN15:EP15"/>
    <mergeCell ref="BH17:BJ17"/>
    <mergeCell ref="BK17:BM17"/>
    <mergeCell ref="BN17:BP17"/>
    <mergeCell ref="BQ17:BS17"/>
    <mergeCell ref="BT17:BV17"/>
    <mergeCell ref="BW17:BY17"/>
    <mergeCell ref="AP17:AR17"/>
    <mergeCell ref="AS17:AU17"/>
    <mergeCell ref="AV17:AX17"/>
    <mergeCell ref="AY17:BA17"/>
    <mergeCell ref="BB17:BD17"/>
    <mergeCell ref="BE17:BG17"/>
    <mergeCell ref="CR17:CT17"/>
    <mergeCell ref="CU17:CW17"/>
    <mergeCell ref="CX17:CZ17"/>
    <mergeCell ref="DA17:DC17"/>
    <mergeCell ref="DD17:DF17"/>
    <mergeCell ref="DG17:DI17"/>
    <mergeCell ref="BZ17:CB17"/>
    <mergeCell ref="CC17:CE17"/>
    <mergeCell ref="CF17:CH17"/>
    <mergeCell ref="CI17:CK17"/>
    <mergeCell ref="CL17:CN17"/>
    <mergeCell ref="CO17:CQ17"/>
    <mergeCell ref="EB17:ED17"/>
    <mergeCell ref="EE17:EG17"/>
    <mergeCell ref="EH17:EJ17"/>
    <mergeCell ref="EK17:EM17"/>
    <mergeCell ref="EN17:EP17"/>
    <mergeCell ref="EQ17:ES17"/>
    <mergeCell ref="DJ17:DL17"/>
    <mergeCell ref="DM17:DO17"/>
    <mergeCell ref="DP17:DR17"/>
    <mergeCell ref="DS17:DU17"/>
    <mergeCell ref="DV17:DX17"/>
    <mergeCell ref="DY17:EA17"/>
    <mergeCell ref="FL17:FN17"/>
    <mergeCell ref="FO17:FQ17"/>
    <mergeCell ref="FR17:FT17"/>
    <mergeCell ref="FU17:FW17"/>
    <mergeCell ref="FX17:FZ17"/>
    <mergeCell ref="GA17:GC17"/>
    <mergeCell ref="ET17:EV17"/>
    <mergeCell ref="EW17:EY17"/>
    <mergeCell ref="EZ17:FB17"/>
    <mergeCell ref="FC17:FE17"/>
    <mergeCell ref="FF17:FH17"/>
    <mergeCell ref="FI17:FK17"/>
    <mergeCell ref="GV17:GX17"/>
    <mergeCell ref="GY17:HA17"/>
    <mergeCell ref="HB17:HD17"/>
    <mergeCell ref="HE17:HG17"/>
    <mergeCell ref="HH17:HJ17"/>
    <mergeCell ref="HK17:HM17"/>
    <mergeCell ref="GD17:GF17"/>
    <mergeCell ref="GG17:GI17"/>
    <mergeCell ref="GJ17:GL17"/>
    <mergeCell ref="GM17:GO17"/>
    <mergeCell ref="GP17:GR17"/>
    <mergeCell ref="GS17:GU17"/>
    <mergeCell ref="IF17:IH17"/>
    <mergeCell ref="II17:IK17"/>
    <mergeCell ref="IL17:IN17"/>
    <mergeCell ref="IO17:IQ17"/>
    <mergeCell ref="IR17:IT17"/>
    <mergeCell ref="IU17:IW17"/>
    <mergeCell ref="HN17:HP17"/>
    <mergeCell ref="HQ17:HS17"/>
    <mergeCell ref="HT17:HV17"/>
    <mergeCell ref="HW17:HY17"/>
    <mergeCell ref="HZ17:IB17"/>
    <mergeCell ref="IC17:IE17"/>
    <mergeCell ref="X20:Z20"/>
    <mergeCell ref="AA20:AC20"/>
    <mergeCell ref="AD20:AF20"/>
    <mergeCell ref="AG20:AI20"/>
    <mergeCell ref="AJ20:AL20"/>
    <mergeCell ref="AM20:AO20"/>
    <mergeCell ref="B18:G18"/>
    <mergeCell ref="J20:K20"/>
    <mergeCell ref="L20:N20"/>
    <mergeCell ref="O20:Q20"/>
    <mergeCell ref="R20:T20"/>
    <mergeCell ref="U20:W20"/>
    <mergeCell ref="BH20:BJ20"/>
    <mergeCell ref="BK20:BM20"/>
    <mergeCell ref="BN20:BP20"/>
    <mergeCell ref="BQ20:BS20"/>
    <mergeCell ref="BT20:BV20"/>
    <mergeCell ref="BW20:BY20"/>
    <mergeCell ref="AP20:AR20"/>
    <mergeCell ref="AS20:AU20"/>
    <mergeCell ref="AV20:AX20"/>
    <mergeCell ref="AY20:BA20"/>
    <mergeCell ref="BB20:BD20"/>
    <mergeCell ref="BE20:BG20"/>
    <mergeCell ref="CR20:CT20"/>
    <mergeCell ref="CU20:CW20"/>
    <mergeCell ref="CX20:CZ20"/>
    <mergeCell ref="DA20:DC20"/>
    <mergeCell ref="DD20:DF20"/>
    <mergeCell ref="DG20:DI20"/>
    <mergeCell ref="BZ20:CB20"/>
    <mergeCell ref="CC20:CE20"/>
    <mergeCell ref="CF20:CH20"/>
    <mergeCell ref="CI20:CK20"/>
    <mergeCell ref="CL20:CN20"/>
    <mergeCell ref="CO20:CQ20"/>
    <mergeCell ref="EB20:ED20"/>
    <mergeCell ref="EE20:EG20"/>
    <mergeCell ref="EH20:EJ20"/>
    <mergeCell ref="EK20:EM20"/>
    <mergeCell ref="EN20:EP20"/>
    <mergeCell ref="EQ20:ES20"/>
    <mergeCell ref="DJ20:DL20"/>
    <mergeCell ref="DM20:DO20"/>
    <mergeCell ref="DP20:DR20"/>
    <mergeCell ref="DS20:DU20"/>
    <mergeCell ref="DV20:DX20"/>
    <mergeCell ref="DY20:EA20"/>
    <mergeCell ref="FL20:FN20"/>
    <mergeCell ref="FO20:FQ20"/>
    <mergeCell ref="FR20:FT20"/>
    <mergeCell ref="FU20:FW20"/>
    <mergeCell ref="FX20:FZ20"/>
    <mergeCell ref="GA20:GC20"/>
    <mergeCell ref="ET20:EV20"/>
    <mergeCell ref="EW20:EY20"/>
    <mergeCell ref="EZ20:FB20"/>
    <mergeCell ref="FC20:FE20"/>
    <mergeCell ref="FF20:FH20"/>
    <mergeCell ref="FI20:FK20"/>
    <mergeCell ref="GV20:GX20"/>
    <mergeCell ref="GY20:HA20"/>
    <mergeCell ref="HB20:HD20"/>
    <mergeCell ref="HE20:HG20"/>
    <mergeCell ref="HH20:HJ20"/>
    <mergeCell ref="HK20:HM20"/>
    <mergeCell ref="GD20:GF20"/>
    <mergeCell ref="GG20:GI20"/>
    <mergeCell ref="GJ20:GL20"/>
    <mergeCell ref="GM20:GO20"/>
    <mergeCell ref="GP20:GR20"/>
    <mergeCell ref="GS20:GU20"/>
    <mergeCell ref="IF20:IH20"/>
    <mergeCell ref="II20:IK20"/>
    <mergeCell ref="IL20:IN20"/>
    <mergeCell ref="IO20:IQ20"/>
    <mergeCell ref="IR20:IT20"/>
    <mergeCell ref="IU20:IW20"/>
    <mergeCell ref="HN20:HP20"/>
    <mergeCell ref="HQ20:HS20"/>
    <mergeCell ref="HT20:HV20"/>
    <mergeCell ref="HW20:HY20"/>
    <mergeCell ref="HZ20:IB20"/>
    <mergeCell ref="IC20:IE20"/>
    <mergeCell ref="B25:C26"/>
    <mergeCell ref="D25:E26"/>
    <mergeCell ref="F25:F26"/>
    <mergeCell ref="B22:C22"/>
    <mergeCell ref="D22:E22"/>
    <mergeCell ref="B23:C23"/>
    <mergeCell ref="D23:E23"/>
    <mergeCell ref="B24:C24"/>
    <mergeCell ref="D24:E24"/>
  </mergeCells>
  <phoneticPr fontId="11"/>
  <hyperlinks>
    <hyperlink ref="G23" location="'収支報告書（金銭出納簿連動）'!A1" display="収支報告書" xr:uid="{4FCB1EC0-BE12-4445-A51B-66C27D36819B}"/>
    <hyperlink ref="G24" location="'活動記録（参考） '!A1" display="活動記録（参考）" xr:uid="{9D73D70D-3108-4A12-A01E-A6FC6AEBEAE5}"/>
    <hyperlink ref="G26" location="'金銭出納簿（前年度）（参考） '!A1" display="金銭出納簿（前年度）（参考）" xr:uid="{38A64F32-AD54-4027-B3B8-014FCE8065B7}"/>
    <hyperlink ref="G25" location="'金銭出納簿（今年度）（参考）'!A1" display="金銭出納簿（今年度）（参考）" xr:uid="{0CB011A6-D3AA-47E6-9992-8E3551680336}"/>
  </hyperlinks>
  <pageMargins left="0.70866141732283472" right="0.70866141732283472" top="0.74803149606299213" bottom="0.74803149606299213" header="0.31496062992125984" footer="0.31496062992125984"/>
  <pageSetup paperSize="9"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0DEC7-19DE-4772-AD2D-4B15C99C29A7}">
  <sheetPr>
    <pageSetUpPr fitToPage="1"/>
  </sheetPr>
  <dimension ref="A1:AA36"/>
  <sheetViews>
    <sheetView showZeros="0" view="pageBreakPreview" topLeftCell="A8" zoomScaleNormal="100" zoomScaleSheetLayoutView="100" workbookViewId="0">
      <selection activeCell="AA19" sqref="AA19"/>
    </sheetView>
  </sheetViews>
  <sheetFormatPr defaultColWidth="9" defaultRowHeight="18.75"/>
  <cols>
    <col min="1" max="1" width="2.25" style="11" customWidth="1"/>
    <col min="2" max="21" width="4.5" style="11" customWidth="1"/>
    <col min="22" max="22" width="1.875" style="11" customWidth="1"/>
    <col min="23" max="24" width="2.625" style="11" customWidth="1"/>
    <col min="25" max="25" width="29.5" style="11" customWidth="1"/>
    <col min="26" max="27" width="23" style="11" customWidth="1"/>
    <col min="28" max="16384" width="9" style="11"/>
  </cols>
  <sheetData>
    <row r="1" spans="1:27" s="1" customFormat="1" ht="16.149999999999999" customHeight="1">
      <c r="A1" s="123"/>
      <c r="Q1" s="124"/>
      <c r="R1" s="124"/>
    </row>
    <row r="2" spans="1:27" s="1" customFormat="1" ht="16.149999999999999" customHeight="1">
      <c r="A2" s="123"/>
      <c r="Q2" s="395" t="s">
        <v>181</v>
      </c>
      <c r="R2" s="395"/>
      <c r="S2" s="395"/>
      <c r="T2" s="395"/>
      <c r="Y2" s="1" t="str">
        <f>IF('5-1_金銭出納簿（今年度）'!G3="", "",'5-1_金銭出納簿（今年度）'!G3)</f>
        <v/>
      </c>
    </row>
    <row r="3" spans="1:27" s="125" customFormat="1" ht="16.149999999999999" customHeight="1">
      <c r="C3" s="396" t="str">
        <f>はじめに!D4</f>
        <v>上越市</v>
      </c>
      <c r="D3" s="396"/>
      <c r="E3" s="126" t="s">
        <v>193</v>
      </c>
      <c r="F3" s="3"/>
      <c r="G3" s="3"/>
      <c r="H3" s="126"/>
      <c r="I3" s="126"/>
      <c r="J3" s="126"/>
      <c r="K3" s="126"/>
      <c r="L3" s="126"/>
      <c r="M3" s="126"/>
      <c r="N3" s="126"/>
      <c r="O3" s="126"/>
      <c r="P3" s="126"/>
      <c r="Q3" s="126"/>
      <c r="R3" s="126"/>
      <c r="S3" s="126"/>
      <c r="T3" s="126"/>
      <c r="U3" s="126"/>
      <c r="V3" s="126"/>
      <c r="W3" s="126"/>
      <c r="X3" s="126"/>
      <c r="Y3" s="126"/>
      <c r="Z3" s="126"/>
      <c r="AA3" s="126"/>
    </row>
    <row r="4" spans="1:27" s="125" customFormat="1" ht="16.149999999999999" customHeight="1">
      <c r="A4" s="127"/>
      <c r="B4" s="127"/>
      <c r="C4" s="128"/>
      <c r="D4" s="128"/>
      <c r="E4" s="128"/>
      <c r="F4" s="3"/>
      <c r="G4" s="3"/>
      <c r="H4" s="3"/>
      <c r="I4" s="3"/>
      <c r="J4" s="3"/>
      <c r="K4" s="3"/>
      <c r="L4" s="3"/>
      <c r="M4" s="3"/>
      <c r="N4" s="3"/>
      <c r="O4" s="3"/>
      <c r="P4" s="3"/>
      <c r="Q4" s="3"/>
      <c r="R4" s="126"/>
      <c r="S4" s="126"/>
      <c r="T4" s="126"/>
      <c r="U4" s="126"/>
      <c r="V4" s="126"/>
      <c r="W4" s="126"/>
      <c r="X4" s="126"/>
      <c r="Y4" s="126"/>
      <c r="Z4" s="126"/>
      <c r="AA4" s="126"/>
    </row>
    <row r="5" spans="1:27" s="1" customFormat="1" ht="16.149999999999999" customHeight="1">
      <c r="A5" s="129"/>
      <c r="B5" s="129"/>
      <c r="C5" s="130"/>
      <c r="D5" s="130"/>
      <c r="E5" s="3"/>
      <c r="F5" s="3"/>
      <c r="G5" s="3"/>
      <c r="H5" s="3"/>
      <c r="I5" s="3"/>
      <c r="J5" s="3"/>
      <c r="K5" s="3"/>
      <c r="L5" s="3"/>
      <c r="M5" s="3"/>
      <c r="N5" s="3"/>
      <c r="O5" s="3"/>
      <c r="P5" s="397" t="s">
        <v>131</v>
      </c>
      <c r="Q5" s="397"/>
      <c r="R5" s="397"/>
      <c r="S5" s="397"/>
      <c r="T5" s="397"/>
      <c r="U5" s="3"/>
      <c r="V5" s="3"/>
      <c r="W5" s="3"/>
      <c r="X5" s="3"/>
      <c r="Y5" s="3"/>
      <c r="Z5" s="3"/>
      <c r="AA5" s="3"/>
    </row>
    <row r="6" spans="1:27" s="1" customFormat="1" ht="16.149999999999999" customHeight="1">
      <c r="A6" s="129"/>
      <c r="B6" s="129"/>
      <c r="C6" s="130"/>
      <c r="D6" s="130"/>
      <c r="E6" s="3"/>
      <c r="F6" s="3"/>
      <c r="G6" s="3"/>
      <c r="H6" s="3"/>
      <c r="I6" s="3"/>
      <c r="J6" s="3"/>
      <c r="K6" s="3"/>
      <c r="L6" s="3"/>
      <c r="M6" s="3"/>
      <c r="N6" s="3"/>
      <c r="O6" s="3"/>
      <c r="P6" s="398" t="str">
        <f>はじめに!D5&amp;""</f>
        <v/>
      </c>
      <c r="Q6" s="398"/>
      <c r="R6" s="398"/>
      <c r="S6" s="398"/>
      <c r="T6" s="398"/>
      <c r="U6" s="3"/>
      <c r="V6" s="3"/>
      <c r="W6" s="3"/>
      <c r="X6" s="3"/>
      <c r="Y6" s="144" t="s">
        <v>161</v>
      </c>
      <c r="Z6" s="144"/>
      <c r="AA6" s="144"/>
    </row>
    <row r="7" spans="1:27" s="1" customFormat="1" ht="16.149999999999999" customHeight="1">
      <c r="A7" s="129"/>
      <c r="B7" s="129"/>
      <c r="C7" s="130"/>
      <c r="D7" s="130"/>
      <c r="E7" s="131"/>
      <c r="F7" s="3"/>
      <c r="G7" s="3"/>
      <c r="H7" s="3"/>
      <c r="I7" s="3"/>
      <c r="J7" s="3"/>
      <c r="K7" s="3"/>
      <c r="L7" s="3"/>
      <c r="M7" s="3"/>
      <c r="N7" s="3"/>
      <c r="O7" s="3"/>
      <c r="P7" s="3"/>
      <c r="Q7" s="3"/>
      <c r="R7" s="3"/>
      <c r="S7" s="3"/>
      <c r="T7" s="3"/>
      <c r="U7" s="3"/>
      <c r="V7" s="3"/>
      <c r="W7" s="3"/>
      <c r="X7" s="3"/>
      <c r="Y7" s="3"/>
      <c r="Z7" s="3"/>
      <c r="AA7" s="3"/>
    </row>
    <row r="8" spans="1:27" s="125" customFormat="1" ht="16.149999999999999" customHeight="1">
      <c r="A8" s="132"/>
      <c r="C8" s="399" t="s">
        <v>165</v>
      </c>
      <c r="D8" s="399"/>
      <c r="E8" s="399"/>
      <c r="F8" s="400" t="s">
        <v>132</v>
      </c>
      <c r="G8" s="400"/>
      <c r="H8" s="400"/>
      <c r="I8" s="400"/>
      <c r="J8" s="400"/>
      <c r="K8" s="400"/>
      <c r="L8" s="400"/>
      <c r="M8" s="400"/>
      <c r="N8" s="401" t="s">
        <v>166</v>
      </c>
      <c r="O8" s="401"/>
      <c r="P8" s="401"/>
      <c r="Q8" s="126"/>
      <c r="R8" s="126"/>
      <c r="S8" s="126"/>
      <c r="T8" s="126"/>
      <c r="U8" s="126"/>
      <c r="V8" s="126"/>
      <c r="W8" s="126"/>
      <c r="X8" s="126"/>
      <c r="Y8" s="126"/>
      <c r="Z8" s="126"/>
      <c r="AA8" s="126"/>
    </row>
    <row r="9" spans="1:27" s="125" customFormat="1" ht="16.149999999999999" customHeight="1">
      <c r="A9" s="132"/>
      <c r="B9" s="133"/>
      <c r="C9" s="131"/>
      <c r="D9" s="131"/>
      <c r="E9" s="131"/>
      <c r="F9" s="3"/>
      <c r="G9" s="3"/>
      <c r="H9" s="126"/>
      <c r="I9" s="126"/>
      <c r="J9" s="126"/>
      <c r="K9" s="126"/>
      <c r="L9" s="126"/>
      <c r="M9" s="126"/>
      <c r="N9" s="126"/>
      <c r="O9" s="126"/>
      <c r="P9" s="126"/>
      <c r="Q9" s="126"/>
      <c r="R9" s="126"/>
      <c r="S9" s="126"/>
      <c r="T9" s="126"/>
      <c r="U9" s="126"/>
      <c r="V9" s="126"/>
      <c r="W9" s="126"/>
      <c r="X9" s="126"/>
      <c r="Y9" s="126"/>
      <c r="Z9" s="126"/>
      <c r="AA9" s="126"/>
    </row>
    <row r="10" spans="1:27" s="1" customFormat="1" ht="16.149999999999999" customHeight="1">
      <c r="B10" s="1" t="s">
        <v>133</v>
      </c>
      <c r="C10" s="3"/>
      <c r="D10" s="3"/>
      <c r="E10" s="3"/>
      <c r="F10" s="3"/>
      <c r="G10" s="3"/>
      <c r="H10" s="3"/>
      <c r="I10" s="3"/>
      <c r="J10" s="3"/>
      <c r="K10" s="3"/>
      <c r="L10" s="134"/>
      <c r="M10" s="134"/>
      <c r="N10" s="3"/>
      <c r="O10" s="3"/>
      <c r="P10" s="3"/>
      <c r="Q10" s="3"/>
      <c r="R10" s="3"/>
      <c r="S10" s="3"/>
      <c r="T10" s="3"/>
      <c r="U10" s="3"/>
      <c r="V10" s="3"/>
      <c r="W10" s="3"/>
      <c r="X10" s="3"/>
      <c r="Y10" s="3"/>
      <c r="Z10" s="3"/>
      <c r="AA10" s="3"/>
    </row>
    <row r="11" spans="1:27" s="1" customFormat="1" ht="16.149999999999999" customHeight="1">
      <c r="A11" s="123"/>
      <c r="B11" s="1" t="s">
        <v>134</v>
      </c>
      <c r="C11" s="3"/>
      <c r="D11" s="3"/>
      <c r="E11" s="3"/>
      <c r="F11" s="3"/>
      <c r="G11" s="3"/>
      <c r="H11" s="3"/>
      <c r="I11" s="3"/>
      <c r="J11" s="3"/>
      <c r="K11" s="3"/>
      <c r="L11" s="3"/>
      <c r="M11" s="3"/>
      <c r="N11" s="3"/>
      <c r="O11" s="3"/>
      <c r="P11" s="3"/>
      <c r="Q11" s="3"/>
      <c r="R11" s="3"/>
      <c r="S11" s="3"/>
      <c r="T11" s="3"/>
      <c r="U11" s="3"/>
      <c r="V11" s="135"/>
      <c r="W11" s="3"/>
      <c r="X11" s="3"/>
      <c r="Y11" s="3"/>
      <c r="Z11" s="3"/>
      <c r="AA11" s="3"/>
    </row>
    <row r="12" spans="1:27" s="1" customFormat="1" ht="16.149999999999999" customHeight="1">
      <c r="A12" s="123"/>
      <c r="C12" s="392"/>
      <c r="D12" s="392"/>
      <c r="E12" s="392"/>
      <c r="F12" s="392"/>
      <c r="G12" s="392"/>
      <c r="H12" s="387" t="s">
        <v>135</v>
      </c>
      <c r="I12" s="387"/>
      <c r="J12" s="387"/>
      <c r="K12" s="387"/>
      <c r="L12" s="387"/>
      <c r="M12" s="387" t="s">
        <v>136</v>
      </c>
      <c r="N12" s="387"/>
      <c r="O12" s="387"/>
      <c r="P12" s="387"/>
      <c r="Q12" s="387"/>
      <c r="R12" s="387"/>
      <c r="S12" s="387"/>
      <c r="T12" s="387"/>
      <c r="U12" s="387"/>
      <c r="V12" s="135"/>
      <c r="W12" s="3"/>
      <c r="X12" s="3"/>
      <c r="Y12" s="3"/>
      <c r="Z12" s="3"/>
      <c r="AA12" s="3"/>
    </row>
    <row r="13" spans="1:27" s="1" customFormat="1" ht="16.149999999999999" customHeight="1">
      <c r="A13" s="123"/>
      <c r="C13" s="392" t="s">
        <v>137</v>
      </c>
      <c r="D13" s="392"/>
      <c r="E13" s="392"/>
      <c r="F13" s="392"/>
      <c r="G13" s="392"/>
      <c r="H13" s="393"/>
      <c r="I13" s="393"/>
      <c r="J13" s="393"/>
      <c r="K13" s="393"/>
      <c r="L13" s="393"/>
      <c r="M13" s="394"/>
      <c r="N13" s="394"/>
      <c r="O13" s="394"/>
      <c r="P13" s="394"/>
      <c r="Q13" s="394"/>
      <c r="R13" s="394"/>
      <c r="S13" s="394"/>
      <c r="T13" s="394"/>
      <c r="U13" s="394"/>
      <c r="V13" s="135"/>
      <c r="W13" s="3"/>
      <c r="X13" s="3"/>
      <c r="Y13" s="3"/>
      <c r="Z13" s="3"/>
      <c r="AA13" s="3"/>
    </row>
    <row r="14" spans="1:27" s="1" customFormat="1" ht="16.149999999999999" customHeight="1">
      <c r="A14" s="123"/>
      <c r="C14" s="392" t="s">
        <v>138</v>
      </c>
      <c r="D14" s="392"/>
      <c r="E14" s="392"/>
      <c r="F14" s="392"/>
      <c r="G14" s="392"/>
      <c r="H14" s="393"/>
      <c r="I14" s="393"/>
      <c r="J14" s="393"/>
      <c r="K14" s="393"/>
      <c r="L14" s="393"/>
      <c r="M14" s="394"/>
      <c r="N14" s="394"/>
      <c r="O14" s="394"/>
      <c r="P14" s="394"/>
      <c r="Q14" s="394"/>
      <c r="R14" s="394"/>
      <c r="S14" s="394"/>
      <c r="T14" s="394"/>
      <c r="U14" s="394"/>
      <c r="V14" s="135"/>
      <c r="W14" s="3"/>
      <c r="X14" s="3"/>
      <c r="Y14" s="3"/>
      <c r="Z14" s="3"/>
      <c r="AA14" s="3"/>
    </row>
    <row r="15" spans="1:27" s="1" customFormat="1" ht="16.149999999999999" customHeight="1">
      <c r="C15" s="3"/>
      <c r="D15" s="3"/>
      <c r="E15" s="3"/>
      <c r="F15" s="3"/>
      <c r="G15" s="3"/>
      <c r="H15" s="3"/>
      <c r="I15" s="3"/>
      <c r="J15" s="3"/>
      <c r="K15" s="3"/>
      <c r="L15" s="3"/>
      <c r="M15" s="3"/>
      <c r="N15" s="3"/>
      <c r="O15" s="3"/>
      <c r="P15" s="3"/>
      <c r="Q15" s="3"/>
      <c r="R15" s="3"/>
      <c r="S15" s="3"/>
      <c r="T15" s="3"/>
      <c r="U15" s="3"/>
      <c r="V15" s="3"/>
      <c r="W15" s="3"/>
      <c r="X15" s="3"/>
      <c r="Y15" s="3"/>
      <c r="Z15" s="3"/>
      <c r="AA15" s="3"/>
    </row>
    <row r="16" spans="1:27" s="1" customFormat="1" ht="16.149999999999999" customHeight="1">
      <c r="B16" s="1" t="s">
        <v>139</v>
      </c>
      <c r="C16" s="3"/>
      <c r="D16" s="3"/>
      <c r="E16" s="3"/>
      <c r="F16" s="3"/>
      <c r="G16" s="3"/>
      <c r="H16" s="3"/>
      <c r="I16" s="3"/>
      <c r="J16" s="3"/>
      <c r="K16" s="3"/>
      <c r="L16" s="3"/>
      <c r="M16" s="3"/>
      <c r="N16" s="3"/>
      <c r="O16" s="3"/>
      <c r="P16" s="3"/>
      <c r="Q16" s="3"/>
      <c r="R16" s="3"/>
      <c r="S16" s="3"/>
      <c r="T16" s="3"/>
      <c r="U16" s="3"/>
      <c r="V16" s="3"/>
      <c r="W16" s="3"/>
      <c r="X16" s="3"/>
      <c r="Y16" s="136" t="s">
        <v>9</v>
      </c>
      <c r="Z16" s="137" t="s">
        <v>140</v>
      </c>
      <c r="AA16" s="137"/>
    </row>
    <row r="17" spans="3:27" s="1" customFormat="1" ht="16.149999999999999" customHeight="1">
      <c r="C17" s="387" t="s">
        <v>9</v>
      </c>
      <c r="D17" s="387"/>
      <c r="E17" s="387"/>
      <c r="F17" s="387"/>
      <c r="G17" s="387"/>
      <c r="H17" s="387"/>
      <c r="I17" s="387"/>
      <c r="J17" s="388" t="s">
        <v>140</v>
      </c>
      <c r="K17" s="388"/>
      <c r="L17" s="388"/>
      <c r="M17" s="388"/>
      <c r="N17" s="388"/>
      <c r="O17" s="387" t="s">
        <v>141</v>
      </c>
      <c r="P17" s="387"/>
      <c r="Q17" s="387"/>
      <c r="R17" s="387"/>
      <c r="S17" s="387"/>
      <c r="T17" s="387"/>
      <c r="U17" s="387"/>
      <c r="V17" s="3"/>
      <c r="W17" s="3"/>
      <c r="X17" s="3"/>
      <c r="Y17" s="138"/>
      <c r="Z17" s="139" t="s">
        <v>142</v>
      </c>
      <c r="AA17" s="139" t="s">
        <v>143</v>
      </c>
    </row>
    <row r="18" spans="3:27" ht="16.149999999999999" customHeight="1">
      <c r="C18" s="389" t="s">
        <v>144</v>
      </c>
      <c r="D18" s="389"/>
      <c r="E18" s="389"/>
      <c r="F18" s="389"/>
      <c r="G18" s="389"/>
      <c r="H18" s="389"/>
      <c r="I18" s="389"/>
      <c r="J18" s="390">
        <f>Z18+AA18</f>
        <v>0</v>
      </c>
      <c r="K18" s="390"/>
      <c r="L18" s="390"/>
      <c r="M18" s="390"/>
      <c r="N18" s="390"/>
      <c r="O18" s="391"/>
      <c r="P18" s="391"/>
      <c r="Q18" s="391"/>
      <c r="R18" s="391"/>
      <c r="S18" s="391"/>
      <c r="T18" s="391"/>
      <c r="U18" s="391"/>
      <c r="V18" s="3"/>
      <c r="W18" s="3"/>
      <c r="X18" s="3"/>
      <c r="Y18" s="171" t="s">
        <v>144</v>
      </c>
      <c r="Z18" s="173">
        <f>'5-1_金銭出納簿（今年度）'!I88</f>
        <v>0</v>
      </c>
      <c r="AA18" s="174">
        <f>'5-2_金銭出納簿（前年度）'!K88</f>
        <v>0</v>
      </c>
    </row>
    <row r="19" spans="3:27" ht="16.149999999999999" customHeight="1">
      <c r="C19" s="380" t="s">
        <v>145</v>
      </c>
      <c r="D19" s="380"/>
      <c r="E19" s="380"/>
      <c r="F19" s="380"/>
      <c r="G19" s="380"/>
      <c r="H19" s="380"/>
      <c r="I19" s="380"/>
      <c r="J19" s="381">
        <f t="shared" ref="J19:J32" si="0">Z19+AA19</f>
        <v>0</v>
      </c>
      <c r="K19" s="381"/>
      <c r="L19" s="381"/>
      <c r="M19" s="381"/>
      <c r="N19" s="381"/>
      <c r="O19" s="386"/>
      <c r="P19" s="386"/>
      <c r="Q19" s="386"/>
      <c r="R19" s="386"/>
      <c r="S19" s="386"/>
      <c r="T19" s="386"/>
      <c r="U19" s="386"/>
      <c r="V19" s="3"/>
      <c r="W19" s="3"/>
      <c r="X19" s="3"/>
      <c r="Y19" s="172" t="s">
        <v>145</v>
      </c>
      <c r="Z19" s="175">
        <f>'5-1_金銭出納簿（今年度）'!I89</f>
        <v>0</v>
      </c>
      <c r="AA19" s="176">
        <f>'5-2_金銭出納簿（前年度）'!K89</f>
        <v>0</v>
      </c>
    </row>
    <row r="20" spans="3:27" ht="16.149999999999999" customHeight="1">
      <c r="C20" s="380" t="s">
        <v>146</v>
      </c>
      <c r="D20" s="380"/>
      <c r="E20" s="380"/>
      <c r="F20" s="380"/>
      <c r="G20" s="380"/>
      <c r="H20" s="380"/>
      <c r="I20" s="380"/>
      <c r="J20" s="381">
        <f t="shared" si="0"/>
        <v>0</v>
      </c>
      <c r="K20" s="381"/>
      <c r="L20" s="381"/>
      <c r="M20" s="381"/>
      <c r="N20" s="381"/>
      <c r="O20" s="386"/>
      <c r="P20" s="386"/>
      <c r="Q20" s="386"/>
      <c r="R20" s="386"/>
      <c r="S20" s="386"/>
      <c r="T20" s="386"/>
      <c r="U20" s="386"/>
      <c r="V20" s="3"/>
      <c r="W20" s="3"/>
      <c r="X20" s="3"/>
      <c r="Y20" s="172" t="s">
        <v>146</v>
      </c>
      <c r="Z20" s="175">
        <f>'5-1_金銭出納簿（今年度）'!I90</f>
        <v>0</v>
      </c>
      <c r="AA20" s="176">
        <f>'5-2_金銭出納簿（前年度）'!K90</f>
        <v>0</v>
      </c>
    </row>
    <row r="21" spans="3:27" ht="16.149999999999999" customHeight="1">
      <c r="C21" s="380" t="s">
        <v>147</v>
      </c>
      <c r="D21" s="380"/>
      <c r="E21" s="380"/>
      <c r="F21" s="380"/>
      <c r="G21" s="380"/>
      <c r="H21" s="380"/>
      <c r="I21" s="380"/>
      <c r="J21" s="381">
        <f t="shared" si="0"/>
        <v>0</v>
      </c>
      <c r="K21" s="381"/>
      <c r="L21" s="381"/>
      <c r="M21" s="381"/>
      <c r="N21" s="381"/>
      <c r="O21" s="386"/>
      <c r="P21" s="386"/>
      <c r="Q21" s="386"/>
      <c r="R21" s="386"/>
      <c r="S21" s="386"/>
      <c r="T21" s="386"/>
      <c r="U21" s="386"/>
      <c r="V21" s="3"/>
      <c r="W21" s="3"/>
      <c r="X21" s="3"/>
      <c r="Y21" s="172" t="s">
        <v>147</v>
      </c>
      <c r="Z21" s="175">
        <f>'5-1_金銭出納簿（今年度）'!I91</f>
        <v>0</v>
      </c>
      <c r="AA21" s="176">
        <f>'5-2_金銭出納簿（前年度）'!K91</f>
        <v>0</v>
      </c>
    </row>
    <row r="22" spans="3:27" ht="16.149999999999999" customHeight="1">
      <c r="C22" s="380" t="s">
        <v>13</v>
      </c>
      <c r="D22" s="380"/>
      <c r="E22" s="380"/>
      <c r="F22" s="380"/>
      <c r="G22" s="380"/>
      <c r="H22" s="380"/>
      <c r="I22" s="380"/>
      <c r="J22" s="381">
        <f t="shared" si="0"/>
        <v>0</v>
      </c>
      <c r="K22" s="381"/>
      <c r="L22" s="381"/>
      <c r="M22" s="381"/>
      <c r="N22" s="381"/>
      <c r="O22" s="386"/>
      <c r="P22" s="386"/>
      <c r="Q22" s="386"/>
      <c r="R22" s="386"/>
      <c r="S22" s="386"/>
      <c r="T22" s="386"/>
      <c r="U22" s="386"/>
      <c r="V22" s="3"/>
      <c r="W22" s="3"/>
      <c r="X22" s="3"/>
      <c r="Y22" s="172" t="s">
        <v>13</v>
      </c>
      <c r="Z22" s="175">
        <f>'5-1_金銭出納簿（今年度）'!I92</f>
        <v>0</v>
      </c>
      <c r="AA22" s="176">
        <f>'5-2_金銭出納簿（前年度）'!K92</f>
        <v>0</v>
      </c>
    </row>
    <row r="23" spans="3:27" ht="16.149999999999999" customHeight="1">
      <c r="C23" s="380" t="s">
        <v>148</v>
      </c>
      <c r="D23" s="380"/>
      <c r="E23" s="380"/>
      <c r="F23" s="380"/>
      <c r="G23" s="380"/>
      <c r="H23" s="380"/>
      <c r="I23" s="380"/>
      <c r="J23" s="381">
        <f t="shared" si="0"/>
        <v>0</v>
      </c>
      <c r="K23" s="381"/>
      <c r="L23" s="381"/>
      <c r="M23" s="381"/>
      <c r="N23" s="381"/>
      <c r="O23" s="386"/>
      <c r="P23" s="386"/>
      <c r="Q23" s="386"/>
      <c r="R23" s="386"/>
      <c r="S23" s="386"/>
      <c r="T23" s="386"/>
      <c r="U23" s="386"/>
      <c r="V23" s="3"/>
      <c r="W23" s="3"/>
      <c r="X23" s="3"/>
      <c r="Y23" s="172" t="s">
        <v>148</v>
      </c>
      <c r="Z23" s="175">
        <f>'5-1_金銭出納簿（今年度）'!I93</f>
        <v>0</v>
      </c>
      <c r="AA23" s="176">
        <f>'5-2_金銭出納簿（前年度）'!K93</f>
        <v>0</v>
      </c>
    </row>
    <row r="24" spans="3:27" ht="16.149999999999999" customHeight="1">
      <c r="C24" s="380" t="s">
        <v>149</v>
      </c>
      <c r="D24" s="380"/>
      <c r="E24" s="380"/>
      <c r="F24" s="380"/>
      <c r="G24" s="380"/>
      <c r="H24" s="380"/>
      <c r="I24" s="380"/>
      <c r="J24" s="381">
        <f t="shared" si="0"/>
        <v>0</v>
      </c>
      <c r="K24" s="381"/>
      <c r="L24" s="381"/>
      <c r="M24" s="381"/>
      <c r="N24" s="381"/>
      <c r="O24" s="386"/>
      <c r="P24" s="386"/>
      <c r="Q24" s="386"/>
      <c r="R24" s="386"/>
      <c r="S24" s="386"/>
      <c r="T24" s="386"/>
      <c r="U24" s="386"/>
      <c r="V24" s="3"/>
      <c r="W24" s="3"/>
      <c r="X24" s="3"/>
      <c r="Y24" s="172" t="s">
        <v>149</v>
      </c>
      <c r="Z24" s="175">
        <f>'5-1_金銭出納簿（今年度）'!I94</f>
        <v>0</v>
      </c>
      <c r="AA24" s="176">
        <f>'5-2_金銭出納簿（前年度）'!K94</f>
        <v>0</v>
      </c>
    </row>
    <row r="25" spans="3:27" ht="16.149999999999999" customHeight="1">
      <c r="C25" s="380" t="s">
        <v>150</v>
      </c>
      <c r="D25" s="380"/>
      <c r="E25" s="380"/>
      <c r="F25" s="380"/>
      <c r="G25" s="380"/>
      <c r="H25" s="380"/>
      <c r="I25" s="380"/>
      <c r="J25" s="381">
        <f t="shared" si="0"/>
        <v>0</v>
      </c>
      <c r="K25" s="381"/>
      <c r="L25" s="381"/>
      <c r="M25" s="381"/>
      <c r="N25" s="381"/>
      <c r="O25" s="386"/>
      <c r="P25" s="386"/>
      <c r="Q25" s="386"/>
      <c r="R25" s="386"/>
      <c r="S25" s="386"/>
      <c r="T25" s="386"/>
      <c r="U25" s="386"/>
      <c r="V25" s="3"/>
      <c r="W25" s="3"/>
      <c r="X25" s="3"/>
      <c r="Y25" s="172" t="s">
        <v>150</v>
      </c>
      <c r="Z25" s="175">
        <f>'5-1_金銭出納簿（今年度）'!I95</f>
        <v>0</v>
      </c>
      <c r="AA25" s="176">
        <f>'5-2_金銭出納簿（前年度）'!K95</f>
        <v>0</v>
      </c>
    </row>
    <row r="26" spans="3:27" ht="16.149999999999999" customHeight="1">
      <c r="C26" s="380" t="s">
        <v>151</v>
      </c>
      <c r="D26" s="380"/>
      <c r="E26" s="380"/>
      <c r="F26" s="380"/>
      <c r="G26" s="380"/>
      <c r="H26" s="380"/>
      <c r="I26" s="380"/>
      <c r="J26" s="381">
        <f t="shared" si="0"/>
        <v>0</v>
      </c>
      <c r="K26" s="381"/>
      <c r="L26" s="381"/>
      <c r="M26" s="381"/>
      <c r="N26" s="381"/>
      <c r="O26" s="386"/>
      <c r="P26" s="386"/>
      <c r="Q26" s="386"/>
      <c r="R26" s="386"/>
      <c r="S26" s="386"/>
      <c r="T26" s="386"/>
      <c r="U26" s="386"/>
      <c r="V26" s="3"/>
      <c r="W26" s="3"/>
      <c r="X26" s="3"/>
      <c r="Y26" s="172" t="s">
        <v>151</v>
      </c>
      <c r="Z26" s="175">
        <f>'5-1_金銭出納簿（今年度）'!I96</f>
        <v>0</v>
      </c>
      <c r="AA26" s="176">
        <f>'5-2_金銭出納簿（前年度）'!K96</f>
        <v>0</v>
      </c>
    </row>
    <row r="27" spans="3:27" ht="16.149999999999999" customHeight="1">
      <c r="C27" s="380" t="s">
        <v>10</v>
      </c>
      <c r="D27" s="380"/>
      <c r="E27" s="380"/>
      <c r="F27" s="380"/>
      <c r="G27" s="380"/>
      <c r="H27" s="380"/>
      <c r="I27" s="380"/>
      <c r="J27" s="381">
        <f t="shared" si="0"/>
        <v>0</v>
      </c>
      <c r="K27" s="381"/>
      <c r="L27" s="381"/>
      <c r="M27" s="381"/>
      <c r="N27" s="381"/>
      <c r="O27" s="386"/>
      <c r="P27" s="386"/>
      <c r="Q27" s="386"/>
      <c r="R27" s="386"/>
      <c r="S27" s="386"/>
      <c r="T27" s="386"/>
      <c r="U27" s="386"/>
      <c r="V27" s="3"/>
      <c r="W27" s="3"/>
      <c r="X27" s="3"/>
      <c r="Y27" s="172" t="s">
        <v>10</v>
      </c>
      <c r="Z27" s="175">
        <f>'5-1_金銭出納簿（今年度）'!I97</f>
        <v>0</v>
      </c>
      <c r="AA27" s="176">
        <f>'5-2_金銭出納簿（前年度）'!K97</f>
        <v>0</v>
      </c>
    </row>
    <row r="28" spans="3:27" ht="16.149999999999999" customHeight="1">
      <c r="C28" s="380" t="s">
        <v>11</v>
      </c>
      <c r="D28" s="380"/>
      <c r="E28" s="380"/>
      <c r="F28" s="380"/>
      <c r="G28" s="380"/>
      <c r="H28" s="380"/>
      <c r="I28" s="380"/>
      <c r="J28" s="381">
        <f t="shared" si="0"/>
        <v>0</v>
      </c>
      <c r="K28" s="381"/>
      <c r="L28" s="381"/>
      <c r="M28" s="381"/>
      <c r="N28" s="381"/>
      <c r="O28" s="382"/>
      <c r="P28" s="382"/>
      <c r="Q28" s="382"/>
      <c r="R28" s="382"/>
      <c r="S28" s="382"/>
      <c r="T28" s="382"/>
      <c r="U28" s="382"/>
      <c r="V28" s="3"/>
      <c r="W28" s="3"/>
      <c r="X28" s="3"/>
      <c r="Y28" s="172" t="s">
        <v>11</v>
      </c>
      <c r="Z28" s="175">
        <f>'5-1_金銭出納簿（今年度）'!I98</f>
        <v>0</v>
      </c>
      <c r="AA28" s="176">
        <f>'5-2_金銭出納簿（前年度）'!K98</f>
        <v>0</v>
      </c>
    </row>
    <row r="29" spans="3:27" ht="16.149999999999999" customHeight="1">
      <c r="C29" s="380" t="s">
        <v>12</v>
      </c>
      <c r="D29" s="380"/>
      <c r="E29" s="380"/>
      <c r="F29" s="380"/>
      <c r="G29" s="380"/>
      <c r="H29" s="380"/>
      <c r="I29" s="380"/>
      <c r="J29" s="381">
        <f t="shared" si="0"/>
        <v>0</v>
      </c>
      <c r="K29" s="381"/>
      <c r="L29" s="381"/>
      <c r="M29" s="381"/>
      <c r="N29" s="381"/>
      <c r="O29" s="382"/>
      <c r="P29" s="382"/>
      <c r="Q29" s="382"/>
      <c r="R29" s="382"/>
      <c r="S29" s="382"/>
      <c r="T29" s="382"/>
      <c r="U29" s="382"/>
      <c r="V29" s="3"/>
      <c r="W29" s="3"/>
      <c r="X29" s="3"/>
      <c r="Y29" s="172" t="s">
        <v>12</v>
      </c>
      <c r="Z29" s="175">
        <f>'5-1_金銭出納簿（今年度）'!I99</f>
        <v>0</v>
      </c>
      <c r="AA29" s="176">
        <f>'5-2_金銭出納簿（前年度）'!K99</f>
        <v>0</v>
      </c>
    </row>
    <row r="30" spans="3:27" ht="16.149999999999999" customHeight="1">
      <c r="C30" s="380" t="s">
        <v>152</v>
      </c>
      <c r="D30" s="380"/>
      <c r="E30" s="380"/>
      <c r="F30" s="380"/>
      <c r="G30" s="380"/>
      <c r="H30" s="380"/>
      <c r="I30" s="380"/>
      <c r="J30" s="381">
        <f t="shared" si="0"/>
        <v>0</v>
      </c>
      <c r="K30" s="381"/>
      <c r="L30" s="381"/>
      <c r="M30" s="381"/>
      <c r="N30" s="381"/>
      <c r="O30" s="382"/>
      <c r="P30" s="382"/>
      <c r="Q30" s="382"/>
      <c r="R30" s="382"/>
      <c r="S30" s="382"/>
      <c r="T30" s="382"/>
      <c r="U30" s="382"/>
      <c r="V30" s="3"/>
      <c r="W30" s="3"/>
      <c r="X30" s="3"/>
      <c r="Y30" s="172" t="s">
        <v>152</v>
      </c>
      <c r="Z30" s="175">
        <f>'5-1_金銭出納簿（今年度）'!I100</f>
        <v>0</v>
      </c>
      <c r="AA30" s="176">
        <f>'5-2_金銭出納簿（前年度）'!K100</f>
        <v>0</v>
      </c>
    </row>
    <row r="31" spans="3:27" ht="16.149999999999999" customHeight="1">
      <c r="C31" s="380" t="s">
        <v>153</v>
      </c>
      <c r="D31" s="380"/>
      <c r="E31" s="380"/>
      <c r="F31" s="380"/>
      <c r="G31" s="380"/>
      <c r="H31" s="380"/>
      <c r="I31" s="380"/>
      <c r="J31" s="381">
        <f t="shared" si="0"/>
        <v>0</v>
      </c>
      <c r="K31" s="381"/>
      <c r="L31" s="381"/>
      <c r="M31" s="381"/>
      <c r="N31" s="381"/>
      <c r="O31" s="382"/>
      <c r="P31" s="382"/>
      <c r="Q31" s="382"/>
      <c r="R31" s="382"/>
      <c r="S31" s="382"/>
      <c r="T31" s="382"/>
      <c r="U31" s="382"/>
      <c r="V31" s="3"/>
      <c r="W31" s="3"/>
      <c r="X31" s="3"/>
      <c r="Y31" s="172" t="s">
        <v>153</v>
      </c>
      <c r="Z31" s="175">
        <f>'5-1_金銭出納簿（今年度）'!I101</f>
        <v>0</v>
      </c>
      <c r="AA31" s="176">
        <f>'5-2_金銭出納簿（前年度）'!K101</f>
        <v>0</v>
      </c>
    </row>
    <row r="32" spans="3:27" ht="16.149999999999999" customHeight="1" thickBot="1">
      <c r="C32" s="383" t="s">
        <v>154</v>
      </c>
      <c r="D32" s="383"/>
      <c r="E32" s="383"/>
      <c r="F32" s="383"/>
      <c r="G32" s="383"/>
      <c r="H32" s="383"/>
      <c r="I32" s="383"/>
      <c r="J32" s="384">
        <f t="shared" si="0"/>
        <v>0</v>
      </c>
      <c r="K32" s="384"/>
      <c r="L32" s="384"/>
      <c r="M32" s="384"/>
      <c r="N32" s="384"/>
      <c r="O32" s="385"/>
      <c r="P32" s="385"/>
      <c r="Q32" s="385"/>
      <c r="R32" s="385"/>
      <c r="S32" s="385"/>
      <c r="T32" s="385"/>
      <c r="U32" s="385"/>
      <c r="V32" s="3"/>
      <c r="W32" s="3"/>
      <c r="X32" s="3"/>
      <c r="Y32" s="178" t="s">
        <v>154</v>
      </c>
      <c r="Z32" s="179">
        <f>'5-1_金銭出納簿（今年度）'!I102</f>
        <v>0</v>
      </c>
      <c r="AA32" s="177">
        <f>'5-2_金銭出納簿（前年度）'!K102</f>
        <v>0</v>
      </c>
    </row>
    <row r="33" spans="3:27" ht="21" customHeight="1" thickBot="1">
      <c r="C33" s="369" t="s">
        <v>155</v>
      </c>
      <c r="D33" s="369"/>
      <c r="E33" s="369"/>
      <c r="F33" s="369"/>
      <c r="G33" s="369"/>
      <c r="H33" s="369"/>
      <c r="I33" s="369"/>
      <c r="J33" s="370">
        <f>SUM(J18:N32)</f>
        <v>0</v>
      </c>
      <c r="K33" s="370"/>
      <c r="L33" s="370"/>
      <c r="M33" s="370"/>
      <c r="N33" s="370"/>
      <c r="O33" s="371"/>
      <c r="P33" s="371"/>
      <c r="Q33" s="371"/>
      <c r="R33" s="371"/>
      <c r="S33" s="371"/>
      <c r="T33" s="371"/>
      <c r="U33" s="371"/>
      <c r="V33" s="3"/>
      <c r="W33" s="3"/>
      <c r="X33" s="3"/>
      <c r="Y33" s="102" t="s">
        <v>155</v>
      </c>
      <c r="Z33" s="141">
        <f>SUM(Z18:Z32)</f>
        <v>0</v>
      </c>
      <c r="AA33" s="140">
        <f>SUM(AA18:AA32)</f>
        <v>0</v>
      </c>
    </row>
    <row r="34" spans="3:27" ht="21" customHeight="1" thickTop="1">
      <c r="C34" s="372" t="s">
        <v>156</v>
      </c>
      <c r="D34" s="372"/>
      <c r="E34" s="372"/>
      <c r="F34" s="372"/>
      <c r="G34" s="372"/>
      <c r="H34" s="372"/>
      <c r="I34" s="372"/>
      <c r="J34" s="373">
        <f>H14-J33</f>
        <v>0</v>
      </c>
      <c r="K34" s="374"/>
      <c r="L34" s="374"/>
      <c r="M34" s="374"/>
      <c r="N34" s="375"/>
      <c r="O34" s="376" t="s">
        <v>157</v>
      </c>
      <c r="P34" s="377"/>
      <c r="Q34" s="377"/>
      <c r="R34" s="377"/>
      <c r="S34" s="378"/>
      <c r="T34" s="378"/>
      <c r="U34" s="379"/>
      <c r="V34" s="3"/>
      <c r="W34" s="3"/>
      <c r="X34" s="3"/>
      <c r="Y34" s="3"/>
      <c r="Z34" s="142"/>
      <c r="AA34" s="143"/>
    </row>
    <row r="35" spans="3:27" ht="16.149999999999999" customHeight="1">
      <c r="C35" s="3"/>
      <c r="D35" s="3"/>
      <c r="E35" s="3"/>
      <c r="F35" s="3"/>
      <c r="G35" s="3"/>
      <c r="H35" s="3"/>
      <c r="I35" s="3"/>
      <c r="J35" s="3"/>
      <c r="K35" s="3"/>
      <c r="L35" s="3"/>
      <c r="M35" s="3"/>
      <c r="N35" s="3"/>
      <c r="O35" s="3"/>
      <c r="P35" s="3"/>
      <c r="Q35" s="3"/>
      <c r="R35" s="3"/>
      <c r="S35" s="3"/>
      <c r="T35" s="3"/>
      <c r="U35" s="3"/>
      <c r="V35" s="3"/>
      <c r="W35" s="3"/>
      <c r="X35" s="3"/>
      <c r="Y35" s="131"/>
      <c r="Z35" s="3"/>
      <c r="AA35" s="3"/>
    </row>
    <row r="36" spans="3:27">
      <c r="C36" s="3"/>
      <c r="D36" s="3"/>
      <c r="E36" s="3"/>
      <c r="F36" s="3"/>
      <c r="G36" s="3"/>
      <c r="H36" s="3"/>
      <c r="I36" s="3"/>
      <c r="J36" s="3"/>
      <c r="K36" s="3"/>
      <c r="L36" s="3"/>
      <c r="M36" s="3"/>
      <c r="N36" s="3"/>
      <c r="O36" s="3"/>
      <c r="P36" s="3"/>
      <c r="Q36" s="3"/>
      <c r="R36" s="3"/>
      <c r="S36" s="3"/>
      <c r="T36" s="3"/>
      <c r="U36" s="3"/>
      <c r="V36" s="3"/>
      <c r="W36" s="3"/>
      <c r="X36" s="3"/>
      <c r="Y36" s="3"/>
      <c r="Z36" s="3"/>
      <c r="AA36" s="3"/>
    </row>
  </sheetData>
  <dataConsolidate/>
  <mergeCells count="71">
    <mergeCell ref="C12:G12"/>
    <mergeCell ref="H12:L12"/>
    <mergeCell ref="M12:U12"/>
    <mergeCell ref="F8:M8"/>
    <mergeCell ref="N8:P8"/>
    <mergeCell ref="Q2:T2"/>
    <mergeCell ref="C3:D3"/>
    <mergeCell ref="P5:T5"/>
    <mergeCell ref="P6:T6"/>
    <mergeCell ref="C8:E8"/>
    <mergeCell ref="C13:G13"/>
    <mergeCell ref="H13:L13"/>
    <mergeCell ref="M13:U13"/>
    <mergeCell ref="C14:G14"/>
    <mergeCell ref="H14:L14"/>
    <mergeCell ref="M14:U14"/>
    <mergeCell ref="C17:I17"/>
    <mergeCell ref="J17:N17"/>
    <mergeCell ref="O17:U17"/>
    <mergeCell ref="C18:I18"/>
    <mergeCell ref="J18:N18"/>
    <mergeCell ref="O18:U18"/>
    <mergeCell ref="C19:I19"/>
    <mergeCell ref="J19:N19"/>
    <mergeCell ref="O19:U19"/>
    <mergeCell ref="C20:I20"/>
    <mergeCell ref="J20:N20"/>
    <mergeCell ref="O20:U20"/>
    <mergeCell ref="C21:I21"/>
    <mergeCell ref="J21:N21"/>
    <mergeCell ref="O21:U21"/>
    <mergeCell ref="C22:I22"/>
    <mergeCell ref="J22:N22"/>
    <mergeCell ref="O22:U22"/>
    <mergeCell ref="C23:I23"/>
    <mergeCell ref="J23:N23"/>
    <mergeCell ref="O23:U23"/>
    <mergeCell ref="C24:I24"/>
    <mergeCell ref="J24:N24"/>
    <mergeCell ref="O24:U24"/>
    <mergeCell ref="C25:I25"/>
    <mergeCell ref="J25:N25"/>
    <mergeCell ref="O25:U25"/>
    <mergeCell ref="C26:I26"/>
    <mergeCell ref="J26:N26"/>
    <mergeCell ref="O26:U26"/>
    <mergeCell ref="C27:I27"/>
    <mergeCell ref="J27:N27"/>
    <mergeCell ref="O27:U27"/>
    <mergeCell ref="C28:I28"/>
    <mergeCell ref="J28:N28"/>
    <mergeCell ref="O28:U28"/>
    <mergeCell ref="C29:I29"/>
    <mergeCell ref="J29:N29"/>
    <mergeCell ref="O29:U29"/>
    <mergeCell ref="C30:I30"/>
    <mergeCell ref="J30:N30"/>
    <mergeCell ref="O30:U30"/>
    <mergeCell ref="C31:I31"/>
    <mergeCell ref="J31:N31"/>
    <mergeCell ref="O31:U31"/>
    <mergeCell ref="C32:I32"/>
    <mergeCell ref="J32:N32"/>
    <mergeCell ref="O32:U32"/>
    <mergeCell ref="C33:I33"/>
    <mergeCell ref="J33:N33"/>
    <mergeCell ref="O33:U33"/>
    <mergeCell ref="C34:I34"/>
    <mergeCell ref="J34:N34"/>
    <mergeCell ref="O34:R34"/>
    <mergeCell ref="S34:U34"/>
  </mergeCells>
  <phoneticPr fontId="11"/>
  <printOptions horizontalCentered="1"/>
  <pageMargins left="0.59055118110236227" right="0.59055118110236227" top="0.6692913385826772" bottom="0.59055118110236227" header="0.51181102362204722" footer="0.51181102362204722"/>
  <pageSetup paperSize="9" scale="92" orientation="portrait" blackAndWhite="1" r:id="rId1"/>
  <headerFooter scaleWithDoc="0" alignWithMargins="0"/>
  <rowBreaks count="1" manualBreakCount="1">
    <brk id="6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53D0F-F837-4EEB-B792-F0D3CC97DA98}">
  <sheetPr>
    <pageSetUpPr fitToPage="1"/>
  </sheetPr>
  <dimension ref="A1:O43"/>
  <sheetViews>
    <sheetView showZeros="0" view="pageBreakPreview" zoomScale="115" zoomScaleNormal="100" zoomScaleSheetLayoutView="115" workbookViewId="0">
      <pane xSplit="3" ySplit="5" topLeftCell="D6" activePane="bottomRight" state="frozen"/>
      <selection activeCell="D5" sqref="D5:G5"/>
      <selection pane="topRight" activeCell="D5" sqref="D5:G5"/>
      <selection pane="bottomLeft" activeCell="D5" sqref="D5:G5"/>
      <selection pane="bottomRight" activeCell="D5" sqref="D5:G5"/>
    </sheetView>
  </sheetViews>
  <sheetFormatPr defaultRowHeight="13.5"/>
  <cols>
    <col min="1" max="1" width="2.5" style="1" customWidth="1"/>
    <col min="2" max="2" width="15.625" style="1" customWidth="1"/>
    <col min="3" max="3" width="3.25" style="1" customWidth="1"/>
    <col min="4" max="4" width="12.625" style="1" customWidth="1"/>
    <col min="5" max="5" width="0.875" style="1" customWidth="1"/>
    <col min="6" max="7" width="12.625" style="1" customWidth="1"/>
    <col min="8" max="8" width="0.875" style="1" customWidth="1"/>
    <col min="9" max="10" width="12.625" style="1" customWidth="1"/>
    <col min="11" max="11" width="9" style="1"/>
    <col min="12" max="12" width="25" style="1" bestFit="1" customWidth="1"/>
    <col min="13" max="16384" width="9" style="1"/>
  </cols>
  <sheetData>
    <row r="1" spans="1:15">
      <c r="A1" s="1" t="s">
        <v>169</v>
      </c>
    </row>
    <row r="2" spans="1:15">
      <c r="B2" s="124" t="s">
        <v>179</v>
      </c>
      <c r="C2" s="1" t="s">
        <v>180</v>
      </c>
      <c r="D2" s="241">
        <f>はじめに!D5</f>
        <v>0</v>
      </c>
    </row>
    <row r="3" spans="1:15" ht="13.5" customHeight="1">
      <c r="B3" s="402" t="s">
        <v>159</v>
      </c>
      <c r="C3" s="180"/>
      <c r="D3" s="181" t="s">
        <v>170</v>
      </c>
      <c r="E3" s="180"/>
      <c r="F3" s="405" t="s">
        <v>158</v>
      </c>
      <c r="G3" s="405"/>
      <c r="H3" s="182"/>
      <c r="I3" s="406" t="s">
        <v>62</v>
      </c>
      <c r="J3" s="407"/>
    </row>
    <row r="4" spans="1:15" ht="13.5" customHeight="1">
      <c r="B4" s="403"/>
      <c r="C4" s="193"/>
      <c r="D4" s="184" t="s">
        <v>160</v>
      </c>
      <c r="E4" s="183"/>
      <c r="F4" s="184" t="s">
        <v>160</v>
      </c>
      <c r="G4" s="185" t="s">
        <v>171</v>
      </c>
      <c r="H4" s="186"/>
      <c r="I4" s="184" t="s">
        <v>160</v>
      </c>
      <c r="J4" s="187" t="s">
        <v>171</v>
      </c>
    </row>
    <row r="5" spans="1:15">
      <c r="B5" s="404"/>
      <c r="C5" s="183"/>
      <c r="D5" s="184" t="s">
        <v>175</v>
      </c>
      <c r="E5" s="183"/>
      <c r="F5" s="184" t="s">
        <v>176</v>
      </c>
      <c r="G5" s="185" t="s">
        <v>177</v>
      </c>
      <c r="H5" s="186"/>
      <c r="I5" s="184" t="s">
        <v>178</v>
      </c>
      <c r="J5" s="187" t="s">
        <v>177</v>
      </c>
    </row>
    <row r="6" spans="1:15" ht="20.100000000000001" customHeight="1">
      <c r="B6" s="222"/>
      <c r="C6" s="183"/>
      <c r="D6" s="227"/>
      <c r="E6" s="228"/>
      <c r="F6" s="227"/>
      <c r="G6" s="229"/>
      <c r="H6" s="188"/>
      <c r="I6" s="235">
        <f>+D6+F6</f>
        <v>0</v>
      </c>
      <c r="J6" s="236">
        <f>+G6</f>
        <v>0</v>
      </c>
      <c r="L6" s="2" t="s">
        <v>2</v>
      </c>
    </row>
    <row r="7" spans="1:15" ht="20.100000000000001" customHeight="1">
      <c r="B7" s="222"/>
      <c r="C7" s="183"/>
      <c r="D7" s="227"/>
      <c r="E7" s="228"/>
      <c r="F7" s="227"/>
      <c r="G7" s="229"/>
      <c r="H7" s="188"/>
      <c r="I7" s="235">
        <f>+D7+F7</f>
        <v>0</v>
      </c>
      <c r="J7" s="236">
        <f t="shared" ref="J7:J40" si="0">+G7</f>
        <v>0</v>
      </c>
      <c r="L7" s="2" t="s">
        <v>183</v>
      </c>
    </row>
    <row r="8" spans="1:15" ht="20.100000000000001" customHeight="1">
      <c r="B8" s="223"/>
      <c r="C8" s="183"/>
      <c r="D8" s="227"/>
      <c r="E8" s="228"/>
      <c r="F8" s="227"/>
      <c r="G8" s="230"/>
      <c r="H8" s="189"/>
      <c r="I8" s="235">
        <f t="shared" ref="I8:I39" si="1">+D8+F8</f>
        <v>0</v>
      </c>
      <c r="J8" s="236">
        <f t="shared" si="0"/>
        <v>0</v>
      </c>
      <c r="L8" s="2" t="s">
        <v>182</v>
      </c>
    </row>
    <row r="9" spans="1:15" ht="20.100000000000001" customHeight="1">
      <c r="B9" s="223"/>
      <c r="C9" s="183"/>
      <c r="D9" s="227"/>
      <c r="E9" s="230"/>
      <c r="F9" s="227"/>
      <c r="G9" s="230"/>
      <c r="H9" s="189"/>
      <c r="I9" s="235">
        <f t="shared" si="1"/>
        <v>0</v>
      </c>
      <c r="J9" s="236">
        <f t="shared" si="0"/>
        <v>0</v>
      </c>
    </row>
    <row r="10" spans="1:15" ht="20.100000000000001" customHeight="1">
      <c r="B10" s="223"/>
      <c r="C10" s="183"/>
      <c r="D10" s="227"/>
      <c r="E10" s="230"/>
      <c r="F10" s="227"/>
      <c r="G10" s="230"/>
      <c r="H10" s="189"/>
      <c r="I10" s="235">
        <f t="shared" si="1"/>
        <v>0</v>
      </c>
      <c r="J10" s="236">
        <f t="shared" si="0"/>
        <v>0</v>
      </c>
      <c r="L10" s="2"/>
    </row>
    <row r="11" spans="1:15" ht="20.100000000000001" customHeight="1">
      <c r="B11" s="223"/>
      <c r="C11" s="183"/>
      <c r="D11" s="227"/>
      <c r="E11" s="230"/>
      <c r="F11" s="227"/>
      <c r="G11" s="230"/>
      <c r="H11" s="189"/>
      <c r="I11" s="235">
        <f t="shared" si="1"/>
        <v>0</v>
      </c>
      <c r="J11" s="236">
        <f t="shared" si="0"/>
        <v>0</v>
      </c>
      <c r="L11" s="408" t="s">
        <v>172</v>
      </c>
      <c r="M11" s="408"/>
      <c r="N11" s="190"/>
      <c r="O11" s="190"/>
    </row>
    <row r="12" spans="1:15" ht="20.100000000000001" customHeight="1">
      <c r="B12" s="224"/>
      <c r="C12" s="183"/>
      <c r="D12" s="227"/>
      <c r="E12" s="230"/>
      <c r="F12" s="227"/>
      <c r="G12" s="230"/>
      <c r="H12" s="189"/>
      <c r="I12" s="235">
        <f t="shared" si="1"/>
        <v>0</v>
      </c>
      <c r="J12" s="236">
        <f t="shared" si="0"/>
        <v>0</v>
      </c>
      <c r="L12" s="408"/>
      <c r="M12" s="408"/>
      <c r="N12" s="190"/>
      <c r="O12" s="190"/>
    </row>
    <row r="13" spans="1:15" ht="20.100000000000001" customHeight="1">
      <c r="B13" s="223"/>
      <c r="C13" s="183"/>
      <c r="D13" s="227"/>
      <c r="E13" s="230"/>
      <c r="F13" s="227"/>
      <c r="G13" s="230"/>
      <c r="H13" s="189"/>
      <c r="I13" s="235">
        <f t="shared" si="1"/>
        <v>0</v>
      </c>
      <c r="J13" s="236">
        <f t="shared" si="0"/>
        <v>0</v>
      </c>
      <c r="L13" s="408"/>
      <c r="M13" s="408"/>
      <c r="N13" s="190"/>
      <c r="O13" s="190"/>
    </row>
    <row r="14" spans="1:15" ht="20.100000000000001" customHeight="1">
      <c r="B14" s="224"/>
      <c r="C14" s="183"/>
      <c r="D14" s="227"/>
      <c r="E14" s="230"/>
      <c r="F14" s="227"/>
      <c r="G14" s="230"/>
      <c r="H14" s="189"/>
      <c r="I14" s="235">
        <f t="shared" si="1"/>
        <v>0</v>
      </c>
      <c r="J14" s="236">
        <f t="shared" si="0"/>
        <v>0</v>
      </c>
      <c r="L14" s="408"/>
      <c r="M14" s="408"/>
    </row>
    <row r="15" spans="1:15" ht="20.100000000000001" customHeight="1">
      <c r="B15" s="223"/>
      <c r="C15" s="183"/>
      <c r="D15" s="227"/>
      <c r="E15" s="230"/>
      <c r="F15" s="227"/>
      <c r="G15" s="230"/>
      <c r="H15" s="189"/>
      <c r="I15" s="235">
        <f t="shared" si="1"/>
        <v>0</v>
      </c>
      <c r="J15" s="236">
        <f t="shared" si="0"/>
        <v>0</v>
      </c>
      <c r="L15" s="408"/>
      <c r="M15" s="408"/>
    </row>
    <row r="16" spans="1:15" ht="20.100000000000001" customHeight="1">
      <c r="B16" s="224"/>
      <c r="C16" s="183"/>
      <c r="D16" s="227"/>
      <c r="E16" s="230"/>
      <c r="F16" s="227"/>
      <c r="G16" s="230"/>
      <c r="H16" s="189"/>
      <c r="I16" s="235">
        <f t="shared" si="1"/>
        <v>0</v>
      </c>
      <c r="J16" s="236">
        <f t="shared" si="0"/>
        <v>0</v>
      </c>
    </row>
    <row r="17" spans="2:12" ht="20.100000000000001" customHeight="1">
      <c r="B17" s="223"/>
      <c r="C17" s="183"/>
      <c r="D17" s="227"/>
      <c r="E17" s="230"/>
      <c r="F17" s="227"/>
      <c r="G17" s="230"/>
      <c r="H17" s="189"/>
      <c r="I17" s="235">
        <f t="shared" si="1"/>
        <v>0</v>
      </c>
      <c r="J17" s="236">
        <f t="shared" si="0"/>
        <v>0</v>
      </c>
    </row>
    <row r="18" spans="2:12" ht="20.100000000000001" customHeight="1">
      <c r="B18" s="223"/>
      <c r="C18" s="183"/>
      <c r="D18" s="227"/>
      <c r="E18" s="230"/>
      <c r="F18" s="227"/>
      <c r="G18" s="230"/>
      <c r="H18" s="189"/>
      <c r="I18" s="235">
        <f t="shared" si="1"/>
        <v>0</v>
      </c>
      <c r="J18" s="236">
        <f t="shared" si="0"/>
        <v>0</v>
      </c>
    </row>
    <row r="19" spans="2:12" ht="20.100000000000001" customHeight="1">
      <c r="B19" s="223"/>
      <c r="C19" s="183"/>
      <c r="D19" s="227"/>
      <c r="E19" s="230"/>
      <c r="F19" s="227"/>
      <c r="G19" s="230"/>
      <c r="H19" s="189"/>
      <c r="I19" s="235">
        <f t="shared" si="1"/>
        <v>0</v>
      </c>
      <c r="J19" s="236">
        <f t="shared" si="0"/>
        <v>0</v>
      </c>
    </row>
    <row r="20" spans="2:12" ht="20.100000000000001" customHeight="1">
      <c r="B20" s="224"/>
      <c r="C20" s="183"/>
      <c r="D20" s="227"/>
      <c r="E20" s="230"/>
      <c r="F20" s="227"/>
      <c r="G20" s="230"/>
      <c r="H20" s="189"/>
      <c r="I20" s="235">
        <f t="shared" si="1"/>
        <v>0</v>
      </c>
      <c r="J20" s="236">
        <f t="shared" si="0"/>
        <v>0</v>
      </c>
    </row>
    <row r="21" spans="2:12" ht="20.100000000000001" customHeight="1">
      <c r="B21" s="224"/>
      <c r="C21" s="183"/>
      <c r="D21" s="227"/>
      <c r="E21" s="230"/>
      <c r="F21" s="227"/>
      <c r="G21" s="230"/>
      <c r="H21" s="189"/>
      <c r="I21" s="235">
        <f t="shared" si="1"/>
        <v>0</v>
      </c>
      <c r="J21" s="236">
        <f t="shared" si="0"/>
        <v>0</v>
      </c>
    </row>
    <row r="22" spans="2:12" ht="20.100000000000001" customHeight="1">
      <c r="B22" s="224"/>
      <c r="C22" s="183"/>
      <c r="D22" s="227"/>
      <c r="E22" s="230"/>
      <c r="F22" s="227"/>
      <c r="G22" s="230"/>
      <c r="H22" s="189"/>
      <c r="I22" s="235">
        <f t="shared" si="1"/>
        <v>0</v>
      </c>
      <c r="J22" s="236">
        <f t="shared" si="0"/>
        <v>0</v>
      </c>
    </row>
    <row r="23" spans="2:12" ht="20.100000000000001" customHeight="1">
      <c r="B23" s="224"/>
      <c r="C23" s="183"/>
      <c r="D23" s="227"/>
      <c r="E23" s="230"/>
      <c r="F23" s="227"/>
      <c r="G23" s="230"/>
      <c r="H23" s="189"/>
      <c r="I23" s="235">
        <f t="shared" si="1"/>
        <v>0</v>
      </c>
      <c r="J23" s="236">
        <f t="shared" si="0"/>
        <v>0</v>
      </c>
    </row>
    <row r="24" spans="2:12" ht="20.100000000000001" customHeight="1">
      <c r="B24" s="224"/>
      <c r="C24" s="183"/>
      <c r="D24" s="227"/>
      <c r="E24" s="230"/>
      <c r="F24" s="227"/>
      <c r="G24" s="230"/>
      <c r="H24" s="189"/>
      <c r="I24" s="235">
        <f t="shared" si="1"/>
        <v>0</v>
      </c>
      <c r="J24" s="236">
        <f t="shared" si="0"/>
        <v>0</v>
      </c>
      <c r="L24" s="8"/>
    </row>
    <row r="25" spans="2:12" ht="20.100000000000001" customHeight="1">
      <c r="B25" s="223"/>
      <c r="C25" s="183"/>
      <c r="D25" s="227"/>
      <c r="E25" s="230"/>
      <c r="F25" s="227"/>
      <c r="G25" s="230"/>
      <c r="H25" s="189"/>
      <c r="I25" s="235">
        <f t="shared" si="1"/>
        <v>0</v>
      </c>
      <c r="J25" s="236">
        <f t="shared" si="0"/>
        <v>0</v>
      </c>
      <c r="L25" s="8"/>
    </row>
    <row r="26" spans="2:12" ht="20.100000000000001" customHeight="1">
      <c r="B26" s="223"/>
      <c r="C26" s="183"/>
      <c r="D26" s="227"/>
      <c r="E26" s="230"/>
      <c r="F26" s="227"/>
      <c r="G26" s="230"/>
      <c r="H26" s="189"/>
      <c r="I26" s="235">
        <f t="shared" si="1"/>
        <v>0</v>
      </c>
      <c r="J26" s="236">
        <f t="shared" si="0"/>
        <v>0</v>
      </c>
      <c r="L26" s="2"/>
    </row>
    <row r="27" spans="2:12" ht="20.100000000000001" customHeight="1">
      <c r="B27" s="223"/>
      <c r="C27" s="183"/>
      <c r="D27" s="227"/>
      <c r="E27" s="230"/>
      <c r="F27" s="227"/>
      <c r="G27" s="230"/>
      <c r="H27" s="189"/>
      <c r="I27" s="235">
        <f t="shared" si="1"/>
        <v>0</v>
      </c>
      <c r="J27" s="236">
        <f t="shared" si="0"/>
        <v>0</v>
      </c>
      <c r="L27" s="2"/>
    </row>
    <row r="28" spans="2:12" ht="20.100000000000001" customHeight="1">
      <c r="B28" s="223"/>
      <c r="C28" s="183"/>
      <c r="D28" s="227"/>
      <c r="E28" s="230"/>
      <c r="F28" s="227"/>
      <c r="G28" s="230"/>
      <c r="H28" s="189"/>
      <c r="I28" s="235">
        <f t="shared" si="1"/>
        <v>0</v>
      </c>
      <c r="J28" s="236">
        <f t="shared" si="0"/>
        <v>0</v>
      </c>
    </row>
    <row r="29" spans="2:12" ht="20.100000000000001" customHeight="1">
      <c r="B29" s="223"/>
      <c r="C29" s="183"/>
      <c r="D29" s="227"/>
      <c r="E29" s="230"/>
      <c r="F29" s="227"/>
      <c r="G29" s="230"/>
      <c r="H29" s="189"/>
      <c r="I29" s="235">
        <f t="shared" si="1"/>
        <v>0</v>
      </c>
      <c r="J29" s="236">
        <f t="shared" si="0"/>
        <v>0</v>
      </c>
    </row>
    <row r="30" spans="2:12" ht="20.100000000000001" customHeight="1">
      <c r="B30" s="223"/>
      <c r="C30" s="183"/>
      <c r="D30" s="227"/>
      <c r="E30" s="230"/>
      <c r="F30" s="227"/>
      <c r="G30" s="230"/>
      <c r="H30" s="189"/>
      <c r="I30" s="235">
        <f t="shared" si="1"/>
        <v>0</v>
      </c>
      <c r="J30" s="236">
        <f t="shared" si="0"/>
        <v>0</v>
      </c>
    </row>
    <row r="31" spans="2:12" ht="20.100000000000001" customHeight="1">
      <c r="B31" s="223"/>
      <c r="C31" s="183"/>
      <c r="D31" s="227"/>
      <c r="E31" s="230"/>
      <c r="F31" s="227"/>
      <c r="G31" s="230"/>
      <c r="H31" s="189"/>
      <c r="I31" s="235">
        <f t="shared" si="1"/>
        <v>0</v>
      </c>
      <c r="J31" s="236">
        <f t="shared" si="0"/>
        <v>0</v>
      </c>
    </row>
    <row r="32" spans="2:12" ht="20.100000000000001" customHeight="1">
      <c r="B32" s="223"/>
      <c r="C32" s="183"/>
      <c r="D32" s="227"/>
      <c r="E32" s="230"/>
      <c r="F32" s="227"/>
      <c r="G32" s="230"/>
      <c r="H32" s="189"/>
      <c r="I32" s="235">
        <f t="shared" si="1"/>
        <v>0</v>
      </c>
      <c r="J32" s="236">
        <f t="shared" si="0"/>
        <v>0</v>
      </c>
    </row>
    <row r="33" spans="2:10" ht="20.100000000000001" customHeight="1">
      <c r="B33" s="223"/>
      <c r="C33" s="183"/>
      <c r="D33" s="227"/>
      <c r="E33" s="230"/>
      <c r="F33" s="227"/>
      <c r="G33" s="230"/>
      <c r="H33" s="189"/>
      <c r="I33" s="235">
        <f t="shared" si="1"/>
        <v>0</v>
      </c>
      <c r="J33" s="236">
        <f t="shared" si="0"/>
        <v>0</v>
      </c>
    </row>
    <row r="34" spans="2:10" ht="20.100000000000001" customHeight="1">
      <c r="B34" s="224"/>
      <c r="C34" s="183"/>
      <c r="D34" s="227"/>
      <c r="E34" s="230"/>
      <c r="F34" s="227"/>
      <c r="G34" s="230"/>
      <c r="H34" s="189"/>
      <c r="I34" s="235">
        <f t="shared" si="1"/>
        <v>0</v>
      </c>
      <c r="J34" s="236">
        <f t="shared" si="0"/>
        <v>0</v>
      </c>
    </row>
    <row r="35" spans="2:10" ht="20.100000000000001" customHeight="1">
      <c r="B35" s="224"/>
      <c r="C35" s="183"/>
      <c r="D35" s="227"/>
      <c r="E35" s="230"/>
      <c r="F35" s="227"/>
      <c r="G35" s="230"/>
      <c r="H35" s="189"/>
      <c r="I35" s="235">
        <f t="shared" si="1"/>
        <v>0</v>
      </c>
      <c r="J35" s="236">
        <f t="shared" si="0"/>
        <v>0</v>
      </c>
    </row>
    <row r="36" spans="2:10" ht="20.100000000000001" customHeight="1">
      <c r="B36" s="223"/>
      <c r="C36" s="183"/>
      <c r="D36" s="227"/>
      <c r="E36" s="230"/>
      <c r="F36" s="227"/>
      <c r="G36" s="230"/>
      <c r="H36" s="189"/>
      <c r="I36" s="235">
        <f>+D36+F36</f>
        <v>0</v>
      </c>
      <c r="J36" s="236">
        <f t="shared" si="0"/>
        <v>0</v>
      </c>
    </row>
    <row r="37" spans="2:10" ht="20.100000000000001" customHeight="1">
      <c r="B37" s="224"/>
      <c r="C37" s="183"/>
      <c r="D37" s="227"/>
      <c r="E37" s="230"/>
      <c r="F37" s="227"/>
      <c r="G37" s="230"/>
      <c r="H37" s="189"/>
      <c r="I37" s="235">
        <f t="shared" si="1"/>
        <v>0</v>
      </c>
      <c r="J37" s="236">
        <f t="shared" si="0"/>
        <v>0</v>
      </c>
    </row>
    <row r="38" spans="2:10" ht="20.100000000000001" customHeight="1">
      <c r="B38" s="223"/>
      <c r="C38" s="183"/>
      <c r="D38" s="227"/>
      <c r="E38" s="230"/>
      <c r="F38" s="227"/>
      <c r="G38" s="230"/>
      <c r="H38" s="189"/>
      <c r="I38" s="235">
        <f t="shared" si="1"/>
        <v>0</v>
      </c>
      <c r="J38" s="236">
        <f t="shared" si="0"/>
        <v>0</v>
      </c>
    </row>
    <row r="39" spans="2:10" ht="20.100000000000001" customHeight="1">
      <c r="B39" s="225"/>
      <c r="C39" s="191"/>
      <c r="D39" s="231"/>
      <c r="E39" s="232"/>
      <c r="F39" s="231"/>
      <c r="G39" s="232"/>
      <c r="H39" s="192"/>
      <c r="I39" s="237">
        <f t="shared" si="1"/>
        <v>0</v>
      </c>
      <c r="J39" s="238">
        <f t="shared" si="0"/>
        <v>0</v>
      </c>
    </row>
    <row r="40" spans="2:10" ht="20.100000000000001" customHeight="1">
      <c r="B40" s="226" t="s">
        <v>173</v>
      </c>
      <c r="C40" s="193"/>
      <c r="D40" s="233">
        <f>SUM(D6:D39)</f>
        <v>0</v>
      </c>
      <c r="E40" s="234"/>
      <c r="F40" s="233">
        <f>SUM(F6:F39)</f>
        <v>0</v>
      </c>
      <c r="G40" s="234">
        <f>SUM(G6:G39)</f>
        <v>0</v>
      </c>
      <c r="H40" s="194"/>
      <c r="I40" s="239">
        <f>+D40+F40</f>
        <v>0</v>
      </c>
      <c r="J40" s="240">
        <f t="shared" si="0"/>
        <v>0</v>
      </c>
    </row>
    <row r="43" spans="2:10">
      <c r="G43" s="195" t="s">
        <v>174</v>
      </c>
      <c r="H43" s="196"/>
      <c r="I43" s="197">
        <f>SUM(I6:I39)</f>
        <v>0</v>
      </c>
      <c r="J43" s="197">
        <f>SUM(J6:J39)</f>
        <v>0</v>
      </c>
    </row>
  </sheetData>
  <mergeCells count="4">
    <mergeCell ref="B3:B5"/>
    <mergeCell ref="F3:G3"/>
    <mergeCell ref="I3:J3"/>
    <mergeCell ref="L11:M15"/>
  </mergeCells>
  <phoneticPr fontId="11"/>
  <conditionalFormatting sqref="D6:J40">
    <cfRule type="cellIs" dxfId="1" priority="1" stopIfTrue="1" operator="equal">
      <formula>0</formula>
    </cfRule>
  </conditionalFormatting>
  <printOptions horizontalCentered="1"/>
  <pageMargins left="0.59055118110236227" right="0.59055118110236227" top="0.6692913385826772" bottom="0.59055118110236227" header="0.51181102362204722" footer="0.51181102362204722"/>
  <pageSetup paperSize="9" orientation="portrait" blackAndWhite="1" r:id="rId1"/>
  <headerFooter scaleWithDoc="0" alignWithMargins="0"/>
  <rowBreaks count="1" manualBreakCount="1">
    <brk id="6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G35"/>
  <sheetViews>
    <sheetView showZeros="0" view="pageBreakPreview" zoomScaleNormal="100" zoomScaleSheetLayoutView="100" workbookViewId="0">
      <pane xSplit="1" ySplit="4" topLeftCell="B5" activePane="bottomRight" state="frozen"/>
      <selection activeCell="D5" sqref="D5:G5"/>
      <selection pane="topRight" activeCell="D5" sqref="D5:G5"/>
      <selection pane="bottomLeft" activeCell="D5" sqref="D5:G5"/>
      <selection pane="bottomRight" activeCell="D5" sqref="D5:G5"/>
    </sheetView>
  </sheetViews>
  <sheetFormatPr defaultRowHeight="21.75" customHeight="1"/>
  <cols>
    <col min="1" max="1" width="25.625" style="3" customWidth="1"/>
    <col min="2" max="3" width="18.625" style="3" customWidth="1"/>
    <col min="4" max="4" width="20.5" style="3" customWidth="1"/>
    <col min="5" max="16384" width="9" style="3"/>
  </cols>
  <sheetData>
    <row r="2" spans="1:7" ht="21.75" customHeight="1">
      <c r="A2" s="409" t="s">
        <v>4</v>
      </c>
      <c r="B2" s="409"/>
      <c r="C2" s="409"/>
      <c r="D2" s="409"/>
    </row>
    <row r="3" spans="1:7" ht="21.75" customHeight="1">
      <c r="G3" s="4" t="s">
        <v>3</v>
      </c>
    </row>
    <row r="4" spans="1:7" ht="21.75" customHeight="1">
      <c r="A4" s="5" t="s">
        <v>1</v>
      </c>
      <c r="B4" s="6" t="s">
        <v>5</v>
      </c>
      <c r="C4" s="6" t="s">
        <v>6</v>
      </c>
      <c r="D4" s="7" t="s">
        <v>0</v>
      </c>
    </row>
    <row r="5" spans="1:7" ht="21.75" customHeight="1">
      <c r="A5" s="242"/>
      <c r="B5" s="243"/>
      <c r="C5" s="243"/>
      <c r="D5" s="250">
        <f>SUM(B5:C5)</f>
        <v>0</v>
      </c>
      <c r="F5" s="2" t="s">
        <v>2</v>
      </c>
    </row>
    <row r="6" spans="1:7" ht="21.75" customHeight="1">
      <c r="A6" s="242"/>
      <c r="B6" s="243"/>
      <c r="C6" s="243"/>
      <c r="D6" s="250">
        <f t="shared" ref="D6:D34" si="0">SUM(B6:C6)</f>
        <v>0</v>
      </c>
      <c r="F6" s="2" t="s">
        <v>183</v>
      </c>
    </row>
    <row r="7" spans="1:7" ht="21.75" customHeight="1">
      <c r="A7" s="244"/>
      <c r="B7" s="243"/>
      <c r="C7" s="245"/>
      <c r="D7" s="250">
        <f t="shared" si="0"/>
        <v>0</v>
      </c>
      <c r="F7" s="2" t="s">
        <v>182</v>
      </c>
    </row>
    <row r="8" spans="1:7" ht="21.75" customHeight="1">
      <c r="A8" s="244"/>
      <c r="B8" s="243"/>
      <c r="C8" s="245"/>
      <c r="D8" s="250">
        <f t="shared" si="0"/>
        <v>0</v>
      </c>
      <c r="F8" s="8"/>
    </row>
    <row r="9" spans="1:7" ht="21.75" customHeight="1">
      <c r="A9" s="244"/>
      <c r="B9" s="243"/>
      <c r="C9" s="245"/>
      <c r="D9" s="250">
        <f t="shared" si="0"/>
        <v>0</v>
      </c>
    </row>
    <row r="10" spans="1:7" ht="21.75" customHeight="1">
      <c r="A10" s="244"/>
      <c r="B10" s="243"/>
      <c r="C10" s="245"/>
      <c r="D10" s="250">
        <f t="shared" si="0"/>
        <v>0</v>
      </c>
    </row>
    <row r="11" spans="1:7" ht="21.75" customHeight="1">
      <c r="A11" s="244"/>
      <c r="B11" s="243"/>
      <c r="C11" s="245"/>
      <c r="D11" s="250">
        <f t="shared" si="0"/>
        <v>0</v>
      </c>
    </row>
    <row r="12" spans="1:7" ht="21.75" customHeight="1">
      <c r="A12" s="244"/>
      <c r="B12" s="243"/>
      <c r="C12" s="245"/>
      <c r="D12" s="250">
        <f t="shared" si="0"/>
        <v>0</v>
      </c>
    </row>
    <row r="13" spans="1:7" ht="21.75" customHeight="1">
      <c r="A13" s="244"/>
      <c r="B13" s="243"/>
      <c r="C13" s="245"/>
      <c r="D13" s="250">
        <f t="shared" si="0"/>
        <v>0</v>
      </c>
    </row>
    <row r="14" spans="1:7" ht="21.75" customHeight="1">
      <c r="A14" s="244"/>
      <c r="B14" s="243"/>
      <c r="C14" s="245"/>
      <c r="D14" s="250">
        <f t="shared" si="0"/>
        <v>0</v>
      </c>
    </row>
    <row r="15" spans="1:7" ht="21.75" customHeight="1">
      <c r="A15" s="244"/>
      <c r="B15" s="243"/>
      <c r="C15" s="245"/>
      <c r="D15" s="250">
        <f t="shared" si="0"/>
        <v>0</v>
      </c>
    </row>
    <row r="16" spans="1:7" ht="21.75" customHeight="1">
      <c r="A16" s="244"/>
      <c r="B16" s="243"/>
      <c r="C16" s="245"/>
      <c r="D16" s="250">
        <f t="shared" si="0"/>
        <v>0</v>
      </c>
    </row>
    <row r="17" spans="1:4" ht="21.75" customHeight="1">
      <c r="A17" s="244"/>
      <c r="B17" s="243"/>
      <c r="C17" s="246"/>
      <c r="D17" s="250">
        <f t="shared" si="0"/>
        <v>0</v>
      </c>
    </row>
    <row r="18" spans="1:4" ht="21.75" customHeight="1">
      <c r="A18" s="244"/>
      <c r="B18" s="243"/>
      <c r="C18" s="246"/>
      <c r="D18" s="250">
        <f t="shared" si="0"/>
        <v>0</v>
      </c>
    </row>
    <row r="19" spans="1:4" ht="21.75" customHeight="1">
      <c r="A19" s="244"/>
      <c r="B19" s="243"/>
      <c r="C19" s="246"/>
      <c r="D19" s="250">
        <f t="shared" si="0"/>
        <v>0</v>
      </c>
    </row>
    <row r="20" spans="1:4" ht="21.75" customHeight="1">
      <c r="A20" s="244"/>
      <c r="B20" s="243"/>
      <c r="C20" s="246"/>
      <c r="D20" s="250">
        <f t="shared" si="0"/>
        <v>0</v>
      </c>
    </row>
    <row r="21" spans="1:4" ht="21.75" customHeight="1">
      <c r="A21" s="244"/>
      <c r="B21" s="243"/>
      <c r="C21" s="246"/>
      <c r="D21" s="250">
        <f t="shared" si="0"/>
        <v>0</v>
      </c>
    </row>
    <row r="22" spans="1:4" ht="21.75" customHeight="1">
      <c r="A22" s="244"/>
      <c r="B22" s="243"/>
      <c r="C22" s="246"/>
      <c r="D22" s="250">
        <f t="shared" si="0"/>
        <v>0</v>
      </c>
    </row>
    <row r="23" spans="1:4" ht="21.75" customHeight="1">
      <c r="A23" s="244"/>
      <c r="B23" s="243"/>
      <c r="C23" s="246"/>
      <c r="D23" s="250">
        <f t="shared" si="0"/>
        <v>0</v>
      </c>
    </row>
    <row r="24" spans="1:4" ht="21.75" customHeight="1">
      <c r="A24" s="244"/>
      <c r="B24" s="243"/>
      <c r="C24" s="246"/>
      <c r="D24" s="250">
        <f t="shared" si="0"/>
        <v>0</v>
      </c>
    </row>
    <row r="25" spans="1:4" ht="21.75" customHeight="1">
      <c r="A25" s="244"/>
      <c r="B25" s="243"/>
      <c r="C25" s="246"/>
      <c r="D25" s="250">
        <f t="shared" si="0"/>
        <v>0</v>
      </c>
    </row>
    <row r="26" spans="1:4" ht="21.75" customHeight="1">
      <c r="A26" s="244"/>
      <c r="B26" s="243"/>
      <c r="C26" s="246"/>
      <c r="D26" s="250">
        <f t="shared" si="0"/>
        <v>0</v>
      </c>
    </row>
    <row r="27" spans="1:4" ht="21.75" customHeight="1">
      <c r="A27" s="244"/>
      <c r="B27" s="243"/>
      <c r="C27" s="246"/>
      <c r="D27" s="250">
        <f>SUM(B27:C27)</f>
        <v>0</v>
      </c>
    </row>
    <row r="28" spans="1:4" ht="21.75" customHeight="1">
      <c r="A28" s="244"/>
      <c r="B28" s="243"/>
      <c r="C28" s="246"/>
      <c r="D28" s="250">
        <f t="shared" si="0"/>
        <v>0</v>
      </c>
    </row>
    <row r="29" spans="1:4" ht="21.75" customHeight="1">
      <c r="A29" s="244"/>
      <c r="B29" s="243"/>
      <c r="C29" s="246"/>
      <c r="D29" s="250">
        <f t="shared" si="0"/>
        <v>0</v>
      </c>
    </row>
    <row r="30" spans="1:4" ht="21.75" customHeight="1">
      <c r="A30" s="244"/>
      <c r="B30" s="243"/>
      <c r="C30" s="246"/>
      <c r="D30" s="250">
        <f t="shared" si="0"/>
        <v>0</v>
      </c>
    </row>
    <row r="31" spans="1:4" ht="21.75" customHeight="1">
      <c r="A31" s="244"/>
      <c r="B31" s="243"/>
      <c r="C31" s="246"/>
      <c r="D31" s="250">
        <f t="shared" si="0"/>
        <v>0</v>
      </c>
    </row>
    <row r="32" spans="1:4" ht="21.75" customHeight="1">
      <c r="A32" s="244"/>
      <c r="B32" s="243"/>
      <c r="C32" s="246"/>
      <c r="D32" s="250">
        <f t="shared" si="0"/>
        <v>0</v>
      </c>
    </row>
    <row r="33" spans="1:4" ht="21.75" customHeight="1">
      <c r="A33" s="244"/>
      <c r="B33" s="243"/>
      <c r="C33" s="246"/>
      <c r="D33" s="250">
        <f t="shared" si="0"/>
        <v>0</v>
      </c>
    </row>
    <row r="34" spans="1:4" ht="21.75" customHeight="1">
      <c r="A34" s="247"/>
      <c r="B34" s="248"/>
      <c r="C34" s="249"/>
      <c r="D34" s="251">
        <f t="shared" si="0"/>
        <v>0</v>
      </c>
    </row>
    <row r="35" spans="1:4" ht="21.75" customHeight="1">
      <c r="A35" s="9" t="s">
        <v>7</v>
      </c>
      <c r="B35" s="253">
        <f>SUM(B5:B34)</f>
        <v>0</v>
      </c>
      <c r="C35" s="253">
        <f>SUM(C5:C34)</f>
        <v>0</v>
      </c>
      <c r="D35" s="252">
        <f>SUM(D5:D34)</f>
        <v>0</v>
      </c>
    </row>
  </sheetData>
  <mergeCells count="1">
    <mergeCell ref="A2:D2"/>
  </mergeCells>
  <phoneticPr fontId="1"/>
  <conditionalFormatting sqref="B5:D35">
    <cfRule type="cellIs" dxfId="0" priority="1" stopIfTrue="1" operator="equal">
      <formula>0</formula>
    </cfRule>
  </conditionalFormatting>
  <printOptions horizontalCentered="1"/>
  <pageMargins left="0.59055118110236227" right="0.59055118110236227" top="0.6692913385826772" bottom="0.59055118110236227" header="0.51181102362204722" footer="0.51181102362204722"/>
  <pageSetup paperSize="9" orientation="portrait" blackAndWhite="1" r:id="rId1"/>
  <headerFooter scaleWithDoc="0" alignWithMargins="0"/>
  <rowBreaks count="1" manualBreakCount="1">
    <brk id="6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0875D-D421-49AB-8825-ABC789103AF0}">
  <dimension ref="A1:CR40"/>
  <sheetViews>
    <sheetView showGridLines="0" showZeros="0" view="pageBreakPreview" zoomScale="86" zoomScaleNormal="90" zoomScaleSheetLayoutView="86" workbookViewId="0">
      <pane xSplit="3" ySplit="10" topLeftCell="BT11" activePane="bottomRight" state="frozen"/>
      <selection activeCell="D5" sqref="D5:G5"/>
      <selection pane="topRight" activeCell="D5" sqref="D5:G5"/>
      <selection pane="bottomLeft" activeCell="D5" sqref="D5:G5"/>
      <selection pane="bottomRight" activeCell="D9" sqref="D9:CM9"/>
    </sheetView>
  </sheetViews>
  <sheetFormatPr defaultRowHeight="13.5"/>
  <cols>
    <col min="1" max="1" width="6.625" style="257" bestFit="1" customWidth="1"/>
    <col min="2" max="2" width="13.125" style="257" bestFit="1" customWidth="1"/>
    <col min="3" max="3" width="15.625" style="257" customWidth="1"/>
    <col min="4" max="4" width="4.625" style="258" customWidth="1"/>
    <col min="5" max="5" width="8.625" style="258" customWidth="1"/>
    <col min="6" max="6" width="12.625" style="258" customWidth="1"/>
    <col min="7" max="7" width="8.625" style="258" customWidth="1"/>
    <col min="8" max="8" width="4.625" style="258" customWidth="1"/>
    <col min="9" max="9" width="8.625" style="258" customWidth="1"/>
    <col min="10" max="10" width="12.625" style="258" customWidth="1"/>
    <col min="11" max="11" width="8.625" style="258" customWidth="1"/>
    <col min="12" max="12" width="4.625" style="258" customWidth="1"/>
    <col min="13" max="13" width="8.625" style="258" customWidth="1"/>
    <col min="14" max="14" width="12.625" style="258" customWidth="1"/>
    <col min="15" max="15" width="8.625" style="258" customWidth="1"/>
    <col min="16" max="16" width="4.625" style="258" customWidth="1"/>
    <col min="17" max="17" width="8.625" style="258" customWidth="1"/>
    <col min="18" max="18" width="12.625" style="258" customWidth="1"/>
    <col min="19" max="19" width="8.625" style="258" customWidth="1"/>
    <col min="20" max="20" width="4.625" style="258" customWidth="1"/>
    <col min="21" max="21" width="8.625" style="258" customWidth="1"/>
    <col min="22" max="22" width="12.625" style="258" customWidth="1"/>
    <col min="23" max="23" width="8.625" style="258" customWidth="1"/>
    <col min="24" max="24" width="4.625" style="258" customWidth="1"/>
    <col min="25" max="25" width="8.625" style="258" customWidth="1"/>
    <col min="26" max="26" width="12.625" style="258" customWidth="1"/>
    <col min="27" max="27" width="8.625" style="258" customWidth="1"/>
    <col min="28" max="28" width="4.625" style="258" customWidth="1"/>
    <col min="29" max="29" width="8.625" style="258" customWidth="1"/>
    <col min="30" max="30" width="12.625" style="258" customWidth="1"/>
    <col min="31" max="31" width="8.625" style="258" customWidth="1"/>
    <col min="32" max="32" width="4.625" style="258" customWidth="1"/>
    <col min="33" max="33" width="8.625" style="258" customWidth="1"/>
    <col min="34" max="34" width="12.625" style="258" customWidth="1"/>
    <col min="35" max="35" width="8.625" style="258" customWidth="1"/>
    <col min="36" max="36" width="4.625" style="258" customWidth="1"/>
    <col min="37" max="37" width="8.625" style="258" customWidth="1"/>
    <col min="38" max="38" width="12.625" style="258" customWidth="1"/>
    <col min="39" max="39" width="8.625" style="258" customWidth="1"/>
    <col min="40" max="40" width="4.625" style="258" customWidth="1"/>
    <col min="41" max="41" width="8.625" style="258" customWidth="1"/>
    <col min="42" max="42" width="12.625" style="258" customWidth="1"/>
    <col min="43" max="43" width="8.625" style="258" customWidth="1"/>
    <col min="44" max="44" width="4.625" style="258" customWidth="1"/>
    <col min="45" max="45" width="8.625" style="258" customWidth="1"/>
    <col min="46" max="46" width="12.625" style="258" customWidth="1"/>
    <col min="47" max="47" width="8.625" style="258" customWidth="1"/>
    <col min="48" max="48" width="4.625" style="258" customWidth="1"/>
    <col min="49" max="49" width="8.625" style="258" customWidth="1"/>
    <col min="50" max="50" width="12.625" style="258" customWidth="1"/>
    <col min="51" max="51" width="8.625" style="258" customWidth="1"/>
    <col min="52" max="52" width="4.625" style="258" customWidth="1"/>
    <col min="53" max="53" width="8.625" style="258" customWidth="1"/>
    <col min="54" max="54" width="12.625" style="258" customWidth="1"/>
    <col min="55" max="55" width="8.625" style="258" customWidth="1"/>
    <col min="56" max="56" width="4.625" style="258" customWidth="1"/>
    <col min="57" max="57" width="8.625" style="258" customWidth="1"/>
    <col min="58" max="58" width="12.625" style="258" customWidth="1"/>
    <col min="59" max="59" width="8.625" style="258" customWidth="1"/>
    <col min="60" max="60" width="4.625" style="258" customWidth="1"/>
    <col min="61" max="61" width="8.625" style="258" customWidth="1"/>
    <col min="62" max="62" width="12.625" style="258" customWidth="1"/>
    <col min="63" max="63" width="8.625" style="258" customWidth="1"/>
    <col min="64" max="64" width="4.625" style="258" customWidth="1"/>
    <col min="65" max="65" width="8.625" style="258" customWidth="1"/>
    <col min="66" max="66" width="12.625" style="258" customWidth="1"/>
    <col min="67" max="67" width="8.625" style="258" customWidth="1"/>
    <col min="68" max="68" width="4.625" style="258" customWidth="1"/>
    <col min="69" max="69" width="8.625" style="258" customWidth="1"/>
    <col min="70" max="70" width="12.625" style="258" customWidth="1"/>
    <col min="71" max="71" width="8.625" style="258" customWidth="1"/>
    <col min="72" max="72" width="4.625" style="258" customWidth="1"/>
    <col min="73" max="73" width="8.625" style="258" customWidth="1"/>
    <col min="74" max="74" width="12.625" style="258" customWidth="1"/>
    <col min="75" max="75" width="8.625" style="258" customWidth="1"/>
    <col min="76" max="76" width="4.625" style="258" customWidth="1"/>
    <col min="77" max="77" width="8.625" style="258" customWidth="1"/>
    <col min="78" max="78" width="12.625" style="258" customWidth="1"/>
    <col min="79" max="79" width="8.625" style="258" customWidth="1"/>
    <col min="80" max="80" width="4.625" style="258" customWidth="1"/>
    <col min="81" max="81" width="8.625" style="258" customWidth="1"/>
    <col min="82" max="82" width="12.625" style="258" customWidth="1"/>
    <col min="83" max="83" width="8.625" style="258" customWidth="1"/>
    <col min="84" max="84" width="4.625" style="258" customWidth="1"/>
    <col min="85" max="85" width="8.625" style="258" customWidth="1"/>
    <col min="86" max="86" width="12.625" style="258" customWidth="1"/>
    <col min="87" max="87" width="8.625" style="258" customWidth="1"/>
    <col min="88" max="88" width="4.625" style="258" customWidth="1"/>
    <col min="89" max="89" width="8.625" style="258" customWidth="1"/>
    <col min="90" max="90" width="12.625" style="258" customWidth="1"/>
    <col min="91" max="91" width="8.625" style="258" customWidth="1"/>
    <col min="92" max="94" width="12.625" style="258" customWidth="1"/>
    <col min="95" max="96" width="10.625" style="258" customWidth="1"/>
    <col min="97" max="98" width="9" style="257" customWidth="1"/>
    <col min="99" max="99" width="5.5" style="257" bestFit="1" customWidth="1"/>
    <col min="100" max="100" width="5.5" style="257" customWidth="1"/>
    <col min="101" max="101" width="12.75" style="257" customWidth="1"/>
    <col min="102" max="256" width="9" style="257"/>
    <col min="257" max="257" width="4.125" style="257" customWidth="1"/>
    <col min="258" max="258" width="13.125" style="257" bestFit="1" customWidth="1"/>
    <col min="259" max="259" width="15.625" style="257" customWidth="1"/>
    <col min="260" max="260" width="4.625" style="257" customWidth="1"/>
    <col min="261" max="261" width="8.625" style="257" customWidth="1"/>
    <col min="262" max="262" width="12.625" style="257" customWidth="1"/>
    <col min="263" max="263" width="8.625" style="257" customWidth="1"/>
    <col min="264" max="264" width="4.625" style="257" customWidth="1"/>
    <col min="265" max="265" width="8.625" style="257" customWidth="1"/>
    <col min="266" max="266" width="12.625" style="257" customWidth="1"/>
    <col min="267" max="267" width="8.625" style="257" customWidth="1"/>
    <col min="268" max="268" width="4.625" style="257" customWidth="1"/>
    <col min="269" max="269" width="8.625" style="257" customWidth="1"/>
    <col min="270" max="270" width="12.625" style="257" customWidth="1"/>
    <col min="271" max="271" width="8.625" style="257" customWidth="1"/>
    <col min="272" max="272" width="4.625" style="257" customWidth="1"/>
    <col min="273" max="273" width="8.625" style="257" customWidth="1"/>
    <col min="274" max="274" width="12.625" style="257" customWidth="1"/>
    <col min="275" max="275" width="8.625" style="257" customWidth="1"/>
    <col min="276" max="276" width="4.625" style="257" customWidth="1"/>
    <col min="277" max="277" width="8.625" style="257" customWidth="1"/>
    <col min="278" max="278" width="12.625" style="257" customWidth="1"/>
    <col min="279" max="279" width="8.625" style="257" customWidth="1"/>
    <col min="280" max="280" width="4.625" style="257" customWidth="1"/>
    <col min="281" max="281" width="8.625" style="257" customWidth="1"/>
    <col min="282" max="282" width="12.625" style="257" customWidth="1"/>
    <col min="283" max="283" width="8.625" style="257" customWidth="1"/>
    <col min="284" max="284" width="4.625" style="257" customWidth="1"/>
    <col min="285" max="285" width="8.625" style="257" customWidth="1"/>
    <col min="286" max="286" width="12.625" style="257" customWidth="1"/>
    <col min="287" max="287" width="8.625" style="257" customWidth="1"/>
    <col min="288" max="288" width="4.625" style="257" customWidth="1"/>
    <col min="289" max="289" width="8.625" style="257" customWidth="1"/>
    <col min="290" max="290" width="12.625" style="257" customWidth="1"/>
    <col min="291" max="291" width="8.625" style="257" customWidth="1"/>
    <col min="292" max="292" width="4.625" style="257" customWidth="1"/>
    <col min="293" max="293" width="8.625" style="257" customWidth="1"/>
    <col min="294" max="294" width="12.625" style="257" customWidth="1"/>
    <col min="295" max="295" width="8.625" style="257" customWidth="1"/>
    <col min="296" max="296" width="4.625" style="257" customWidth="1"/>
    <col min="297" max="297" width="8.625" style="257" customWidth="1"/>
    <col min="298" max="298" width="12.625" style="257" customWidth="1"/>
    <col min="299" max="299" width="8.625" style="257" customWidth="1"/>
    <col min="300" max="300" width="4.625" style="257" customWidth="1"/>
    <col min="301" max="301" width="8.625" style="257" customWidth="1"/>
    <col min="302" max="302" width="12.625" style="257" customWidth="1"/>
    <col min="303" max="303" width="8.625" style="257" customWidth="1"/>
    <col min="304" max="304" width="4.625" style="257" customWidth="1"/>
    <col min="305" max="305" width="8.625" style="257" customWidth="1"/>
    <col min="306" max="306" width="12.625" style="257" customWidth="1"/>
    <col min="307" max="307" width="8.625" style="257" customWidth="1"/>
    <col min="308" max="308" width="4.625" style="257" customWidth="1"/>
    <col min="309" max="309" width="8.625" style="257" customWidth="1"/>
    <col min="310" max="310" width="12.625" style="257" customWidth="1"/>
    <col min="311" max="311" width="8.625" style="257" customWidth="1"/>
    <col min="312" max="312" width="4.625" style="257" customWidth="1"/>
    <col min="313" max="313" width="8.625" style="257" customWidth="1"/>
    <col min="314" max="314" width="12.625" style="257" customWidth="1"/>
    <col min="315" max="315" width="8.625" style="257" customWidth="1"/>
    <col min="316" max="316" width="4.625" style="257" customWidth="1"/>
    <col min="317" max="317" width="8.625" style="257" customWidth="1"/>
    <col min="318" max="318" width="12.625" style="257" customWidth="1"/>
    <col min="319" max="319" width="8.625" style="257" customWidth="1"/>
    <col min="320" max="320" width="4.625" style="257" customWidth="1"/>
    <col min="321" max="321" width="8.625" style="257" customWidth="1"/>
    <col min="322" max="322" width="12.625" style="257" customWidth="1"/>
    <col min="323" max="323" width="8.625" style="257" customWidth="1"/>
    <col min="324" max="324" width="4.625" style="257" customWidth="1"/>
    <col min="325" max="325" width="8.625" style="257" customWidth="1"/>
    <col min="326" max="326" width="12.625" style="257" customWidth="1"/>
    <col min="327" max="327" width="8.625" style="257" customWidth="1"/>
    <col min="328" max="328" width="4.625" style="257" customWidth="1"/>
    <col min="329" max="329" width="8.625" style="257" customWidth="1"/>
    <col min="330" max="330" width="12.625" style="257" customWidth="1"/>
    <col min="331" max="331" width="8.625" style="257" customWidth="1"/>
    <col min="332" max="332" width="4.625" style="257" customWidth="1"/>
    <col min="333" max="333" width="8.625" style="257" customWidth="1"/>
    <col min="334" max="334" width="12.625" style="257" customWidth="1"/>
    <col min="335" max="335" width="8.625" style="257" customWidth="1"/>
    <col min="336" max="336" width="4.625" style="257" customWidth="1"/>
    <col min="337" max="337" width="8.625" style="257" customWidth="1"/>
    <col min="338" max="338" width="12.625" style="257" customWidth="1"/>
    <col min="339" max="339" width="8.625" style="257" customWidth="1"/>
    <col min="340" max="340" width="4.625" style="257" customWidth="1"/>
    <col min="341" max="341" width="8.625" style="257" customWidth="1"/>
    <col min="342" max="342" width="12.625" style="257" customWidth="1"/>
    <col min="343" max="343" width="8.625" style="257" customWidth="1"/>
    <col min="344" max="344" width="4.625" style="257" customWidth="1"/>
    <col min="345" max="345" width="8.625" style="257" customWidth="1"/>
    <col min="346" max="346" width="12.625" style="257" customWidth="1"/>
    <col min="347" max="347" width="8.625" style="257" customWidth="1"/>
    <col min="348" max="350" width="12.625" style="257" customWidth="1"/>
    <col min="351" max="352" width="10.625" style="257" customWidth="1"/>
    <col min="353" max="354" width="9" style="257"/>
    <col min="355" max="355" width="5.5" style="257" bestFit="1" customWidth="1"/>
    <col min="356" max="356" width="5.5" style="257" customWidth="1"/>
    <col min="357" max="357" width="12.75" style="257" customWidth="1"/>
    <col min="358" max="512" width="9" style="257"/>
    <col min="513" max="513" width="4.125" style="257" customWidth="1"/>
    <col min="514" max="514" width="13.125" style="257" bestFit="1" customWidth="1"/>
    <col min="515" max="515" width="15.625" style="257" customWidth="1"/>
    <col min="516" max="516" width="4.625" style="257" customWidth="1"/>
    <col min="517" max="517" width="8.625" style="257" customWidth="1"/>
    <col min="518" max="518" width="12.625" style="257" customWidth="1"/>
    <col min="519" max="519" width="8.625" style="257" customWidth="1"/>
    <col min="520" max="520" width="4.625" style="257" customWidth="1"/>
    <col min="521" max="521" width="8.625" style="257" customWidth="1"/>
    <col min="522" max="522" width="12.625" style="257" customWidth="1"/>
    <col min="523" max="523" width="8.625" style="257" customWidth="1"/>
    <col min="524" max="524" width="4.625" style="257" customWidth="1"/>
    <col min="525" max="525" width="8.625" style="257" customWidth="1"/>
    <col min="526" max="526" width="12.625" style="257" customWidth="1"/>
    <col min="527" max="527" width="8.625" style="257" customWidth="1"/>
    <col min="528" max="528" width="4.625" style="257" customWidth="1"/>
    <col min="529" max="529" width="8.625" style="257" customWidth="1"/>
    <col min="530" max="530" width="12.625" style="257" customWidth="1"/>
    <col min="531" max="531" width="8.625" style="257" customWidth="1"/>
    <col min="532" max="532" width="4.625" style="257" customWidth="1"/>
    <col min="533" max="533" width="8.625" style="257" customWidth="1"/>
    <col min="534" max="534" width="12.625" style="257" customWidth="1"/>
    <col min="535" max="535" width="8.625" style="257" customWidth="1"/>
    <col min="536" max="536" width="4.625" style="257" customWidth="1"/>
    <col min="537" max="537" width="8.625" style="257" customWidth="1"/>
    <col min="538" max="538" width="12.625" style="257" customWidth="1"/>
    <col min="539" max="539" width="8.625" style="257" customWidth="1"/>
    <col min="540" max="540" width="4.625" style="257" customWidth="1"/>
    <col min="541" max="541" width="8.625" style="257" customWidth="1"/>
    <col min="542" max="542" width="12.625" style="257" customWidth="1"/>
    <col min="543" max="543" width="8.625" style="257" customWidth="1"/>
    <col min="544" max="544" width="4.625" style="257" customWidth="1"/>
    <col min="545" max="545" width="8.625" style="257" customWidth="1"/>
    <col min="546" max="546" width="12.625" style="257" customWidth="1"/>
    <col min="547" max="547" width="8.625" style="257" customWidth="1"/>
    <col min="548" max="548" width="4.625" style="257" customWidth="1"/>
    <col min="549" max="549" width="8.625" style="257" customWidth="1"/>
    <col min="550" max="550" width="12.625" style="257" customWidth="1"/>
    <col min="551" max="551" width="8.625" style="257" customWidth="1"/>
    <col min="552" max="552" width="4.625" style="257" customWidth="1"/>
    <col min="553" max="553" width="8.625" style="257" customWidth="1"/>
    <col min="554" max="554" width="12.625" style="257" customWidth="1"/>
    <col min="555" max="555" width="8.625" style="257" customWidth="1"/>
    <col min="556" max="556" width="4.625" style="257" customWidth="1"/>
    <col min="557" max="557" width="8.625" style="257" customWidth="1"/>
    <col min="558" max="558" width="12.625" style="257" customWidth="1"/>
    <col min="559" max="559" width="8.625" style="257" customWidth="1"/>
    <col min="560" max="560" width="4.625" style="257" customWidth="1"/>
    <col min="561" max="561" width="8.625" style="257" customWidth="1"/>
    <col min="562" max="562" width="12.625" style="257" customWidth="1"/>
    <col min="563" max="563" width="8.625" style="257" customWidth="1"/>
    <col min="564" max="564" width="4.625" style="257" customWidth="1"/>
    <col min="565" max="565" width="8.625" style="257" customWidth="1"/>
    <col min="566" max="566" width="12.625" style="257" customWidth="1"/>
    <col min="567" max="567" width="8.625" style="257" customWidth="1"/>
    <col min="568" max="568" width="4.625" style="257" customWidth="1"/>
    <col min="569" max="569" width="8.625" style="257" customWidth="1"/>
    <col min="570" max="570" width="12.625" style="257" customWidth="1"/>
    <col min="571" max="571" width="8.625" style="257" customWidth="1"/>
    <col min="572" max="572" width="4.625" style="257" customWidth="1"/>
    <col min="573" max="573" width="8.625" style="257" customWidth="1"/>
    <col min="574" max="574" width="12.625" style="257" customWidth="1"/>
    <col min="575" max="575" width="8.625" style="257" customWidth="1"/>
    <col min="576" max="576" width="4.625" style="257" customWidth="1"/>
    <col min="577" max="577" width="8.625" style="257" customWidth="1"/>
    <col min="578" max="578" width="12.625" style="257" customWidth="1"/>
    <col min="579" max="579" width="8.625" style="257" customWidth="1"/>
    <col min="580" max="580" width="4.625" style="257" customWidth="1"/>
    <col min="581" max="581" width="8.625" style="257" customWidth="1"/>
    <col min="582" max="582" width="12.625" style="257" customWidth="1"/>
    <col min="583" max="583" width="8.625" style="257" customWidth="1"/>
    <col min="584" max="584" width="4.625" style="257" customWidth="1"/>
    <col min="585" max="585" width="8.625" style="257" customWidth="1"/>
    <col min="586" max="586" width="12.625" style="257" customWidth="1"/>
    <col min="587" max="587" width="8.625" style="257" customWidth="1"/>
    <col min="588" max="588" width="4.625" style="257" customWidth="1"/>
    <col min="589" max="589" width="8.625" style="257" customWidth="1"/>
    <col min="590" max="590" width="12.625" style="257" customWidth="1"/>
    <col min="591" max="591" width="8.625" style="257" customWidth="1"/>
    <col min="592" max="592" width="4.625" style="257" customWidth="1"/>
    <col min="593" max="593" width="8.625" style="257" customWidth="1"/>
    <col min="594" max="594" width="12.625" style="257" customWidth="1"/>
    <col min="595" max="595" width="8.625" style="257" customWidth="1"/>
    <col min="596" max="596" width="4.625" style="257" customWidth="1"/>
    <col min="597" max="597" width="8.625" style="257" customWidth="1"/>
    <col min="598" max="598" width="12.625" style="257" customWidth="1"/>
    <col min="599" max="599" width="8.625" style="257" customWidth="1"/>
    <col min="600" max="600" width="4.625" style="257" customWidth="1"/>
    <col min="601" max="601" width="8.625" style="257" customWidth="1"/>
    <col min="602" max="602" width="12.625" style="257" customWidth="1"/>
    <col min="603" max="603" width="8.625" style="257" customWidth="1"/>
    <col min="604" max="606" width="12.625" style="257" customWidth="1"/>
    <col min="607" max="608" width="10.625" style="257" customWidth="1"/>
    <col min="609" max="610" width="9" style="257"/>
    <col min="611" max="611" width="5.5" style="257" bestFit="1" customWidth="1"/>
    <col min="612" max="612" width="5.5" style="257" customWidth="1"/>
    <col min="613" max="613" width="12.75" style="257" customWidth="1"/>
    <col min="614" max="768" width="9" style="257"/>
    <col min="769" max="769" width="4.125" style="257" customWidth="1"/>
    <col min="770" max="770" width="13.125" style="257" bestFit="1" customWidth="1"/>
    <col min="771" max="771" width="15.625" style="257" customWidth="1"/>
    <col min="772" max="772" width="4.625" style="257" customWidth="1"/>
    <col min="773" max="773" width="8.625" style="257" customWidth="1"/>
    <col min="774" max="774" width="12.625" style="257" customWidth="1"/>
    <col min="775" max="775" width="8.625" style="257" customWidth="1"/>
    <col min="776" max="776" width="4.625" style="257" customWidth="1"/>
    <col min="777" max="777" width="8.625" style="257" customWidth="1"/>
    <col min="778" max="778" width="12.625" style="257" customWidth="1"/>
    <col min="779" max="779" width="8.625" style="257" customWidth="1"/>
    <col min="780" max="780" width="4.625" style="257" customWidth="1"/>
    <col min="781" max="781" width="8.625" style="257" customWidth="1"/>
    <col min="782" max="782" width="12.625" style="257" customWidth="1"/>
    <col min="783" max="783" width="8.625" style="257" customWidth="1"/>
    <col min="784" max="784" width="4.625" style="257" customWidth="1"/>
    <col min="785" max="785" width="8.625" style="257" customWidth="1"/>
    <col min="786" max="786" width="12.625" style="257" customWidth="1"/>
    <col min="787" max="787" width="8.625" style="257" customWidth="1"/>
    <col min="788" max="788" width="4.625" style="257" customWidth="1"/>
    <col min="789" max="789" width="8.625" style="257" customWidth="1"/>
    <col min="790" max="790" width="12.625" style="257" customWidth="1"/>
    <col min="791" max="791" width="8.625" style="257" customWidth="1"/>
    <col min="792" max="792" width="4.625" style="257" customWidth="1"/>
    <col min="793" max="793" width="8.625" style="257" customWidth="1"/>
    <col min="794" max="794" width="12.625" style="257" customWidth="1"/>
    <col min="795" max="795" width="8.625" style="257" customWidth="1"/>
    <col min="796" max="796" width="4.625" style="257" customWidth="1"/>
    <col min="797" max="797" width="8.625" style="257" customWidth="1"/>
    <col min="798" max="798" width="12.625" style="257" customWidth="1"/>
    <col min="799" max="799" width="8.625" style="257" customWidth="1"/>
    <col min="800" max="800" width="4.625" style="257" customWidth="1"/>
    <col min="801" max="801" width="8.625" style="257" customWidth="1"/>
    <col min="802" max="802" width="12.625" style="257" customWidth="1"/>
    <col min="803" max="803" width="8.625" style="257" customWidth="1"/>
    <col min="804" max="804" width="4.625" style="257" customWidth="1"/>
    <col min="805" max="805" width="8.625" style="257" customWidth="1"/>
    <col min="806" max="806" width="12.625" style="257" customWidth="1"/>
    <col min="807" max="807" width="8.625" style="257" customWidth="1"/>
    <col min="808" max="808" width="4.625" style="257" customWidth="1"/>
    <col min="809" max="809" width="8.625" style="257" customWidth="1"/>
    <col min="810" max="810" width="12.625" style="257" customWidth="1"/>
    <col min="811" max="811" width="8.625" style="257" customWidth="1"/>
    <col min="812" max="812" width="4.625" style="257" customWidth="1"/>
    <col min="813" max="813" width="8.625" style="257" customWidth="1"/>
    <col min="814" max="814" width="12.625" style="257" customWidth="1"/>
    <col min="815" max="815" width="8.625" style="257" customWidth="1"/>
    <col min="816" max="816" width="4.625" style="257" customWidth="1"/>
    <col min="817" max="817" width="8.625" style="257" customWidth="1"/>
    <col min="818" max="818" width="12.625" style="257" customWidth="1"/>
    <col min="819" max="819" width="8.625" style="257" customWidth="1"/>
    <col min="820" max="820" width="4.625" style="257" customWidth="1"/>
    <col min="821" max="821" width="8.625" style="257" customWidth="1"/>
    <col min="822" max="822" width="12.625" style="257" customWidth="1"/>
    <col min="823" max="823" width="8.625" style="257" customWidth="1"/>
    <col min="824" max="824" width="4.625" style="257" customWidth="1"/>
    <col min="825" max="825" width="8.625" style="257" customWidth="1"/>
    <col min="826" max="826" width="12.625" style="257" customWidth="1"/>
    <col min="827" max="827" width="8.625" style="257" customWidth="1"/>
    <col min="828" max="828" width="4.625" style="257" customWidth="1"/>
    <col min="829" max="829" width="8.625" style="257" customWidth="1"/>
    <col min="830" max="830" width="12.625" style="257" customWidth="1"/>
    <col min="831" max="831" width="8.625" style="257" customWidth="1"/>
    <col min="832" max="832" width="4.625" style="257" customWidth="1"/>
    <col min="833" max="833" width="8.625" style="257" customWidth="1"/>
    <col min="834" max="834" width="12.625" style="257" customWidth="1"/>
    <col min="835" max="835" width="8.625" style="257" customWidth="1"/>
    <col min="836" max="836" width="4.625" style="257" customWidth="1"/>
    <col min="837" max="837" width="8.625" style="257" customWidth="1"/>
    <col min="838" max="838" width="12.625" style="257" customWidth="1"/>
    <col min="839" max="839" width="8.625" style="257" customWidth="1"/>
    <col min="840" max="840" width="4.625" style="257" customWidth="1"/>
    <col min="841" max="841" width="8.625" style="257" customWidth="1"/>
    <col min="842" max="842" width="12.625" style="257" customWidth="1"/>
    <col min="843" max="843" width="8.625" style="257" customWidth="1"/>
    <col min="844" max="844" width="4.625" style="257" customWidth="1"/>
    <col min="845" max="845" width="8.625" style="257" customWidth="1"/>
    <col min="846" max="846" width="12.625" style="257" customWidth="1"/>
    <col min="847" max="847" width="8.625" style="257" customWidth="1"/>
    <col min="848" max="848" width="4.625" style="257" customWidth="1"/>
    <col min="849" max="849" width="8.625" style="257" customWidth="1"/>
    <col min="850" max="850" width="12.625" style="257" customWidth="1"/>
    <col min="851" max="851" width="8.625" style="257" customWidth="1"/>
    <col min="852" max="852" width="4.625" style="257" customWidth="1"/>
    <col min="853" max="853" width="8.625" style="257" customWidth="1"/>
    <col min="854" max="854" width="12.625" style="257" customWidth="1"/>
    <col min="855" max="855" width="8.625" style="257" customWidth="1"/>
    <col min="856" max="856" width="4.625" style="257" customWidth="1"/>
    <col min="857" max="857" width="8.625" style="257" customWidth="1"/>
    <col min="858" max="858" width="12.625" style="257" customWidth="1"/>
    <col min="859" max="859" width="8.625" style="257" customWidth="1"/>
    <col min="860" max="862" width="12.625" style="257" customWidth="1"/>
    <col min="863" max="864" width="10.625" style="257" customWidth="1"/>
    <col min="865" max="866" width="9" style="257"/>
    <col min="867" max="867" width="5.5" style="257" bestFit="1" customWidth="1"/>
    <col min="868" max="868" width="5.5" style="257" customWidth="1"/>
    <col min="869" max="869" width="12.75" style="257" customWidth="1"/>
    <col min="870" max="1024" width="9" style="257"/>
    <col min="1025" max="1025" width="4.125" style="257" customWidth="1"/>
    <col min="1026" max="1026" width="13.125" style="257" bestFit="1" customWidth="1"/>
    <col min="1027" max="1027" width="15.625" style="257" customWidth="1"/>
    <col min="1028" max="1028" width="4.625" style="257" customWidth="1"/>
    <col min="1029" max="1029" width="8.625" style="257" customWidth="1"/>
    <col min="1030" max="1030" width="12.625" style="257" customWidth="1"/>
    <col min="1031" max="1031" width="8.625" style="257" customWidth="1"/>
    <col min="1032" max="1032" width="4.625" style="257" customWidth="1"/>
    <col min="1033" max="1033" width="8.625" style="257" customWidth="1"/>
    <col min="1034" max="1034" width="12.625" style="257" customWidth="1"/>
    <col min="1035" max="1035" width="8.625" style="257" customWidth="1"/>
    <col min="1036" max="1036" width="4.625" style="257" customWidth="1"/>
    <col min="1037" max="1037" width="8.625" style="257" customWidth="1"/>
    <col min="1038" max="1038" width="12.625" style="257" customWidth="1"/>
    <col min="1039" max="1039" width="8.625" style="257" customWidth="1"/>
    <col min="1040" max="1040" width="4.625" style="257" customWidth="1"/>
    <col min="1041" max="1041" width="8.625" style="257" customWidth="1"/>
    <col min="1042" max="1042" width="12.625" style="257" customWidth="1"/>
    <col min="1043" max="1043" width="8.625" style="257" customWidth="1"/>
    <col min="1044" max="1044" width="4.625" style="257" customWidth="1"/>
    <col min="1045" max="1045" width="8.625" style="257" customWidth="1"/>
    <col min="1046" max="1046" width="12.625" style="257" customWidth="1"/>
    <col min="1047" max="1047" width="8.625" style="257" customWidth="1"/>
    <col min="1048" max="1048" width="4.625" style="257" customWidth="1"/>
    <col min="1049" max="1049" width="8.625" style="257" customWidth="1"/>
    <col min="1050" max="1050" width="12.625" style="257" customWidth="1"/>
    <col min="1051" max="1051" width="8.625" style="257" customWidth="1"/>
    <col min="1052" max="1052" width="4.625" style="257" customWidth="1"/>
    <col min="1053" max="1053" width="8.625" style="257" customWidth="1"/>
    <col min="1054" max="1054" width="12.625" style="257" customWidth="1"/>
    <col min="1055" max="1055" width="8.625" style="257" customWidth="1"/>
    <col min="1056" max="1056" width="4.625" style="257" customWidth="1"/>
    <col min="1057" max="1057" width="8.625" style="257" customWidth="1"/>
    <col min="1058" max="1058" width="12.625" style="257" customWidth="1"/>
    <col min="1059" max="1059" width="8.625" style="257" customWidth="1"/>
    <col min="1060" max="1060" width="4.625" style="257" customWidth="1"/>
    <col min="1061" max="1061" width="8.625" style="257" customWidth="1"/>
    <col min="1062" max="1062" width="12.625" style="257" customWidth="1"/>
    <col min="1063" max="1063" width="8.625" style="257" customWidth="1"/>
    <col min="1064" max="1064" width="4.625" style="257" customWidth="1"/>
    <col min="1065" max="1065" width="8.625" style="257" customWidth="1"/>
    <col min="1066" max="1066" width="12.625" style="257" customWidth="1"/>
    <col min="1067" max="1067" width="8.625" style="257" customWidth="1"/>
    <col min="1068" max="1068" width="4.625" style="257" customWidth="1"/>
    <col min="1069" max="1069" width="8.625" style="257" customWidth="1"/>
    <col min="1070" max="1070" width="12.625" style="257" customWidth="1"/>
    <col min="1071" max="1071" width="8.625" style="257" customWidth="1"/>
    <col min="1072" max="1072" width="4.625" style="257" customWidth="1"/>
    <col min="1073" max="1073" width="8.625" style="257" customWidth="1"/>
    <col min="1074" max="1074" width="12.625" style="257" customWidth="1"/>
    <col min="1075" max="1075" width="8.625" style="257" customWidth="1"/>
    <col min="1076" max="1076" width="4.625" style="257" customWidth="1"/>
    <col min="1077" max="1077" width="8.625" style="257" customWidth="1"/>
    <col min="1078" max="1078" width="12.625" style="257" customWidth="1"/>
    <col min="1079" max="1079" width="8.625" style="257" customWidth="1"/>
    <col min="1080" max="1080" width="4.625" style="257" customWidth="1"/>
    <col min="1081" max="1081" width="8.625" style="257" customWidth="1"/>
    <col min="1082" max="1082" width="12.625" style="257" customWidth="1"/>
    <col min="1083" max="1083" width="8.625" style="257" customWidth="1"/>
    <col min="1084" max="1084" width="4.625" style="257" customWidth="1"/>
    <col min="1085" max="1085" width="8.625" style="257" customWidth="1"/>
    <col min="1086" max="1086" width="12.625" style="257" customWidth="1"/>
    <col min="1087" max="1087" width="8.625" style="257" customWidth="1"/>
    <col min="1088" max="1088" width="4.625" style="257" customWidth="1"/>
    <col min="1089" max="1089" width="8.625" style="257" customWidth="1"/>
    <col min="1090" max="1090" width="12.625" style="257" customWidth="1"/>
    <col min="1091" max="1091" width="8.625" style="257" customWidth="1"/>
    <col min="1092" max="1092" width="4.625" style="257" customWidth="1"/>
    <col min="1093" max="1093" width="8.625" style="257" customWidth="1"/>
    <col min="1094" max="1094" width="12.625" style="257" customWidth="1"/>
    <col min="1095" max="1095" width="8.625" style="257" customWidth="1"/>
    <col min="1096" max="1096" width="4.625" style="257" customWidth="1"/>
    <col min="1097" max="1097" width="8.625" style="257" customWidth="1"/>
    <col min="1098" max="1098" width="12.625" style="257" customWidth="1"/>
    <col min="1099" max="1099" width="8.625" style="257" customWidth="1"/>
    <col min="1100" max="1100" width="4.625" style="257" customWidth="1"/>
    <col min="1101" max="1101" width="8.625" style="257" customWidth="1"/>
    <col min="1102" max="1102" width="12.625" style="257" customWidth="1"/>
    <col min="1103" max="1103" width="8.625" style="257" customWidth="1"/>
    <col min="1104" max="1104" width="4.625" style="257" customWidth="1"/>
    <col min="1105" max="1105" width="8.625" style="257" customWidth="1"/>
    <col min="1106" max="1106" width="12.625" style="257" customWidth="1"/>
    <col min="1107" max="1107" width="8.625" style="257" customWidth="1"/>
    <col min="1108" max="1108" width="4.625" style="257" customWidth="1"/>
    <col min="1109" max="1109" width="8.625" style="257" customWidth="1"/>
    <col min="1110" max="1110" width="12.625" style="257" customWidth="1"/>
    <col min="1111" max="1111" width="8.625" style="257" customWidth="1"/>
    <col min="1112" max="1112" width="4.625" style="257" customWidth="1"/>
    <col min="1113" max="1113" width="8.625" style="257" customWidth="1"/>
    <col min="1114" max="1114" width="12.625" style="257" customWidth="1"/>
    <col min="1115" max="1115" width="8.625" style="257" customWidth="1"/>
    <col min="1116" max="1118" width="12.625" style="257" customWidth="1"/>
    <col min="1119" max="1120" width="10.625" style="257" customWidth="1"/>
    <col min="1121" max="1122" width="9" style="257"/>
    <col min="1123" max="1123" width="5.5" style="257" bestFit="1" customWidth="1"/>
    <col min="1124" max="1124" width="5.5" style="257" customWidth="1"/>
    <col min="1125" max="1125" width="12.75" style="257" customWidth="1"/>
    <col min="1126" max="1280" width="9" style="257"/>
    <col min="1281" max="1281" width="4.125" style="257" customWidth="1"/>
    <col min="1282" max="1282" width="13.125" style="257" bestFit="1" customWidth="1"/>
    <col min="1283" max="1283" width="15.625" style="257" customWidth="1"/>
    <col min="1284" max="1284" width="4.625" style="257" customWidth="1"/>
    <col min="1285" max="1285" width="8.625" style="257" customWidth="1"/>
    <col min="1286" max="1286" width="12.625" style="257" customWidth="1"/>
    <col min="1287" max="1287" width="8.625" style="257" customWidth="1"/>
    <col min="1288" max="1288" width="4.625" style="257" customWidth="1"/>
    <col min="1289" max="1289" width="8.625" style="257" customWidth="1"/>
    <col min="1290" max="1290" width="12.625" style="257" customWidth="1"/>
    <col min="1291" max="1291" width="8.625" style="257" customWidth="1"/>
    <col min="1292" max="1292" width="4.625" style="257" customWidth="1"/>
    <col min="1293" max="1293" width="8.625" style="257" customWidth="1"/>
    <col min="1294" max="1294" width="12.625" style="257" customWidth="1"/>
    <col min="1295" max="1295" width="8.625" style="257" customWidth="1"/>
    <col min="1296" max="1296" width="4.625" style="257" customWidth="1"/>
    <col min="1297" max="1297" width="8.625" style="257" customWidth="1"/>
    <col min="1298" max="1298" width="12.625" style="257" customWidth="1"/>
    <col min="1299" max="1299" width="8.625" style="257" customWidth="1"/>
    <col min="1300" max="1300" width="4.625" style="257" customWidth="1"/>
    <col min="1301" max="1301" width="8.625" style="257" customWidth="1"/>
    <col min="1302" max="1302" width="12.625" style="257" customWidth="1"/>
    <col min="1303" max="1303" width="8.625" style="257" customWidth="1"/>
    <col min="1304" max="1304" width="4.625" style="257" customWidth="1"/>
    <col min="1305" max="1305" width="8.625" style="257" customWidth="1"/>
    <col min="1306" max="1306" width="12.625" style="257" customWidth="1"/>
    <col min="1307" max="1307" width="8.625" style="257" customWidth="1"/>
    <col min="1308" max="1308" width="4.625" style="257" customWidth="1"/>
    <col min="1309" max="1309" width="8.625" style="257" customWidth="1"/>
    <col min="1310" max="1310" width="12.625" style="257" customWidth="1"/>
    <col min="1311" max="1311" width="8.625" style="257" customWidth="1"/>
    <col min="1312" max="1312" width="4.625" style="257" customWidth="1"/>
    <col min="1313" max="1313" width="8.625" style="257" customWidth="1"/>
    <col min="1314" max="1314" width="12.625" style="257" customWidth="1"/>
    <col min="1315" max="1315" width="8.625" style="257" customWidth="1"/>
    <col min="1316" max="1316" width="4.625" style="257" customWidth="1"/>
    <col min="1317" max="1317" width="8.625" style="257" customWidth="1"/>
    <col min="1318" max="1318" width="12.625" style="257" customWidth="1"/>
    <col min="1319" max="1319" width="8.625" style="257" customWidth="1"/>
    <col min="1320" max="1320" width="4.625" style="257" customWidth="1"/>
    <col min="1321" max="1321" width="8.625" style="257" customWidth="1"/>
    <col min="1322" max="1322" width="12.625" style="257" customWidth="1"/>
    <col min="1323" max="1323" width="8.625" style="257" customWidth="1"/>
    <col min="1324" max="1324" width="4.625" style="257" customWidth="1"/>
    <col min="1325" max="1325" width="8.625" style="257" customWidth="1"/>
    <col min="1326" max="1326" width="12.625" style="257" customWidth="1"/>
    <col min="1327" max="1327" width="8.625" style="257" customWidth="1"/>
    <col min="1328" max="1328" width="4.625" style="257" customWidth="1"/>
    <col min="1329" max="1329" width="8.625" style="257" customWidth="1"/>
    <col min="1330" max="1330" width="12.625" style="257" customWidth="1"/>
    <col min="1331" max="1331" width="8.625" style="257" customWidth="1"/>
    <col min="1332" max="1332" width="4.625" style="257" customWidth="1"/>
    <col min="1333" max="1333" width="8.625" style="257" customWidth="1"/>
    <col min="1334" max="1334" width="12.625" style="257" customWidth="1"/>
    <col min="1335" max="1335" width="8.625" style="257" customWidth="1"/>
    <col min="1336" max="1336" width="4.625" style="257" customWidth="1"/>
    <col min="1337" max="1337" width="8.625" style="257" customWidth="1"/>
    <col min="1338" max="1338" width="12.625" style="257" customWidth="1"/>
    <col min="1339" max="1339" width="8.625" style="257" customWidth="1"/>
    <col min="1340" max="1340" width="4.625" style="257" customWidth="1"/>
    <col min="1341" max="1341" width="8.625" style="257" customWidth="1"/>
    <col min="1342" max="1342" width="12.625" style="257" customWidth="1"/>
    <col min="1343" max="1343" width="8.625" style="257" customWidth="1"/>
    <col min="1344" max="1344" width="4.625" style="257" customWidth="1"/>
    <col min="1345" max="1345" width="8.625" style="257" customWidth="1"/>
    <col min="1346" max="1346" width="12.625" style="257" customWidth="1"/>
    <col min="1347" max="1347" width="8.625" style="257" customWidth="1"/>
    <col min="1348" max="1348" width="4.625" style="257" customWidth="1"/>
    <col min="1349" max="1349" width="8.625" style="257" customWidth="1"/>
    <col min="1350" max="1350" width="12.625" style="257" customWidth="1"/>
    <col min="1351" max="1351" width="8.625" style="257" customWidth="1"/>
    <col min="1352" max="1352" width="4.625" style="257" customWidth="1"/>
    <col min="1353" max="1353" width="8.625" style="257" customWidth="1"/>
    <col min="1354" max="1354" width="12.625" style="257" customWidth="1"/>
    <col min="1355" max="1355" width="8.625" style="257" customWidth="1"/>
    <col min="1356" max="1356" width="4.625" style="257" customWidth="1"/>
    <col min="1357" max="1357" width="8.625" style="257" customWidth="1"/>
    <col min="1358" max="1358" width="12.625" style="257" customWidth="1"/>
    <col min="1359" max="1359" width="8.625" style="257" customWidth="1"/>
    <col min="1360" max="1360" width="4.625" style="257" customWidth="1"/>
    <col min="1361" max="1361" width="8.625" style="257" customWidth="1"/>
    <col min="1362" max="1362" width="12.625" style="257" customWidth="1"/>
    <col min="1363" max="1363" width="8.625" style="257" customWidth="1"/>
    <col min="1364" max="1364" width="4.625" style="257" customWidth="1"/>
    <col min="1365" max="1365" width="8.625" style="257" customWidth="1"/>
    <col min="1366" max="1366" width="12.625" style="257" customWidth="1"/>
    <col min="1367" max="1367" width="8.625" style="257" customWidth="1"/>
    <col min="1368" max="1368" width="4.625" style="257" customWidth="1"/>
    <col min="1369" max="1369" width="8.625" style="257" customWidth="1"/>
    <col min="1370" max="1370" width="12.625" style="257" customWidth="1"/>
    <col min="1371" max="1371" width="8.625" style="257" customWidth="1"/>
    <col min="1372" max="1374" width="12.625" style="257" customWidth="1"/>
    <col min="1375" max="1376" width="10.625" style="257" customWidth="1"/>
    <col min="1377" max="1378" width="9" style="257"/>
    <col min="1379" max="1379" width="5.5" style="257" bestFit="1" customWidth="1"/>
    <col min="1380" max="1380" width="5.5" style="257" customWidth="1"/>
    <col min="1381" max="1381" width="12.75" style="257" customWidth="1"/>
    <col min="1382" max="1536" width="9" style="257"/>
    <col min="1537" max="1537" width="4.125" style="257" customWidth="1"/>
    <col min="1538" max="1538" width="13.125" style="257" bestFit="1" customWidth="1"/>
    <col min="1539" max="1539" width="15.625" style="257" customWidth="1"/>
    <col min="1540" max="1540" width="4.625" style="257" customWidth="1"/>
    <col min="1541" max="1541" width="8.625" style="257" customWidth="1"/>
    <col min="1542" max="1542" width="12.625" style="257" customWidth="1"/>
    <col min="1543" max="1543" width="8.625" style="257" customWidth="1"/>
    <col min="1544" max="1544" width="4.625" style="257" customWidth="1"/>
    <col min="1545" max="1545" width="8.625" style="257" customWidth="1"/>
    <col min="1546" max="1546" width="12.625" style="257" customWidth="1"/>
    <col min="1547" max="1547" width="8.625" style="257" customWidth="1"/>
    <col min="1548" max="1548" width="4.625" style="257" customWidth="1"/>
    <col min="1549" max="1549" width="8.625" style="257" customWidth="1"/>
    <col min="1550" max="1550" width="12.625" style="257" customWidth="1"/>
    <col min="1551" max="1551" width="8.625" style="257" customWidth="1"/>
    <col min="1552" max="1552" width="4.625" style="257" customWidth="1"/>
    <col min="1553" max="1553" width="8.625" style="257" customWidth="1"/>
    <col min="1554" max="1554" width="12.625" style="257" customWidth="1"/>
    <col min="1555" max="1555" width="8.625" style="257" customWidth="1"/>
    <col min="1556" max="1556" width="4.625" style="257" customWidth="1"/>
    <col min="1557" max="1557" width="8.625" style="257" customWidth="1"/>
    <col min="1558" max="1558" width="12.625" style="257" customWidth="1"/>
    <col min="1559" max="1559" width="8.625" style="257" customWidth="1"/>
    <col min="1560" max="1560" width="4.625" style="257" customWidth="1"/>
    <col min="1561" max="1561" width="8.625" style="257" customWidth="1"/>
    <col min="1562" max="1562" width="12.625" style="257" customWidth="1"/>
    <col min="1563" max="1563" width="8.625" style="257" customWidth="1"/>
    <col min="1564" max="1564" width="4.625" style="257" customWidth="1"/>
    <col min="1565" max="1565" width="8.625" style="257" customWidth="1"/>
    <col min="1566" max="1566" width="12.625" style="257" customWidth="1"/>
    <col min="1567" max="1567" width="8.625" style="257" customWidth="1"/>
    <col min="1568" max="1568" width="4.625" style="257" customWidth="1"/>
    <col min="1569" max="1569" width="8.625" style="257" customWidth="1"/>
    <col min="1570" max="1570" width="12.625" style="257" customWidth="1"/>
    <col min="1571" max="1571" width="8.625" style="257" customWidth="1"/>
    <col min="1572" max="1572" width="4.625" style="257" customWidth="1"/>
    <col min="1573" max="1573" width="8.625" style="257" customWidth="1"/>
    <col min="1574" max="1574" width="12.625" style="257" customWidth="1"/>
    <col min="1575" max="1575" width="8.625" style="257" customWidth="1"/>
    <col min="1576" max="1576" width="4.625" style="257" customWidth="1"/>
    <col min="1577" max="1577" width="8.625" style="257" customWidth="1"/>
    <col min="1578" max="1578" width="12.625" style="257" customWidth="1"/>
    <col min="1579" max="1579" width="8.625" style="257" customWidth="1"/>
    <col min="1580" max="1580" width="4.625" style="257" customWidth="1"/>
    <col min="1581" max="1581" width="8.625" style="257" customWidth="1"/>
    <col min="1582" max="1582" width="12.625" style="257" customWidth="1"/>
    <col min="1583" max="1583" width="8.625" style="257" customWidth="1"/>
    <col min="1584" max="1584" width="4.625" style="257" customWidth="1"/>
    <col min="1585" max="1585" width="8.625" style="257" customWidth="1"/>
    <col min="1586" max="1586" width="12.625" style="257" customWidth="1"/>
    <col min="1587" max="1587" width="8.625" style="257" customWidth="1"/>
    <col min="1588" max="1588" width="4.625" style="257" customWidth="1"/>
    <col min="1589" max="1589" width="8.625" style="257" customWidth="1"/>
    <col min="1590" max="1590" width="12.625" style="257" customWidth="1"/>
    <col min="1591" max="1591" width="8.625" style="257" customWidth="1"/>
    <col min="1592" max="1592" width="4.625" style="257" customWidth="1"/>
    <col min="1593" max="1593" width="8.625" style="257" customWidth="1"/>
    <col min="1594" max="1594" width="12.625" style="257" customWidth="1"/>
    <col min="1595" max="1595" width="8.625" style="257" customWidth="1"/>
    <col min="1596" max="1596" width="4.625" style="257" customWidth="1"/>
    <col min="1597" max="1597" width="8.625" style="257" customWidth="1"/>
    <col min="1598" max="1598" width="12.625" style="257" customWidth="1"/>
    <col min="1599" max="1599" width="8.625" style="257" customWidth="1"/>
    <col min="1600" max="1600" width="4.625" style="257" customWidth="1"/>
    <col min="1601" max="1601" width="8.625" style="257" customWidth="1"/>
    <col min="1602" max="1602" width="12.625" style="257" customWidth="1"/>
    <col min="1603" max="1603" width="8.625" style="257" customWidth="1"/>
    <col min="1604" max="1604" width="4.625" style="257" customWidth="1"/>
    <col min="1605" max="1605" width="8.625" style="257" customWidth="1"/>
    <col min="1606" max="1606" width="12.625" style="257" customWidth="1"/>
    <col min="1607" max="1607" width="8.625" style="257" customWidth="1"/>
    <col min="1608" max="1608" width="4.625" style="257" customWidth="1"/>
    <col min="1609" max="1609" width="8.625" style="257" customWidth="1"/>
    <col min="1610" max="1610" width="12.625" style="257" customWidth="1"/>
    <col min="1611" max="1611" width="8.625" style="257" customWidth="1"/>
    <col min="1612" max="1612" width="4.625" style="257" customWidth="1"/>
    <col min="1613" max="1613" width="8.625" style="257" customWidth="1"/>
    <col min="1614" max="1614" width="12.625" style="257" customWidth="1"/>
    <col min="1615" max="1615" width="8.625" style="257" customWidth="1"/>
    <col min="1616" max="1616" width="4.625" style="257" customWidth="1"/>
    <col min="1617" max="1617" width="8.625" style="257" customWidth="1"/>
    <col min="1618" max="1618" width="12.625" style="257" customWidth="1"/>
    <col min="1619" max="1619" width="8.625" style="257" customWidth="1"/>
    <col min="1620" max="1620" width="4.625" style="257" customWidth="1"/>
    <col min="1621" max="1621" width="8.625" style="257" customWidth="1"/>
    <col min="1622" max="1622" width="12.625" style="257" customWidth="1"/>
    <col min="1623" max="1623" width="8.625" style="257" customWidth="1"/>
    <col min="1624" max="1624" width="4.625" style="257" customWidth="1"/>
    <col min="1625" max="1625" width="8.625" style="257" customWidth="1"/>
    <col min="1626" max="1626" width="12.625" style="257" customWidth="1"/>
    <col min="1627" max="1627" width="8.625" style="257" customWidth="1"/>
    <col min="1628" max="1630" width="12.625" style="257" customWidth="1"/>
    <col min="1631" max="1632" width="10.625" style="257" customWidth="1"/>
    <col min="1633" max="1634" width="9" style="257"/>
    <col min="1635" max="1635" width="5.5" style="257" bestFit="1" customWidth="1"/>
    <col min="1636" max="1636" width="5.5" style="257" customWidth="1"/>
    <col min="1637" max="1637" width="12.75" style="257" customWidth="1"/>
    <col min="1638" max="1792" width="9" style="257"/>
    <col min="1793" max="1793" width="4.125" style="257" customWidth="1"/>
    <col min="1794" max="1794" width="13.125" style="257" bestFit="1" customWidth="1"/>
    <col min="1795" max="1795" width="15.625" style="257" customWidth="1"/>
    <col min="1796" max="1796" width="4.625" style="257" customWidth="1"/>
    <col min="1797" max="1797" width="8.625" style="257" customWidth="1"/>
    <col min="1798" max="1798" width="12.625" style="257" customWidth="1"/>
    <col min="1799" max="1799" width="8.625" style="257" customWidth="1"/>
    <col min="1800" max="1800" width="4.625" style="257" customWidth="1"/>
    <col min="1801" max="1801" width="8.625" style="257" customWidth="1"/>
    <col min="1802" max="1802" width="12.625" style="257" customWidth="1"/>
    <col min="1803" max="1803" width="8.625" style="257" customWidth="1"/>
    <col min="1804" max="1804" width="4.625" style="257" customWidth="1"/>
    <col min="1805" max="1805" width="8.625" style="257" customWidth="1"/>
    <col min="1806" max="1806" width="12.625" style="257" customWidth="1"/>
    <col min="1807" max="1807" width="8.625" style="257" customWidth="1"/>
    <col min="1808" max="1808" width="4.625" style="257" customWidth="1"/>
    <col min="1809" max="1809" width="8.625" style="257" customWidth="1"/>
    <col min="1810" max="1810" width="12.625" style="257" customWidth="1"/>
    <col min="1811" max="1811" width="8.625" style="257" customWidth="1"/>
    <col min="1812" max="1812" width="4.625" style="257" customWidth="1"/>
    <col min="1813" max="1813" width="8.625" style="257" customWidth="1"/>
    <col min="1814" max="1814" width="12.625" style="257" customWidth="1"/>
    <col min="1815" max="1815" width="8.625" style="257" customWidth="1"/>
    <col min="1816" max="1816" width="4.625" style="257" customWidth="1"/>
    <col min="1817" max="1817" width="8.625" style="257" customWidth="1"/>
    <col min="1818" max="1818" width="12.625" style="257" customWidth="1"/>
    <col min="1819" max="1819" width="8.625" style="257" customWidth="1"/>
    <col min="1820" max="1820" width="4.625" style="257" customWidth="1"/>
    <col min="1821" max="1821" width="8.625" style="257" customWidth="1"/>
    <col min="1822" max="1822" width="12.625" style="257" customWidth="1"/>
    <col min="1823" max="1823" width="8.625" style="257" customWidth="1"/>
    <col min="1824" max="1824" width="4.625" style="257" customWidth="1"/>
    <col min="1825" max="1825" width="8.625" style="257" customWidth="1"/>
    <col min="1826" max="1826" width="12.625" style="257" customWidth="1"/>
    <col min="1827" max="1827" width="8.625" style="257" customWidth="1"/>
    <col min="1828" max="1828" width="4.625" style="257" customWidth="1"/>
    <col min="1829" max="1829" width="8.625" style="257" customWidth="1"/>
    <col min="1830" max="1830" width="12.625" style="257" customWidth="1"/>
    <col min="1831" max="1831" width="8.625" style="257" customWidth="1"/>
    <col min="1832" max="1832" width="4.625" style="257" customWidth="1"/>
    <col min="1833" max="1833" width="8.625" style="257" customWidth="1"/>
    <col min="1834" max="1834" width="12.625" style="257" customWidth="1"/>
    <col min="1835" max="1835" width="8.625" style="257" customWidth="1"/>
    <col min="1836" max="1836" width="4.625" style="257" customWidth="1"/>
    <col min="1837" max="1837" width="8.625" style="257" customWidth="1"/>
    <col min="1838" max="1838" width="12.625" style="257" customWidth="1"/>
    <col min="1839" max="1839" width="8.625" style="257" customWidth="1"/>
    <col min="1840" max="1840" width="4.625" style="257" customWidth="1"/>
    <col min="1841" max="1841" width="8.625" style="257" customWidth="1"/>
    <col min="1842" max="1842" width="12.625" style="257" customWidth="1"/>
    <col min="1843" max="1843" width="8.625" style="257" customWidth="1"/>
    <col min="1844" max="1844" width="4.625" style="257" customWidth="1"/>
    <col min="1845" max="1845" width="8.625" style="257" customWidth="1"/>
    <col min="1846" max="1846" width="12.625" style="257" customWidth="1"/>
    <col min="1847" max="1847" width="8.625" style="257" customWidth="1"/>
    <col min="1848" max="1848" width="4.625" style="257" customWidth="1"/>
    <col min="1849" max="1849" width="8.625" style="257" customWidth="1"/>
    <col min="1850" max="1850" width="12.625" style="257" customWidth="1"/>
    <col min="1851" max="1851" width="8.625" style="257" customWidth="1"/>
    <col min="1852" max="1852" width="4.625" style="257" customWidth="1"/>
    <col min="1853" max="1853" width="8.625" style="257" customWidth="1"/>
    <col min="1854" max="1854" width="12.625" style="257" customWidth="1"/>
    <col min="1855" max="1855" width="8.625" style="257" customWidth="1"/>
    <col min="1856" max="1856" width="4.625" style="257" customWidth="1"/>
    <col min="1857" max="1857" width="8.625" style="257" customWidth="1"/>
    <col min="1858" max="1858" width="12.625" style="257" customWidth="1"/>
    <col min="1859" max="1859" width="8.625" style="257" customWidth="1"/>
    <col min="1860" max="1860" width="4.625" style="257" customWidth="1"/>
    <col min="1861" max="1861" width="8.625" style="257" customWidth="1"/>
    <col min="1862" max="1862" width="12.625" style="257" customWidth="1"/>
    <col min="1863" max="1863" width="8.625" style="257" customWidth="1"/>
    <col min="1864" max="1864" width="4.625" style="257" customWidth="1"/>
    <col min="1865" max="1865" width="8.625" style="257" customWidth="1"/>
    <col min="1866" max="1866" width="12.625" style="257" customWidth="1"/>
    <col min="1867" max="1867" width="8.625" style="257" customWidth="1"/>
    <col min="1868" max="1868" width="4.625" style="257" customWidth="1"/>
    <col min="1869" max="1869" width="8.625" style="257" customWidth="1"/>
    <col min="1870" max="1870" width="12.625" style="257" customWidth="1"/>
    <col min="1871" max="1871" width="8.625" style="257" customWidth="1"/>
    <col min="1872" max="1872" width="4.625" style="257" customWidth="1"/>
    <col min="1873" max="1873" width="8.625" style="257" customWidth="1"/>
    <col min="1874" max="1874" width="12.625" style="257" customWidth="1"/>
    <col min="1875" max="1875" width="8.625" style="257" customWidth="1"/>
    <col min="1876" max="1876" width="4.625" style="257" customWidth="1"/>
    <col min="1877" max="1877" width="8.625" style="257" customWidth="1"/>
    <col min="1878" max="1878" width="12.625" style="257" customWidth="1"/>
    <col min="1879" max="1879" width="8.625" style="257" customWidth="1"/>
    <col min="1880" max="1880" width="4.625" style="257" customWidth="1"/>
    <col min="1881" max="1881" width="8.625" style="257" customWidth="1"/>
    <col min="1882" max="1882" width="12.625" style="257" customWidth="1"/>
    <col min="1883" max="1883" width="8.625" style="257" customWidth="1"/>
    <col min="1884" max="1886" width="12.625" style="257" customWidth="1"/>
    <col min="1887" max="1888" width="10.625" style="257" customWidth="1"/>
    <col min="1889" max="1890" width="9" style="257"/>
    <col min="1891" max="1891" width="5.5" style="257" bestFit="1" customWidth="1"/>
    <col min="1892" max="1892" width="5.5" style="257" customWidth="1"/>
    <col min="1893" max="1893" width="12.75" style="257" customWidth="1"/>
    <col min="1894" max="2048" width="9" style="257"/>
    <col min="2049" max="2049" width="4.125" style="257" customWidth="1"/>
    <col min="2050" max="2050" width="13.125" style="257" bestFit="1" customWidth="1"/>
    <col min="2051" max="2051" width="15.625" style="257" customWidth="1"/>
    <col min="2052" max="2052" width="4.625" style="257" customWidth="1"/>
    <col min="2053" max="2053" width="8.625" style="257" customWidth="1"/>
    <col min="2054" max="2054" width="12.625" style="257" customWidth="1"/>
    <col min="2055" max="2055" width="8.625" style="257" customWidth="1"/>
    <col min="2056" max="2056" width="4.625" style="257" customWidth="1"/>
    <col min="2057" max="2057" width="8.625" style="257" customWidth="1"/>
    <col min="2058" max="2058" width="12.625" style="257" customWidth="1"/>
    <col min="2059" max="2059" width="8.625" style="257" customWidth="1"/>
    <col min="2060" max="2060" width="4.625" style="257" customWidth="1"/>
    <col min="2061" max="2061" width="8.625" style="257" customWidth="1"/>
    <col min="2062" max="2062" width="12.625" style="257" customWidth="1"/>
    <col min="2063" max="2063" width="8.625" style="257" customWidth="1"/>
    <col min="2064" max="2064" width="4.625" style="257" customWidth="1"/>
    <col min="2065" max="2065" width="8.625" style="257" customWidth="1"/>
    <col min="2066" max="2066" width="12.625" style="257" customWidth="1"/>
    <col min="2067" max="2067" width="8.625" style="257" customWidth="1"/>
    <col min="2068" max="2068" width="4.625" style="257" customWidth="1"/>
    <col min="2069" max="2069" width="8.625" style="257" customWidth="1"/>
    <col min="2070" max="2070" width="12.625" style="257" customWidth="1"/>
    <col min="2071" max="2071" width="8.625" style="257" customWidth="1"/>
    <col min="2072" max="2072" width="4.625" style="257" customWidth="1"/>
    <col min="2073" max="2073" width="8.625" style="257" customWidth="1"/>
    <col min="2074" max="2074" width="12.625" style="257" customWidth="1"/>
    <col min="2075" max="2075" width="8.625" style="257" customWidth="1"/>
    <col min="2076" max="2076" width="4.625" style="257" customWidth="1"/>
    <col min="2077" max="2077" width="8.625" style="257" customWidth="1"/>
    <col min="2078" max="2078" width="12.625" style="257" customWidth="1"/>
    <col min="2079" max="2079" width="8.625" style="257" customWidth="1"/>
    <col min="2080" max="2080" width="4.625" style="257" customWidth="1"/>
    <col min="2081" max="2081" width="8.625" style="257" customWidth="1"/>
    <col min="2082" max="2082" width="12.625" style="257" customWidth="1"/>
    <col min="2083" max="2083" width="8.625" style="257" customWidth="1"/>
    <col min="2084" max="2084" width="4.625" style="257" customWidth="1"/>
    <col min="2085" max="2085" width="8.625" style="257" customWidth="1"/>
    <col min="2086" max="2086" width="12.625" style="257" customWidth="1"/>
    <col min="2087" max="2087" width="8.625" style="257" customWidth="1"/>
    <col min="2088" max="2088" width="4.625" style="257" customWidth="1"/>
    <col min="2089" max="2089" width="8.625" style="257" customWidth="1"/>
    <col min="2090" max="2090" width="12.625" style="257" customWidth="1"/>
    <col min="2091" max="2091" width="8.625" style="257" customWidth="1"/>
    <col min="2092" max="2092" width="4.625" style="257" customWidth="1"/>
    <col min="2093" max="2093" width="8.625" style="257" customWidth="1"/>
    <col min="2094" max="2094" width="12.625" style="257" customWidth="1"/>
    <col min="2095" max="2095" width="8.625" style="257" customWidth="1"/>
    <col min="2096" max="2096" width="4.625" style="257" customWidth="1"/>
    <col min="2097" max="2097" width="8.625" style="257" customWidth="1"/>
    <col min="2098" max="2098" width="12.625" style="257" customWidth="1"/>
    <col min="2099" max="2099" width="8.625" style="257" customWidth="1"/>
    <col min="2100" max="2100" width="4.625" style="257" customWidth="1"/>
    <col min="2101" max="2101" width="8.625" style="257" customWidth="1"/>
    <col min="2102" max="2102" width="12.625" style="257" customWidth="1"/>
    <col min="2103" max="2103" width="8.625" style="257" customWidth="1"/>
    <col min="2104" max="2104" width="4.625" style="257" customWidth="1"/>
    <col min="2105" max="2105" width="8.625" style="257" customWidth="1"/>
    <col min="2106" max="2106" width="12.625" style="257" customWidth="1"/>
    <col min="2107" max="2107" width="8.625" style="257" customWidth="1"/>
    <col min="2108" max="2108" width="4.625" style="257" customWidth="1"/>
    <col min="2109" max="2109" width="8.625" style="257" customWidth="1"/>
    <col min="2110" max="2110" width="12.625" style="257" customWidth="1"/>
    <col min="2111" max="2111" width="8.625" style="257" customWidth="1"/>
    <col min="2112" max="2112" width="4.625" style="257" customWidth="1"/>
    <col min="2113" max="2113" width="8.625" style="257" customWidth="1"/>
    <col min="2114" max="2114" width="12.625" style="257" customWidth="1"/>
    <col min="2115" max="2115" width="8.625" style="257" customWidth="1"/>
    <col min="2116" max="2116" width="4.625" style="257" customWidth="1"/>
    <col min="2117" max="2117" width="8.625" style="257" customWidth="1"/>
    <col min="2118" max="2118" width="12.625" style="257" customWidth="1"/>
    <col min="2119" max="2119" width="8.625" style="257" customWidth="1"/>
    <col min="2120" max="2120" width="4.625" style="257" customWidth="1"/>
    <col min="2121" max="2121" width="8.625" style="257" customWidth="1"/>
    <col min="2122" max="2122" width="12.625" style="257" customWidth="1"/>
    <col min="2123" max="2123" width="8.625" style="257" customWidth="1"/>
    <col min="2124" max="2124" width="4.625" style="257" customWidth="1"/>
    <col min="2125" max="2125" width="8.625" style="257" customWidth="1"/>
    <col min="2126" max="2126" width="12.625" style="257" customWidth="1"/>
    <col min="2127" max="2127" width="8.625" style="257" customWidth="1"/>
    <col min="2128" max="2128" width="4.625" style="257" customWidth="1"/>
    <col min="2129" max="2129" width="8.625" style="257" customWidth="1"/>
    <col min="2130" max="2130" width="12.625" style="257" customWidth="1"/>
    <col min="2131" max="2131" width="8.625" style="257" customWidth="1"/>
    <col min="2132" max="2132" width="4.625" style="257" customWidth="1"/>
    <col min="2133" max="2133" width="8.625" style="257" customWidth="1"/>
    <col min="2134" max="2134" width="12.625" style="257" customWidth="1"/>
    <col min="2135" max="2135" width="8.625" style="257" customWidth="1"/>
    <col min="2136" max="2136" width="4.625" style="257" customWidth="1"/>
    <col min="2137" max="2137" width="8.625" style="257" customWidth="1"/>
    <col min="2138" max="2138" width="12.625" style="257" customWidth="1"/>
    <col min="2139" max="2139" width="8.625" style="257" customWidth="1"/>
    <col min="2140" max="2142" width="12.625" style="257" customWidth="1"/>
    <col min="2143" max="2144" width="10.625" style="257" customWidth="1"/>
    <col min="2145" max="2146" width="9" style="257"/>
    <col min="2147" max="2147" width="5.5" style="257" bestFit="1" customWidth="1"/>
    <col min="2148" max="2148" width="5.5" style="257" customWidth="1"/>
    <col min="2149" max="2149" width="12.75" style="257" customWidth="1"/>
    <col min="2150" max="2304" width="9" style="257"/>
    <col min="2305" max="2305" width="4.125" style="257" customWidth="1"/>
    <col min="2306" max="2306" width="13.125" style="257" bestFit="1" customWidth="1"/>
    <col min="2307" max="2307" width="15.625" style="257" customWidth="1"/>
    <col min="2308" max="2308" width="4.625" style="257" customWidth="1"/>
    <col min="2309" max="2309" width="8.625" style="257" customWidth="1"/>
    <col min="2310" max="2310" width="12.625" style="257" customWidth="1"/>
    <col min="2311" max="2311" width="8.625" style="257" customWidth="1"/>
    <col min="2312" max="2312" width="4.625" style="257" customWidth="1"/>
    <col min="2313" max="2313" width="8.625" style="257" customWidth="1"/>
    <col min="2314" max="2314" width="12.625" style="257" customWidth="1"/>
    <col min="2315" max="2315" width="8.625" style="257" customWidth="1"/>
    <col min="2316" max="2316" width="4.625" style="257" customWidth="1"/>
    <col min="2317" max="2317" width="8.625" style="257" customWidth="1"/>
    <col min="2318" max="2318" width="12.625" style="257" customWidth="1"/>
    <col min="2319" max="2319" width="8.625" style="257" customWidth="1"/>
    <col min="2320" max="2320" width="4.625" style="257" customWidth="1"/>
    <col min="2321" max="2321" width="8.625" style="257" customWidth="1"/>
    <col min="2322" max="2322" width="12.625" style="257" customWidth="1"/>
    <col min="2323" max="2323" width="8.625" style="257" customWidth="1"/>
    <col min="2324" max="2324" width="4.625" style="257" customWidth="1"/>
    <col min="2325" max="2325" width="8.625" style="257" customWidth="1"/>
    <col min="2326" max="2326" width="12.625" style="257" customWidth="1"/>
    <col min="2327" max="2327" width="8.625" style="257" customWidth="1"/>
    <col min="2328" max="2328" width="4.625" style="257" customWidth="1"/>
    <col min="2329" max="2329" width="8.625" style="257" customWidth="1"/>
    <col min="2330" max="2330" width="12.625" style="257" customWidth="1"/>
    <col min="2331" max="2331" width="8.625" style="257" customWidth="1"/>
    <col min="2332" max="2332" width="4.625" style="257" customWidth="1"/>
    <col min="2333" max="2333" width="8.625" style="257" customWidth="1"/>
    <col min="2334" max="2334" width="12.625" style="257" customWidth="1"/>
    <col min="2335" max="2335" width="8.625" style="257" customWidth="1"/>
    <col min="2336" max="2336" width="4.625" style="257" customWidth="1"/>
    <col min="2337" max="2337" width="8.625" style="257" customWidth="1"/>
    <col min="2338" max="2338" width="12.625" style="257" customWidth="1"/>
    <col min="2339" max="2339" width="8.625" style="257" customWidth="1"/>
    <col min="2340" max="2340" width="4.625" style="257" customWidth="1"/>
    <col min="2341" max="2341" width="8.625" style="257" customWidth="1"/>
    <col min="2342" max="2342" width="12.625" style="257" customWidth="1"/>
    <col min="2343" max="2343" width="8.625" style="257" customWidth="1"/>
    <col min="2344" max="2344" width="4.625" style="257" customWidth="1"/>
    <col min="2345" max="2345" width="8.625" style="257" customWidth="1"/>
    <col min="2346" max="2346" width="12.625" style="257" customWidth="1"/>
    <col min="2347" max="2347" width="8.625" style="257" customWidth="1"/>
    <col min="2348" max="2348" width="4.625" style="257" customWidth="1"/>
    <col min="2349" max="2349" width="8.625" style="257" customWidth="1"/>
    <col min="2350" max="2350" width="12.625" style="257" customWidth="1"/>
    <col min="2351" max="2351" width="8.625" style="257" customWidth="1"/>
    <col min="2352" max="2352" width="4.625" style="257" customWidth="1"/>
    <col min="2353" max="2353" width="8.625" style="257" customWidth="1"/>
    <col min="2354" max="2354" width="12.625" style="257" customWidth="1"/>
    <col min="2355" max="2355" width="8.625" style="257" customWidth="1"/>
    <col min="2356" max="2356" width="4.625" style="257" customWidth="1"/>
    <col min="2357" max="2357" width="8.625" style="257" customWidth="1"/>
    <col min="2358" max="2358" width="12.625" style="257" customWidth="1"/>
    <col min="2359" max="2359" width="8.625" style="257" customWidth="1"/>
    <col min="2360" max="2360" width="4.625" style="257" customWidth="1"/>
    <col min="2361" max="2361" width="8.625" style="257" customWidth="1"/>
    <col min="2362" max="2362" width="12.625" style="257" customWidth="1"/>
    <col min="2363" max="2363" width="8.625" style="257" customWidth="1"/>
    <col min="2364" max="2364" width="4.625" style="257" customWidth="1"/>
    <col min="2365" max="2365" width="8.625" style="257" customWidth="1"/>
    <col min="2366" max="2366" width="12.625" style="257" customWidth="1"/>
    <col min="2367" max="2367" width="8.625" style="257" customWidth="1"/>
    <col min="2368" max="2368" width="4.625" style="257" customWidth="1"/>
    <col min="2369" max="2369" width="8.625" style="257" customWidth="1"/>
    <col min="2370" max="2370" width="12.625" style="257" customWidth="1"/>
    <col min="2371" max="2371" width="8.625" style="257" customWidth="1"/>
    <col min="2372" max="2372" width="4.625" style="257" customWidth="1"/>
    <col min="2373" max="2373" width="8.625" style="257" customWidth="1"/>
    <col min="2374" max="2374" width="12.625" style="257" customWidth="1"/>
    <col min="2375" max="2375" width="8.625" style="257" customWidth="1"/>
    <col min="2376" max="2376" width="4.625" style="257" customWidth="1"/>
    <col min="2377" max="2377" width="8.625" style="257" customWidth="1"/>
    <col min="2378" max="2378" width="12.625" style="257" customWidth="1"/>
    <col min="2379" max="2379" width="8.625" style="257" customWidth="1"/>
    <col min="2380" max="2380" width="4.625" style="257" customWidth="1"/>
    <col min="2381" max="2381" width="8.625" style="257" customWidth="1"/>
    <col min="2382" max="2382" width="12.625" style="257" customWidth="1"/>
    <col min="2383" max="2383" width="8.625" style="257" customWidth="1"/>
    <col min="2384" max="2384" width="4.625" style="257" customWidth="1"/>
    <col min="2385" max="2385" width="8.625" style="257" customWidth="1"/>
    <col min="2386" max="2386" width="12.625" style="257" customWidth="1"/>
    <col min="2387" max="2387" width="8.625" style="257" customWidth="1"/>
    <col min="2388" max="2388" width="4.625" style="257" customWidth="1"/>
    <col min="2389" max="2389" width="8.625" style="257" customWidth="1"/>
    <col min="2390" max="2390" width="12.625" style="257" customWidth="1"/>
    <col min="2391" max="2391" width="8.625" style="257" customWidth="1"/>
    <col min="2392" max="2392" width="4.625" style="257" customWidth="1"/>
    <col min="2393" max="2393" width="8.625" style="257" customWidth="1"/>
    <col min="2394" max="2394" width="12.625" style="257" customWidth="1"/>
    <col min="2395" max="2395" width="8.625" style="257" customWidth="1"/>
    <col min="2396" max="2398" width="12.625" style="257" customWidth="1"/>
    <col min="2399" max="2400" width="10.625" style="257" customWidth="1"/>
    <col min="2401" max="2402" width="9" style="257"/>
    <col min="2403" max="2403" width="5.5" style="257" bestFit="1" customWidth="1"/>
    <col min="2404" max="2404" width="5.5" style="257" customWidth="1"/>
    <col min="2405" max="2405" width="12.75" style="257" customWidth="1"/>
    <col min="2406" max="2560" width="9" style="257"/>
    <col min="2561" max="2561" width="4.125" style="257" customWidth="1"/>
    <col min="2562" max="2562" width="13.125" style="257" bestFit="1" customWidth="1"/>
    <col min="2563" max="2563" width="15.625" style="257" customWidth="1"/>
    <col min="2564" max="2564" width="4.625" style="257" customWidth="1"/>
    <col min="2565" max="2565" width="8.625" style="257" customWidth="1"/>
    <col min="2566" max="2566" width="12.625" style="257" customWidth="1"/>
    <col min="2567" max="2567" width="8.625" style="257" customWidth="1"/>
    <col min="2568" max="2568" width="4.625" style="257" customWidth="1"/>
    <col min="2569" max="2569" width="8.625" style="257" customWidth="1"/>
    <col min="2570" max="2570" width="12.625" style="257" customWidth="1"/>
    <col min="2571" max="2571" width="8.625" style="257" customWidth="1"/>
    <col min="2572" max="2572" width="4.625" style="257" customWidth="1"/>
    <col min="2573" max="2573" width="8.625" style="257" customWidth="1"/>
    <col min="2574" max="2574" width="12.625" style="257" customWidth="1"/>
    <col min="2575" max="2575" width="8.625" style="257" customWidth="1"/>
    <col min="2576" max="2576" width="4.625" style="257" customWidth="1"/>
    <col min="2577" max="2577" width="8.625" style="257" customWidth="1"/>
    <col min="2578" max="2578" width="12.625" style="257" customWidth="1"/>
    <col min="2579" max="2579" width="8.625" style="257" customWidth="1"/>
    <col min="2580" max="2580" width="4.625" style="257" customWidth="1"/>
    <col min="2581" max="2581" width="8.625" style="257" customWidth="1"/>
    <col min="2582" max="2582" width="12.625" style="257" customWidth="1"/>
    <col min="2583" max="2583" width="8.625" style="257" customWidth="1"/>
    <col min="2584" max="2584" width="4.625" style="257" customWidth="1"/>
    <col min="2585" max="2585" width="8.625" style="257" customWidth="1"/>
    <col min="2586" max="2586" width="12.625" style="257" customWidth="1"/>
    <col min="2587" max="2587" width="8.625" style="257" customWidth="1"/>
    <col min="2588" max="2588" width="4.625" style="257" customWidth="1"/>
    <col min="2589" max="2589" width="8.625" style="257" customWidth="1"/>
    <col min="2590" max="2590" width="12.625" style="257" customWidth="1"/>
    <col min="2591" max="2591" width="8.625" style="257" customWidth="1"/>
    <col min="2592" max="2592" width="4.625" style="257" customWidth="1"/>
    <col min="2593" max="2593" width="8.625" style="257" customWidth="1"/>
    <col min="2594" max="2594" width="12.625" style="257" customWidth="1"/>
    <col min="2595" max="2595" width="8.625" style="257" customWidth="1"/>
    <col min="2596" max="2596" width="4.625" style="257" customWidth="1"/>
    <col min="2597" max="2597" width="8.625" style="257" customWidth="1"/>
    <col min="2598" max="2598" width="12.625" style="257" customWidth="1"/>
    <col min="2599" max="2599" width="8.625" style="257" customWidth="1"/>
    <col min="2600" max="2600" width="4.625" style="257" customWidth="1"/>
    <col min="2601" max="2601" width="8.625" style="257" customWidth="1"/>
    <col min="2602" max="2602" width="12.625" style="257" customWidth="1"/>
    <col min="2603" max="2603" width="8.625" style="257" customWidth="1"/>
    <col min="2604" max="2604" width="4.625" style="257" customWidth="1"/>
    <col min="2605" max="2605" width="8.625" style="257" customWidth="1"/>
    <col min="2606" max="2606" width="12.625" style="257" customWidth="1"/>
    <col min="2607" max="2607" width="8.625" style="257" customWidth="1"/>
    <col min="2608" max="2608" width="4.625" style="257" customWidth="1"/>
    <col min="2609" max="2609" width="8.625" style="257" customWidth="1"/>
    <col min="2610" max="2610" width="12.625" style="257" customWidth="1"/>
    <col min="2611" max="2611" width="8.625" style="257" customWidth="1"/>
    <col min="2612" max="2612" width="4.625" style="257" customWidth="1"/>
    <col min="2613" max="2613" width="8.625" style="257" customWidth="1"/>
    <col min="2614" max="2614" width="12.625" style="257" customWidth="1"/>
    <col min="2615" max="2615" width="8.625" style="257" customWidth="1"/>
    <col min="2616" max="2616" width="4.625" style="257" customWidth="1"/>
    <col min="2617" max="2617" width="8.625" style="257" customWidth="1"/>
    <col min="2618" max="2618" width="12.625" style="257" customWidth="1"/>
    <col min="2619" max="2619" width="8.625" style="257" customWidth="1"/>
    <col min="2620" max="2620" width="4.625" style="257" customWidth="1"/>
    <col min="2621" max="2621" width="8.625" style="257" customWidth="1"/>
    <col min="2622" max="2622" width="12.625" style="257" customWidth="1"/>
    <col min="2623" max="2623" width="8.625" style="257" customWidth="1"/>
    <col min="2624" max="2624" width="4.625" style="257" customWidth="1"/>
    <col min="2625" max="2625" width="8.625" style="257" customWidth="1"/>
    <col min="2626" max="2626" width="12.625" style="257" customWidth="1"/>
    <col min="2627" max="2627" width="8.625" style="257" customWidth="1"/>
    <col min="2628" max="2628" width="4.625" style="257" customWidth="1"/>
    <col min="2629" max="2629" width="8.625" style="257" customWidth="1"/>
    <col min="2630" max="2630" width="12.625" style="257" customWidth="1"/>
    <col min="2631" max="2631" width="8.625" style="257" customWidth="1"/>
    <col min="2632" max="2632" width="4.625" style="257" customWidth="1"/>
    <col min="2633" max="2633" width="8.625" style="257" customWidth="1"/>
    <col min="2634" max="2634" width="12.625" style="257" customWidth="1"/>
    <col min="2635" max="2635" width="8.625" style="257" customWidth="1"/>
    <col min="2636" max="2636" width="4.625" style="257" customWidth="1"/>
    <col min="2637" max="2637" width="8.625" style="257" customWidth="1"/>
    <col min="2638" max="2638" width="12.625" style="257" customWidth="1"/>
    <col min="2639" max="2639" width="8.625" style="257" customWidth="1"/>
    <col min="2640" max="2640" width="4.625" style="257" customWidth="1"/>
    <col min="2641" max="2641" width="8.625" style="257" customWidth="1"/>
    <col min="2642" max="2642" width="12.625" style="257" customWidth="1"/>
    <col min="2643" max="2643" width="8.625" style="257" customWidth="1"/>
    <col min="2644" max="2644" width="4.625" style="257" customWidth="1"/>
    <col min="2645" max="2645" width="8.625" style="257" customWidth="1"/>
    <col min="2646" max="2646" width="12.625" style="257" customWidth="1"/>
    <col min="2647" max="2647" width="8.625" style="257" customWidth="1"/>
    <col min="2648" max="2648" width="4.625" style="257" customWidth="1"/>
    <col min="2649" max="2649" width="8.625" style="257" customWidth="1"/>
    <col min="2650" max="2650" width="12.625" style="257" customWidth="1"/>
    <col min="2651" max="2651" width="8.625" style="257" customWidth="1"/>
    <col min="2652" max="2654" width="12.625" style="257" customWidth="1"/>
    <col min="2655" max="2656" width="10.625" style="257" customWidth="1"/>
    <col min="2657" max="2658" width="9" style="257"/>
    <col min="2659" max="2659" width="5.5" style="257" bestFit="1" customWidth="1"/>
    <col min="2660" max="2660" width="5.5" style="257" customWidth="1"/>
    <col min="2661" max="2661" width="12.75" style="257" customWidth="1"/>
    <col min="2662" max="2816" width="9" style="257"/>
    <col min="2817" max="2817" width="4.125" style="257" customWidth="1"/>
    <col min="2818" max="2818" width="13.125" style="257" bestFit="1" customWidth="1"/>
    <col min="2819" max="2819" width="15.625" style="257" customWidth="1"/>
    <col min="2820" max="2820" width="4.625" style="257" customWidth="1"/>
    <col min="2821" max="2821" width="8.625" style="257" customWidth="1"/>
    <col min="2822" max="2822" width="12.625" style="257" customWidth="1"/>
    <col min="2823" max="2823" width="8.625" style="257" customWidth="1"/>
    <col min="2824" max="2824" width="4.625" style="257" customWidth="1"/>
    <col min="2825" max="2825" width="8.625" style="257" customWidth="1"/>
    <col min="2826" max="2826" width="12.625" style="257" customWidth="1"/>
    <col min="2827" max="2827" width="8.625" style="257" customWidth="1"/>
    <col min="2828" max="2828" width="4.625" style="257" customWidth="1"/>
    <col min="2829" max="2829" width="8.625" style="257" customWidth="1"/>
    <col min="2830" max="2830" width="12.625" style="257" customWidth="1"/>
    <col min="2831" max="2831" width="8.625" style="257" customWidth="1"/>
    <col min="2832" max="2832" width="4.625" style="257" customWidth="1"/>
    <col min="2833" max="2833" width="8.625" style="257" customWidth="1"/>
    <col min="2834" max="2834" width="12.625" style="257" customWidth="1"/>
    <col min="2835" max="2835" width="8.625" style="257" customWidth="1"/>
    <col min="2836" max="2836" width="4.625" style="257" customWidth="1"/>
    <col min="2837" max="2837" width="8.625" style="257" customWidth="1"/>
    <col min="2838" max="2838" width="12.625" style="257" customWidth="1"/>
    <col min="2839" max="2839" width="8.625" style="257" customWidth="1"/>
    <col min="2840" max="2840" width="4.625" style="257" customWidth="1"/>
    <col min="2841" max="2841" width="8.625" style="257" customWidth="1"/>
    <col min="2842" max="2842" width="12.625" style="257" customWidth="1"/>
    <col min="2843" max="2843" width="8.625" style="257" customWidth="1"/>
    <col min="2844" max="2844" width="4.625" style="257" customWidth="1"/>
    <col min="2845" max="2845" width="8.625" style="257" customWidth="1"/>
    <col min="2846" max="2846" width="12.625" style="257" customWidth="1"/>
    <col min="2847" max="2847" width="8.625" style="257" customWidth="1"/>
    <col min="2848" max="2848" width="4.625" style="257" customWidth="1"/>
    <col min="2849" max="2849" width="8.625" style="257" customWidth="1"/>
    <col min="2850" max="2850" width="12.625" style="257" customWidth="1"/>
    <col min="2851" max="2851" width="8.625" style="257" customWidth="1"/>
    <col min="2852" max="2852" width="4.625" style="257" customWidth="1"/>
    <col min="2853" max="2853" width="8.625" style="257" customWidth="1"/>
    <col min="2854" max="2854" width="12.625" style="257" customWidth="1"/>
    <col min="2855" max="2855" width="8.625" style="257" customWidth="1"/>
    <col min="2856" max="2856" width="4.625" style="257" customWidth="1"/>
    <col min="2857" max="2857" width="8.625" style="257" customWidth="1"/>
    <col min="2858" max="2858" width="12.625" style="257" customWidth="1"/>
    <col min="2859" max="2859" width="8.625" style="257" customWidth="1"/>
    <col min="2860" max="2860" width="4.625" style="257" customWidth="1"/>
    <col min="2861" max="2861" width="8.625" style="257" customWidth="1"/>
    <col min="2862" max="2862" width="12.625" style="257" customWidth="1"/>
    <col min="2863" max="2863" width="8.625" style="257" customWidth="1"/>
    <col min="2864" max="2864" width="4.625" style="257" customWidth="1"/>
    <col min="2865" max="2865" width="8.625" style="257" customWidth="1"/>
    <col min="2866" max="2866" width="12.625" style="257" customWidth="1"/>
    <col min="2867" max="2867" width="8.625" style="257" customWidth="1"/>
    <col min="2868" max="2868" width="4.625" style="257" customWidth="1"/>
    <col min="2869" max="2869" width="8.625" style="257" customWidth="1"/>
    <col min="2870" max="2870" width="12.625" style="257" customWidth="1"/>
    <col min="2871" max="2871" width="8.625" style="257" customWidth="1"/>
    <col min="2872" max="2872" width="4.625" style="257" customWidth="1"/>
    <col min="2873" max="2873" width="8.625" style="257" customWidth="1"/>
    <col min="2874" max="2874" width="12.625" style="257" customWidth="1"/>
    <col min="2875" max="2875" width="8.625" style="257" customWidth="1"/>
    <col min="2876" max="2876" width="4.625" style="257" customWidth="1"/>
    <col min="2877" max="2877" width="8.625" style="257" customWidth="1"/>
    <col min="2878" max="2878" width="12.625" style="257" customWidth="1"/>
    <col min="2879" max="2879" width="8.625" style="257" customWidth="1"/>
    <col min="2880" max="2880" width="4.625" style="257" customWidth="1"/>
    <col min="2881" max="2881" width="8.625" style="257" customWidth="1"/>
    <col min="2882" max="2882" width="12.625" style="257" customWidth="1"/>
    <col min="2883" max="2883" width="8.625" style="257" customWidth="1"/>
    <col min="2884" max="2884" width="4.625" style="257" customWidth="1"/>
    <col min="2885" max="2885" width="8.625" style="257" customWidth="1"/>
    <col min="2886" max="2886" width="12.625" style="257" customWidth="1"/>
    <col min="2887" max="2887" width="8.625" style="257" customWidth="1"/>
    <col min="2888" max="2888" width="4.625" style="257" customWidth="1"/>
    <col min="2889" max="2889" width="8.625" style="257" customWidth="1"/>
    <col min="2890" max="2890" width="12.625" style="257" customWidth="1"/>
    <col min="2891" max="2891" width="8.625" style="257" customWidth="1"/>
    <col min="2892" max="2892" width="4.625" style="257" customWidth="1"/>
    <col min="2893" max="2893" width="8.625" style="257" customWidth="1"/>
    <col min="2894" max="2894" width="12.625" style="257" customWidth="1"/>
    <col min="2895" max="2895" width="8.625" style="257" customWidth="1"/>
    <col min="2896" max="2896" width="4.625" style="257" customWidth="1"/>
    <col min="2897" max="2897" width="8.625" style="257" customWidth="1"/>
    <col min="2898" max="2898" width="12.625" style="257" customWidth="1"/>
    <col min="2899" max="2899" width="8.625" style="257" customWidth="1"/>
    <col min="2900" max="2900" width="4.625" style="257" customWidth="1"/>
    <col min="2901" max="2901" width="8.625" style="257" customWidth="1"/>
    <col min="2902" max="2902" width="12.625" style="257" customWidth="1"/>
    <col min="2903" max="2903" width="8.625" style="257" customWidth="1"/>
    <col min="2904" max="2904" width="4.625" style="257" customWidth="1"/>
    <col min="2905" max="2905" width="8.625" style="257" customWidth="1"/>
    <col min="2906" max="2906" width="12.625" style="257" customWidth="1"/>
    <col min="2907" max="2907" width="8.625" style="257" customWidth="1"/>
    <col min="2908" max="2910" width="12.625" style="257" customWidth="1"/>
    <col min="2911" max="2912" width="10.625" style="257" customWidth="1"/>
    <col min="2913" max="2914" width="9" style="257"/>
    <col min="2915" max="2915" width="5.5" style="257" bestFit="1" customWidth="1"/>
    <col min="2916" max="2916" width="5.5" style="257" customWidth="1"/>
    <col min="2917" max="2917" width="12.75" style="257" customWidth="1"/>
    <col min="2918" max="3072" width="9" style="257"/>
    <col min="3073" max="3073" width="4.125" style="257" customWidth="1"/>
    <col min="3074" max="3074" width="13.125" style="257" bestFit="1" customWidth="1"/>
    <col min="3075" max="3075" width="15.625" style="257" customWidth="1"/>
    <col min="3076" max="3076" width="4.625" style="257" customWidth="1"/>
    <col min="3077" max="3077" width="8.625" style="257" customWidth="1"/>
    <col min="3078" max="3078" width="12.625" style="257" customWidth="1"/>
    <col min="3079" max="3079" width="8.625" style="257" customWidth="1"/>
    <col min="3080" max="3080" width="4.625" style="257" customWidth="1"/>
    <col min="3081" max="3081" width="8.625" style="257" customWidth="1"/>
    <col min="3082" max="3082" width="12.625" style="257" customWidth="1"/>
    <col min="3083" max="3083" width="8.625" style="257" customWidth="1"/>
    <col min="3084" max="3084" width="4.625" style="257" customWidth="1"/>
    <col min="3085" max="3085" width="8.625" style="257" customWidth="1"/>
    <col min="3086" max="3086" width="12.625" style="257" customWidth="1"/>
    <col min="3087" max="3087" width="8.625" style="257" customWidth="1"/>
    <col min="3088" max="3088" width="4.625" style="257" customWidth="1"/>
    <col min="3089" max="3089" width="8.625" style="257" customWidth="1"/>
    <col min="3090" max="3090" width="12.625" style="257" customWidth="1"/>
    <col min="3091" max="3091" width="8.625" style="257" customWidth="1"/>
    <col min="3092" max="3092" width="4.625" style="257" customWidth="1"/>
    <col min="3093" max="3093" width="8.625" style="257" customWidth="1"/>
    <col min="3094" max="3094" width="12.625" style="257" customWidth="1"/>
    <col min="3095" max="3095" width="8.625" style="257" customWidth="1"/>
    <col min="3096" max="3096" width="4.625" style="257" customWidth="1"/>
    <col min="3097" max="3097" width="8.625" style="257" customWidth="1"/>
    <col min="3098" max="3098" width="12.625" style="257" customWidth="1"/>
    <col min="3099" max="3099" width="8.625" style="257" customWidth="1"/>
    <col min="3100" max="3100" width="4.625" style="257" customWidth="1"/>
    <col min="3101" max="3101" width="8.625" style="257" customWidth="1"/>
    <col min="3102" max="3102" width="12.625" style="257" customWidth="1"/>
    <col min="3103" max="3103" width="8.625" style="257" customWidth="1"/>
    <col min="3104" max="3104" width="4.625" style="257" customWidth="1"/>
    <col min="3105" max="3105" width="8.625" style="257" customWidth="1"/>
    <col min="3106" max="3106" width="12.625" style="257" customWidth="1"/>
    <col min="3107" max="3107" width="8.625" style="257" customWidth="1"/>
    <col min="3108" max="3108" width="4.625" style="257" customWidth="1"/>
    <col min="3109" max="3109" width="8.625" style="257" customWidth="1"/>
    <col min="3110" max="3110" width="12.625" style="257" customWidth="1"/>
    <col min="3111" max="3111" width="8.625" style="257" customWidth="1"/>
    <col min="3112" max="3112" width="4.625" style="257" customWidth="1"/>
    <col min="3113" max="3113" width="8.625" style="257" customWidth="1"/>
    <col min="3114" max="3114" width="12.625" style="257" customWidth="1"/>
    <col min="3115" max="3115" width="8.625" style="257" customWidth="1"/>
    <col min="3116" max="3116" width="4.625" style="257" customWidth="1"/>
    <col min="3117" max="3117" width="8.625" style="257" customWidth="1"/>
    <col min="3118" max="3118" width="12.625" style="257" customWidth="1"/>
    <col min="3119" max="3119" width="8.625" style="257" customWidth="1"/>
    <col min="3120" max="3120" width="4.625" style="257" customWidth="1"/>
    <col min="3121" max="3121" width="8.625" style="257" customWidth="1"/>
    <col min="3122" max="3122" width="12.625" style="257" customWidth="1"/>
    <col min="3123" max="3123" width="8.625" style="257" customWidth="1"/>
    <col min="3124" max="3124" width="4.625" style="257" customWidth="1"/>
    <col min="3125" max="3125" width="8.625" style="257" customWidth="1"/>
    <col min="3126" max="3126" width="12.625" style="257" customWidth="1"/>
    <col min="3127" max="3127" width="8.625" style="257" customWidth="1"/>
    <col min="3128" max="3128" width="4.625" style="257" customWidth="1"/>
    <col min="3129" max="3129" width="8.625" style="257" customWidth="1"/>
    <col min="3130" max="3130" width="12.625" style="257" customWidth="1"/>
    <col min="3131" max="3131" width="8.625" style="257" customWidth="1"/>
    <col min="3132" max="3132" width="4.625" style="257" customWidth="1"/>
    <col min="3133" max="3133" width="8.625" style="257" customWidth="1"/>
    <col min="3134" max="3134" width="12.625" style="257" customWidth="1"/>
    <col min="3135" max="3135" width="8.625" style="257" customWidth="1"/>
    <col min="3136" max="3136" width="4.625" style="257" customWidth="1"/>
    <col min="3137" max="3137" width="8.625" style="257" customWidth="1"/>
    <col min="3138" max="3138" width="12.625" style="257" customWidth="1"/>
    <col min="3139" max="3139" width="8.625" style="257" customWidth="1"/>
    <col min="3140" max="3140" width="4.625" style="257" customWidth="1"/>
    <col min="3141" max="3141" width="8.625" style="257" customWidth="1"/>
    <col min="3142" max="3142" width="12.625" style="257" customWidth="1"/>
    <col min="3143" max="3143" width="8.625" style="257" customWidth="1"/>
    <col min="3144" max="3144" width="4.625" style="257" customWidth="1"/>
    <col min="3145" max="3145" width="8.625" style="257" customWidth="1"/>
    <col min="3146" max="3146" width="12.625" style="257" customWidth="1"/>
    <col min="3147" max="3147" width="8.625" style="257" customWidth="1"/>
    <col min="3148" max="3148" width="4.625" style="257" customWidth="1"/>
    <col min="3149" max="3149" width="8.625" style="257" customWidth="1"/>
    <col min="3150" max="3150" width="12.625" style="257" customWidth="1"/>
    <col min="3151" max="3151" width="8.625" style="257" customWidth="1"/>
    <col min="3152" max="3152" width="4.625" style="257" customWidth="1"/>
    <col min="3153" max="3153" width="8.625" style="257" customWidth="1"/>
    <col min="3154" max="3154" width="12.625" style="257" customWidth="1"/>
    <col min="3155" max="3155" width="8.625" style="257" customWidth="1"/>
    <col min="3156" max="3156" width="4.625" style="257" customWidth="1"/>
    <col min="3157" max="3157" width="8.625" style="257" customWidth="1"/>
    <col min="3158" max="3158" width="12.625" style="257" customWidth="1"/>
    <col min="3159" max="3159" width="8.625" style="257" customWidth="1"/>
    <col min="3160" max="3160" width="4.625" style="257" customWidth="1"/>
    <col min="3161" max="3161" width="8.625" style="257" customWidth="1"/>
    <col min="3162" max="3162" width="12.625" style="257" customWidth="1"/>
    <col min="3163" max="3163" width="8.625" style="257" customWidth="1"/>
    <col min="3164" max="3166" width="12.625" style="257" customWidth="1"/>
    <col min="3167" max="3168" width="10.625" style="257" customWidth="1"/>
    <col min="3169" max="3170" width="9" style="257"/>
    <col min="3171" max="3171" width="5.5" style="257" bestFit="1" customWidth="1"/>
    <col min="3172" max="3172" width="5.5" style="257" customWidth="1"/>
    <col min="3173" max="3173" width="12.75" style="257" customWidth="1"/>
    <col min="3174" max="3328" width="9" style="257"/>
    <col min="3329" max="3329" width="4.125" style="257" customWidth="1"/>
    <col min="3330" max="3330" width="13.125" style="257" bestFit="1" customWidth="1"/>
    <col min="3331" max="3331" width="15.625" style="257" customWidth="1"/>
    <col min="3332" max="3332" width="4.625" style="257" customWidth="1"/>
    <col min="3333" max="3333" width="8.625" style="257" customWidth="1"/>
    <col min="3334" max="3334" width="12.625" style="257" customWidth="1"/>
    <col min="3335" max="3335" width="8.625" style="257" customWidth="1"/>
    <col min="3336" max="3336" width="4.625" style="257" customWidth="1"/>
    <col min="3337" max="3337" width="8.625" style="257" customWidth="1"/>
    <col min="3338" max="3338" width="12.625" style="257" customWidth="1"/>
    <col min="3339" max="3339" width="8.625" style="257" customWidth="1"/>
    <col min="3340" max="3340" width="4.625" style="257" customWidth="1"/>
    <col min="3341" max="3341" width="8.625" style="257" customWidth="1"/>
    <col min="3342" max="3342" width="12.625" style="257" customWidth="1"/>
    <col min="3343" max="3343" width="8.625" style="257" customWidth="1"/>
    <col min="3344" max="3344" width="4.625" style="257" customWidth="1"/>
    <col min="3345" max="3345" width="8.625" style="257" customWidth="1"/>
    <col min="3346" max="3346" width="12.625" style="257" customWidth="1"/>
    <col min="3347" max="3347" width="8.625" style="257" customWidth="1"/>
    <col min="3348" max="3348" width="4.625" style="257" customWidth="1"/>
    <col min="3349" max="3349" width="8.625" style="257" customWidth="1"/>
    <col min="3350" max="3350" width="12.625" style="257" customWidth="1"/>
    <col min="3351" max="3351" width="8.625" style="257" customWidth="1"/>
    <col min="3352" max="3352" width="4.625" style="257" customWidth="1"/>
    <col min="3353" max="3353" width="8.625" style="257" customWidth="1"/>
    <col min="3354" max="3354" width="12.625" style="257" customWidth="1"/>
    <col min="3355" max="3355" width="8.625" style="257" customWidth="1"/>
    <col min="3356" max="3356" width="4.625" style="257" customWidth="1"/>
    <col min="3357" max="3357" width="8.625" style="257" customWidth="1"/>
    <col min="3358" max="3358" width="12.625" style="257" customWidth="1"/>
    <col min="3359" max="3359" width="8.625" style="257" customWidth="1"/>
    <col min="3360" max="3360" width="4.625" style="257" customWidth="1"/>
    <col min="3361" max="3361" width="8.625" style="257" customWidth="1"/>
    <col min="3362" max="3362" width="12.625" style="257" customWidth="1"/>
    <col min="3363" max="3363" width="8.625" style="257" customWidth="1"/>
    <col min="3364" max="3364" width="4.625" style="257" customWidth="1"/>
    <col min="3365" max="3365" width="8.625" style="257" customWidth="1"/>
    <col min="3366" max="3366" width="12.625" style="257" customWidth="1"/>
    <col min="3367" max="3367" width="8.625" style="257" customWidth="1"/>
    <col min="3368" max="3368" width="4.625" style="257" customWidth="1"/>
    <col min="3369" max="3369" width="8.625" style="257" customWidth="1"/>
    <col min="3370" max="3370" width="12.625" style="257" customWidth="1"/>
    <col min="3371" max="3371" width="8.625" style="257" customWidth="1"/>
    <col min="3372" max="3372" width="4.625" style="257" customWidth="1"/>
    <col min="3373" max="3373" width="8.625" style="257" customWidth="1"/>
    <col min="3374" max="3374" width="12.625" style="257" customWidth="1"/>
    <col min="3375" max="3375" width="8.625" style="257" customWidth="1"/>
    <col min="3376" max="3376" width="4.625" style="257" customWidth="1"/>
    <col min="3377" max="3377" width="8.625" style="257" customWidth="1"/>
    <col min="3378" max="3378" width="12.625" style="257" customWidth="1"/>
    <col min="3379" max="3379" width="8.625" style="257" customWidth="1"/>
    <col min="3380" max="3380" width="4.625" style="257" customWidth="1"/>
    <col min="3381" max="3381" width="8.625" style="257" customWidth="1"/>
    <col min="3382" max="3382" width="12.625" style="257" customWidth="1"/>
    <col min="3383" max="3383" width="8.625" style="257" customWidth="1"/>
    <col min="3384" max="3384" width="4.625" style="257" customWidth="1"/>
    <col min="3385" max="3385" width="8.625" style="257" customWidth="1"/>
    <col min="3386" max="3386" width="12.625" style="257" customWidth="1"/>
    <col min="3387" max="3387" width="8.625" style="257" customWidth="1"/>
    <col min="3388" max="3388" width="4.625" style="257" customWidth="1"/>
    <col min="3389" max="3389" width="8.625" style="257" customWidth="1"/>
    <col min="3390" max="3390" width="12.625" style="257" customWidth="1"/>
    <col min="3391" max="3391" width="8.625" style="257" customWidth="1"/>
    <col min="3392" max="3392" width="4.625" style="257" customWidth="1"/>
    <col min="3393" max="3393" width="8.625" style="257" customWidth="1"/>
    <col min="3394" max="3394" width="12.625" style="257" customWidth="1"/>
    <col min="3395" max="3395" width="8.625" style="257" customWidth="1"/>
    <col min="3396" max="3396" width="4.625" style="257" customWidth="1"/>
    <col min="3397" max="3397" width="8.625" style="257" customWidth="1"/>
    <col min="3398" max="3398" width="12.625" style="257" customWidth="1"/>
    <col min="3399" max="3399" width="8.625" style="257" customWidth="1"/>
    <col min="3400" max="3400" width="4.625" style="257" customWidth="1"/>
    <col min="3401" max="3401" width="8.625" style="257" customWidth="1"/>
    <col min="3402" max="3402" width="12.625" style="257" customWidth="1"/>
    <col min="3403" max="3403" width="8.625" style="257" customWidth="1"/>
    <col min="3404" max="3404" width="4.625" style="257" customWidth="1"/>
    <col min="3405" max="3405" width="8.625" style="257" customWidth="1"/>
    <col min="3406" max="3406" width="12.625" style="257" customWidth="1"/>
    <col min="3407" max="3407" width="8.625" style="257" customWidth="1"/>
    <col min="3408" max="3408" width="4.625" style="257" customWidth="1"/>
    <col min="3409" max="3409" width="8.625" style="257" customWidth="1"/>
    <col min="3410" max="3410" width="12.625" style="257" customWidth="1"/>
    <col min="3411" max="3411" width="8.625" style="257" customWidth="1"/>
    <col min="3412" max="3412" width="4.625" style="257" customWidth="1"/>
    <col min="3413" max="3413" width="8.625" style="257" customWidth="1"/>
    <col min="3414" max="3414" width="12.625" style="257" customWidth="1"/>
    <col min="3415" max="3415" width="8.625" style="257" customWidth="1"/>
    <col min="3416" max="3416" width="4.625" style="257" customWidth="1"/>
    <col min="3417" max="3417" width="8.625" style="257" customWidth="1"/>
    <col min="3418" max="3418" width="12.625" style="257" customWidth="1"/>
    <col min="3419" max="3419" width="8.625" style="257" customWidth="1"/>
    <col min="3420" max="3422" width="12.625" style="257" customWidth="1"/>
    <col min="3423" max="3424" width="10.625" style="257" customWidth="1"/>
    <col min="3425" max="3426" width="9" style="257"/>
    <col min="3427" max="3427" width="5.5" style="257" bestFit="1" customWidth="1"/>
    <col min="3428" max="3428" width="5.5" style="257" customWidth="1"/>
    <col min="3429" max="3429" width="12.75" style="257" customWidth="1"/>
    <col min="3430" max="3584" width="9" style="257"/>
    <col min="3585" max="3585" width="4.125" style="257" customWidth="1"/>
    <col min="3586" max="3586" width="13.125" style="257" bestFit="1" customWidth="1"/>
    <col min="3587" max="3587" width="15.625" style="257" customWidth="1"/>
    <col min="3588" max="3588" width="4.625" style="257" customWidth="1"/>
    <col min="3589" max="3589" width="8.625" style="257" customWidth="1"/>
    <col min="3590" max="3590" width="12.625" style="257" customWidth="1"/>
    <col min="3591" max="3591" width="8.625" style="257" customWidth="1"/>
    <col min="3592" max="3592" width="4.625" style="257" customWidth="1"/>
    <col min="3593" max="3593" width="8.625" style="257" customWidth="1"/>
    <col min="3594" max="3594" width="12.625" style="257" customWidth="1"/>
    <col min="3595" max="3595" width="8.625" style="257" customWidth="1"/>
    <col min="3596" max="3596" width="4.625" style="257" customWidth="1"/>
    <col min="3597" max="3597" width="8.625" style="257" customWidth="1"/>
    <col min="3598" max="3598" width="12.625" style="257" customWidth="1"/>
    <col min="3599" max="3599" width="8.625" style="257" customWidth="1"/>
    <col min="3600" max="3600" width="4.625" style="257" customWidth="1"/>
    <col min="3601" max="3601" width="8.625" style="257" customWidth="1"/>
    <col min="3602" max="3602" width="12.625" style="257" customWidth="1"/>
    <col min="3603" max="3603" width="8.625" style="257" customWidth="1"/>
    <col min="3604" max="3604" width="4.625" style="257" customWidth="1"/>
    <col min="3605" max="3605" width="8.625" style="257" customWidth="1"/>
    <col min="3606" max="3606" width="12.625" style="257" customWidth="1"/>
    <col min="3607" max="3607" width="8.625" style="257" customWidth="1"/>
    <col min="3608" max="3608" width="4.625" style="257" customWidth="1"/>
    <col min="3609" max="3609" width="8.625" style="257" customWidth="1"/>
    <col min="3610" max="3610" width="12.625" style="257" customWidth="1"/>
    <col min="3611" max="3611" width="8.625" style="257" customWidth="1"/>
    <col min="3612" max="3612" width="4.625" style="257" customWidth="1"/>
    <col min="3613" max="3613" width="8.625" style="257" customWidth="1"/>
    <col min="3614" max="3614" width="12.625" style="257" customWidth="1"/>
    <col min="3615" max="3615" width="8.625" style="257" customWidth="1"/>
    <col min="3616" max="3616" width="4.625" style="257" customWidth="1"/>
    <col min="3617" max="3617" width="8.625" style="257" customWidth="1"/>
    <col min="3618" max="3618" width="12.625" style="257" customWidth="1"/>
    <col min="3619" max="3619" width="8.625" style="257" customWidth="1"/>
    <col min="3620" max="3620" width="4.625" style="257" customWidth="1"/>
    <col min="3621" max="3621" width="8.625" style="257" customWidth="1"/>
    <col min="3622" max="3622" width="12.625" style="257" customWidth="1"/>
    <col min="3623" max="3623" width="8.625" style="257" customWidth="1"/>
    <col min="3624" max="3624" width="4.625" style="257" customWidth="1"/>
    <col min="3625" max="3625" width="8.625" style="257" customWidth="1"/>
    <col min="3626" max="3626" width="12.625" style="257" customWidth="1"/>
    <col min="3627" max="3627" width="8.625" style="257" customWidth="1"/>
    <col min="3628" max="3628" width="4.625" style="257" customWidth="1"/>
    <col min="3629" max="3629" width="8.625" style="257" customWidth="1"/>
    <col min="3630" max="3630" width="12.625" style="257" customWidth="1"/>
    <col min="3631" max="3631" width="8.625" style="257" customWidth="1"/>
    <col min="3632" max="3632" width="4.625" style="257" customWidth="1"/>
    <col min="3633" max="3633" width="8.625" style="257" customWidth="1"/>
    <col min="3634" max="3634" width="12.625" style="257" customWidth="1"/>
    <col min="3635" max="3635" width="8.625" style="257" customWidth="1"/>
    <col min="3636" max="3636" width="4.625" style="257" customWidth="1"/>
    <col min="3637" max="3637" width="8.625" style="257" customWidth="1"/>
    <col min="3638" max="3638" width="12.625" style="257" customWidth="1"/>
    <col min="3639" max="3639" width="8.625" style="257" customWidth="1"/>
    <col min="3640" max="3640" width="4.625" style="257" customWidth="1"/>
    <col min="3641" max="3641" width="8.625" style="257" customWidth="1"/>
    <col min="3642" max="3642" width="12.625" style="257" customWidth="1"/>
    <col min="3643" max="3643" width="8.625" style="257" customWidth="1"/>
    <col min="3644" max="3644" width="4.625" style="257" customWidth="1"/>
    <col min="3645" max="3645" width="8.625" style="257" customWidth="1"/>
    <col min="3646" max="3646" width="12.625" style="257" customWidth="1"/>
    <col min="3647" max="3647" width="8.625" style="257" customWidth="1"/>
    <col min="3648" max="3648" width="4.625" style="257" customWidth="1"/>
    <col min="3649" max="3649" width="8.625" style="257" customWidth="1"/>
    <col min="3650" max="3650" width="12.625" style="257" customWidth="1"/>
    <col min="3651" max="3651" width="8.625" style="257" customWidth="1"/>
    <col min="3652" max="3652" width="4.625" style="257" customWidth="1"/>
    <col min="3653" max="3653" width="8.625" style="257" customWidth="1"/>
    <col min="3654" max="3654" width="12.625" style="257" customWidth="1"/>
    <col min="3655" max="3655" width="8.625" style="257" customWidth="1"/>
    <col min="3656" max="3656" width="4.625" style="257" customWidth="1"/>
    <col min="3657" max="3657" width="8.625" style="257" customWidth="1"/>
    <col min="3658" max="3658" width="12.625" style="257" customWidth="1"/>
    <col min="3659" max="3659" width="8.625" style="257" customWidth="1"/>
    <col min="3660" max="3660" width="4.625" style="257" customWidth="1"/>
    <col min="3661" max="3661" width="8.625" style="257" customWidth="1"/>
    <col min="3662" max="3662" width="12.625" style="257" customWidth="1"/>
    <col min="3663" max="3663" width="8.625" style="257" customWidth="1"/>
    <col min="3664" max="3664" width="4.625" style="257" customWidth="1"/>
    <col min="3665" max="3665" width="8.625" style="257" customWidth="1"/>
    <col min="3666" max="3666" width="12.625" style="257" customWidth="1"/>
    <col min="3667" max="3667" width="8.625" style="257" customWidth="1"/>
    <col min="3668" max="3668" width="4.625" style="257" customWidth="1"/>
    <col min="3669" max="3669" width="8.625" style="257" customWidth="1"/>
    <col min="3670" max="3670" width="12.625" style="257" customWidth="1"/>
    <col min="3671" max="3671" width="8.625" style="257" customWidth="1"/>
    <col min="3672" max="3672" width="4.625" style="257" customWidth="1"/>
    <col min="3673" max="3673" width="8.625" style="257" customWidth="1"/>
    <col min="3674" max="3674" width="12.625" style="257" customWidth="1"/>
    <col min="3675" max="3675" width="8.625" style="257" customWidth="1"/>
    <col min="3676" max="3678" width="12.625" style="257" customWidth="1"/>
    <col min="3679" max="3680" width="10.625" style="257" customWidth="1"/>
    <col min="3681" max="3682" width="9" style="257"/>
    <col min="3683" max="3683" width="5.5" style="257" bestFit="1" customWidth="1"/>
    <col min="3684" max="3684" width="5.5" style="257" customWidth="1"/>
    <col min="3685" max="3685" width="12.75" style="257" customWidth="1"/>
    <col min="3686" max="3840" width="9" style="257"/>
    <col min="3841" max="3841" width="4.125" style="257" customWidth="1"/>
    <col min="3842" max="3842" width="13.125" style="257" bestFit="1" customWidth="1"/>
    <col min="3843" max="3843" width="15.625" style="257" customWidth="1"/>
    <col min="3844" max="3844" width="4.625" style="257" customWidth="1"/>
    <col min="3845" max="3845" width="8.625" style="257" customWidth="1"/>
    <col min="3846" max="3846" width="12.625" style="257" customWidth="1"/>
    <col min="3847" max="3847" width="8.625" style="257" customWidth="1"/>
    <col min="3848" max="3848" width="4.625" style="257" customWidth="1"/>
    <col min="3849" max="3849" width="8.625" style="257" customWidth="1"/>
    <col min="3850" max="3850" width="12.625" style="257" customWidth="1"/>
    <col min="3851" max="3851" width="8.625" style="257" customWidth="1"/>
    <col min="3852" max="3852" width="4.625" style="257" customWidth="1"/>
    <col min="3853" max="3853" width="8.625" style="257" customWidth="1"/>
    <col min="3854" max="3854" width="12.625" style="257" customWidth="1"/>
    <col min="3855" max="3855" width="8.625" style="257" customWidth="1"/>
    <col min="3856" max="3856" width="4.625" style="257" customWidth="1"/>
    <col min="3857" max="3857" width="8.625" style="257" customWidth="1"/>
    <col min="3858" max="3858" width="12.625" style="257" customWidth="1"/>
    <col min="3859" max="3859" width="8.625" style="257" customWidth="1"/>
    <col min="3860" max="3860" width="4.625" style="257" customWidth="1"/>
    <col min="3861" max="3861" width="8.625" style="257" customWidth="1"/>
    <col min="3862" max="3862" width="12.625" style="257" customWidth="1"/>
    <col min="3863" max="3863" width="8.625" style="257" customWidth="1"/>
    <col min="3864" max="3864" width="4.625" style="257" customWidth="1"/>
    <col min="3865" max="3865" width="8.625" style="257" customWidth="1"/>
    <col min="3866" max="3866" width="12.625" style="257" customWidth="1"/>
    <col min="3867" max="3867" width="8.625" style="257" customWidth="1"/>
    <col min="3868" max="3868" width="4.625" style="257" customWidth="1"/>
    <col min="3869" max="3869" width="8.625" style="257" customWidth="1"/>
    <col min="3870" max="3870" width="12.625" style="257" customWidth="1"/>
    <col min="3871" max="3871" width="8.625" style="257" customWidth="1"/>
    <col min="3872" max="3872" width="4.625" style="257" customWidth="1"/>
    <col min="3873" max="3873" width="8.625" style="257" customWidth="1"/>
    <col min="3874" max="3874" width="12.625" style="257" customWidth="1"/>
    <col min="3875" max="3875" width="8.625" style="257" customWidth="1"/>
    <col min="3876" max="3876" width="4.625" style="257" customWidth="1"/>
    <col min="3877" max="3877" width="8.625" style="257" customWidth="1"/>
    <col min="3878" max="3878" width="12.625" style="257" customWidth="1"/>
    <col min="3879" max="3879" width="8.625" style="257" customWidth="1"/>
    <col min="3880" max="3880" width="4.625" style="257" customWidth="1"/>
    <col min="3881" max="3881" width="8.625" style="257" customWidth="1"/>
    <col min="3882" max="3882" width="12.625" style="257" customWidth="1"/>
    <col min="3883" max="3883" width="8.625" style="257" customWidth="1"/>
    <col min="3884" max="3884" width="4.625" style="257" customWidth="1"/>
    <col min="3885" max="3885" width="8.625" style="257" customWidth="1"/>
    <col min="3886" max="3886" width="12.625" style="257" customWidth="1"/>
    <col min="3887" max="3887" width="8.625" style="257" customWidth="1"/>
    <col min="3888" max="3888" width="4.625" style="257" customWidth="1"/>
    <col min="3889" max="3889" width="8.625" style="257" customWidth="1"/>
    <col min="3890" max="3890" width="12.625" style="257" customWidth="1"/>
    <col min="3891" max="3891" width="8.625" style="257" customWidth="1"/>
    <col min="3892" max="3892" width="4.625" style="257" customWidth="1"/>
    <col min="3893" max="3893" width="8.625" style="257" customWidth="1"/>
    <col min="3894" max="3894" width="12.625" style="257" customWidth="1"/>
    <col min="3895" max="3895" width="8.625" style="257" customWidth="1"/>
    <col min="3896" max="3896" width="4.625" style="257" customWidth="1"/>
    <col min="3897" max="3897" width="8.625" style="257" customWidth="1"/>
    <col min="3898" max="3898" width="12.625" style="257" customWidth="1"/>
    <col min="3899" max="3899" width="8.625" style="257" customWidth="1"/>
    <col min="3900" max="3900" width="4.625" style="257" customWidth="1"/>
    <col min="3901" max="3901" width="8.625" style="257" customWidth="1"/>
    <col min="3902" max="3902" width="12.625" style="257" customWidth="1"/>
    <col min="3903" max="3903" width="8.625" style="257" customWidth="1"/>
    <col min="3904" max="3904" width="4.625" style="257" customWidth="1"/>
    <col min="3905" max="3905" width="8.625" style="257" customWidth="1"/>
    <col min="3906" max="3906" width="12.625" style="257" customWidth="1"/>
    <col min="3907" max="3907" width="8.625" style="257" customWidth="1"/>
    <col min="3908" max="3908" width="4.625" style="257" customWidth="1"/>
    <col min="3909" max="3909" width="8.625" style="257" customWidth="1"/>
    <col min="3910" max="3910" width="12.625" style="257" customWidth="1"/>
    <col min="3911" max="3911" width="8.625" style="257" customWidth="1"/>
    <col min="3912" max="3912" width="4.625" style="257" customWidth="1"/>
    <col min="3913" max="3913" width="8.625" style="257" customWidth="1"/>
    <col min="3914" max="3914" width="12.625" style="257" customWidth="1"/>
    <col min="3915" max="3915" width="8.625" style="257" customWidth="1"/>
    <col min="3916" max="3916" width="4.625" style="257" customWidth="1"/>
    <col min="3917" max="3917" width="8.625" style="257" customWidth="1"/>
    <col min="3918" max="3918" width="12.625" style="257" customWidth="1"/>
    <col min="3919" max="3919" width="8.625" style="257" customWidth="1"/>
    <col min="3920" max="3920" width="4.625" style="257" customWidth="1"/>
    <col min="3921" max="3921" width="8.625" style="257" customWidth="1"/>
    <col min="3922" max="3922" width="12.625" style="257" customWidth="1"/>
    <col min="3923" max="3923" width="8.625" style="257" customWidth="1"/>
    <col min="3924" max="3924" width="4.625" style="257" customWidth="1"/>
    <col min="3925" max="3925" width="8.625" style="257" customWidth="1"/>
    <col min="3926" max="3926" width="12.625" style="257" customWidth="1"/>
    <col min="3927" max="3927" width="8.625" style="257" customWidth="1"/>
    <col min="3928" max="3928" width="4.625" style="257" customWidth="1"/>
    <col min="3929" max="3929" width="8.625" style="257" customWidth="1"/>
    <col min="3930" max="3930" width="12.625" style="257" customWidth="1"/>
    <col min="3931" max="3931" width="8.625" style="257" customWidth="1"/>
    <col min="3932" max="3934" width="12.625" style="257" customWidth="1"/>
    <col min="3935" max="3936" width="10.625" style="257" customWidth="1"/>
    <col min="3937" max="3938" width="9" style="257"/>
    <col min="3939" max="3939" width="5.5" style="257" bestFit="1" customWidth="1"/>
    <col min="3940" max="3940" width="5.5" style="257" customWidth="1"/>
    <col min="3941" max="3941" width="12.75" style="257" customWidth="1"/>
    <col min="3942" max="4096" width="9" style="257"/>
    <col min="4097" max="4097" width="4.125" style="257" customWidth="1"/>
    <col min="4098" max="4098" width="13.125" style="257" bestFit="1" customWidth="1"/>
    <col min="4099" max="4099" width="15.625" style="257" customWidth="1"/>
    <col min="4100" max="4100" width="4.625" style="257" customWidth="1"/>
    <col min="4101" max="4101" width="8.625" style="257" customWidth="1"/>
    <col min="4102" max="4102" width="12.625" style="257" customWidth="1"/>
    <col min="4103" max="4103" width="8.625" style="257" customWidth="1"/>
    <col min="4104" max="4104" width="4.625" style="257" customWidth="1"/>
    <col min="4105" max="4105" width="8.625" style="257" customWidth="1"/>
    <col min="4106" max="4106" width="12.625" style="257" customWidth="1"/>
    <col min="4107" max="4107" width="8.625" style="257" customWidth="1"/>
    <col min="4108" max="4108" width="4.625" style="257" customWidth="1"/>
    <col min="4109" max="4109" width="8.625" style="257" customWidth="1"/>
    <col min="4110" max="4110" width="12.625" style="257" customWidth="1"/>
    <col min="4111" max="4111" width="8.625" style="257" customWidth="1"/>
    <col min="4112" max="4112" width="4.625" style="257" customWidth="1"/>
    <col min="4113" max="4113" width="8.625" style="257" customWidth="1"/>
    <col min="4114" max="4114" width="12.625" style="257" customWidth="1"/>
    <col min="4115" max="4115" width="8.625" style="257" customWidth="1"/>
    <col min="4116" max="4116" width="4.625" style="257" customWidth="1"/>
    <col min="4117" max="4117" width="8.625" style="257" customWidth="1"/>
    <col min="4118" max="4118" width="12.625" style="257" customWidth="1"/>
    <col min="4119" max="4119" width="8.625" style="257" customWidth="1"/>
    <col min="4120" max="4120" width="4.625" style="257" customWidth="1"/>
    <col min="4121" max="4121" width="8.625" style="257" customWidth="1"/>
    <col min="4122" max="4122" width="12.625" style="257" customWidth="1"/>
    <col min="4123" max="4123" width="8.625" style="257" customWidth="1"/>
    <col min="4124" max="4124" width="4.625" style="257" customWidth="1"/>
    <col min="4125" max="4125" width="8.625" style="257" customWidth="1"/>
    <col min="4126" max="4126" width="12.625" style="257" customWidth="1"/>
    <col min="4127" max="4127" width="8.625" style="257" customWidth="1"/>
    <col min="4128" max="4128" width="4.625" style="257" customWidth="1"/>
    <col min="4129" max="4129" width="8.625" style="257" customWidth="1"/>
    <col min="4130" max="4130" width="12.625" style="257" customWidth="1"/>
    <col min="4131" max="4131" width="8.625" style="257" customWidth="1"/>
    <col min="4132" max="4132" width="4.625" style="257" customWidth="1"/>
    <col min="4133" max="4133" width="8.625" style="257" customWidth="1"/>
    <col min="4134" max="4134" width="12.625" style="257" customWidth="1"/>
    <col min="4135" max="4135" width="8.625" style="257" customWidth="1"/>
    <col min="4136" max="4136" width="4.625" style="257" customWidth="1"/>
    <col min="4137" max="4137" width="8.625" style="257" customWidth="1"/>
    <col min="4138" max="4138" width="12.625" style="257" customWidth="1"/>
    <col min="4139" max="4139" width="8.625" style="257" customWidth="1"/>
    <col min="4140" max="4140" width="4.625" style="257" customWidth="1"/>
    <col min="4141" max="4141" width="8.625" style="257" customWidth="1"/>
    <col min="4142" max="4142" width="12.625" style="257" customWidth="1"/>
    <col min="4143" max="4143" width="8.625" style="257" customWidth="1"/>
    <col min="4144" max="4144" width="4.625" style="257" customWidth="1"/>
    <col min="4145" max="4145" width="8.625" style="257" customWidth="1"/>
    <col min="4146" max="4146" width="12.625" style="257" customWidth="1"/>
    <col min="4147" max="4147" width="8.625" style="257" customWidth="1"/>
    <col min="4148" max="4148" width="4.625" style="257" customWidth="1"/>
    <col min="4149" max="4149" width="8.625" style="257" customWidth="1"/>
    <col min="4150" max="4150" width="12.625" style="257" customWidth="1"/>
    <col min="4151" max="4151" width="8.625" style="257" customWidth="1"/>
    <col min="4152" max="4152" width="4.625" style="257" customWidth="1"/>
    <col min="4153" max="4153" width="8.625" style="257" customWidth="1"/>
    <col min="4154" max="4154" width="12.625" style="257" customWidth="1"/>
    <col min="4155" max="4155" width="8.625" style="257" customWidth="1"/>
    <col min="4156" max="4156" width="4.625" style="257" customWidth="1"/>
    <col min="4157" max="4157" width="8.625" style="257" customWidth="1"/>
    <col min="4158" max="4158" width="12.625" style="257" customWidth="1"/>
    <col min="4159" max="4159" width="8.625" style="257" customWidth="1"/>
    <col min="4160" max="4160" width="4.625" style="257" customWidth="1"/>
    <col min="4161" max="4161" width="8.625" style="257" customWidth="1"/>
    <col min="4162" max="4162" width="12.625" style="257" customWidth="1"/>
    <col min="4163" max="4163" width="8.625" style="257" customWidth="1"/>
    <col min="4164" max="4164" width="4.625" style="257" customWidth="1"/>
    <col min="4165" max="4165" width="8.625" style="257" customWidth="1"/>
    <col min="4166" max="4166" width="12.625" style="257" customWidth="1"/>
    <col min="4167" max="4167" width="8.625" style="257" customWidth="1"/>
    <col min="4168" max="4168" width="4.625" style="257" customWidth="1"/>
    <col min="4169" max="4169" width="8.625" style="257" customWidth="1"/>
    <col min="4170" max="4170" width="12.625" style="257" customWidth="1"/>
    <col min="4171" max="4171" width="8.625" style="257" customWidth="1"/>
    <col min="4172" max="4172" width="4.625" style="257" customWidth="1"/>
    <col min="4173" max="4173" width="8.625" style="257" customWidth="1"/>
    <col min="4174" max="4174" width="12.625" style="257" customWidth="1"/>
    <col min="4175" max="4175" width="8.625" style="257" customWidth="1"/>
    <col min="4176" max="4176" width="4.625" style="257" customWidth="1"/>
    <col min="4177" max="4177" width="8.625" style="257" customWidth="1"/>
    <col min="4178" max="4178" width="12.625" style="257" customWidth="1"/>
    <col min="4179" max="4179" width="8.625" style="257" customWidth="1"/>
    <col min="4180" max="4180" width="4.625" style="257" customWidth="1"/>
    <col min="4181" max="4181" width="8.625" style="257" customWidth="1"/>
    <col min="4182" max="4182" width="12.625" style="257" customWidth="1"/>
    <col min="4183" max="4183" width="8.625" style="257" customWidth="1"/>
    <col min="4184" max="4184" width="4.625" style="257" customWidth="1"/>
    <col min="4185" max="4185" width="8.625" style="257" customWidth="1"/>
    <col min="4186" max="4186" width="12.625" style="257" customWidth="1"/>
    <col min="4187" max="4187" width="8.625" style="257" customWidth="1"/>
    <col min="4188" max="4190" width="12.625" style="257" customWidth="1"/>
    <col min="4191" max="4192" width="10.625" style="257" customWidth="1"/>
    <col min="4193" max="4194" width="9" style="257"/>
    <col min="4195" max="4195" width="5.5" style="257" bestFit="1" customWidth="1"/>
    <col min="4196" max="4196" width="5.5" style="257" customWidth="1"/>
    <col min="4197" max="4197" width="12.75" style="257" customWidth="1"/>
    <col min="4198" max="4352" width="9" style="257"/>
    <col min="4353" max="4353" width="4.125" style="257" customWidth="1"/>
    <col min="4354" max="4354" width="13.125" style="257" bestFit="1" customWidth="1"/>
    <col min="4355" max="4355" width="15.625" style="257" customWidth="1"/>
    <col min="4356" max="4356" width="4.625" style="257" customWidth="1"/>
    <col min="4357" max="4357" width="8.625" style="257" customWidth="1"/>
    <col min="4358" max="4358" width="12.625" style="257" customWidth="1"/>
    <col min="4359" max="4359" width="8.625" style="257" customWidth="1"/>
    <col min="4360" max="4360" width="4.625" style="257" customWidth="1"/>
    <col min="4361" max="4361" width="8.625" style="257" customWidth="1"/>
    <col min="4362" max="4362" width="12.625" style="257" customWidth="1"/>
    <col min="4363" max="4363" width="8.625" style="257" customWidth="1"/>
    <col min="4364" max="4364" width="4.625" style="257" customWidth="1"/>
    <col min="4365" max="4365" width="8.625" style="257" customWidth="1"/>
    <col min="4366" max="4366" width="12.625" style="257" customWidth="1"/>
    <col min="4367" max="4367" width="8.625" style="257" customWidth="1"/>
    <col min="4368" max="4368" width="4.625" style="257" customWidth="1"/>
    <col min="4369" max="4369" width="8.625" style="257" customWidth="1"/>
    <col min="4370" max="4370" width="12.625" style="257" customWidth="1"/>
    <col min="4371" max="4371" width="8.625" style="257" customWidth="1"/>
    <col min="4372" max="4372" width="4.625" style="257" customWidth="1"/>
    <col min="4373" max="4373" width="8.625" style="257" customWidth="1"/>
    <col min="4374" max="4374" width="12.625" style="257" customWidth="1"/>
    <col min="4375" max="4375" width="8.625" style="257" customWidth="1"/>
    <col min="4376" max="4376" width="4.625" style="257" customWidth="1"/>
    <col min="4377" max="4377" width="8.625" style="257" customWidth="1"/>
    <col min="4378" max="4378" width="12.625" style="257" customWidth="1"/>
    <col min="4379" max="4379" width="8.625" style="257" customWidth="1"/>
    <col min="4380" max="4380" width="4.625" style="257" customWidth="1"/>
    <col min="4381" max="4381" width="8.625" style="257" customWidth="1"/>
    <col min="4382" max="4382" width="12.625" style="257" customWidth="1"/>
    <col min="4383" max="4383" width="8.625" style="257" customWidth="1"/>
    <col min="4384" max="4384" width="4.625" style="257" customWidth="1"/>
    <col min="4385" max="4385" width="8.625" style="257" customWidth="1"/>
    <col min="4386" max="4386" width="12.625" style="257" customWidth="1"/>
    <col min="4387" max="4387" width="8.625" style="257" customWidth="1"/>
    <col min="4388" max="4388" width="4.625" style="257" customWidth="1"/>
    <col min="4389" max="4389" width="8.625" style="257" customWidth="1"/>
    <col min="4390" max="4390" width="12.625" style="257" customWidth="1"/>
    <col min="4391" max="4391" width="8.625" style="257" customWidth="1"/>
    <col min="4392" max="4392" width="4.625" style="257" customWidth="1"/>
    <col min="4393" max="4393" width="8.625" style="257" customWidth="1"/>
    <col min="4394" max="4394" width="12.625" style="257" customWidth="1"/>
    <col min="4395" max="4395" width="8.625" style="257" customWidth="1"/>
    <col min="4396" max="4396" width="4.625" style="257" customWidth="1"/>
    <col min="4397" max="4397" width="8.625" style="257" customWidth="1"/>
    <col min="4398" max="4398" width="12.625" style="257" customWidth="1"/>
    <col min="4399" max="4399" width="8.625" style="257" customWidth="1"/>
    <col min="4400" max="4400" width="4.625" style="257" customWidth="1"/>
    <col min="4401" max="4401" width="8.625" style="257" customWidth="1"/>
    <col min="4402" max="4402" width="12.625" style="257" customWidth="1"/>
    <col min="4403" max="4403" width="8.625" style="257" customWidth="1"/>
    <col min="4404" max="4404" width="4.625" style="257" customWidth="1"/>
    <col min="4405" max="4405" width="8.625" style="257" customWidth="1"/>
    <col min="4406" max="4406" width="12.625" style="257" customWidth="1"/>
    <col min="4407" max="4407" width="8.625" style="257" customWidth="1"/>
    <col min="4408" max="4408" width="4.625" style="257" customWidth="1"/>
    <col min="4409" max="4409" width="8.625" style="257" customWidth="1"/>
    <col min="4410" max="4410" width="12.625" style="257" customWidth="1"/>
    <col min="4411" max="4411" width="8.625" style="257" customWidth="1"/>
    <col min="4412" max="4412" width="4.625" style="257" customWidth="1"/>
    <col min="4413" max="4413" width="8.625" style="257" customWidth="1"/>
    <col min="4414" max="4414" width="12.625" style="257" customWidth="1"/>
    <col min="4415" max="4415" width="8.625" style="257" customWidth="1"/>
    <col min="4416" max="4416" width="4.625" style="257" customWidth="1"/>
    <col min="4417" max="4417" width="8.625" style="257" customWidth="1"/>
    <col min="4418" max="4418" width="12.625" style="257" customWidth="1"/>
    <col min="4419" max="4419" width="8.625" style="257" customWidth="1"/>
    <col min="4420" max="4420" width="4.625" style="257" customWidth="1"/>
    <col min="4421" max="4421" width="8.625" style="257" customWidth="1"/>
    <col min="4422" max="4422" width="12.625" style="257" customWidth="1"/>
    <col min="4423" max="4423" width="8.625" style="257" customWidth="1"/>
    <col min="4424" max="4424" width="4.625" style="257" customWidth="1"/>
    <col min="4425" max="4425" width="8.625" style="257" customWidth="1"/>
    <col min="4426" max="4426" width="12.625" style="257" customWidth="1"/>
    <col min="4427" max="4427" width="8.625" style="257" customWidth="1"/>
    <col min="4428" max="4428" width="4.625" style="257" customWidth="1"/>
    <col min="4429" max="4429" width="8.625" style="257" customWidth="1"/>
    <col min="4430" max="4430" width="12.625" style="257" customWidth="1"/>
    <col min="4431" max="4431" width="8.625" style="257" customWidth="1"/>
    <col min="4432" max="4432" width="4.625" style="257" customWidth="1"/>
    <col min="4433" max="4433" width="8.625" style="257" customWidth="1"/>
    <col min="4434" max="4434" width="12.625" style="257" customWidth="1"/>
    <col min="4435" max="4435" width="8.625" style="257" customWidth="1"/>
    <col min="4436" max="4436" width="4.625" style="257" customWidth="1"/>
    <col min="4437" max="4437" width="8.625" style="257" customWidth="1"/>
    <col min="4438" max="4438" width="12.625" style="257" customWidth="1"/>
    <col min="4439" max="4439" width="8.625" style="257" customWidth="1"/>
    <col min="4440" max="4440" width="4.625" style="257" customWidth="1"/>
    <col min="4441" max="4441" width="8.625" style="257" customWidth="1"/>
    <col min="4442" max="4442" width="12.625" style="257" customWidth="1"/>
    <col min="4443" max="4443" width="8.625" style="257" customWidth="1"/>
    <col min="4444" max="4446" width="12.625" style="257" customWidth="1"/>
    <col min="4447" max="4448" width="10.625" style="257" customWidth="1"/>
    <col min="4449" max="4450" width="9" style="257"/>
    <col min="4451" max="4451" width="5.5" style="257" bestFit="1" customWidth="1"/>
    <col min="4452" max="4452" width="5.5" style="257" customWidth="1"/>
    <col min="4453" max="4453" width="12.75" style="257" customWidth="1"/>
    <col min="4454" max="4608" width="9" style="257"/>
    <col min="4609" max="4609" width="4.125" style="257" customWidth="1"/>
    <col min="4610" max="4610" width="13.125" style="257" bestFit="1" customWidth="1"/>
    <col min="4611" max="4611" width="15.625" style="257" customWidth="1"/>
    <col min="4612" max="4612" width="4.625" style="257" customWidth="1"/>
    <col min="4613" max="4613" width="8.625" style="257" customWidth="1"/>
    <col min="4614" max="4614" width="12.625" style="257" customWidth="1"/>
    <col min="4615" max="4615" width="8.625" style="257" customWidth="1"/>
    <col min="4616" max="4616" width="4.625" style="257" customWidth="1"/>
    <col min="4617" max="4617" width="8.625" style="257" customWidth="1"/>
    <col min="4618" max="4618" width="12.625" style="257" customWidth="1"/>
    <col min="4619" max="4619" width="8.625" style="257" customWidth="1"/>
    <col min="4620" max="4620" width="4.625" style="257" customWidth="1"/>
    <col min="4621" max="4621" width="8.625" style="257" customWidth="1"/>
    <col min="4622" max="4622" width="12.625" style="257" customWidth="1"/>
    <col min="4623" max="4623" width="8.625" style="257" customWidth="1"/>
    <col min="4624" max="4624" width="4.625" style="257" customWidth="1"/>
    <col min="4625" max="4625" width="8.625" style="257" customWidth="1"/>
    <col min="4626" max="4626" width="12.625" style="257" customWidth="1"/>
    <col min="4627" max="4627" width="8.625" style="257" customWidth="1"/>
    <col min="4628" max="4628" width="4.625" style="257" customWidth="1"/>
    <col min="4629" max="4629" width="8.625" style="257" customWidth="1"/>
    <col min="4630" max="4630" width="12.625" style="257" customWidth="1"/>
    <col min="4631" max="4631" width="8.625" style="257" customWidth="1"/>
    <col min="4632" max="4632" width="4.625" style="257" customWidth="1"/>
    <col min="4633" max="4633" width="8.625" style="257" customWidth="1"/>
    <col min="4634" max="4634" width="12.625" style="257" customWidth="1"/>
    <col min="4635" max="4635" width="8.625" style="257" customWidth="1"/>
    <col min="4636" max="4636" width="4.625" style="257" customWidth="1"/>
    <col min="4637" max="4637" width="8.625" style="257" customWidth="1"/>
    <col min="4638" max="4638" width="12.625" style="257" customWidth="1"/>
    <col min="4639" max="4639" width="8.625" style="257" customWidth="1"/>
    <col min="4640" max="4640" width="4.625" style="257" customWidth="1"/>
    <col min="4641" max="4641" width="8.625" style="257" customWidth="1"/>
    <col min="4642" max="4642" width="12.625" style="257" customWidth="1"/>
    <col min="4643" max="4643" width="8.625" style="257" customWidth="1"/>
    <col min="4644" max="4644" width="4.625" style="257" customWidth="1"/>
    <col min="4645" max="4645" width="8.625" style="257" customWidth="1"/>
    <col min="4646" max="4646" width="12.625" style="257" customWidth="1"/>
    <col min="4647" max="4647" width="8.625" style="257" customWidth="1"/>
    <col min="4648" max="4648" width="4.625" style="257" customWidth="1"/>
    <col min="4649" max="4649" width="8.625" style="257" customWidth="1"/>
    <col min="4650" max="4650" width="12.625" style="257" customWidth="1"/>
    <col min="4651" max="4651" width="8.625" style="257" customWidth="1"/>
    <col min="4652" max="4652" width="4.625" style="257" customWidth="1"/>
    <col min="4653" max="4653" width="8.625" style="257" customWidth="1"/>
    <col min="4654" max="4654" width="12.625" style="257" customWidth="1"/>
    <col min="4655" max="4655" width="8.625" style="257" customWidth="1"/>
    <col min="4656" max="4656" width="4.625" style="257" customWidth="1"/>
    <col min="4657" max="4657" width="8.625" style="257" customWidth="1"/>
    <col min="4658" max="4658" width="12.625" style="257" customWidth="1"/>
    <col min="4659" max="4659" width="8.625" style="257" customWidth="1"/>
    <col min="4660" max="4660" width="4.625" style="257" customWidth="1"/>
    <col min="4661" max="4661" width="8.625" style="257" customWidth="1"/>
    <col min="4662" max="4662" width="12.625" style="257" customWidth="1"/>
    <col min="4663" max="4663" width="8.625" style="257" customWidth="1"/>
    <col min="4664" max="4664" width="4.625" style="257" customWidth="1"/>
    <col min="4665" max="4665" width="8.625" style="257" customWidth="1"/>
    <col min="4666" max="4666" width="12.625" style="257" customWidth="1"/>
    <col min="4667" max="4667" width="8.625" style="257" customWidth="1"/>
    <col min="4668" max="4668" width="4.625" style="257" customWidth="1"/>
    <col min="4669" max="4669" width="8.625" style="257" customWidth="1"/>
    <col min="4670" max="4670" width="12.625" style="257" customWidth="1"/>
    <col min="4671" max="4671" width="8.625" style="257" customWidth="1"/>
    <col min="4672" max="4672" width="4.625" style="257" customWidth="1"/>
    <col min="4673" max="4673" width="8.625" style="257" customWidth="1"/>
    <col min="4674" max="4674" width="12.625" style="257" customWidth="1"/>
    <col min="4675" max="4675" width="8.625" style="257" customWidth="1"/>
    <col min="4676" max="4676" width="4.625" style="257" customWidth="1"/>
    <col min="4677" max="4677" width="8.625" style="257" customWidth="1"/>
    <col min="4678" max="4678" width="12.625" style="257" customWidth="1"/>
    <col min="4679" max="4679" width="8.625" style="257" customWidth="1"/>
    <col min="4680" max="4680" width="4.625" style="257" customWidth="1"/>
    <col min="4681" max="4681" width="8.625" style="257" customWidth="1"/>
    <col min="4682" max="4682" width="12.625" style="257" customWidth="1"/>
    <col min="4683" max="4683" width="8.625" style="257" customWidth="1"/>
    <col min="4684" max="4684" width="4.625" style="257" customWidth="1"/>
    <col min="4685" max="4685" width="8.625" style="257" customWidth="1"/>
    <col min="4686" max="4686" width="12.625" style="257" customWidth="1"/>
    <col min="4687" max="4687" width="8.625" style="257" customWidth="1"/>
    <col min="4688" max="4688" width="4.625" style="257" customWidth="1"/>
    <col min="4689" max="4689" width="8.625" style="257" customWidth="1"/>
    <col min="4690" max="4690" width="12.625" style="257" customWidth="1"/>
    <col min="4691" max="4691" width="8.625" style="257" customWidth="1"/>
    <col min="4692" max="4692" width="4.625" style="257" customWidth="1"/>
    <col min="4693" max="4693" width="8.625" style="257" customWidth="1"/>
    <col min="4694" max="4694" width="12.625" style="257" customWidth="1"/>
    <col min="4695" max="4695" width="8.625" style="257" customWidth="1"/>
    <col min="4696" max="4696" width="4.625" style="257" customWidth="1"/>
    <col min="4697" max="4697" width="8.625" style="257" customWidth="1"/>
    <col min="4698" max="4698" width="12.625" style="257" customWidth="1"/>
    <col min="4699" max="4699" width="8.625" style="257" customWidth="1"/>
    <col min="4700" max="4702" width="12.625" style="257" customWidth="1"/>
    <col min="4703" max="4704" width="10.625" style="257" customWidth="1"/>
    <col min="4705" max="4706" width="9" style="257"/>
    <col min="4707" max="4707" width="5.5" style="257" bestFit="1" customWidth="1"/>
    <col min="4708" max="4708" width="5.5" style="257" customWidth="1"/>
    <col min="4709" max="4709" width="12.75" style="257" customWidth="1"/>
    <col min="4710" max="4864" width="9" style="257"/>
    <col min="4865" max="4865" width="4.125" style="257" customWidth="1"/>
    <col min="4866" max="4866" width="13.125" style="257" bestFit="1" customWidth="1"/>
    <col min="4867" max="4867" width="15.625" style="257" customWidth="1"/>
    <col min="4868" max="4868" width="4.625" style="257" customWidth="1"/>
    <col min="4869" max="4869" width="8.625" style="257" customWidth="1"/>
    <col min="4870" max="4870" width="12.625" style="257" customWidth="1"/>
    <col min="4871" max="4871" width="8.625" style="257" customWidth="1"/>
    <col min="4872" max="4872" width="4.625" style="257" customWidth="1"/>
    <col min="4873" max="4873" width="8.625" style="257" customWidth="1"/>
    <col min="4874" max="4874" width="12.625" style="257" customWidth="1"/>
    <col min="4875" max="4875" width="8.625" style="257" customWidth="1"/>
    <col min="4876" max="4876" width="4.625" style="257" customWidth="1"/>
    <col min="4877" max="4877" width="8.625" style="257" customWidth="1"/>
    <col min="4878" max="4878" width="12.625" style="257" customWidth="1"/>
    <col min="4879" max="4879" width="8.625" style="257" customWidth="1"/>
    <col min="4880" max="4880" width="4.625" style="257" customWidth="1"/>
    <col min="4881" max="4881" width="8.625" style="257" customWidth="1"/>
    <col min="4882" max="4882" width="12.625" style="257" customWidth="1"/>
    <col min="4883" max="4883" width="8.625" style="257" customWidth="1"/>
    <col min="4884" max="4884" width="4.625" style="257" customWidth="1"/>
    <col min="4885" max="4885" width="8.625" style="257" customWidth="1"/>
    <col min="4886" max="4886" width="12.625" style="257" customWidth="1"/>
    <col min="4887" max="4887" width="8.625" style="257" customWidth="1"/>
    <col min="4888" max="4888" width="4.625" style="257" customWidth="1"/>
    <col min="4889" max="4889" width="8.625" style="257" customWidth="1"/>
    <col min="4890" max="4890" width="12.625" style="257" customWidth="1"/>
    <col min="4891" max="4891" width="8.625" style="257" customWidth="1"/>
    <col min="4892" max="4892" width="4.625" style="257" customWidth="1"/>
    <col min="4893" max="4893" width="8.625" style="257" customWidth="1"/>
    <col min="4894" max="4894" width="12.625" style="257" customWidth="1"/>
    <col min="4895" max="4895" width="8.625" style="257" customWidth="1"/>
    <col min="4896" max="4896" width="4.625" style="257" customWidth="1"/>
    <col min="4897" max="4897" width="8.625" style="257" customWidth="1"/>
    <col min="4898" max="4898" width="12.625" style="257" customWidth="1"/>
    <col min="4899" max="4899" width="8.625" style="257" customWidth="1"/>
    <col min="4900" max="4900" width="4.625" style="257" customWidth="1"/>
    <col min="4901" max="4901" width="8.625" style="257" customWidth="1"/>
    <col min="4902" max="4902" width="12.625" style="257" customWidth="1"/>
    <col min="4903" max="4903" width="8.625" style="257" customWidth="1"/>
    <col min="4904" max="4904" width="4.625" style="257" customWidth="1"/>
    <col min="4905" max="4905" width="8.625" style="257" customWidth="1"/>
    <col min="4906" max="4906" width="12.625" style="257" customWidth="1"/>
    <col min="4907" max="4907" width="8.625" style="257" customWidth="1"/>
    <col min="4908" max="4908" width="4.625" style="257" customWidth="1"/>
    <col min="4909" max="4909" width="8.625" style="257" customWidth="1"/>
    <col min="4910" max="4910" width="12.625" style="257" customWidth="1"/>
    <col min="4911" max="4911" width="8.625" style="257" customWidth="1"/>
    <col min="4912" max="4912" width="4.625" style="257" customWidth="1"/>
    <col min="4913" max="4913" width="8.625" style="257" customWidth="1"/>
    <col min="4914" max="4914" width="12.625" style="257" customWidth="1"/>
    <col min="4915" max="4915" width="8.625" style="257" customWidth="1"/>
    <col min="4916" max="4916" width="4.625" style="257" customWidth="1"/>
    <col min="4917" max="4917" width="8.625" style="257" customWidth="1"/>
    <col min="4918" max="4918" width="12.625" style="257" customWidth="1"/>
    <col min="4919" max="4919" width="8.625" style="257" customWidth="1"/>
    <col min="4920" max="4920" width="4.625" style="257" customWidth="1"/>
    <col min="4921" max="4921" width="8.625" style="257" customWidth="1"/>
    <col min="4922" max="4922" width="12.625" style="257" customWidth="1"/>
    <col min="4923" max="4923" width="8.625" style="257" customWidth="1"/>
    <col min="4924" max="4924" width="4.625" style="257" customWidth="1"/>
    <col min="4925" max="4925" width="8.625" style="257" customWidth="1"/>
    <col min="4926" max="4926" width="12.625" style="257" customWidth="1"/>
    <col min="4927" max="4927" width="8.625" style="257" customWidth="1"/>
    <col min="4928" max="4928" width="4.625" style="257" customWidth="1"/>
    <col min="4929" max="4929" width="8.625" style="257" customWidth="1"/>
    <col min="4930" max="4930" width="12.625" style="257" customWidth="1"/>
    <col min="4931" max="4931" width="8.625" style="257" customWidth="1"/>
    <col min="4932" max="4932" width="4.625" style="257" customWidth="1"/>
    <col min="4933" max="4933" width="8.625" style="257" customWidth="1"/>
    <col min="4934" max="4934" width="12.625" style="257" customWidth="1"/>
    <col min="4935" max="4935" width="8.625" style="257" customWidth="1"/>
    <col min="4936" max="4936" width="4.625" style="257" customWidth="1"/>
    <col min="4937" max="4937" width="8.625" style="257" customWidth="1"/>
    <col min="4938" max="4938" width="12.625" style="257" customWidth="1"/>
    <col min="4939" max="4939" width="8.625" style="257" customWidth="1"/>
    <col min="4940" max="4940" width="4.625" style="257" customWidth="1"/>
    <col min="4941" max="4941" width="8.625" style="257" customWidth="1"/>
    <col min="4942" max="4942" width="12.625" style="257" customWidth="1"/>
    <col min="4943" max="4943" width="8.625" style="257" customWidth="1"/>
    <col min="4944" max="4944" width="4.625" style="257" customWidth="1"/>
    <col min="4945" max="4945" width="8.625" style="257" customWidth="1"/>
    <col min="4946" max="4946" width="12.625" style="257" customWidth="1"/>
    <col min="4947" max="4947" width="8.625" style="257" customWidth="1"/>
    <col min="4948" max="4948" width="4.625" style="257" customWidth="1"/>
    <col min="4949" max="4949" width="8.625" style="257" customWidth="1"/>
    <col min="4950" max="4950" width="12.625" style="257" customWidth="1"/>
    <col min="4951" max="4951" width="8.625" style="257" customWidth="1"/>
    <col min="4952" max="4952" width="4.625" style="257" customWidth="1"/>
    <col min="4953" max="4953" width="8.625" style="257" customWidth="1"/>
    <col min="4954" max="4954" width="12.625" style="257" customWidth="1"/>
    <col min="4955" max="4955" width="8.625" style="257" customWidth="1"/>
    <col min="4956" max="4958" width="12.625" style="257" customWidth="1"/>
    <col min="4959" max="4960" width="10.625" style="257" customWidth="1"/>
    <col min="4961" max="4962" width="9" style="257"/>
    <col min="4963" max="4963" width="5.5" style="257" bestFit="1" customWidth="1"/>
    <col min="4964" max="4964" width="5.5" style="257" customWidth="1"/>
    <col min="4965" max="4965" width="12.75" style="257" customWidth="1"/>
    <col min="4966" max="5120" width="9" style="257"/>
    <col min="5121" max="5121" width="4.125" style="257" customWidth="1"/>
    <col min="5122" max="5122" width="13.125" style="257" bestFit="1" customWidth="1"/>
    <col min="5123" max="5123" width="15.625" style="257" customWidth="1"/>
    <col min="5124" max="5124" width="4.625" style="257" customWidth="1"/>
    <col min="5125" max="5125" width="8.625" style="257" customWidth="1"/>
    <col min="5126" max="5126" width="12.625" style="257" customWidth="1"/>
    <col min="5127" max="5127" width="8.625" style="257" customWidth="1"/>
    <col min="5128" max="5128" width="4.625" style="257" customWidth="1"/>
    <col min="5129" max="5129" width="8.625" style="257" customWidth="1"/>
    <col min="5130" max="5130" width="12.625" style="257" customWidth="1"/>
    <col min="5131" max="5131" width="8.625" style="257" customWidth="1"/>
    <col min="5132" max="5132" width="4.625" style="257" customWidth="1"/>
    <col min="5133" max="5133" width="8.625" style="257" customWidth="1"/>
    <col min="5134" max="5134" width="12.625" style="257" customWidth="1"/>
    <col min="5135" max="5135" width="8.625" style="257" customWidth="1"/>
    <col min="5136" max="5136" width="4.625" style="257" customWidth="1"/>
    <col min="5137" max="5137" width="8.625" style="257" customWidth="1"/>
    <col min="5138" max="5138" width="12.625" style="257" customWidth="1"/>
    <col min="5139" max="5139" width="8.625" style="257" customWidth="1"/>
    <col min="5140" max="5140" width="4.625" style="257" customWidth="1"/>
    <col min="5141" max="5141" width="8.625" style="257" customWidth="1"/>
    <col min="5142" max="5142" width="12.625" style="257" customWidth="1"/>
    <col min="5143" max="5143" width="8.625" style="257" customWidth="1"/>
    <col min="5144" max="5144" width="4.625" style="257" customWidth="1"/>
    <col min="5145" max="5145" width="8.625" style="257" customWidth="1"/>
    <col min="5146" max="5146" width="12.625" style="257" customWidth="1"/>
    <col min="5147" max="5147" width="8.625" style="257" customWidth="1"/>
    <col min="5148" max="5148" width="4.625" style="257" customWidth="1"/>
    <col min="5149" max="5149" width="8.625" style="257" customWidth="1"/>
    <col min="5150" max="5150" width="12.625" style="257" customWidth="1"/>
    <col min="5151" max="5151" width="8.625" style="257" customWidth="1"/>
    <col min="5152" max="5152" width="4.625" style="257" customWidth="1"/>
    <col min="5153" max="5153" width="8.625" style="257" customWidth="1"/>
    <col min="5154" max="5154" width="12.625" style="257" customWidth="1"/>
    <col min="5155" max="5155" width="8.625" style="257" customWidth="1"/>
    <col min="5156" max="5156" width="4.625" style="257" customWidth="1"/>
    <col min="5157" max="5157" width="8.625" style="257" customWidth="1"/>
    <col min="5158" max="5158" width="12.625" style="257" customWidth="1"/>
    <col min="5159" max="5159" width="8.625" style="257" customWidth="1"/>
    <col min="5160" max="5160" width="4.625" style="257" customWidth="1"/>
    <col min="5161" max="5161" width="8.625" style="257" customWidth="1"/>
    <col min="5162" max="5162" width="12.625" style="257" customWidth="1"/>
    <col min="5163" max="5163" width="8.625" style="257" customWidth="1"/>
    <col min="5164" max="5164" width="4.625" style="257" customWidth="1"/>
    <col min="5165" max="5165" width="8.625" style="257" customWidth="1"/>
    <col min="5166" max="5166" width="12.625" style="257" customWidth="1"/>
    <col min="5167" max="5167" width="8.625" style="257" customWidth="1"/>
    <col min="5168" max="5168" width="4.625" style="257" customWidth="1"/>
    <col min="5169" max="5169" width="8.625" style="257" customWidth="1"/>
    <col min="5170" max="5170" width="12.625" style="257" customWidth="1"/>
    <col min="5171" max="5171" width="8.625" style="257" customWidth="1"/>
    <col min="5172" max="5172" width="4.625" style="257" customWidth="1"/>
    <col min="5173" max="5173" width="8.625" style="257" customWidth="1"/>
    <col min="5174" max="5174" width="12.625" style="257" customWidth="1"/>
    <col min="5175" max="5175" width="8.625" style="257" customWidth="1"/>
    <col min="5176" max="5176" width="4.625" style="257" customWidth="1"/>
    <col min="5177" max="5177" width="8.625" style="257" customWidth="1"/>
    <col min="5178" max="5178" width="12.625" style="257" customWidth="1"/>
    <col min="5179" max="5179" width="8.625" style="257" customWidth="1"/>
    <col min="5180" max="5180" width="4.625" style="257" customWidth="1"/>
    <col min="5181" max="5181" width="8.625" style="257" customWidth="1"/>
    <col min="5182" max="5182" width="12.625" style="257" customWidth="1"/>
    <col min="5183" max="5183" width="8.625" style="257" customWidth="1"/>
    <col min="5184" max="5184" width="4.625" style="257" customWidth="1"/>
    <col min="5185" max="5185" width="8.625" style="257" customWidth="1"/>
    <col min="5186" max="5186" width="12.625" style="257" customWidth="1"/>
    <col min="5187" max="5187" width="8.625" style="257" customWidth="1"/>
    <col min="5188" max="5188" width="4.625" style="257" customWidth="1"/>
    <col min="5189" max="5189" width="8.625" style="257" customWidth="1"/>
    <col min="5190" max="5190" width="12.625" style="257" customWidth="1"/>
    <col min="5191" max="5191" width="8.625" style="257" customWidth="1"/>
    <col min="5192" max="5192" width="4.625" style="257" customWidth="1"/>
    <col min="5193" max="5193" width="8.625" style="257" customWidth="1"/>
    <col min="5194" max="5194" width="12.625" style="257" customWidth="1"/>
    <col min="5195" max="5195" width="8.625" style="257" customWidth="1"/>
    <col min="5196" max="5196" width="4.625" style="257" customWidth="1"/>
    <col min="5197" max="5197" width="8.625" style="257" customWidth="1"/>
    <col min="5198" max="5198" width="12.625" style="257" customWidth="1"/>
    <col min="5199" max="5199" width="8.625" style="257" customWidth="1"/>
    <col min="5200" max="5200" width="4.625" style="257" customWidth="1"/>
    <col min="5201" max="5201" width="8.625" style="257" customWidth="1"/>
    <col min="5202" max="5202" width="12.625" style="257" customWidth="1"/>
    <col min="5203" max="5203" width="8.625" style="257" customWidth="1"/>
    <col min="5204" max="5204" width="4.625" style="257" customWidth="1"/>
    <col min="5205" max="5205" width="8.625" style="257" customWidth="1"/>
    <col min="5206" max="5206" width="12.625" style="257" customWidth="1"/>
    <col min="5207" max="5207" width="8.625" style="257" customWidth="1"/>
    <col min="5208" max="5208" width="4.625" style="257" customWidth="1"/>
    <col min="5209" max="5209" width="8.625" style="257" customWidth="1"/>
    <col min="5210" max="5210" width="12.625" style="257" customWidth="1"/>
    <col min="5211" max="5211" width="8.625" style="257" customWidth="1"/>
    <col min="5212" max="5214" width="12.625" style="257" customWidth="1"/>
    <col min="5215" max="5216" width="10.625" style="257" customWidth="1"/>
    <col min="5217" max="5218" width="9" style="257"/>
    <col min="5219" max="5219" width="5.5" style="257" bestFit="1" customWidth="1"/>
    <col min="5220" max="5220" width="5.5" style="257" customWidth="1"/>
    <col min="5221" max="5221" width="12.75" style="257" customWidth="1"/>
    <col min="5222" max="5376" width="9" style="257"/>
    <col min="5377" max="5377" width="4.125" style="257" customWidth="1"/>
    <col min="5378" max="5378" width="13.125" style="257" bestFit="1" customWidth="1"/>
    <col min="5379" max="5379" width="15.625" style="257" customWidth="1"/>
    <col min="5380" max="5380" width="4.625" style="257" customWidth="1"/>
    <col min="5381" max="5381" width="8.625" style="257" customWidth="1"/>
    <col min="5382" max="5382" width="12.625" style="257" customWidth="1"/>
    <col min="5383" max="5383" width="8.625" style="257" customWidth="1"/>
    <col min="5384" max="5384" width="4.625" style="257" customWidth="1"/>
    <col min="5385" max="5385" width="8.625" style="257" customWidth="1"/>
    <col min="5386" max="5386" width="12.625" style="257" customWidth="1"/>
    <col min="5387" max="5387" width="8.625" style="257" customWidth="1"/>
    <col min="5388" max="5388" width="4.625" style="257" customWidth="1"/>
    <col min="5389" max="5389" width="8.625" style="257" customWidth="1"/>
    <col min="5390" max="5390" width="12.625" style="257" customWidth="1"/>
    <col min="5391" max="5391" width="8.625" style="257" customWidth="1"/>
    <col min="5392" max="5392" width="4.625" style="257" customWidth="1"/>
    <col min="5393" max="5393" width="8.625" style="257" customWidth="1"/>
    <col min="5394" max="5394" width="12.625" style="257" customWidth="1"/>
    <col min="5395" max="5395" width="8.625" style="257" customWidth="1"/>
    <col min="5396" max="5396" width="4.625" style="257" customWidth="1"/>
    <col min="5397" max="5397" width="8.625" style="257" customWidth="1"/>
    <col min="5398" max="5398" width="12.625" style="257" customWidth="1"/>
    <col min="5399" max="5399" width="8.625" style="257" customWidth="1"/>
    <col min="5400" max="5400" width="4.625" style="257" customWidth="1"/>
    <col min="5401" max="5401" width="8.625" style="257" customWidth="1"/>
    <col min="5402" max="5402" width="12.625" style="257" customWidth="1"/>
    <col min="5403" max="5403" width="8.625" style="257" customWidth="1"/>
    <col min="5404" max="5404" width="4.625" style="257" customWidth="1"/>
    <col min="5405" max="5405" width="8.625" style="257" customWidth="1"/>
    <col min="5406" max="5406" width="12.625" style="257" customWidth="1"/>
    <col min="5407" max="5407" width="8.625" style="257" customWidth="1"/>
    <col min="5408" max="5408" width="4.625" style="257" customWidth="1"/>
    <col min="5409" max="5409" width="8.625" style="257" customWidth="1"/>
    <col min="5410" max="5410" width="12.625" style="257" customWidth="1"/>
    <col min="5411" max="5411" width="8.625" style="257" customWidth="1"/>
    <col min="5412" max="5412" width="4.625" style="257" customWidth="1"/>
    <col min="5413" max="5413" width="8.625" style="257" customWidth="1"/>
    <col min="5414" max="5414" width="12.625" style="257" customWidth="1"/>
    <col min="5415" max="5415" width="8.625" style="257" customWidth="1"/>
    <col min="5416" max="5416" width="4.625" style="257" customWidth="1"/>
    <col min="5417" max="5417" width="8.625" style="257" customWidth="1"/>
    <col min="5418" max="5418" width="12.625" style="257" customWidth="1"/>
    <col min="5419" max="5419" width="8.625" style="257" customWidth="1"/>
    <col min="5420" max="5420" width="4.625" style="257" customWidth="1"/>
    <col min="5421" max="5421" width="8.625" style="257" customWidth="1"/>
    <col min="5422" max="5422" width="12.625" style="257" customWidth="1"/>
    <col min="5423" max="5423" width="8.625" style="257" customWidth="1"/>
    <col min="5424" max="5424" width="4.625" style="257" customWidth="1"/>
    <col min="5425" max="5425" width="8.625" style="257" customWidth="1"/>
    <col min="5426" max="5426" width="12.625" style="257" customWidth="1"/>
    <col min="5427" max="5427" width="8.625" style="257" customWidth="1"/>
    <col min="5428" max="5428" width="4.625" style="257" customWidth="1"/>
    <col min="5429" max="5429" width="8.625" style="257" customWidth="1"/>
    <col min="5430" max="5430" width="12.625" style="257" customWidth="1"/>
    <col min="5431" max="5431" width="8.625" style="257" customWidth="1"/>
    <col min="5432" max="5432" width="4.625" style="257" customWidth="1"/>
    <col min="5433" max="5433" width="8.625" style="257" customWidth="1"/>
    <col min="5434" max="5434" width="12.625" style="257" customWidth="1"/>
    <col min="5435" max="5435" width="8.625" style="257" customWidth="1"/>
    <col min="5436" max="5436" width="4.625" style="257" customWidth="1"/>
    <col min="5437" max="5437" width="8.625" style="257" customWidth="1"/>
    <col min="5438" max="5438" width="12.625" style="257" customWidth="1"/>
    <col min="5439" max="5439" width="8.625" style="257" customWidth="1"/>
    <col min="5440" max="5440" width="4.625" style="257" customWidth="1"/>
    <col min="5441" max="5441" width="8.625" style="257" customWidth="1"/>
    <col min="5442" max="5442" width="12.625" style="257" customWidth="1"/>
    <col min="5443" max="5443" width="8.625" style="257" customWidth="1"/>
    <col min="5444" max="5444" width="4.625" style="257" customWidth="1"/>
    <col min="5445" max="5445" width="8.625" style="257" customWidth="1"/>
    <col min="5446" max="5446" width="12.625" style="257" customWidth="1"/>
    <col min="5447" max="5447" width="8.625" style="257" customWidth="1"/>
    <col min="5448" max="5448" width="4.625" style="257" customWidth="1"/>
    <col min="5449" max="5449" width="8.625" style="257" customWidth="1"/>
    <col min="5450" max="5450" width="12.625" style="257" customWidth="1"/>
    <col min="5451" max="5451" width="8.625" style="257" customWidth="1"/>
    <col min="5452" max="5452" width="4.625" style="257" customWidth="1"/>
    <col min="5453" max="5453" width="8.625" style="257" customWidth="1"/>
    <col min="5454" max="5454" width="12.625" style="257" customWidth="1"/>
    <col min="5455" max="5455" width="8.625" style="257" customWidth="1"/>
    <col min="5456" max="5456" width="4.625" style="257" customWidth="1"/>
    <col min="5457" max="5457" width="8.625" style="257" customWidth="1"/>
    <col min="5458" max="5458" width="12.625" style="257" customWidth="1"/>
    <col min="5459" max="5459" width="8.625" style="257" customWidth="1"/>
    <col min="5460" max="5460" width="4.625" style="257" customWidth="1"/>
    <col min="5461" max="5461" width="8.625" style="257" customWidth="1"/>
    <col min="5462" max="5462" width="12.625" style="257" customWidth="1"/>
    <col min="5463" max="5463" width="8.625" style="257" customWidth="1"/>
    <col min="5464" max="5464" width="4.625" style="257" customWidth="1"/>
    <col min="5465" max="5465" width="8.625" style="257" customWidth="1"/>
    <col min="5466" max="5466" width="12.625" style="257" customWidth="1"/>
    <col min="5467" max="5467" width="8.625" style="257" customWidth="1"/>
    <col min="5468" max="5470" width="12.625" style="257" customWidth="1"/>
    <col min="5471" max="5472" width="10.625" style="257" customWidth="1"/>
    <col min="5473" max="5474" width="9" style="257"/>
    <col min="5475" max="5475" width="5.5" style="257" bestFit="1" customWidth="1"/>
    <col min="5476" max="5476" width="5.5" style="257" customWidth="1"/>
    <col min="5477" max="5477" width="12.75" style="257" customWidth="1"/>
    <col min="5478" max="5632" width="9" style="257"/>
    <col min="5633" max="5633" width="4.125" style="257" customWidth="1"/>
    <col min="5634" max="5634" width="13.125" style="257" bestFit="1" customWidth="1"/>
    <col min="5635" max="5635" width="15.625" style="257" customWidth="1"/>
    <col min="5636" max="5636" width="4.625" style="257" customWidth="1"/>
    <col min="5637" max="5637" width="8.625" style="257" customWidth="1"/>
    <col min="5638" max="5638" width="12.625" style="257" customWidth="1"/>
    <col min="5639" max="5639" width="8.625" style="257" customWidth="1"/>
    <col min="5640" max="5640" width="4.625" style="257" customWidth="1"/>
    <col min="5641" max="5641" width="8.625" style="257" customWidth="1"/>
    <col min="5642" max="5642" width="12.625" style="257" customWidth="1"/>
    <col min="5643" max="5643" width="8.625" style="257" customWidth="1"/>
    <col min="5644" max="5644" width="4.625" style="257" customWidth="1"/>
    <col min="5645" max="5645" width="8.625" style="257" customWidth="1"/>
    <col min="5646" max="5646" width="12.625" style="257" customWidth="1"/>
    <col min="5647" max="5647" width="8.625" style="257" customWidth="1"/>
    <col min="5648" max="5648" width="4.625" style="257" customWidth="1"/>
    <col min="5649" max="5649" width="8.625" style="257" customWidth="1"/>
    <col min="5650" max="5650" width="12.625" style="257" customWidth="1"/>
    <col min="5651" max="5651" width="8.625" style="257" customWidth="1"/>
    <col min="5652" max="5652" width="4.625" style="257" customWidth="1"/>
    <col min="5653" max="5653" width="8.625" style="257" customWidth="1"/>
    <col min="5654" max="5654" width="12.625" style="257" customWidth="1"/>
    <col min="5655" max="5655" width="8.625" style="257" customWidth="1"/>
    <col min="5656" max="5656" width="4.625" style="257" customWidth="1"/>
    <col min="5657" max="5657" width="8.625" style="257" customWidth="1"/>
    <col min="5658" max="5658" width="12.625" style="257" customWidth="1"/>
    <col min="5659" max="5659" width="8.625" style="257" customWidth="1"/>
    <col min="5660" max="5660" width="4.625" style="257" customWidth="1"/>
    <col min="5661" max="5661" width="8.625" style="257" customWidth="1"/>
    <col min="5662" max="5662" width="12.625" style="257" customWidth="1"/>
    <col min="5663" max="5663" width="8.625" style="257" customWidth="1"/>
    <col min="5664" max="5664" width="4.625" style="257" customWidth="1"/>
    <col min="5665" max="5665" width="8.625" style="257" customWidth="1"/>
    <col min="5666" max="5666" width="12.625" style="257" customWidth="1"/>
    <col min="5667" max="5667" width="8.625" style="257" customWidth="1"/>
    <col min="5668" max="5668" width="4.625" style="257" customWidth="1"/>
    <col min="5669" max="5669" width="8.625" style="257" customWidth="1"/>
    <col min="5670" max="5670" width="12.625" style="257" customWidth="1"/>
    <col min="5671" max="5671" width="8.625" style="257" customWidth="1"/>
    <col min="5672" max="5672" width="4.625" style="257" customWidth="1"/>
    <col min="5673" max="5673" width="8.625" style="257" customWidth="1"/>
    <col min="5674" max="5674" width="12.625" style="257" customWidth="1"/>
    <col min="5675" max="5675" width="8.625" style="257" customWidth="1"/>
    <col min="5676" max="5676" width="4.625" style="257" customWidth="1"/>
    <col min="5677" max="5677" width="8.625" style="257" customWidth="1"/>
    <col min="5678" max="5678" width="12.625" style="257" customWidth="1"/>
    <col min="5679" max="5679" width="8.625" style="257" customWidth="1"/>
    <col min="5680" max="5680" width="4.625" style="257" customWidth="1"/>
    <col min="5681" max="5681" width="8.625" style="257" customWidth="1"/>
    <col min="5682" max="5682" width="12.625" style="257" customWidth="1"/>
    <col min="5683" max="5683" width="8.625" style="257" customWidth="1"/>
    <col min="5684" max="5684" width="4.625" style="257" customWidth="1"/>
    <col min="5685" max="5685" width="8.625" style="257" customWidth="1"/>
    <col min="5686" max="5686" width="12.625" style="257" customWidth="1"/>
    <col min="5687" max="5687" width="8.625" style="257" customWidth="1"/>
    <col min="5688" max="5688" width="4.625" style="257" customWidth="1"/>
    <col min="5689" max="5689" width="8.625" style="257" customWidth="1"/>
    <col min="5690" max="5690" width="12.625" style="257" customWidth="1"/>
    <col min="5691" max="5691" width="8.625" style="257" customWidth="1"/>
    <col min="5692" max="5692" width="4.625" style="257" customWidth="1"/>
    <col min="5693" max="5693" width="8.625" style="257" customWidth="1"/>
    <col min="5694" max="5694" width="12.625" style="257" customWidth="1"/>
    <col min="5695" max="5695" width="8.625" style="257" customWidth="1"/>
    <col min="5696" max="5696" width="4.625" style="257" customWidth="1"/>
    <col min="5697" max="5697" width="8.625" style="257" customWidth="1"/>
    <col min="5698" max="5698" width="12.625" style="257" customWidth="1"/>
    <col min="5699" max="5699" width="8.625" style="257" customWidth="1"/>
    <col min="5700" max="5700" width="4.625" style="257" customWidth="1"/>
    <col min="5701" max="5701" width="8.625" style="257" customWidth="1"/>
    <col min="5702" max="5702" width="12.625" style="257" customWidth="1"/>
    <col min="5703" max="5703" width="8.625" style="257" customWidth="1"/>
    <col min="5704" max="5704" width="4.625" style="257" customWidth="1"/>
    <col min="5705" max="5705" width="8.625" style="257" customWidth="1"/>
    <col min="5706" max="5706" width="12.625" style="257" customWidth="1"/>
    <col min="5707" max="5707" width="8.625" style="257" customWidth="1"/>
    <col min="5708" max="5708" width="4.625" style="257" customWidth="1"/>
    <col min="5709" max="5709" width="8.625" style="257" customWidth="1"/>
    <col min="5710" max="5710" width="12.625" style="257" customWidth="1"/>
    <col min="5711" max="5711" width="8.625" style="257" customWidth="1"/>
    <col min="5712" max="5712" width="4.625" style="257" customWidth="1"/>
    <col min="5713" max="5713" width="8.625" style="257" customWidth="1"/>
    <col min="5714" max="5714" width="12.625" style="257" customWidth="1"/>
    <col min="5715" max="5715" width="8.625" style="257" customWidth="1"/>
    <col min="5716" max="5716" width="4.625" style="257" customWidth="1"/>
    <col min="5717" max="5717" width="8.625" style="257" customWidth="1"/>
    <col min="5718" max="5718" width="12.625" style="257" customWidth="1"/>
    <col min="5719" max="5719" width="8.625" style="257" customWidth="1"/>
    <col min="5720" max="5720" width="4.625" style="257" customWidth="1"/>
    <col min="5721" max="5721" width="8.625" style="257" customWidth="1"/>
    <col min="5722" max="5722" width="12.625" style="257" customWidth="1"/>
    <col min="5723" max="5723" width="8.625" style="257" customWidth="1"/>
    <col min="5724" max="5726" width="12.625" style="257" customWidth="1"/>
    <col min="5727" max="5728" width="10.625" style="257" customWidth="1"/>
    <col min="5729" max="5730" width="9" style="257"/>
    <col min="5731" max="5731" width="5.5" style="257" bestFit="1" customWidth="1"/>
    <col min="5732" max="5732" width="5.5" style="257" customWidth="1"/>
    <col min="5733" max="5733" width="12.75" style="257" customWidth="1"/>
    <col min="5734" max="5888" width="9" style="257"/>
    <col min="5889" max="5889" width="4.125" style="257" customWidth="1"/>
    <col min="5890" max="5890" width="13.125" style="257" bestFit="1" customWidth="1"/>
    <col min="5891" max="5891" width="15.625" style="257" customWidth="1"/>
    <col min="5892" max="5892" width="4.625" style="257" customWidth="1"/>
    <col min="5893" max="5893" width="8.625" style="257" customWidth="1"/>
    <col min="5894" max="5894" width="12.625" style="257" customWidth="1"/>
    <col min="5895" max="5895" width="8.625" style="257" customWidth="1"/>
    <col min="5896" max="5896" width="4.625" style="257" customWidth="1"/>
    <col min="5897" max="5897" width="8.625" style="257" customWidth="1"/>
    <col min="5898" max="5898" width="12.625" style="257" customWidth="1"/>
    <col min="5899" max="5899" width="8.625" style="257" customWidth="1"/>
    <col min="5900" max="5900" width="4.625" style="257" customWidth="1"/>
    <col min="5901" max="5901" width="8.625" style="257" customWidth="1"/>
    <col min="5902" max="5902" width="12.625" style="257" customWidth="1"/>
    <col min="5903" max="5903" width="8.625" style="257" customWidth="1"/>
    <col min="5904" max="5904" width="4.625" style="257" customWidth="1"/>
    <col min="5905" max="5905" width="8.625" style="257" customWidth="1"/>
    <col min="5906" max="5906" width="12.625" style="257" customWidth="1"/>
    <col min="5907" max="5907" width="8.625" style="257" customWidth="1"/>
    <col min="5908" max="5908" width="4.625" style="257" customWidth="1"/>
    <col min="5909" max="5909" width="8.625" style="257" customWidth="1"/>
    <col min="5910" max="5910" width="12.625" style="257" customWidth="1"/>
    <col min="5911" max="5911" width="8.625" style="257" customWidth="1"/>
    <col min="5912" max="5912" width="4.625" style="257" customWidth="1"/>
    <col min="5913" max="5913" width="8.625" style="257" customWidth="1"/>
    <col min="5914" max="5914" width="12.625" style="257" customWidth="1"/>
    <col min="5915" max="5915" width="8.625" style="257" customWidth="1"/>
    <col min="5916" max="5916" width="4.625" style="257" customWidth="1"/>
    <col min="5917" max="5917" width="8.625" style="257" customWidth="1"/>
    <col min="5918" max="5918" width="12.625" style="257" customWidth="1"/>
    <col min="5919" max="5919" width="8.625" style="257" customWidth="1"/>
    <col min="5920" max="5920" width="4.625" style="257" customWidth="1"/>
    <col min="5921" max="5921" width="8.625" style="257" customWidth="1"/>
    <col min="5922" max="5922" width="12.625" style="257" customWidth="1"/>
    <col min="5923" max="5923" width="8.625" style="257" customWidth="1"/>
    <col min="5924" max="5924" width="4.625" style="257" customWidth="1"/>
    <col min="5925" max="5925" width="8.625" style="257" customWidth="1"/>
    <col min="5926" max="5926" width="12.625" style="257" customWidth="1"/>
    <col min="5927" max="5927" width="8.625" style="257" customWidth="1"/>
    <col min="5928" max="5928" width="4.625" style="257" customWidth="1"/>
    <col min="5929" max="5929" width="8.625" style="257" customWidth="1"/>
    <col min="5930" max="5930" width="12.625" style="257" customWidth="1"/>
    <col min="5931" max="5931" width="8.625" style="257" customWidth="1"/>
    <col min="5932" max="5932" width="4.625" style="257" customWidth="1"/>
    <col min="5933" max="5933" width="8.625" style="257" customWidth="1"/>
    <col min="5934" max="5934" width="12.625" style="257" customWidth="1"/>
    <col min="5935" max="5935" width="8.625" style="257" customWidth="1"/>
    <col min="5936" max="5936" width="4.625" style="257" customWidth="1"/>
    <col min="5937" max="5937" width="8.625" style="257" customWidth="1"/>
    <col min="5938" max="5938" width="12.625" style="257" customWidth="1"/>
    <col min="5939" max="5939" width="8.625" style="257" customWidth="1"/>
    <col min="5940" max="5940" width="4.625" style="257" customWidth="1"/>
    <col min="5941" max="5941" width="8.625" style="257" customWidth="1"/>
    <col min="5942" max="5942" width="12.625" style="257" customWidth="1"/>
    <col min="5943" max="5943" width="8.625" style="257" customWidth="1"/>
    <col min="5944" max="5944" width="4.625" style="257" customWidth="1"/>
    <col min="5945" max="5945" width="8.625" style="257" customWidth="1"/>
    <col min="5946" max="5946" width="12.625" style="257" customWidth="1"/>
    <col min="5947" max="5947" width="8.625" style="257" customWidth="1"/>
    <col min="5948" max="5948" width="4.625" style="257" customWidth="1"/>
    <col min="5949" max="5949" width="8.625" style="257" customWidth="1"/>
    <col min="5950" max="5950" width="12.625" style="257" customWidth="1"/>
    <col min="5951" max="5951" width="8.625" style="257" customWidth="1"/>
    <col min="5952" max="5952" width="4.625" style="257" customWidth="1"/>
    <col min="5953" max="5953" width="8.625" style="257" customWidth="1"/>
    <col min="5954" max="5954" width="12.625" style="257" customWidth="1"/>
    <col min="5955" max="5955" width="8.625" style="257" customWidth="1"/>
    <col min="5956" max="5956" width="4.625" style="257" customWidth="1"/>
    <col min="5957" max="5957" width="8.625" style="257" customWidth="1"/>
    <col min="5958" max="5958" width="12.625" style="257" customWidth="1"/>
    <col min="5959" max="5959" width="8.625" style="257" customWidth="1"/>
    <col min="5960" max="5960" width="4.625" style="257" customWidth="1"/>
    <col min="5961" max="5961" width="8.625" style="257" customWidth="1"/>
    <col min="5962" max="5962" width="12.625" style="257" customWidth="1"/>
    <col min="5963" max="5963" width="8.625" style="257" customWidth="1"/>
    <col min="5964" max="5964" width="4.625" style="257" customWidth="1"/>
    <col min="5965" max="5965" width="8.625" style="257" customWidth="1"/>
    <col min="5966" max="5966" width="12.625" style="257" customWidth="1"/>
    <col min="5967" max="5967" width="8.625" style="257" customWidth="1"/>
    <col min="5968" max="5968" width="4.625" style="257" customWidth="1"/>
    <col min="5969" max="5969" width="8.625" style="257" customWidth="1"/>
    <col min="5970" max="5970" width="12.625" style="257" customWidth="1"/>
    <col min="5971" max="5971" width="8.625" style="257" customWidth="1"/>
    <col min="5972" max="5972" width="4.625" style="257" customWidth="1"/>
    <col min="5973" max="5973" width="8.625" style="257" customWidth="1"/>
    <col min="5974" max="5974" width="12.625" style="257" customWidth="1"/>
    <col min="5975" max="5975" width="8.625" style="257" customWidth="1"/>
    <col min="5976" max="5976" width="4.625" style="257" customWidth="1"/>
    <col min="5977" max="5977" width="8.625" style="257" customWidth="1"/>
    <col min="5978" max="5978" width="12.625" style="257" customWidth="1"/>
    <col min="5979" max="5979" width="8.625" style="257" customWidth="1"/>
    <col min="5980" max="5982" width="12.625" style="257" customWidth="1"/>
    <col min="5983" max="5984" width="10.625" style="257" customWidth="1"/>
    <col min="5985" max="5986" width="9" style="257"/>
    <col min="5987" max="5987" width="5.5" style="257" bestFit="1" customWidth="1"/>
    <col min="5988" max="5988" width="5.5" style="257" customWidth="1"/>
    <col min="5989" max="5989" width="12.75" style="257" customWidth="1"/>
    <col min="5990" max="6144" width="9" style="257"/>
    <col min="6145" max="6145" width="4.125" style="257" customWidth="1"/>
    <col min="6146" max="6146" width="13.125" style="257" bestFit="1" customWidth="1"/>
    <col min="6147" max="6147" width="15.625" style="257" customWidth="1"/>
    <col min="6148" max="6148" width="4.625" style="257" customWidth="1"/>
    <col min="6149" max="6149" width="8.625" style="257" customWidth="1"/>
    <col min="6150" max="6150" width="12.625" style="257" customWidth="1"/>
    <col min="6151" max="6151" width="8.625" style="257" customWidth="1"/>
    <col min="6152" max="6152" width="4.625" style="257" customWidth="1"/>
    <col min="6153" max="6153" width="8.625" style="257" customWidth="1"/>
    <col min="6154" max="6154" width="12.625" style="257" customWidth="1"/>
    <col min="6155" max="6155" width="8.625" style="257" customWidth="1"/>
    <col min="6156" max="6156" width="4.625" style="257" customWidth="1"/>
    <col min="6157" max="6157" width="8.625" style="257" customWidth="1"/>
    <col min="6158" max="6158" width="12.625" style="257" customWidth="1"/>
    <col min="6159" max="6159" width="8.625" style="257" customWidth="1"/>
    <col min="6160" max="6160" width="4.625" style="257" customWidth="1"/>
    <col min="6161" max="6161" width="8.625" style="257" customWidth="1"/>
    <col min="6162" max="6162" width="12.625" style="257" customWidth="1"/>
    <col min="6163" max="6163" width="8.625" style="257" customWidth="1"/>
    <col min="6164" max="6164" width="4.625" style="257" customWidth="1"/>
    <col min="6165" max="6165" width="8.625" style="257" customWidth="1"/>
    <col min="6166" max="6166" width="12.625" style="257" customWidth="1"/>
    <col min="6167" max="6167" width="8.625" style="257" customWidth="1"/>
    <col min="6168" max="6168" width="4.625" style="257" customWidth="1"/>
    <col min="6169" max="6169" width="8.625" style="257" customWidth="1"/>
    <col min="6170" max="6170" width="12.625" style="257" customWidth="1"/>
    <col min="6171" max="6171" width="8.625" style="257" customWidth="1"/>
    <col min="6172" max="6172" width="4.625" style="257" customWidth="1"/>
    <col min="6173" max="6173" width="8.625" style="257" customWidth="1"/>
    <col min="6174" max="6174" width="12.625" style="257" customWidth="1"/>
    <col min="6175" max="6175" width="8.625" style="257" customWidth="1"/>
    <col min="6176" max="6176" width="4.625" style="257" customWidth="1"/>
    <col min="6177" max="6177" width="8.625" style="257" customWidth="1"/>
    <col min="6178" max="6178" width="12.625" style="257" customWidth="1"/>
    <col min="6179" max="6179" width="8.625" style="257" customWidth="1"/>
    <col min="6180" max="6180" width="4.625" style="257" customWidth="1"/>
    <col min="6181" max="6181" width="8.625" style="257" customWidth="1"/>
    <col min="6182" max="6182" width="12.625" style="257" customWidth="1"/>
    <col min="6183" max="6183" width="8.625" style="257" customWidth="1"/>
    <col min="6184" max="6184" width="4.625" style="257" customWidth="1"/>
    <col min="6185" max="6185" width="8.625" style="257" customWidth="1"/>
    <col min="6186" max="6186" width="12.625" style="257" customWidth="1"/>
    <col min="6187" max="6187" width="8.625" style="257" customWidth="1"/>
    <col min="6188" max="6188" width="4.625" style="257" customWidth="1"/>
    <col min="6189" max="6189" width="8.625" style="257" customWidth="1"/>
    <col min="6190" max="6190" width="12.625" style="257" customWidth="1"/>
    <col min="6191" max="6191" width="8.625" style="257" customWidth="1"/>
    <col min="6192" max="6192" width="4.625" style="257" customWidth="1"/>
    <col min="6193" max="6193" width="8.625" style="257" customWidth="1"/>
    <col min="6194" max="6194" width="12.625" style="257" customWidth="1"/>
    <col min="6195" max="6195" width="8.625" style="257" customWidth="1"/>
    <col min="6196" max="6196" width="4.625" style="257" customWidth="1"/>
    <col min="6197" max="6197" width="8.625" style="257" customWidth="1"/>
    <col min="6198" max="6198" width="12.625" style="257" customWidth="1"/>
    <col min="6199" max="6199" width="8.625" style="257" customWidth="1"/>
    <col min="6200" max="6200" width="4.625" style="257" customWidth="1"/>
    <col min="6201" max="6201" width="8.625" style="257" customWidth="1"/>
    <col min="6202" max="6202" width="12.625" style="257" customWidth="1"/>
    <col min="6203" max="6203" width="8.625" style="257" customWidth="1"/>
    <col min="6204" max="6204" width="4.625" style="257" customWidth="1"/>
    <col min="6205" max="6205" width="8.625" style="257" customWidth="1"/>
    <col min="6206" max="6206" width="12.625" style="257" customWidth="1"/>
    <col min="6207" max="6207" width="8.625" style="257" customWidth="1"/>
    <col min="6208" max="6208" width="4.625" style="257" customWidth="1"/>
    <col min="6209" max="6209" width="8.625" style="257" customWidth="1"/>
    <col min="6210" max="6210" width="12.625" style="257" customWidth="1"/>
    <col min="6211" max="6211" width="8.625" style="257" customWidth="1"/>
    <col min="6212" max="6212" width="4.625" style="257" customWidth="1"/>
    <col min="6213" max="6213" width="8.625" style="257" customWidth="1"/>
    <col min="6214" max="6214" width="12.625" style="257" customWidth="1"/>
    <col min="6215" max="6215" width="8.625" style="257" customWidth="1"/>
    <col min="6216" max="6216" width="4.625" style="257" customWidth="1"/>
    <col min="6217" max="6217" width="8.625" style="257" customWidth="1"/>
    <col min="6218" max="6218" width="12.625" style="257" customWidth="1"/>
    <col min="6219" max="6219" width="8.625" style="257" customWidth="1"/>
    <col min="6220" max="6220" width="4.625" style="257" customWidth="1"/>
    <col min="6221" max="6221" width="8.625" style="257" customWidth="1"/>
    <col min="6222" max="6222" width="12.625" style="257" customWidth="1"/>
    <col min="6223" max="6223" width="8.625" style="257" customWidth="1"/>
    <col min="6224" max="6224" width="4.625" style="257" customWidth="1"/>
    <col min="6225" max="6225" width="8.625" style="257" customWidth="1"/>
    <col min="6226" max="6226" width="12.625" style="257" customWidth="1"/>
    <col min="6227" max="6227" width="8.625" style="257" customWidth="1"/>
    <col min="6228" max="6228" width="4.625" style="257" customWidth="1"/>
    <col min="6229" max="6229" width="8.625" style="257" customWidth="1"/>
    <col min="6230" max="6230" width="12.625" style="257" customWidth="1"/>
    <col min="6231" max="6231" width="8.625" style="257" customWidth="1"/>
    <col min="6232" max="6232" width="4.625" style="257" customWidth="1"/>
    <col min="6233" max="6233" width="8.625" style="257" customWidth="1"/>
    <col min="6234" max="6234" width="12.625" style="257" customWidth="1"/>
    <col min="6235" max="6235" width="8.625" style="257" customWidth="1"/>
    <col min="6236" max="6238" width="12.625" style="257" customWidth="1"/>
    <col min="6239" max="6240" width="10.625" style="257" customWidth="1"/>
    <col min="6241" max="6242" width="9" style="257"/>
    <col min="6243" max="6243" width="5.5" style="257" bestFit="1" customWidth="1"/>
    <col min="6244" max="6244" width="5.5" style="257" customWidth="1"/>
    <col min="6245" max="6245" width="12.75" style="257" customWidth="1"/>
    <col min="6246" max="6400" width="9" style="257"/>
    <col min="6401" max="6401" width="4.125" style="257" customWidth="1"/>
    <col min="6402" max="6402" width="13.125" style="257" bestFit="1" customWidth="1"/>
    <col min="6403" max="6403" width="15.625" style="257" customWidth="1"/>
    <col min="6404" max="6404" width="4.625" style="257" customWidth="1"/>
    <col min="6405" max="6405" width="8.625" style="257" customWidth="1"/>
    <col min="6406" max="6406" width="12.625" style="257" customWidth="1"/>
    <col min="6407" max="6407" width="8.625" style="257" customWidth="1"/>
    <col min="6408" max="6408" width="4.625" style="257" customWidth="1"/>
    <col min="6409" max="6409" width="8.625" style="257" customWidth="1"/>
    <col min="6410" max="6410" width="12.625" style="257" customWidth="1"/>
    <col min="6411" max="6411" width="8.625" style="257" customWidth="1"/>
    <col min="6412" max="6412" width="4.625" style="257" customWidth="1"/>
    <col min="6413" max="6413" width="8.625" style="257" customWidth="1"/>
    <col min="6414" max="6414" width="12.625" style="257" customWidth="1"/>
    <col min="6415" max="6415" width="8.625" style="257" customWidth="1"/>
    <col min="6416" max="6416" width="4.625" style="257" customWidth="1"/>
    <col min="6417" max="6417" width="8.625" style="257" customWidth="1"/>
    <col min="6418" max="6418" width="12.625" style="257" customWidth="1"/>
    <col min="6419" max="6419" width="8.625" style="257" customWidth="1"/>
    <col min="6420" max="6420" width="4.625" style="257" customWidth="1"/>
    <col min="6421" max="6421" width="8.625" style="257" customWidth="1"/>
    <col min="6422" max="6422" width="12.625" style="257" customWidth="1"/>
    <col min="6423" max="6423" width="8.625" style="257" customWidth="1"/>
    <col min="6424" max="6424" width="4.625" style="257" customWidth="1"/>
    <col min="6425" max="6425" width="8.625" style="257" customWidth="1"/>
    <col min="6426" max="6426" width="12.625" style="257" customWidth="1"/>
    <col min="6427" max="6427" width="8.625" style="257" customWidth="1"/>
    <col min="6428" max="6428" width="4.625" style="257" customWidth="1"/>
    <col min="6429" max="6429" width="8.625" style="257" customWidth="1"/>
    <col min="6430" max="6430" width="12.625" style="257" customWidth="1"/>
    <col min="6431" max="6431" width="8.625" style="257" customWidth="1"/>
    <col min="6432" max="6432" width="4.625" style="257" customWidth="1"/>
    <col min="6433" max="6433" width="8.625" style="257" customWidth="1"/>
    <col min="6434" max="6434" width="12.625" style="257" customWidth="1"/>
    <col min="6435" max="6435" width="8.625" style="257" customWidth="1"/>
    <col min="6436" max="6436" width="4.625" style="257" customWidth="1"/>
    <col min="6437" max="6437" width="8.625" style="257" customWidth="1"/>
    <col min="6438" max="6438" width="12.625" style="257" customWidth="1"/>
    <col min="6439" max="6439" width="8.625" style="257" customWidth="1"/>
    <col min="6440" max="6440" width="4.625" style="257" customWidth="1"/>
    <col min="6441" max="6441" width="8.625" style="257" customWidth="1"/>
    <col min="6442" max="6442" width="12.625" style="257" customWidth="1"/>
    <col min="6443" max="6443" width="8.625" style="257" customWidth="1"/>
    <col min="6444" max="6444" width="4.625" style="257" customWidth="1"/>
    <col min="6445" max="6445" width="8.625" style="257" customWidth="1"/>
    <col min="6446" max="6446" width="12.625" style="257" customWidth="1"/>
    <col min="6447" max="6447" width="8.625" style="257" customWidth="1"/>
    <col min="6448" max="6448" width="4.625" style="257" customWidth="1"/>
    <col min="6449" max="6449" width="8.625" style="257" customWidth="1"/>
    <col min="6450" max="6450" width="12.625" style="257" customWidth="1"/>
    <col min="6451" max="6451" width="8.625" style="257" customWidth="1"/>
    <col min="6452" max="6452" width="4.625" style="257" customWidth="1"/>
    <col min="6453" max="6453" width="8.625" style="257" customWidth="1"/>
    <col min="6454" max="6454" width="12.625" style="257" customWidth="1"/>
    <col min="6455" max="6455" width="8.625" style="257" customWidth="1"/>
    <col min="6456" max="6456" width="4.625" style="257" customWidth="1"/>
    <col min="6457" max="6457" width="8.625" style="257" customWidth="1"/>
    <col min="6458" max="6458" width="12.625" style="257" customWidth="1"/>
    <col min="6459" max="6459" width="8.625" style="257" customWidth="1"/>
    <col min="6460" max="6460" width="4.625" style="257" customWidth="1"/>
    <col min="6461" max="6461" width="8.625" style="257" customWidth="1"/>
    <col min="6462" max="6462" width="12.625" style="257" customWidth="1"/>
    <col min="6463" max="6463" width="8.625" style="257" customWidth="1"/>
    <col min="6464" max="6464" width="4.625" style="257" customWidth="1"/>
    <col min="6465" max="6465" width="8.625" style="257" customWidth="1"/>
    <col min="6466" max="6466" width="12.625" style="257" customWidth="1"/>
    <col min="6467" max="6467" width="8.625" style="257" customWidth="1"/>
    <col min="6468" max="6468" width="4.625" style="257" customWidth="1"/>
    <col min="6469" max="6469" width="8.625" style="257" customWidth="1"/>
    <col min="6470" max="6470" width="12.625" style="257" customWidth="1"/>
    <col min="6471" max="6471" width="8.625" style="257" customWidth="1"/>
    <col min="6472" max="6472" width="4.625" style="257" customWidth="1"/>
    <col min="6473" max="6473" width="8.625" style="257" customWidth="1"/>
    <col min="6474" max="6474" width="12.625" style="257" customWidth="1"/>
    <col min="6475" max="6475" width="8.625" style="257" customWidth="1"/>
    <col min="6476" max="6476" width="4.625" style="257" customWidth="1"/>
    <col min="6477" max="6477" width="8.625" style="257" customWidth="1"/>
    <col min="6478" max="6478" width="12.625" style="257" customWidth="1"/>
    <col min="6479" max="6479" width="8.625" style="257" customWidth="1"/>
    <col min="6480" max="6480" width="4.625" style="257" customWidth="1"/>
    <col min="6481" max="6481" width="8.625" style="257" customWidth="1"/>
    <col min="6482" max="6482" width="12.625" style="257" customWidth="1"/>
    <col min="6483" max="6483" width="8.625" style="257" customWidth="1"/>
    <col min="6484" max="6484" width="4.625" style="257" customWidth="1"/>
    <col min="6485" max="6485" width="8.625" style="257" customWidth="1"/>
    <col min="6486" max="6486" width="12.625" style="257" customWidth="1"/>
    <col min="6487" max="6487" width="8.625" style="257" customWidth="1"/>
    <col min="6488" max="6488" width="4.625" style="257" customWidth="1"/>
    <col min="6489" max="6489" width="8.625" style="257" customWidth="1"/>
    <col min="6490" max="6490" width="12.625" style="257" customWidth="1"/>
    <col min="6491" max="6491" width="8.625" style="257" customWidth="1"/>
    <col min="6492" max="6494" width="12.625" style="257" customWidth="1"/>
    <col min="6495" max="6496" width="10.625" style="257" customWidth="1"/>
    <col min="6497" max="6498" width="9" style="257"/>
    <col min="6499" max="6499" width="5.5" style="257" bestFit="1" customWidth="1"/>
    <col min="6500" max="6500" width="5.5" style="257" customWidth="1"/>
    <col min="6501" max="6501" width="12.75" style="257" customWidth="1"/>
    <col min="6502" max="6656" width="9" style="257"/>
    <col min="6657" max="6657" width="4.125" style="257" customWidth="1"/>
    <col min="6658" max="6658" width="13.125" style="257" bestFit="1" customWidth="1"/>
    <col min="6659" max="6659" width="15.625" style="257" customWidth="1"/>
    <col min="6660" max="6660" width="4.625" style="257" customWidth="1"/>
    <col min="6661" max="6661" width="8.625" style="257" customWidth="1"/>
    <col min="6662" max="6662" width="12.625" style="257" customWidth="1"/>
    <col min="6663" max="6663" width="8.625" style="257" customWidth="1"/>
    <col min="6664" max="6664" width="4.625" style="257" customWidth="1"/>
    <col min="6665" max="6665" width="8.625" style="257" customWidth="1"/>
    <col min="6666" max="6666" width="12.625" style="257" customWidth="1"/>
    <col min="6667" max="6667" width="8.625" style="257" customWidth="1"/>
    <col min="6668" max="6668" width="4.625" style="257" customWidth="1"/>
    <col min="6669" max="6669" width="8.625" style="257" customWidth="1"/>
    <col min="6670" max="6670" width="12.625" style="257" customWidth="1"/>
    <col min="6671" max="6671" width="8.625" style="257" customWidth="1"/>
    <col min="6672" max="6672" width="4.625" style="257" customWidth="1"/>
    <col min="6673" max="6673" width="8.625" style="257" customWidth="1"/>
    <col min="6674" max="6674" width="12.625" style="257" customWidth="1"/>
    <col min="6675" max="6675" width="8.625" style="257" customWidth="1"/>
    <col min="6676" max="6676" width="4.625" style="257" customWidth="1"/>
    <col min="6677" max="6677" width="8.625" style="257" customWidth="1"/>
    <col min="6678" max="6678" width="12.625" style="257" customWidth="1"/>
    <col min="6679" max="6679" width="8.625" style="257" customWidth="1"/>
    <col min="6680" max="6680" width="4.625" style="257" customWidth="1"/>
    <col min="6681" max="6681" width="8.625" style="257" customWidth="1"/>
    <col min="6682" max="6682" width="12.625" style="257" customWidth="1"/>
    <col min="6683" max="6683" width="8.625" style="257" customWidth="1"/>
    <col min="6684" max="6684" width="4.625" style="257" customWidth="1"/>
    <col min="6685" max="6685" width="8.625" style="257" customWidth="1"/>
    <col min="6686" max="6686" width="12.625" style="257" customWidth="1"/>
    <col min="6687" max="6687" width="8.625" style="257" customWidth="1"/>
    <col min="6688" max="6688" width="4.625" style="257" customWidth="1"/>
    <col min="6689" max="6689" width="8.625" style="257" customWidth="1"/>
    <col min="6690" max="6690" width="12.625" style="257" customWidth="1"/>
    <col min="6691" max="6691" width="8.625" style="257" customWidth="1"/>
    <col min="6692" max="6692" width="4.625" style="257" customWidth="1"/>
    <col min="6693" max="6693" width="8.625" style="257" customWidth="1"/>
    <col min="6694" max="6694" width="12.625" style="257" customWidth="1"/>
    <col min="6695" max="6695" width="8.625" style="257" customWidth="1"/>
    <col min="6696" max="6696" width="4.625" style="257" customWidth="1"/>
    <col min="6697" max="6697" width="8.625" style="257" customWidth="1"/>
    <col min="6698" max="6698" width="12.625" style="257" customWidth="1"/>
    <col min="6699" max="6699" width="8.625" style="257" customWidth="1"/>
    <col min="6700" max="6700" width="4.625" style="257" customWidth="1"/>
    <col min="6701" max="6701" width="8.625" style="257" customWidth="1"/>
    <col min="6702" max="6702" width="12.625" style="257" customWidth="1"/>
    <col min="6703" max="6703" width="8.625" style="257" customWidth="1"/>
    <col min="6704" max="6704" width="4.625" style="257" customWidth="1"/>
    <col min="6705" max="6705" width="8.625" style="257" customWidth="1"/>
    <col min="6706" max="6706" width="12.625" style="257" customWidth="1"/>
    <col min="6707" max="6707" width="8.625" style="257" customWidth="1"/>
    <col min="6708" max="6708" width="4.625" style="257" customWidth="1"/>
    <col min="6709" max="6709" width="8.625" style="257" customWidth="1"/>
    <col min="6710" max="6710" width="12.625" style="257" customWidth="1"/>
    <col min="6711" max="6711" width="8.625" style="257" customWidth="1"/>
    <col min="6712" max="6712" width="4.625" style="257" customWidth="1"/>
    <col min="6713" max="6713" width="8.625" style="257" customWidth="1"/>
    <col min="6714" max="6714" width="12.625" style="257" customWidth="1"/>
    <col min="6715" max="6715" width="8.625" style="257" customWidth="1"/>
    <col min="6716" max="6716" width="4.625" style="257" customWidth="1"/>
    <col min="6717" max="6717" width="8.625" style="257" customWidth="1"/>
    <col min="6718" max="6718" width="12.625" style="257" customWidth="1"/>
    <col min="6719" max="6719" width="8.625" style="257" customWidth="1"/>
    <col min="6720" max="6720" width="4.625" style="257" customWidth="1"/>
    <col min="6721" max="6721" width="8.625" style="257" customWidth="1"/>
    <col min="6722" max="6722" width="12.625" style="257" customWidth="1"/>
    <col min="6723" max="6723" width="8.625" style="257" customWidth="1"/>
    <col min="6724" max="6724" width="4.625" style="257" customWidth="1"/>
    <col min="6725" max="6725" width="8.625" style="257" customWidth="1"/>
    <col min="6726" max="6726" width="12.625" style="257" customWidth="1"/>
    <col min="6727" max="6727" width="8.625" style="257" customWidth="1"/>
    <col min="6728" max="6728" width="4.625" style="257" customWidth="1"/>
    <col min="6729" max="6729" width="8.625" style="257" customWidth="1"/>
    <col min="6730" max="6730" width="12.625" style="257" customWidth="1"/>
    <col min="6731" max="6731" width="8.625" style="257" customWidth="1"/>
    <col min="6732" max="6732" width="4.625" style="257" customWidth="1"/>
    <col min="6733" max="6733" width="8.625" style="257" customWidth="1"/>
    <col min="6734" max="6734" width="12.625" style="257" customWidth="1"/>
    <col min="6735" max="6735" width="8.625" style="257" customWidth="1"/>
    <col min="6736" max="6736" width="4.625" style="257" customWidth="1"/>
    <col min="6737" max="6737" width="8.625" style="257" customWidth="1"/>
    <col min="6738" max="6738" width="12.625" style="257" customWidth="1"/>
    <col min="6739" max="6739" width="8.625" style="257" customWidth="1"/>
    <col min="6740" max="6740" width="4.625" style="257" customWidth="1"/>
    <col min="6741" max="6741" width="8.625" style="257" customWidth="1"/>
    <col min="6742" max="6742" width="12.625" style="257" customWidth="1"/>
    <col min="6743" max="6743" width="8.625" style="257" customWidth="1"/>
    <col min="6744" max="6744" width="4.625" style="257" customWidth="1"/>
    <col min="6745" max="6745" width="8.625" style="257" customWidth="1"/>
    <col min="6746" max="6746" width="12.625" style="257" customWidth="1"/>
    <col min="6747" max="6747" width="8.625" style="257" customWidth="1"/>
    <col min="6748" max="6750" width="12.625" style="257" customWidth="1"/>
    <col min="6751" max="6752" width="10.625" style="257" customWidth="1"/>
    <col min="6753" max="6754" width="9" style="257"/>
    <col min="6755" max="6755" width="5.5" style="257" bestFit="1" customWidth="1"/>
    <col min="6756" max="6756" width="5.5" style="257" customWidth="1"/>
    <col min="6757" max="6757" width="12.75" style="257" customWidth="1"/>
    <col min="6758" max="6912" width="9" style="257"/>
    <col min="6913" max="6913" width="4.125" style="257" customWidth="1"/>
    <col min="6914" max="6914" width="13.125" style="257" bestFit="1" customWidth="1"/>
    <col min="6915" max="6915" width="15.625" style="257" customWidth="1"/>
    <col min="6916" max="6916" width="4.625" style="257" customWidth="1"/>
    <col min="6917" max="6917" width="8.625" style="257" customWidth="1"/>
    <col min="6918" max="6918" width="12.625" style="257" customWidth="1"/>
    <col min="6919" max="6919" width="8.625" style="257" customWidth="1"/>
    <col min="6920" max="6920" width="4.625" style="257" customWidth="1"/>
    <col min="6921" max="6921" width="8.625" style="257" customWidth="1"/>
    <col min="6922" max="6922" width="12.625" style="257" customWidth="1"/>
    <col min="6923" max="6923" width="8.625" style="257" customWidth="1"/>
    <col min="6924" max="6924" width="4.625" style="257" customWidth="1"/>
    <col min="6925" max="6925" width="8.625" style="257" customWidth="1"/>
    <col min="6926" max="6926" width="12.625" style="257" customWidth="1"/>
    <col min="6927" max="6927" width="8.625" style="257" customWidth="1"/>
    <col min="6928" max="6928" width="4.625" style="257" customWidth="1"/>
    <col min="6929" max="6929" width="8.625" style="257" customWidth="1"/>
    <col min="6930" max="6930" width="12.625" style="257" customWidth="1"/>
    <col min="6931" max="6931" width="8.625" style="257" customWidth="1"/>
    <col min="6932" max="6932" width="4.625" style="257" customWidth="1"/>
    <col min="6933" max="6933" width="8.625" style="257" customWidth="1"/>
    <col min="6934" max="6934" width="12.625" style="257" customWidth="1"/>
    <col min="6935" max="6935" width="8.625" style="257" customWidth="1"/>
    <col min="6936" max="6936" width="4.625" style="257" customWidth="1"/>
    <col min="6937" max="6937" width="8.625" style="257" customWidth="1"/>
    <col min="6938" max="6938" width="12.625" style="257" customWidth="1"/>
    <col min="6939" max="6939" width="8.625" style="257" customWidth="1"/>
    <col min="6940" max="6940" width="4.625" style="257" customWidth="1"/>
    <col min="6941" max="6941" width="8.625" style="257" customWidth="1"/>
    <col min="6942" max="6942" width="12.625" style="257" customWidth="1"/>
    <col min="6943" max="6943" width="8.625" style="257" customWidth="1"/>
    <col min="6944" max="6944" width="4.625" style="257" customWidth="1"/>
    <col min="6945" max="6945" width="8.625" style="257" customWidth="1"/>
    <col min="6946" max="6946" width="12.625" style="257" customWidth="1"/>
    <col min="6947" max="6947" width="8.625" style="257" customWidth="1"/>
    <col min="6948" max="6948" width="4.625" style="257" customWidth="1"/>
    <col min="6949" max="6949" width="8.625" style="257" customWidth="1"/>
    <col min="6950" max="6950" width="12.625" style="257" customWidth="1"/>
    <col min="6951" max="6951" width="8.625" style="257" customWidth="1"/>
    <col min="6952" max="6952" width="4.625" style="257" customWidth="1"/>
    <col min="6953" max="6953" width="8.625" style="257" customWidth="1"/>
    <col min="6954" max="6954" width="12.625" style="257" customWidth="1"/>
    <col min="6955" max="6955" width="8.625" style="257" customWidth="1"/>
    <col min="6956" max="6956" width="4.625" style="257" customWidth="1"/>
    <col min="6957" max="6957" width="8.625" style="257" customWidth="1"/>
    <col min="6958" max="6958" width="12.625" style="257" customWidth="1"/>
    <col min="6959" max="6959" width="8.625" style="257" customWidth="1"/>
    <col min="6960" max="6960" width="4.625" style="257" customWidth="1"/>
    <col min="6961" max="6961" width="8.625" style="257" customWidth="1"/>
    <col min="6962" max="6962" width="12.625" style="257" customWidth="1"/>
    <col min="6963" max="6963" width="8.625" style="257" customWidth="1"/>
    <col min="6964" max="6964" width="4.625" style="257" customWidth="1"/>
    <col min="6965" max="6965" width="8.625" style="257" customWidth="1"/>
    <col min="6966" max="6966" width="12.625" style="257" customWidth="1"/>
    <col min="6967" max="6967" width="8.625" style="257" customWidth="1"/>
    <col min="6968" max="6968" width="4.625" style="257" customWidth="1"/>
    <col min="6969" max="6969" width="8.625" style="257" customWidth="1"/>
    <col min="6970" max="6970" width="12.625" style="257" customWidth="1"/>
    <col min="6971" max="6971" width="8.625" style="257" customWidth="1"/>
    <col min="6972" max="6972" width="4.625" style="257" customWidth="1"/>
    <col min="6973" max="6973" width="8.625" style="257" customWidth="1"/>
    <col min="6974" max="6974" width="12.625" style="257" customWidth="1"/>
    <col min="6975" max="6975" width="8.625" style="257" customWidth="1"/>
    <col min="6976" max="6976" width="4.625" style="257" customWidth="1"/>
    <col min="6977" max="6977" width="8.625" style="257" customWidth="1"/>
    <col min="6978" max="6978" width="12.625" style="257" customWidth="1"/>
    <col min="6979" max="6979" width="8.625" style="257" customWidth="1"/>
    <col min="6980" max="6980" width="4.625" style="257" customWidth="1"/>
    <col min="6981" max="6981" width="8.625" style="257" customWidth="1"/>
    <col min="6982" max="6982" width="12.625" style="257" customWidth="1"/>
    <col min="6983" max="6983" width="8.625" style="257" customWidth="1"/>
    <col min="6984" max="6984" width="4.625" style="257" customWidth="1"/>
    <col min="6985" max="6985" width="8.625" style="257" customWidth="1"/>
    <col min="6986" max="6986" width="12.625" style="257" customWidth="1"/>
    <col min="6987" max="6987" width="8.625" style="257" customWidth="1"/>
    <col min="6988" max="6988" width="4.625" style="257" customWidth="1"/>
    <col min="6989" max="6989" width="8.625" style="257" customWidth="1"/>
    <col min="6990" max="6990" width="12.625" style="257" customWidth="1"/>
    <col min="6991" max="6991" width="8.625" style="257" customWidth="1"/>
    <col min="6992" max="6992" width="4.625" style="257" customWidth="1"/>
    <col min="6993" max="6993" width="8.625" style="257" customWidth="1"/>
    <col min="6994" max="6994" width="12.625" style="257" customWidth="1"/>
    <col min="6995" max="6995" width="8.625" style="257" customWidth="1"/>
    <col min="6996" max="6996" width="4.625" style="257" customWidth="1"/>
    <col min="6997" max="6997" width="8.625" style="257" customWidth="1"/>
    <col min="6998" max="6998" width="12.625" style="257" customWidth="1"/>
    <col min="6999" max="6999" width="8.625" style="257" customWidth="1"/>
    <col min="7000" max="7000" width="4.625" style="257" customWidth="1"/>
    <col min="7001" max="7001" width="8.625" style="257" customWidth="1"/>
    <col min="7002" max="7002" width="12.625" style="257" customWidth="1"/>
    <col min="7003" max="7003" width="8.625" style="257" customWidth="1"/>
    <col min="7004" max="7006" width="12.625" style="257" customWidth="1"/>
    <col min="7007" max="7008" width="10.625" style="257" customWidth="1"/>
    <col min="7009" max="7010" width="9" style="257"/>
    <col min="7011" max="7011" width="5.5" style="257" bestFit="1" customWidth="1"/>
    <col min="7012" max="7012" width="5.5" style="257" customWidth="1"/>
    <col min="7013" max="7013" width="12.75" style="257" customWidth="1"/>
    <col min="7014" max="7168" width="9" style="257"/>
    <col min="7169" max="7169" width="4.125" style="257" customWidth="1"/>
    <col min="7170" max="7170" width="13.125" style="257" bestFit="1" customWidth="1"/>
    <col min="7171" max="7171" width="15.625" style="257" customWidth="1"/>
    <col min="7172" max="7172" width="4.625" style="257" customWidth="1"/>
    <col min="7173" max="7173" width="8.625" style="257" customWidth="1"/>
    <col min="7174" max="7174" width="12.625" style="257" customWidth="1"/>
    <col min="7175" max="7175" width="8.625" style="257" customWidth="1"/>
    <col min="7176" max="7176" width="4.625" style="257" customWidth="1"/>
    <col min="7177" max="7177" width="8.625" style="257" customWidth="1"/>
    <col min="7178" max="7178" width="12.625" style="257" customWidth="1"/>
    <col min="7179" max="7179" width="8.625" style="257" customWidth="1"/>
    <col min="7180" max="7180" width="4.625" style="257" customWidth="1"/>
    <col min="7181" max="7181" width="8.625" style="257" customWidth="1"/>
    <col min="7182" max="7182" width="12.625" style="257" customWidth="1"/>
    <col min="7183" max="7183" width="8.625" style="257" customWidth="1"/>
    <col min="7184" max="7184" width="4.625" style="257" customWidth="1"/>
    <col min="7185" max="7185" width="8.625" style="257" customWidth="1"/>
    <col min="7186" max="7186" width="12.625" style="257" customWidth="1"/>
    <col min="7187" max="7187" width="8.625" style="257" customWidth="1"/>
    <col min="7188" max="7188" width="4.625" style="257" customWidth="1"/>
    <col min="7189" max="7189" width="8.625" style="257" customWidth="1"/>
    <col min="7190" max="7190" width="12.625" style="257" customWidth="1"/>
    <col min="7191" max="7191" width="8.625" style="257" customWidth="1"/>
    <col min="7192" max="7192" width="4.625" style="257" customWidth="1"/>
    <col min="7193" max="7193" width="8.625" style="257" customWidth="1"/>
    <col min="7194" max="7194" width="12.625" style="257" customWidth="1"/>
    <col min="7195" max="7195" width="8.625" style="257" customWidth="1"/>
    <col min="7196" max="7196" width="4.625" style="257" customWidth="1"/>
    <col min="7197" max="7197" width="8.625" style="257" customWidth="1"/>
    <col min="7198" max="7198" width="12.625" style="257" customWidth="1"/>
    <col min="7199" max="7199" width="8.625" style="257" customWidth="1"/>
    <col min="7200" max="7200" width="4.625" style="257" customWidth="1"/>
    <col min="7201" max="7201" width="8.625" style="257" customWidth="1"/>
    <col min="7202" max="7202" width="12.625" style="257" customWidth="1"/>
    <col min="7203" max="7203" width="8.625" style="257" customWidth="1"/>
    <col min="7204" max="7204" width="4.625" style="257" customWidth="1"/>
    <col min="7205" max="7205" width="8.625" style="257" customWidth="1"/>
    <col min="7206" max="7206" width="12.625" style="257" customWidth="1"/>
    <col min="7207" max="7207" width="8.625" style="257" customWidth="1"/>
    <col min="7208" max="7208" width="4.625" style="257" customWidth="1"/>
    <col min="7209" max="7209" width="8.625" style="257" customWidth="1"/>
    <col min="7210" max="7210" width="12.625" style="257" customWidth="1"/>
    <col min="7211" max="7211" width="8.625" style="257" customWidth="1"/>
    <col min="7212" max="7212" width="4.625" style="257" customWidth="1"/>
    <col min="7213" max="7213" width="8.625" style="257" customWidth="1"/>
    <col min="7214" max="7214" width="12.625" style="257" customWidth="1"/>
    <col min="7215" max="7215" width="8.625" style="257" customWidth="1"/>
    <col min="7216" max="7216" width="4.625" style="257" customWidth="1"/>
    <col min="7217" max="7217" width="8.625" style="257" customWidth="1"/>
    <col min="7218" max="7218" width="12.625" style="257" customWidth="1"/>
    <col min="7219" max="7219" width="8.625" style="257" customWidth="1"/>
    <col min="7220" max="7220" width="4.625" style="257" customWidth="1"/>
    <col min="7221" max="7221" width="8.625" style="257" customWidth="1"/>
    <col min="7222" max="7222" width="12.625" style="257" customWidth="1"/>
    <col min="7223" max="7223" width="8.625" style="257" customWidth="1"/>
    <col min="7224" max="7224" width="4.625" style="257" customWidth="1"/>
    <col min="7225" max="7225" width="8.625" style="257" customWidth="1"/>
    <col min="7226" max="7226" width="12.625" style="257" customWidth="1"/>
    <col min="7227" max="7227" width="8.625" style="257" customWidth="1"/>
    <col min="7228" max="7228" width="4.625" style="257" customWidth="1"/>
    <col min="7229" max="7229" width="8.625" style="257" customWidth="1"/>
    <col min="7230" max="7230" width="12.625" style="257" customWidth="1"/>
    <col min="7231" max="7231" width="8.625" style="257" customWidth="1"/>
    <col min="7232" max="7232" width="4.625" style="257" customWidth="1"/>
    <col min="7233" max="7233" width="8.625" style="257" customWidth="1"/>
    <col min="7234" max="7234" width="12.625" style="257" customWidth="1"/>
    <col min="7235" max="7235" width="8.625" style="257" customWidth="1"/>
    <col min="7236" max="7236" width="4.625" style="257" customWidth="1"/>
    <col min="7237" max="7237" width="8.625" style="257" customWidth="1"/>
    <col min="7238" max="7238" width="12.625" style="257" customWidth="1"/>
    <col min="7239" max="7239" width="8.625" style="257" customWidth="1"/>
    <col min="7240" max="7240" width="4.625" style="257" customWidth="1"/>
    <col min="7241" max="7241" width="8.625" style="257" customWidth="1"/>
    <col min="7242" max="7242" width="12.625" style="257" customWidth="1"/>
    <col min="7243" max="7243" width="8.625" style="257" customWidth="1"/>
    <col min="7244" max="7244" width="4.625" style="257" customWidth="1"/>
    <col min="7245" max="7245" width="8.625" style="257" customWidth="1"/>
    <col min="7246" max="7246" width="12.625" style="257" customWidth="1"/>
    <col min="7247" max="7247" width="8.625" style="257" customWidth="1"/>
    <col min="7248" max="7248" width="4.625" style="257" customWidth="1"/>
    <col min="7249" max="7249" width="8.625" style="257" customWidth="1"/>
    <col min="7250" max="7250" width="12.625" style="257" customWidth="1"/>
    <col min="7251" max="7251" width="8.625" style="257" customWidth="1"/>
    <col min="7252" max="7252" width="4.625" style="257" customWidth="1"/>
    <col min="7253" max="7253" width="8.625" style="257" customWidth="1"/>
    <col min="7254" max="7254" width="12.625" style="257" customWidth="1"/>
    <col min="7255" max="7255" width="8.625" style="257" customWidth="1"/>
    <col min="7256" max="7256" width="4.625" style="257" customWidth="1"/>
    <col min="7257" max="7257" width="8.625" style="257" customWidth="1"/>
    <col min="7258" max="7258" width="12.625" style="257" customWidth="1"/>
    <col min="7259" max="7259" width="8.625" style="257" customWidth="1"/>
    <col min="7260" max="7262" width="12.625" style="257" customWidth="1"/>
    <col min="7263" max="7264" width="10.625" style="257" customWidth="1"/>
    <col min="7265" max="7266" width="9" style="257"/>
    <col min="7267" max="7267" width="5.5" style="257" bestFit="1" customWidth="1"/>
    <col min="7268" max="7268" width="5.5" style="257" customWidth="1"/>
    <col min="7269" max="7269" width="12.75" style="257" customWidth="1"/>
    <col min="7270" max="7424" width="9" style="257"/>
    <col min="7425" max="7425" width="4.125" style="257" customWidth="1"/>
    <col min="7426" max="7426" width="13.125" style="257" bestFit="1" customWidth="1"/>
    <col min="7427" max="7427" width="15.625" style="257" customWidth="1"/>
    <col min="7428" max="7428" width="4.625" style="257" customWidth="1"/>
    <col min="7429" max="7429" width="8.625" style="257" customWidth="1"/>
    <col min="7430" max="7430" width="12.625" style="257" customWidth="1"/>
    <col min="7431" max="7431" width="8.625" style="257" customWidth="1"/>
    <col min="7432" max="7432" width="4.625" style="257" customWidth="1"/>
    <col min="7433" max="7433" width="8.625" style="257" customWidth="1"/>
    <col min="7434" max="7434" width="12.625" style="257" customWidth="1"/>
    <col min="7435" max="7435" width="8.625" style="257" customWidth="1"/>
    <col min="7436" max="7436" width="4.625" style="257" customWidth="1"/>
    <col min="7437" max="7437" width="8.625" style="257" customWidth="1"/>
    <col min="7438" max="7438" width="12.625" style="257" customWidth="1"/>
    <col min="7439" max="7439" width="8.625" style="257" customWidth="1"/>
    <col min="7440" max="7440" width="4.625" style="257" customWidth="1"/>
    <col min="7441" max="7441" width="8.625" style="257" customWidth="1"/>
    <col min="7442" max="7442" width="12.625" style="257" customWidth="1"/>
    <col min="7443" max="7443" width="8.625" style="257" customWidth="1"/>
    <col min="7444" max="7444" width="4.625" style="257" customWidth="1"/>
    <col min="7445" max="7445" width="8.625" style="257" customWidth="1"/>
    <col min="7446" max="7446" width="12.625" style="257" customWidth="1"/>
    <col min="7447" max="7447" width="8.625" style="257" customWidth="1"/>
    <col min="7448" max="7448" width="4.625" style="257" customWidth="1"/>
    <col min="7449" max="7449" width="8.625" style="257" customWidth="1"/>
    <col min="7450" max="7450" width="12.625" style="257" customWidth="1"/>
    <col min="7451" max="7451" width="8.625" style="257" customWidth="1"/>
    <col min="7452" max="7452" width="4.625" style="257" customWidth="1"/>
    <col min="7453" max="7453" width="8.625" style="257" customWidth="1"/>
    <col min="7454" max="7454" width="12.625" style="257" customWidth="1"/>
    <col min="7455" max="7455" width="8.625" style="257" customWidth="1"/>
    <col min="7456" max="7456" width="4.625" style="257" customWidth="1"/>
    <col min="7457" max="7457" width="8.625" style="257" customWidth="1"/>
    <col min="7458" max="7458" width="12.625" style="257" customWidth="1"/>
    <col min="7459" max="7459" width="8.625" style="257" customWidth="1"/>
    <col min="7460" max="7460" width="4.625" style="257" customWidth="1"/>
    <col min="7461" max="7461" width="8.625" style="257" customWidth="1"/>
    <col min="7462" max="7462" width="12.625" style="257" customWidth="1"/>
    <col min="7463" max="7463" width="8.625" style="257" customWidth="1"/>
    <col min="7464" max="7464" width="4.625" style="257" customWidth="1"/>
    <col min="7465" max="7465" width="8.625" style="257" customWidth="1"/>
    <col min="7466" max="7466" width="12.625" style="257" customWidth="1"/>
    <col min="7467" max="7467" width="8.625" style="257" customWidth="1"/>
    <col min="7468" max="7468" width="4.625" style="257" customWidth="1"/>
    <col min="7469" max="7469" width="8.625" style="257" customWidth="1"/>
    <col min="7470" max="7470" width="12.625" style="257" customWidth="1"/>
    <col min="7471" max="7471" width="8.625" style="257" customWidth="1"/>
    <col min="7472" max="7472" width="4.625" style="257" customWidth="1"/>
    <col min="7473" max="7473" width="8.625" style="257" customWidth="1"/>
    <col min="7474" max="7474" width="12.625" style="257" customWidth="1"/>
    <col min="7475" max="7475" width="8.625" style="257" customWidth="1"/>
    <col min="7476" max="7476" width="4.625" style="257" customWidth="1"/>
    <col min="7477" max="7477" width="8.625" style="257" customWidth="1"/>
    <col min="7478" max="7478" width="12.625" style="257" customWidth="1"/>
    <col min="7479" max="7479" width="8.625" style="257" customWidth="1"/>
    <col min="7480" max="7480" width="4.625" style="257" customWidth="1"/>
    <col min="7481" max="7481" width="8.625" style="257" customWidth="1"/>
    <col min="7482" max="7482" width="12.625" style="257" customWidth="1"/>
    <col min="7483" max="7483" width="8.625" style="257" customWidth="1"/>
    <col min="7484" max="7484" width="4.625" style="257" customWidth="1"/>
    <col min="7485" max="7485" width="8.625" style="257" customWidth="1"/>
    <col min="7486" max="7486" width="12.625" style="257" customWidth="1"/>
    <col min="7487" max="7487" width="8.625" style="257" customWidth="1"/>
    <col min="7488" max="7488" width="4.625" style="257" customWidth="1"/>
    <col min="7489" max="7489" width="8.625" style="257" customWidth="1"/>
    <col min="7490" max="7490" width="12.625" style="257" customWidth="1"/>
    <col min="7491" max="7491" width="8.625" style="257" customWidth="1"/>
    <col min="7492" max="7492" width="4.625" style="257" customWidth="1"/>
    <col min="7493" max="7493" width="8.625" style="257" customWidth="1"/>
    <col min="7494" max="7494" width="12.625" style="257" customWidth="1"/>
    <col min="7495" max="7495" width="8.625" style="257" customWidth="1"/>
    <col min="7496" max="7496" width="4.625" style="257" customWidth="1"/>
    <col min="7497" max="7497" width="8.625" style="257" customWidth="1"/>
    <col min="7498" max="7498" width="12.625" style="257" customWidth="1"/>
    <col min="7499" max="7499" width="8.625" style="257" customWidth="1"/>
    <col min="7500" max="7500" width="4.625" style="257" customWidth="1"/>
    <col min="7501" max="7501" width="8.625" style="257" customWidth="1"/>
    <col min="7502" max="7502" width="12.625" style="257" customWidth="1"/>
    <col min="7503" max="7503" width="8.625" style="257" customWidth="1"/>
    <col min="7504" max="7504" width="4.625" style="257" customWidth="1"/>
    <col min="7505" max="7505" width="8.625" style="257" customWidth="1"/>
    <col min="7506" max="7506" width="12.625" style="257" customWidth="1"/>
    <col min="7507" max="7507" width="8.625" style="257" customWidth="1"/>
    <col min="7508" max="7508" width="4.625" style="257" customWidth="1"/>
    <col min="7509" max="7509" width="8.625" style="257" customWidth="1"/>
    <col min="7510" max="7510" width="12.625" style="257" customWidth="1"/>
    <col min="7511" max="7511" width="8.625" style="257" customWidth="1"/>
    <col min="7512" max="7512" width="4.625" style="257" customWidth="1"/>
    <col min="7513" max="7513" width="8.625" style="257" customWidth="1"/>
    <col min="7514" max="7514" width="12.625" style="257" customWidth="1"/>
    <col min="7515" max="7515" width="8.625" style="257" customWidth="1"/>
    <col min="7516" max="7518" width="12.625" style="257" customWidth="1"/>
    <col min="7519" max="7520" width="10.625" style="257" customWidth="1"/>
    <col min="7521" max="7522" width="9" style="257"/>
    <col min="7523" max="7523" width="5.5" style="257" bestFit="1" customWidth="1"/>
    <col min="7524" max="7524" width="5.5" style="257" customWidth="1"/>
    <col min="7525" max="7525" width="12.75" style="257" customWidth="1"/>
    <col min="7526" max="7680" width="9" style="257"/>
    <col min="7681" max="7681" width="4.125" style="257" customWidth="1"/>
    <col min="7682" max="7682" width="13.125" style="257" bestFit="1" customWidth="1"/>
    <col min="7683" max="7683" width="15.625" style="257" customWidth="1"/>
    <col min="7684" max="7684" width="4.625" style="257" customWidth="1"/>
    <col min="7685" max="7685" width="8.625" style="257" customWidth="1"/>
    <col min="7686" max="7686" width="12.625" style="257" customWidth="1"/>
    <col min="7687" max="7687" width="8.625" style="257" customWidth="1"/>
    <col min="7688" max="7688" width="4.625" style="257" customWidth="1"/>
    <col min="7689" max="7689" width="8.625" style="257" customWidth="1"/>
    <col min="7690" max="7690" width="12.625" style="257" customWidth="1"/>
    <col min="7691" max="7691" width="8.625" style="257" customWidth="1"/>
    <col min="7692" max="7692" width="4.625" style="257" customWidth="1"/>
    <col min="7693" max="7693" width="8.625" style="257" customWidth="1"/>
    <col min="7694" max="7694" width="12.625" style="257" customWidth="1"/>
    <col min="7695" max="7695" width="8.625" style="257" customWidth="1"/>
    <col min="7696" max="7696" width="4.625" style="257" customWidth="1"/>
    <col min="7697" max="7697" width="8.625" style="257" customWidth="1"/>
    <col min="7698" max="7698" width="12.625" style="257" customWidth="1"/>
    <col min="7699" max="7699" width="8.625" style="257" customWidth="1"/>
    <col min="7700" max="7700" width="4.625" style="257" customWidth="1"/>
    <col min="7701" max="7701" width="8.625" style="257" customWidth="1"/>
    <col min="7702" max="7702" width="12.625" style="257" customWidth="1"/>
    <col min="7703" max="7703" width="8.625" style="257" customWidth="1"/>
    <col min="7704" max="7704" width="4.625" style="257" customWidth="1"/>
    <col min="7705" max="7705" width="8.625" style="257" customWidth="1"/>
    <col min="7706" max="7706" width="12.625" style="257" customWidth="1"/>
    <col min="7707" max="7707" width="8.625" style="257" customWidth="1"/>
    <col min="7708" max="7708" width="4.625" style="257" customWidth="1"/>
    <col min="7709" max="7709" width="8.625" style="257" customWidth="1"/>
    <col min="7710" max="7710" width="12.625" style="257" customWidth="1"/>
    <col min="7711" max="7711" width="8.625" style="257" customWidth="1"/>
    <col min="7712" max="7712" width="4.625" style="257" customWidth="1"/>
    <col min="7713" max="7713" width="8.625" style="257" customWidth="1"/>
    <col min="7714" max="7714" width="12.625" style="257" customWidth="1"/>
    <col min="7715" max="7715" width="8.625" style="257" customWidth="1"/>
    <col min="7716" max="7716" width="4.625" style="257" customWidth="1"/>
    <col min="7717" max="7717" width="8.625" style="257" customWidth="1"/>
    <col min="7718" max="7718" width="12.625" style="257" customWidth="1"/>
    <col min="7719" max="7719" width="8.625" style="257" customWidth="1"/>
    <col min="7720" max="7720" width="4.625" style="257" customWidth="1"/>
    <col min="7721" max="7721" width="8.625" style="257" customWidth="1"/>
    <col min="7722" max="7722" width="12.625" style="257" customWidth="1"/>
    <col min="7723" max="7723" width="8.625" style="257" customWidth="1"/>
    <col min="7724" max="7724" width="4.625" style="257" customWidth="1"/>
    <col min="7725" max="7725" width="8.625" style="257" customWidth="1"/>
    <col min="7726" max="7726" width="12.625" style="257" customWidth="1"/>
    <col min="7727" max="7727" width="8.625" style="257" customWidth="1"/>
    <col min="7728" max="7728" width="4.625" style="257" customWidth="1"/>
    <col min="7729" max="7729" width="8.625" style="257" customWidth="1"/>
    <col min="7730" max="7730" width="12.625" style="257" customWidth="1"/>
    <col min="7731" max="7731" width="8.625" style="257" customWidth="1"/>
    <col min="7732" max="7732" width="4.625" style="257" customWidth="1"/>
    <col min="7733" max="7733" width="8.625" style="257" customWidth="1"/>
    <col min="7734" max="7734" width="12.625" style="257" customWidth="1"/>
    <col min="7735" max="7735" width="8.625" style="257" customWidth="1"/>
    <col min="7736" max="7736" width="4.625" style="257" customWidth="1"/>
    <col min="7737" max="7737" width="8.625" style="257" customWidth="1"/>
    <col min="7738" max="7738" width="12.625" style="257" customWidth="1"/>
    <col min="7739" max="7739" width="8.625" style="257" customWidth="1"/>
    <col min="7740" max="7740" width="4.625" style="257" customWidth="1"/>
    <col min="7741" max="7741" width="8.625" style="257" customWidth="1"/>
    <col min="7742" max="7742" width="12.625" style="257" customWidth="1"/>
    <col min="7743" max="7743" width="8.625" style="257" customWidth="1"/>
    <col min="7744" max="7744" width="4.625" style="257" customWidth="1"/>
    <col min="7745" max="7745" width="8.625" style="257" customWidth="1"/>
    <col min="7746" max="7746" width="12.625" style="257" customWidth="1"/>
    <col min="7747" max="7747" width="8.625" style="257" customWidth="1"/>
    <col min="7748" max="7748" width="4.625" style="257" customWidth="1"/>
    <col min="7749" max="7749" width="8.625" style="257" customWidth="1"/>
    <col min="7750" max="7750" width="12.625" style="257" customWidth="1"/>
    <col min="7751" max="7751" width="8.625" style="257" customWidth="1"/>
    <col min="7752" max="7752" width="4.625" style="257" customWidth="1"/>
    <col min="7753" max="7753" width="8.625" style="257" customWidth="1"/>
    <col min="7754" max="7754" width="12.625" style="257" customWidth="1"/>
    <col min="7755" max="7755" width="8.625" style="257" customWidth="1"/>
    <col min="7756" max="7756" width="4.625" style="257" customWidth="1"/>
    <col min="7757" max="7757" width="8.625" style="257" customWidth="1"/>
    <col min="7758" max="7758" width="12.625" style="257" customWidth="1"/>
    <col min="7759" max="7759" width="8.625" style="257" customWidth="1"/>
    <col min="7760" max="7760" width="4.625" style="257" customWidth="1"/>
    <col min="7761" max="7761" width="8.625" style="257" customWidth="1"/>
    <col min="7762" max="7762" width="12.625" style="257" customWidth="1"/>
    <col min="7763" max="7763" width="8.625" style="257" customWidth="1"/>
    <col min="7764" max="7764" width="4.625" style="257" customWidth="1"/>
    <col min="7765" max="7765" width="8.625" style="257" customWidth="1"/>
    <col min="7766" max="7766" width="12.625" style="257" customWidth="1"/>
    <col min="7767" max="7767" width="8.625" style="257" customWidth="1"/>
    <col min="7768" max="7768" width="4.625" style="257" customWidth="1"/>
    <col min="7769" max="7769" width="8.625" style="257" customWidth="1"/>
    <col min="7770" max="7770" width="12.625" style="257" customWidth="1"/>
    <col min="7771" max="7771" width="8.625" style="257" customWidth="1"/>
    <col min="7772" max="7774" width="12.625" style="257" customWidth="1"/>
    <col min="7775" max="7776" width="10.625" style="257" customWidth="1"/>
    <col min="7777" max="7778" width="9" style="257"/>
    <col min="7779" max="7779" width="5.5" style="257" bestFit="1" customWidth="1"/>
    <col min="7780" max="7780" width="5.5" style="257" customWidth="1"/>
    <col min="7781" max="7781" width="12.75" style="257" customWidth="1"/>
    <col min="7782" max="7936" width="9" style="257"/>
    <col min="7937" max="7937" width="4.125" style="257" customWidth="1"/>
    <col min="7938" max="7938" width="13.125" style="257" bestFit="1" customWidth="1"/>
    <col min="7939" max="7939" width="15.625" style="257" customWidth="1"/>
    <col min="7940" max="7940" width="4.625" style="257" customWidth="1"/>
    <col min="7941" max="7941" width="8.625" style="257" customWidth="1"/>
    <col min="7942" max="7942" width="12.625" style="257" customWidth="1"/>
    <col min="7943" max="7943" width="8.625" style="257" customWidth="1"/>
    <col min="7944" max="7944" width="4.625" style="257" customWidth="1"/>
    <col min="7945" max="7945" width="8.625" style="257" customWidth="1"/>
    <col min="7946" max="7946" width="12.625" style="257" customWidth="1"/>
    <col min="7947" max="7947" width="8.625" style="257" customWidth="1"/>
    <col min="7948" max="7948" width="4.625" style="257" customWidth="1"/>
    <col min="7949" max="7949" width="8.625" style="257" customWidth="1"/>
    <col min="7950" max="7950" width="12.625" style="257" customWidth="1"/>
    <col min="7951" max="7951" width="8.625" style="257" customWidth="1"/>
    <col min="7952" max="7952" width="4.625" style="257" customWidth="1"/>
    <col min="7953" max="7953" width="8.625" style="257" customWidth="1"/>
    <col min="7954" max="7954" width="12.625" style="257" customWidth="1"/>
    <col min="7955" max="7955" width="8.625" style="257" customWidth="1"/>
    <col min="7956" max="7956" width="4.625" style="257" customWidth="1"/>
    <col min="7957" max="7957" width="8.625" style="257" customWidth="1"/>
    <col min="7958" max="7958" width="12.625" style="257" customWidth="1"/>
    <col min="7959" max="7959" width="8.625" style="257" customWidth="1"/>
    <col min="7960" max="7960" width="4.625" style="257" customWidth="1"/>
    <col min="7961" max="7961" width="8.625" style="257" customWidth="1"/>
    <col min="7962" max="7962" width="12.625" style="257" customWidth="1"/>
    <col min="7963" max="7963" width="8.625" style="257" customWidth="1"/>
    <col min="7964" max="7964" width="4.625" style="257" customWidth="1"/>
    <col min="7965" max="7965" width="8.625" style="257" customWidth="1"/>
    <col min="7966" max="7966" width="12.625" style="257" customWidth="1"/>
    <col min="7967" max="7967" width="8.625" style="257" customWidth="1"/>
    <col min="7968" max="7968" width="4.625" style="257" customWidth="1"/>
    <col min="7969" max="7969" width="8.625" style="257" customWidth="1"/>
    <col min="7970" max="7970" width="12.625" style="257" customWidth="1"/>
    <col min="7971" max="7971" width="8.625" style="257" customWidth="1"/>
    <col min="7972" max="7972" width="4.625" style="257" customWidth="1"/>
    <col min="7973" max="7973" width="8.625" style="257" customWidth="1"/>
    <col min="7974" max="7974" width="12.625" style="257" customWidth="1"/>
    <col min="7975" max="7975" width="8.625" style="257" customWidth="1"/>
    <col min="7976" max="7976" width="4.625" style="257" customWidth="1"/>
    <col min="7977" max="7977" width="8.625" style="257" customWidth="1"/>
    <col min="7978" max="7978" width="12.625" style="257" customWidth="1"/>
    <col min="7979" max="7979" width="8.625" style="257" customWidth="1"/>
    <col min="7980" max="7980" width="4.625" style="257" customWidth="1"/>
    <col min="7981" max="7981" width="8.625" style="257" customWidth="1"/>
    <col min="7982" max="7982" width="12.625" style="257" customWidth="1"/>
    <col min="7983" max="7983" width="8.625" style="257" customWidth="1"/>
    <col min="7984" max="7984" width="4.625" style="257" customWidth="1"/>
    <col min="7985" max="7985" width="8.625" style="257" customWidth="1"/>
    <col min="7986" max="7986" width="12.625" style="257" customWidth="1"/>
    <col min="7987" max="7987" width="8.625" style="257" customWidth="1"/>
    <col min="7988" max="7988" width="4.625" style="257" customWidth="1"/>
    <col min="7989" max="7989" width="8.625" style="257" customWidth="1"/>
    <col min="7990" max="7990" width="12.625" style="257" customWidth="1"/>
    <col min="7991" max="7991" width="8.625" style="257" customWidth="1"/>
    <col min="7992" max="7992" width="4.625" style="257" customWidth="1"/>
    <col min="7993" max="7993" width="8.625" style="257" customWidth="1"/>
    <col min="7994" max="7994" width="12.625" style="257" customWidth="1"/>
    <col min="7995" max="7995" width="8.625" style="257" customWidth="1"/>
    <col min="7996" max="7996" width="4.625" style="257" customWidth="1"/>
    <col min="7997" max="7997" width="8.625" style="257" customWidth="1"/>
    <col min="7998" max="7998" width="12.625" style="257" customWidth="1"/>
    <col min="7999" max="7999" width="8.625" style="257" customWidth="1"/>
    <col min="8000" max="8000" width="4.625" style="257" customWidth="1"/>
    <col min="8001" max="8001" width="8.625" style="257" customWidth="1"/>
    <col min="8002" max="8002" width="12.625" style="257" customWidth="1"/>
    <col min="8003" max="8003" width="8.625" style="257" customWidth="1"/>
    <col min="8004" max="8004" width="4.625" style="257" customWidth="1"/>
    <col min="8005" max="8005" width="8.625" style="257" customWidth="1"/>
    <col min="8006" max="8006" width="12.625" style="257" customWidth="1"/>
    <col min="8007" max="8007" width="8.625" style="257" customWidth="1"/>
    <col min="8008" max="8008" width="4.625" style="257" customWidth="1"/>
    <col min="8009" max="8009" width="8.625" style="257" customWidth="1"/>
    <col min="8010" max="8010" width="12.625" style="257" customWidth="1"/>
    <col min="8011" max="8011" width="8.625" style="257" customWidth="1"/>
    <col min="8012" max="8012" width="4.625" style="257" customWidth="1"/>
    <col min="8013" max="8013" width="8.625" style="257" customWidth="1"/>
    <col min="8014" max="8014" width="12.625" style="257" customWidth="1"/>
    <col min="8015" max="8015" width="8.625" style="257" customWidth="1"/>
    <col min="8016" max="8016" width="4.625" style="257" customWidth="1"/>
    <col min="8017" max="8017" width="8.625" style="257" customWidth="1"/>
    <col min="8018" max="8018" width="12.625" style="257" customWidth="1"/>
    <col min="8019" max="8019" width="8.625" style="257" customWidth="1"/>
    <col min="8020" max="8020" width="4.625" style="257" customWidth="1"/>
    <col min="8021" max="8021" width="8.625" style="257" customWidth="1"/>
    <col min="8022" max="8022" width="12.625" style="257" customWidth="1"/>
    <col min="8023" max="8023" width="8.625" style="257" customWidth="1"/>
    <col min="8024" max="8024" width="4.625" style="257" customWidth="1"/>
    <col min="8025" max="8025" width="8.625" style="257" customWidth="1"/>
    <col min="8026" max="8026" width="12.625" style="257" customWidth="1"/>
    <col min="8027" max="8027" width="8.625" style="257" customWidth="1"/>
    <col min="8028" max="8030" width="12.625" style="257" customWidth="1"/>
    <col min="8031" max="8032" width="10.625" style="257" customWidth="1"/>
    <col min="8033" max="8034" width="9" style="257"/>
    <col min="8035" max="8035" width="5.5" style="257" bestFit="1" customWidth="1"/>
    <col min="8036" max="8036" width="5.5" style="257" customWidth="1"/>
    <col min="8037" max="8037" width="12.75" style="257" customWidth="1"/>
    <col min="8038" max="8192" width="9" style="257"/>
    <col min="8193" max="8193" width="4.125" style="257" customWidth="1"/>
    <col min="8194" max="8194" width="13.125" style="257" bestFit="1" customWidth="1"/>
    <col min="8195" max="8195" width="15.625" style="257" customWidth="1"/>
    <col min="8196" max="8196" width="4.625" style="257" customWidth="1"/>
    <col min="8197" max="8197" width="8.625" style="257" customWidth="1"/>
    <col min="8198" max="8198" width="12.625" style="257" customWidth="1"/>
    <col min="8199" max="8199" width="8.625" style="257" customWidth="1"/>
    <col min="8200" max="8200" width="4.625" style="257" customWidth="1"/>
    <col min="8201" max="8201" width="8.625" style="257" customWidth="1"/>
    <col min="8202" max="8202" width="12.625" style="257" customWidth="1"/>
    <col min="8203" max="8203" width="8.625" style="257" customWidth="1"/>
    <col min="8204" max="8204" width="4.625" style="257" customWidth="1"/>
    <col min="8205" max="8205" width="8.625" style="257" customWidth="1"/>
    <col min="8206" max="8206" width="12.625" style="257" customWidth="1"/>
    <col min="8207" max="8207" width="8.625" style="257" customWidth="1"/>
    <col min="8208" max="8208" width="4.625" style="257" customWidth="1"/>
    <col min="8209" max="8209" width="8.625" style="257" customWidth="1"/>
    <col min="8210" max="8210" width="12.625" style="257" customWidth="1"/>
    <col min="8211" max="8211" width="8.625" style="257" customWidth="1"/>
    <col min="8212" max="8212" width="4.625" style="257" customWidth="1"/>
    <col min="8213" max="8213" width="8.625" style="257" customWidth="1"/>
    <col min="8214" max="8214" width="12.625" style="257" customWidth="1"/>
    <col min="8215" max="8215" width="8.625" style="257" customWidth="1"/>
    <col min="8216" max="8216" width="4.625" style="257" customWidth="1"/>
    <col min="8217" max="8217" width="8.625" style="257" customWidth="1"/>
    <col min="8218" max="8218" width="12.625" style="257" customWidth="1"/>
    <col min="8219" max="8219" width="8.625" style="257" customWidth="1"/>
    <col min="8220" max="8220" width="4.625" style="257" customWidth="1"/>
    <col min="8221" max="8221" width="8.625" style="257" customWidth="1"/>
    <col min="8222" max="8222" width="12.625" style="257" customWidth="1"/>
    <col min="8223" max="8223" width="8.625" style="257" customWidth="1"/>
    <col min="8224" max="8224" width="4.625" style="257" customWidth="1"/>
    <col min="8225" max="8225" width="8.625" style="257" customWidth="1"/>
    <col min="8226" max="8226" width="12.625" style="257" customWidth="1"/>
    <col min="8227" max="8227" width="8.625" style="257" customWidth="1"/>
    <col min="8228" max="8228" width="4.625" style="257" customWidth="1"/>
    <col min="8229" max="8229" width="8.625" style="257" customWidth="1"/>
    <col min="8230" max="8230" width="12.625" style="257" customWidth="1"/>
    <col min="8231" max="8231" width="8.625" style="257" customWidth="1"/>
    <col min="8232" max="8232" width="4.625" style="257" customWidth="1"/>
    <col min="8233" max="8233" width="8.625" style="257" customWidth="1"/>
    <col min="8234" max="8234" width="12.625" style="257" customWidth="1"/>
    <col min="8235" max="8235" width="8.625" style="257" customWidth="1"/>
    <col min="8236" max="8236" width="4.625" style="257" customWidth="1"/>
    <col min="8237" max="8237" width="8.625" style="257" customWidth="1"/>
    <col min="8238" max="8238" width="12.625" style="257" customWidth="1"/>
    <col min="8239" max="8239" width="8.625" style="257" customWidth="1"/>
    <col min="8240" max="8240" width="4.625" style="257" customWidth="1"/>
    <col min="8241" max="8241" width="8.625" style="257" customWidth="1"/>
    <col min="8242" max="8242" width="12.625" style="257" customWidth="1"/>
    <col min="8243" max="8243" width="8.625" style="257" customWidth="1"/>
    <col min="8244" max="8244" width="4.625" style="257" customWidth="1"/>
    <col min="8245" max="8245" width="8.625" style="257" customWidth="1"/>
    <col min="8246" max="8246" width="12.625" style="257" customWidth="1"/>
    <col min="8247" max="8247" width="8.625" style="257" customWidth="1"/>
    <col min="8248" max="8248" width="4.625" style="257" customWidth="1"/>
    <col min="8249" max="8249" width="8.625" style="257" customWidth="1"/>
    <col min="8250" max="8250" width="12.625" style="257" customWidth="1"/>
    <col min="8251" max="8251" width="8.625" style="257" customWidth="1"/>
    <col min="8252" max="8252" width="4.625" style="257" customWidth="1"/>
    <col min="8253" max="8253" width="8.625" style="257" customWidth="1"/>
    <col min="8254" max="8254" width="12.625" style="257" customWidth="1"/>
    <col min="8255" max="8255" width="8.625" style="257" customWidth="1"/>
    <col min="8256" max="8256" width="4.625" style="257" customWidth="1"/>
    <col min="8257" max="8257" width="8.625" style="257" customWidth="1"/>
    <col min="8258" max="8258" width="12.625" style="257" customWidth="1"/>
    <col min="8259" max="8259" width="8.625" style="257" customWidth="1"/>
    <col min="8260" max="8260" width="4.625" style="257" customWidth="1"/>
    <col min="8261" max="8261" width="8.625" style="257" customWidth="1"/>
    <col min="8262" max="8262" width="12.625" style="257" customWidth="1"/>
    <col min="8263" max="8263" width="8.625" style="257" customWidth="1"/>
    <col min="8264" max="8264" width="4.625" style="257" customWidth="1"/>
    <col min="8265" max="8265" width="8.625" style="257" customWidth="1"/>
    <col min="8266" max="8266" width="12.625" style="257" customWidth="1"/>
    <col min="8267" max="8267" width="8.625" style="257" customWidth="1"/>
    <col min="8268" max="8268" width="4.625" style="257" customWidth="1"/>
    <col min="8269" max="8269" width="8.625" style="257" customWidth="1"/>
    <col min="8270" max="8270" width="12.625" style="257" customWidth="1"/>
    <col min="8271" max="8271" width="8.625" style="257" customWidth="1"/>
    <col min="8272" max="8272" width="4.625" style="257" customWidth="1"/>
    <col min="8273" max="8273" width="8.625" style="257" customWidth="1"/>
    <col min="8274" max="8274" width="12.625" style="257" customWidth="1"/>
    <col min="8275" max="8275" width="8.625" style="257" customWidth="1"/>
    <col min="8276" max="8276" width="4.625" style="257" customWidth="1"/>
    <col min="8277" max="8277" width="8.625" style="257" customWidth="1"/>
    <col min="8278" max="8278" width="12.625" style="257" customWidth="1"/>
    <col min="8279" max="8279" width="8.625" style="257" customWidth="1"/>
    <col min="8280" max="8280" width="4.625" style="257" customWidth="1"/>
    <col min="8281" max="8281" width="8.625" style="257" customWidth="1"/>
    <col min="8282" max="8282" width="12.625" style="257" customWidth="1"/>
    <col min="8283" max="8283" width="8.625" style="257" customWidth="1"/>
    <col min="8284" max="8286" width="12.625" style="257" customWidth="1"/>
    <col min="8287" max="8288" width="10.625" style="257" customWidth="1"/>
    <col min="8289" max="8290" width="9" style="257"/>
    <col min="8291" max="8291" width="5.5" style="257" bestFit="1" customWidth="1"/>
    <col min="8292" max="8292" width="5.5" style="257" customWidth="1"/>
    <col min="8293" max="8293" width="12.75" style="257" customWidth="1"/>
    <col min="8294" max="8448" width="9" style="257"/>
    <col min="8449" max="8449" width="4.125" style="257" customWidth="1"/>
    <col min="8450" max="8450" width="13.125" style="257" bestFit="1" customWidth="1"/>
    <col min="8451" max="8451" width="15.625" style="257" customWidth="1"/>
    <col min="8452" max="8452" width="4.625" style="257" customWidth="1"/>
    <col min="8453" max="8453" width="8.625" style="257" customWidth="1"/>
    <col min="8454" max="8454" width="12.625" style="257" customWidth="1"/>
    <col min="8455" max="8455" width="8.625" style="257" customWidth="1"/>
    <col min="8456" max="8456" width="4.625" style="257" customWidth="1"/>
    <col min="8457" max="8457" width="8.625" style="257" customWidth="1"/>
    <col min="8458" max="8458" width="12.625" style="257" customWidth="1"/>
    <col min="8459" max="8459" width="8.625" style="257" customWidth="1"/>
    <col min="8460" max="8460" width="4.625" style="257" customWidth="1"/>
    <col min="8461" max="8461" width="8.625" style="257" customWidth="1"/>
    <col min="8462" max="8462" width="12.625" style="257" customWidth="1"/>
    <col min="8463" max="8463" width="8.625" style="257" customWidth="1"/>
    <col min="8464" max="8464" width="4.625" style="257" customWidth="1"/>
    <col min="8465" max="8465" width="8.625" style="257" customWidth="1"/>
    <col min="8466" max="8466" width="12.625" style="257" customWidth="1"/>
    <col min="8467" max="8467" width="8.625" style="257" customWidth="1"/>
    <col min="8468" max="8468" width="4.625" style="257" customWidth="1"/>
    <col min="8469" max="8469" width="8.625" style="257" customWidth="1"/>
    <col min="8470" max="8470" width="12.625" style="257" customWidth="1"/>
    <col min="8471" max="8471" width="8.625" style="257" customWidth="1"/>
    <col min="8472" max="8472" width="4.625" style="257" customWidth="1"/>
    <col min="8473" max="8473" width="8.625" style="257" customWidth="1"/>
    <col min="8474" max="8474" width="12.625" style="257" customWidth="1"/>
    <col min="8475" max="8475" width="8.625" style="257" customWidth="1"/>
    <col min="8476" max="8476" width="4.625" style="257" customWidth="1"/>
    <col min="8477" max="8477" width="8.625" style="257" customWidth="1"/>
    <col min="8478" max="8478" width="12.625" style="257" customWidth="1"/>
    <col min="8479" max="8479" width="8.625" style="257" customWidth="1"/>
    <col min="8480" max="8480" width="4.625" style="257" customWidth="1"/>
    <col min="8481" max="8481" width="8.625" style="257" customWidth="1"/>
    <col min="8482" max="8482" width="12.625" style="257" customWidth="1"/>
    <col min="8483" max="8483" width="8.625" style="257" customWidth="1"/>
    <col min="8484" max="8484" width="4.625" style="257" customWidth="1"/>
    <col min="8485" max="8485" width="8.625" style="257" customWidth="1"/>
    <col min="8486" max="8486" width="12.625" style="257" customWidth="1"/>
    <col min="8487" max="8487" width="8.625" style="257" customWidth="1"/>
    <col min="8488" max="8488" width="4.625" style="257" customWidth="1"/>
    <col min="8489" max="8489" width="8.625" style="257" customWidth="1"/>
    <col min="8490" max="8490" width="12.625" style="257" customWidth="1"/>
    <col min="8491" max="8491" width="8.625" style="257" customWidth="1"/>
    <col min="8492" max="8492" width="4.625" style="257" customWidth="1"/>
    <col min="8493" max="8493" width="8.625" style="257" customWidth="1"/>
    <col min="8494" max="8494" width="12.625" style="257" customWidth="1"/>
    <col min="8495" max="8495" width="8.625" style="257" customWidth="1"/>
    <col min="8496" max="8496" width="4.625" style="257" customWidth="1"/>
    <col min="8497" max="8497" width="8.625" style="257" customWidth="1"/>
    <col min="8498" max="8498" width="12.625" style="257" customWidth="1"/>
    <col min="8499" max="8499" width="8.625" style="257" customWidth="1"/>
    <col min="8500" max="8500" width="4.625" style="257" customWidth="1"/>
    <col min="8501" max="8501" width="8.625" style="257" customWidth="1"/>
    <col min="8502" max="8502" width="12.625" style="257" customWidth="1"/>
    <col min="8503" max="8503" width="8.625" style="257" customWidth="1"/>
    <col min="8504" max="8504" width="4.625" style="257" customWidth="1"/>
    <col min="8505" max="8505" width="8.625" style="257" customWidth="1"/>
    <col min="8506" max="8506" width="12.625" style="257" customWidth="1"/>
    <col min="8507" max="8507" width="8.625" style="257" customWidth="1"/>
    <col min="8508" max="8508" width="4.625" style="257" customWidth="1"/>
    <col min="8509" max="8509" width="8.625" style="257" customWidth="1"/>
    <col min="8510" max="8510" width="12.625" style="257" customWidth="1"/>
    <col min="8511" max="8511" width="8.625" style="257" customWidth="1"/>
    <col min="8512" max="8512" width="4.625" style="257" customWidth="1"/>
    <col min="8513" max="8513" width="8.625" style="257" customWidth="1"/>
    <col min="8514" max="8514" width="12.625" style="257" customWidth="1"/>
    <col min="8515" max="8515" width="8.625" style="257" customWidth="1"/>
    <col min="8516" max="8516" width="4.625" style="257" customWidth="1"/>
    <col min="8517" max="8517" width="8.625" style="257" customWidth="1"/>
    <col min="8518" max="8518" width="12.625" style="257" customWidth="1"/>
    <col min="8519" max="8519" width="8.625" style="257" customWidth="1"/>
    <col min="8520" max="8520" width="4.625" style="257" customWidth="1"/>
    <col min="8521" max="8521" width="8.625" style="257" customWidth="1"/>
    <col min="8522" max="8522" width="12.625" style="257" customWidth="1"/>
    <col min="8523" max="8523" width="8.625" style="257" customWidth="1"/>
    <col min="8524" max="8524" width="4.625" style="257" customWidth="1"/>
    <col min="8525" max="8525" width="8.625" style="257" customWidth="1"/>
    <col min="8526" max="8526" width="12.625" style="257" customWidth="1"/>
    <col min="8527" max="8527" width="8.625" style="257" customWidth="1"/>
    <col min="8528" max="8528" width="4.625" style="257" customWidth="1"/>
    <col min="8529" max="8529" width="8.625" style="257" customWidth="1"/>
    <col min="8530" max="8530" width="12.625" style="257" customWidth="1"/>
    <col min="8531" max="8531" width="8.625" style="257" customWidth="1"/>
    <col min="8532" max="8532" width="4.625" style="257" customWidth="1"/>
    <col min="8533" max="8533" width="8.625" style="257" customWidth="1"/>
    <col min="8534" max="8534" width="12.625" style="257" customWidth="1"/>
    <col min="8535" max="8535" width="8.625" style="257" customWidth="1"/>
    <col min="8536" max="8536" width="4.625" style="257" customWidth="1"/>
    <col min="8537" max="8537" width="8.625" style="257" customWidth="1"/>
    <col min="8538" max="8538" width="12.625" style="257" customWidth="1"/>
    <col min="8539" max="8539" width="8.625" style="257" customWidth="1"/>
    <col min="8540" max="8542" width="12.625" style="257" customWidth="1"/>
    <col min="8543" max="8544" width="10.625" style="257" customWidth="1"/>
    <col min="8545" max="8546" width="9" style="257"/>
    <col min="8547" max="8547" width="5.5" style="257" bestFit="1" customWidth="1"/>
    <col min="8548" max="8548" width="5.5" style="257" customWidth="1"/>
    <col min="8549" max="8549" width="12.75" style="257" customWidth="1"/>
    <col min="8550" max="8704" width="9" style="257"/>
    <col min="8705" max="8705" width="4.125" style="257" customWidth="1"/>
    <col min="8706" max="8706" width="13.125" style="257" bestFit="1" customWidth="1"/>
    <col min="8707" max="8707" width="15.625" style="257" customWidth="1"/>
    <col min="8708" max="8708" width="4.625" style="257" customWidth="1"/>
    <col min="8709" max="8709" width="8.625" style="257" customWidth="1"/>
    <col min="8710" max="8710" width="12.625" style="257" customWidth="1"/>
    <col min="8711" max="8711" width="8.625" style="257" customWidth="1"/>
    <col min="8712" max="8712" width="4.625" style="257" customWidth="1"/>
    <col min="8713" max="8713" width="8.625" style="257" customWidth="1"/>
    <col min="8714" max="8714" width="12.625" style="257" customWidth="1"/>
    <col min="8715" max="8715" width="8.625" style="257" customWidth="1"/>
    <col min="8716" max="8716" width="4.625" style="257" customWidth="1"/>
    <col min="8717" max="8717" width="8.625" style="257" customWidth="1"/>
    <col min="8718" max="8718" width="12.625" style="257" customWidth="1"/>
    <col min="8719" max="8719" width="8.625" style="257" customWidth="1"/>
    <col min="8720" max="8720" width="4.625" style="257" customWidth="1"/>
    <col min="8721" max="8721" width="8.625" style="257" customWidth="1"/>
    <col min="8722" max="8722" width="12.625" style="257" customWidth="1"/>
    <col min="8723" max="8723" width="8.625" style="257" customWidth="1"/>
    <col min="8724" max="8724" width="4.625" style="257" customWidth="1"/>
    <col min="8725" max="8725" width="8.625" style="257" customWidth="1"/>
    <col min="8726" max="8726" width="12.625" style="257" customWidth="1"/>
    <col min="8727" max="8727" width="8.625" style="257" customWidth="1"/>
    <col min="8728" max="8728" width="4.625" style="257" customWidth="1"/>
    <col min="8729" max="8729" width="8.625" style="257" customWidth="1"/>
    <col min="8730" max="8730" width="12.625" style="257" customWidth="1"/>
    <col min="8731" max="8731" width="8.625" style="257" customWidth="1"/>
    <col min="8732" max="8732" width="4.625" style="257" customWidth="1"/>
    <col min="8733" max="8733" width="8.625" style="257" customWidth="1"/>
    <col min="8734" max="8734" width="12.625" style="257" customWidth="1"/>
    <col min="8735" max="8735" width="8.625" style="257" customWidth="1"/>
    <col min="8736" max="8736" width="4.625" style="257" customWidth="1"/>
    <col min="8737" max="8737" width="8.625" style="257" customWidth="1"/>
    <col min="8738" max="8738" width="12.625" style="257" customWidth="1"/>
    <col min="8739" max="8739" width="8.625" style="257" customWidth="1"/>
    <col min="8740" max="8740" width="4.625" style="257" customWidth="1"/>
    <col min="8741" max="8741" width="8.625" style="257" customWidth="1"/>
    <col min="8742" max="8742" width="12.625" style="257" customWidth="1"/>
    <col min="8743" max="8743" width="8.625" style="257" customWidth="1"/>
    <col min="8744" max="8744" width="4.625" style="257" customWidth="1"/>
    <col min="8745" max="8745" width="8.625" style="257" customWidth="1"/>
    <col min="8746" max="8746" width="12.625" style="257" customWidth="1"/>
    <col min="8747" max="8747" width="8.625" style="257" customWidth="1"/>
    <col min="8748" max="8748" width="4.625" style="257" customWidth="1"/>
    <col min="8749" max="8749" width="8.625" style="257" customWidth="1"/>
    <col min="8750" max="8750" width="12.625" style="257" customWidth="1"/>
    <col min="8751" max="8751" width="8.625" style="257" customWidth="1"/>
    <col min="8752" max="8752" width="4.625" style="257" customWidth="1"/>
    <col min="8753" max="8753" width="8.625" style="257" customWidth="1"/>
    <col min="8754" max="8754" width="12.625" style="257" customWidth="1"/>
    <col min="8755" max="8755" width="8.625" style="257" customWidth="1"/>
    <col min="8756" max="8756" width="4.625" style="257" customWidth="1"/>
    <col min="8757" max="8757" width="8.625" style="257" customWidth="1"/>
    <col min="8758" max="8758" width="12.625" style="257" customWidth="1"/>
    <col min="8759" max="8759" width="8.625" style="257" customWidth="1"/>
    <col min="8760" max="8760" width="4.625" style="257" customWidth="1"/>
    <col min="8761" max="8761" width="8.625" style="257" customWidth="1"/>
    <col min="8762" max="8762" width="12.625" style="257" customWidth="1"/>
    <col min="8763" max="8763" width="8.625" style="257" customWidth="1"/>
    <col min="8764" max="8764" width="4.625" style="257" customWidth="1"/>
    <col min="8765" max="8765" width="8.625" style="257" customWidth="1"/>
    <col min="8766" max="8766" width="12.625" style="257" customWidth="1"/>
    <col min="8767" max="8767" width="8.625" style="257" customWidth="1"/>
    <col min="8768" max="8768" width="4.625" style="257" customWidth="1"/>
    <col min="8769" max="8769" width="8.625" style="257" customWidth="1"/>
    <col min="8770" max="8770" width="12.625" style="257" customWidth="1"/>
    <col min="8771" max="8771" width="8.625" style="257" customWidth="1"/>
    <col min="8772" max="8772" width="4.625" style="257" customWidth="1"/>
    <col min="8773" max="8773" width="8.625" style="257" customWidth="1"/>
    <col min="8774" max="8774" width="12.625" style="257" customWidth="1"/>
    <col min="8775" max="8775" width="8.625" style="257" customWidth="1"/>
    <col min="8776" max="8776" width="4.625" style="257" customWidth="1"/>
    <col min="8777" max="8777" width="8.625" style="257" customWidth="1"/>
    <col min="8778" max="8778" width="12.625" style="257" customWidth="1"/>
    <col min="8779" max="8779" width="8.625" style="257" customWidth="1"/>
    <col min="8780" max="8780" width="4.625" style="257" customWidth="1"/>
    <col min="8781" max="8781" width="8.625" style="257" customWidth="1"/>
    <col min="8782" max="8782" width="12.625" style="257" customWidth="1"/>
    <col min="8783" max="8783" width="8.625" style="257" customWidth="1"/>
    <col min="8784" max="8784" width="4.625" style="257" customWidth="1"/>
    <col min="8785" max="8785" width="8.625" style="257" customWidth="1"/>
    <col min="8786" max="8786" width="12.625" style="257" customWidth="1"/>
    <col min="8787" max="8787" width="8.625" style="257" customWidth="1"/>
    <col min="8788" max="8788" width="4.625" style="257" customWidth="1"/>
    <col min="8789" max="8789" width="8.625" style="257" customWidth="1"/>
    <col min="8790" max="8790" width="12.625" style="257" customWidth="1"/>
    <col min="8791" max="8791" width="8.625" style="257" customWidth="1"/>
    <col min="8792" max="8792" width="4.625" style="257" customWidth="1"/>
    <col min="8793" max="8793" width="8.625" style="257" customWidth="1"/>
    <col min="8794" max="8794" width="12.625" style="257" customWidth="1"/>
    <col min="8795" max="8795" width="8.625" style="257" customWidth="1"/>
    <col min="8796" max="8798" width="12.625" style="257" customWidth="1"/>
    <col min="8799" max="8800" width="10.625" style="257" customWidth="1"/>
    <col min="8801" max="8802" width="9" style="257"/>
    <col min="8803" max="8803" width="5.5" style="257" bestFit="1" customWidth="1"/>
    <col min="8804" max="8804" width="5.5" style="257" customWidth="1"/>
    <col min="8805" max="8805" width="12.75" style="257" customWidth="1"/>
    <col min="8806" max="8960" width="9" style="257"/>
    <col min="8961" max="8961" width="4.125" style="257" customWidth="1"/>
    <col min="8962" max="8962" width="13.125" style="257" bestFit="1" customWidth="1"/>
    <col min="8963" max="8963" width="15.625" style="257" customWidth="1"/>
    <col min="8964" max="8964" width="4.625" style="257" customWidth="1"/>
    <col min="8965" max="8965" width="8.625" style="257" customWidth="1"/>
    <col min="8966" max="8966" width="12.625" style="257" customWidth="1"/>
    <col min="8967" max="8967" width="8.625" style="257" customWidth="1"/>
    <col min="8968" max="8968" width="4.625" style="257" customWidth="1"/>
    <col min="8969" max="8969" width="8.625" style="257" customWidth="1"/>
    <col min="8970" max="8970" width="12.625" style="257" customWidth="1"/>
    <col min="8971" max="8971" width="8.625" style="257" customWidth="1"/>
    <col min="8972" max="8972" width="4.625" style="257" customWidth="1"/>
    <col min="8973" max="8973" width="8.625" style="257" customWidth="1"/>
    <col min="8974" max="8974" width="12.625" style="257" customWidth="1"/>
    <col min="8975" max="8975" width="8.625" style="257" customWidth="1"/>
    <col min="8976" max="8976" width="4.625" style="257" customWidth="1"/>
    <col min="8977" max="8977" width="8.625" style="257" customWidth="1"/>
    <col min="8978" max="8978" width="12.625" style="257" customWidth="1"/>
    <col min="8979" max="8979" width="8.625" style="257" customWidth="1"/>
    <col min="8980" max="8980" width="4.625" style="257" customWidth="1"/>
    <col min="8981" max="8981" width="8.625" style="257" customWidth="1"/>
    <col min="8982" max="8982" width="12.625" style="257" customWidth="1"/>
    <col min="8983" max="8983" width="8.625" style="257" customWidth="1"/>
    <col min="8984" max="8984" width="4.625" style="257" customWidth="1"/>
    <col min="8985" max="8985" width="8.625" style="257" customWidth="1"/>
    <col min="8986" max="8986" width="12.625" style="257" customWidth="1"/>
    <col min="8987" max="8987" width="8.625" style="257" customWidth="1"/>
    <col min="8988" max="8988" width="4.625" style="257" customWidth="1"/>
    <col min="8989" max="8989" width="8.625" style="257" customWidth="1"/>
    <col min="8990" max="8990" width="12.625" style="257" customWidth="1"/>
    <col min="8991" max="8991" width="8.625" style="257" customWidth="1"/>
    <col min="8992" max="8992" width="4.625" style="257" customWidth="1"/>
    <col min="8993" max="8993" width="8.625" style="257" customWidth="1"/>
    <col min="8994" max="8994" width="12.625" style="257" customWidth="1"/>
    <col min="8995" max="8995" width="8.625" style="257" customWidth="1"/>
    <col min="8996" max="8996" width="4.625" style="257" customWidth="1"/>
    <col min="8997" max="8997" width="8.625" style="257" customWidth="1"/>
    <col min="8998" max="8998" width="12.625" style="257" customWidth="1"/>
    <col min="8999" max="8999" width="8.625" style="257" customWidth="1"/>
    <col min="9000" max="9000" width="4.625" style="257" customWidth="1"/>
    <col min="9001" max="9001" width="8.625" style="257" customWidth="1"/>
    <col min="9002" max="9002" width="12.625" style="257" customWidth="1"/>
    <col min="9003" max="9003" width="8.625" style="257" customWidth="1"/>
    <col min="9004" max="9004" width="4.625" style="257" customWidth="1"/>
    <col min="9005" max="9005" width="8.625" style="257" customWidth="1"/>
    <col min="9006" max="9006" width="12.625" style="257" customWidth="1"/>
    <col min="9007" max="9007" width="8.625" style="257" customWidth="1"/>
    <col min="9008" max="9008" width="4.625" style="257" customWidth="1"/>
    <col min="9009" max="9009" width="8.625" style="257" customWidth="1"/>
    <col min="9010" max="9010" width="12.625" style="257" customWidth="1"/>
    <col min="9011" max="9011" width="8.625" style="257" customWidth="1"/>
    <col min="9012" max="9012" width="4.625" style="257" customWidth="1"/>
    <col min="9013" max="9013" width="8.625" style="257" customWidth="1"/>
    <col min="9014" max="9014" width="12.625" style="257" customWidth="1"/>
    <col min="9015" max="9015" width="8.625" style="257" customWidth="1"/>
    <col min="9016" max="9016" width="4.625" style="257" customWidth="1"/>
    <col min="9017" max="9017" width="8.625" style="257" customWidth="1"/>
    <col min="9018" max="9018" width="12.625" style="257" customWidth="1"/>
    <col min="9019" max="9019" width="8.625" style="257" customWidth="1"/>
    <col min="9020" max="9020" width="4.625" style="257" customWidth="1"/>
    <col min="9021" max="9021" width="8.625" style="257" customWidth="1"/>
    <col min="9022" max="9022" width="12.625" style="257" customWidth="1"/>
    <col min="9023" max="9023" width="8.625" style="257" customWidth="1"/>
    <col min="9024" max="9024" width="4.625" style="257" customWidth="1"/>
    <col min="9025" max="9025" width="8.625" style="257" customWidth="1"/>
    <col min="9026" max="9026" width="12.625" style="257" customWidth="1"/>
    <col min="9027" max="9027" width="8.625" style="257" customWidth="1"/>
    <col min="9028" max="9028" width="4.625" style="257" customWidth="1"/>
    <col min="9029" max="9029" width="8.625" style="257" customWidth="1"/>
    <col min="9030" max="9030" width="12.625" style="257" customWidth="1"/>
    <col min="9031" max="9031" width="8.625" style="257" customWidth="1"/>
    <col min="9032" max="9032" width="4.625" style="257" customWidth="1"/>
    <col min="9033" max="9033" width="8.625" style="257" customWidth="1"/>
    <col min="9034" max="9034" width="12.625" style="257" customWidth="1"/>
    <col min="9035" max="9035" width="8.625" style="257" customWidth="1"/>
    <col min="9036" max="9036" width="4.625" style="257" customWidth="1"/>
    <col min="9037" max="9037" width="8.625" style="257" customWidth="1"/>
    <col min="9038" max="9038" width="12.625" style="257" customWidth="1"/>
    <col min="9039" max="9039" width="8.625" style="257" customWidth="1"/>
    <col min="9040" max="9040" width="4.625" style="257" customWidth="1"/>
    <col min="9041" max="9041" width="8.625" style="257" customWidth="1"/>
    <col min="9042" max="9042" width="12.625" style="257" customWidth="1"/>
    <col min="9043" max="9043" width="8.625" style="257" customWidth="1"/>
    <col min="9044" max="9044" width="4.625" style="257" customWidth="1"/>
    <col min="9045" max="9045" width="8.625" style="257" customWidth="1"/>
    <col min="9046" max="9046" width="12.625" style="257" customWidth="1"/>
    <col min="9047" max="9047" width="8.625" style="257" customWidth="1"/>
    <col min="9048" max="9048" width="4.625" style="257" customWidth="1"/>
    <col min="9049" max="9049" width="8.625" style="257" customWidth="1"/>
    <col min="9050" max="9050" width="12.625" style="257" customWidth="1"/>
    <col min="9051" max="9051" width="8.625" style="257" customWidth="1"/>
    <col min="9052" max="9054" width="12.625" style="257" customWidth="1"/>
    <col min="9055" max="9056" width="10.625" style="257" customWidth="1"/>
    <col min="9057" max="9058" width="9" style="257"/>
    <col min="9059" max="9059" width="5.5" style="257" bestFit="1" customWidth="1"/>
    <col min="9060" max="9060" width="5.5" style="257" customWidth="1"/>
    <col min="9061" max="9061" width="12.75" style="257" customWidth="1"/>
    <col min="9062" max="9216" width="9" style="257"/>
    <col min="9217" max="9217" width="4.125" style="257" customWidth="1"/>
    <col min="9218" max="9218" width="13.125" style="257" bestFit="1" customWidth="1"/>
    <col min="9219" max="9219" width="15.625" style="257" customWidth="1"/>
    <col min="9220" max="9220" width="4.625" style="257" customWidth="1"/>
    <col min="9221" max="9221" width="8.625" style="257" customWidth="1"/>
    <col min="9222" max="9222" width="12.625" style="257" customWidth="1"/>
    <col min="9223" max="9223" width="8.625" style="257" customWidth="1"/>
    <col min="9224" max="9224" width="4.625" style="257" customWidth="1"/>
    <col min="9225" max="9225" width="8.625" style="257" customWidth="1"/>
    <col min="9226" max="9226" width="12.625" style="257" customWidth="1"/>
    <col min="9227" max="9227" width="8.625" style="257" customWidth="1"/>
    <col min="9228" max="9228" width="4.625" style="257" customWidth="1"/>
    <col min="9229" max="9229" width="8.625" style="257" customWidth="1"/>
    <col min="9230" max="9230" width="12.625" style="257" customWidth="1"/>
    <col min="9231" max="9231" width="8.625" style="257" customWidth="1"/>
    <col min="9232" max="9232" width="4.625" style="257" customWidth="1"/>
    <col min="9233" max="9233" width="8.625" style="257" customWidth="1"/>
    <col min="9234" max="9234" width="12.625" style="257" customWidth="1"/>
    <col min="9235" max="9235" width="8.625" style="257" customWidth="1"/>
    <col min="9236" max="9236" width="4.625" style="257" customWidth="1"/>
    <col min="9237" max="9237" width="8.625" style="257" customWidth="1"/>
    <col min="9238" max="9238" width="12.625" style="257" customWidth="1"/>
    <col min="9239" max="9239" width="8.625" style="257" customWidth="1"/>
    <col min="9240" max="9240" width="4.625" style="257" customWidth="1"/>
    <col min="9241" max="9241" width="8.625" style="257" customWidth="1"/>
    <col min="9242" max="9242" width="12.625" style="257" customWidth="1"/>
    <col min="9243" max="9243" width="8.625" style="257" customWidth="1"/>
    <col min="9244" max="9244" width="4.625" style="257" customWidth="1"/>
    <col min="9245" max="9245" width="8.625" style="257" customWidth="1"/>
    <col min="9246" max="9246" width="12.625" style="257" customWidth="1"/>
    <col min="9247" max="9247" width="8.625" style="257" customWidth="1"/>
    <col min="9248" max="9248" width="4.625" style="257" customWidth="1"/>
    <col min="9249" max="9249" width="8.625" style="257" customWidth="1"/>
    <col min="9250" max="9250" width="12.625" style="257" customWidth="1"/>
    <col min="9251" max="9251" width="8.625" style="257" customWidth="1"/>
    <col min="9252" max="9252" width="4.625" style="257" customWidth="1"/>
    <col min="9253" max="9253" width="8.625" style="257" customWidth="1"/>
    <col min="9254" max="9254" width="12.625" style="257" customWidth="1"/>
    <col min="9255" max="9255" width="8.625" style="257" customWidth="1"/>
    <col min="9256" max="9256" width="4.625" style="257" customWidth="1"/>
    <col min="9257" max="9257" width="8.625" style="257" customWidth="1"/>
    <col min="9258" max="9258" width="12.625" style="257" customWidth="1"/>
    <col min="9259" max="9259" width="8.625" style="257" customWidth="1"/>
    <col min="9260" max="9260" width="4.625" style="257" customWidth="1"/>
    <col min="9261" max="9261" width="8.625" style="257" customWidth="1"/>
    <col min="9262" max="9262" width="12.625" style="257" customWidth="1"/>
    <col min="9263" max="9263" width="8.625" style="257" customWidth="1"/>
    <col min="9264" max="9264" width="4.625" style="257" customWidth="1"/>
    <col min="9265" max="9265" width="8.625" style="257" customWidth="1"/>
    <col min="9266" max="9266" width="12.625" style="257" customWidth="1"/>
    <col min="9267" max="9267" width="8.625" style="257" customWidth="1"/>
    <col min="9268" max="9268" width="4.625" style="257" customWidth="1"/>
    <col min="9269" max="9269" width="8.625" style="257" customWidth="1"/>
    <col min="9270" max="9270" width="12.625" style="257" customWidth="1"/>
    <col min="9271" max="9271" width="8.625" style="257" customWidth="1"/>
    <col min="9272" max="9272" width="4.625" style="257" customWidth="1"/>
    <col min="9273" max="9273" width="8.625" style="257" customWidth="1"/>
    <col min="9274" max="9274" width="12.625" style="257" customWidth="1"/>
    <col min="9275" max="9275" width="8.625" style="257" customWidth="1"/>
    <col min="9276" max="9276" width="4.625" style="257" customWidth="1"/>
    <col min="9277" max="9277" width="8.625" style="257" customWidth="1"/>
    <col min="9278" max="9278" width="12.625" style="257" customWidth="1"/>
    <col min="9279" max="9279" width="8.625" style="257" customWidth="1"/>
    <col min="9280" max="9280" width="4.625" style="257" customWidth="1"/>
    <col min="9281" max="9281" width="8.625" style="257" customWidth="1"/>
    <col min="9282" max="9282" width="12.625" style="257" customWidth="1"/>
    <col min="9283" max="9283" width="8.625" style="257" customWidth="1"/>
    <col min="9284" max="9284" width="4.625" style="257" customWidth="1"/>
    <col min="9285" max="9285" width="8.625" style="257" customWidth="1"/>
    <col min="9286" max="9286" width="12.625" style="257" customWidth="1"/>
    <col min="9287" max="9287" width="8.625" style="257" customWidth="1"/>
    <col min="9288" max="9288" width="4.625" style="257" customWidth="1"/>
    <col min="9289" max="9289" width="8.625" style="257" customWidth="1"/>
    <col min="9290" max="9290" width="12.625" style="257" customWidth="1"/>
    <col min="9291" max="9291" width="8.625" style="257" customWidth="1"/>
    <col min="9292" max="9292" width="4.625" style="257" customWidth="1"/>
    <col min="9293" max="9293" width="8.625" style="257" customWidth="1"/>
    <col min="9294" max="9294" width="12.625" style="257" customWidth="1"/>
    <col min="9295" max="9295" width="8.625" style="257" customWidth="1"/>
    <col min="9296" max="9296" width="4.625" style="257" customWidth="1"/>
    <col min="9297" max="9297" width="8.625" style="257" customWidth="1"/>
    <col min="9298" max="9298" width="12.625" style="257" customWidth="1"/>
    <col min="9299" max="9299" width="8.625" style="257" customWidth="1"/>
    <col min="9300" max="9300" width="4.625" style="257" customWidth="1"/>
    <col min="9301" max="9301" width="8.625" style="257" customWidth="1"/>
    <col min="9302" max="9302" width="12.625" style="257" customWidth="1"/>
    <col min="9303" max="9303" width="8.625" style="257" customWidth="1"/>
    <col min="9304" max="9304" width="4.625" style="257" customWidth="1"/>
    <col min="9305" max="9305" width="8.625" style="257" customWidth="1"/>
    <col min="9306" max="9306" width="12.625" style="257" customWidth="1"/>
    <col min="9307" max="9307" width="8.625" style="257" customWidth="1"/>
    <col min="9308" max="9310" width="12.625" style="257" customWidth="1"/>
    <col min="9311" max="9312" width="10.625" style="257" customWidth="1"/>
    <col min="9313" max="9314" width="9" style="257"/>
    <col min="9315" max="9315" width="5.5" style="257" bestFit="1" customWidth="1"/>
    <col min="9316" max="9316" width="5.5" style="257" customWidth="1"/>
    <col min="9317" max="9317" width="12.75" style="257" customWidth="1"/>
    <col min="9318" max="9472" width="9" style="257"/>
    <col min="9473" max="9473" width="4.125" style="257" customWidth="1"/>
    <col min="9474" max="9474" width="13.125" style="257" bestFit="1" customWidth="1"/>
    <col min="9475" max="9475" width="15.625" style="257" customWidth="1"/>
    <col min="9476" max="9476" width="4.625" style="257" customWidth="1"/>
    <col min="9477" max="9477" width="8.625" style="257" customWidth="1"/>
    <col min="9478" max="9478" width="12.625" style="257" customWidth="1"/>
    <col min="9479" max="9479" width="8.625" style="257" customWidth="1"/>
    <col min="9480" max="9480" width="4.625" style="257" customWidth="1"/>
    <col min="9481" max="9481" width="8.625" style="257" customWidth="1"/>
    <col min="9482" max="9482" width="12.625" style="257" customWidth="1"/>
    <col min="9483" max="9483" width="8.625" style="257" customWidth="1"/>
    <col min="9484" max="9484" width="4.625" style="257" customWidth="1"/>
    <col min="9485" max="9485" width="8.625" style="257" customWidth="1"/>
    <col min="9486" max="9486" width="12.625" style="257" customWidth="1"/>
    <col min="9487" max="9487" width="8.625" style="257" customWidth="1"/>
    <col min="9488" max="9488" width="4.625" style="257" customWidth="1"/>
    <col min="9489" max="9489" width="8.625" style="257" customWidth="1"/>
    <col min="9490" max="9490" width="12.625" style="257" customWidth="1"/>
    <col min="9491" max="9491" width="8.625" style="257" customWidth="1"/>
    <col min="9492" max="9492" width="4.625" style="257" customWidth="1"/>
    <col min="9493" max="9493" width="8.625" style="257" customWidth="1"/>
    <col min="9494" max="9494" width="12.625" style="257" customWidth="1"/>
    <col min="9495" max="9495" width="8.625" style="257" customWidth="1"/>
    <col min="9496" max="9496" width="4.625" style="257" customWidth="1"/>
    <col min="9497" max="9497" width="8.625" style="257" customWidth="1"/>
    <col min="9498" max="9498" width="12.625" style="257" customWidth="1"/>
    <col min="9499" max="9499" width="8.625" style="257" customWidth="1"/>
    <col min="9500" max="9500" width="4.625" style="257" customWidth="1"/>
    <col min="9501" max="9501" width="8.625" style="257" customWidth="1"/>
    <col min="9502" max="9502" width="12.625" style="257" customWidth="1"/>
    <col min="9503" max="9503" width="8.625" style="257" customWidth="1"/>
    <col min="9504" max="9504" width="4.625" style="257" customWidth="1"/>
    <col min="9505" max="9505" width="8.625" style="257" customWidth="1"/>
    <col min="9506" max="9506" width="12.625" style="257" customWidth="1"/>
    <col min="9507" max="9507" width="8.625" style="257" customWidth="1"/>
    <col min="9508" max="9508" width="4.625" style="257" customWidth="1"/>
    <col min="9509" max="9509" width="8.625" style="257" customWidth="1"/>
    <col min="9510" max="9510" width="12.625" style="257" customWidth="1"/>
    <col min="9511" max="9511" width="8.625" style="257" customWidth="1"/>
    <col min="9512" max="9512" width="4.625" style="257" customWidth="1"/>
    <col min="9513" max="9513" width="8.625" style="257" customWidth="1"/>
    <col min="9514" max="9514" width="12.625" style="257" customWidth="1"/>
    <col min="9515" max="9515" width="8.625" style="257" customWidth="1"/>
    <col min="9516" max="9516" width="4.625" style="257" customWidth="1"/>
    <col min="9517" max="9517" width="8.625" style="257" customWidth="1"/>
    <col min="9518" max="9518" width="12.625" style="257" customWidth="1"/>
    <col min="9519" max="9519" width="8.625" style="257" customWidth="1"/>
    <col min="9520" max="9520" width="4.625" style="257" customWidth="1"/>
    <col min="9521" max="9521" width="8.625" style="257" customWidth="1"/>
    <col min="9522" max="9522" width="12.625" style="257" customWidth="1"/>
    <col min="9523" max="9523" width="8.625" style="257" customWidth="1"/>
    <col min="9524" max="9524" width="4.625" style="257" customWidth="1"/>
    <col min="9525" max="9525" width="8.625" style="257" customWidth="1"/>
    <col min="9526" max="9526" width="12.625" style="257" customWidth="1"/>
    <col min="9527" max="9527" width="8.625" style="257" customWidth="1"/>
    <col min="9528" max="9528" width="4.625" style="257" customWidth="1"/>
    <col min="9529" max="9529" width="8.625" style="257" customWidth="1"/>
    <col min="9530" max="9530" width="12.625" style="257" customWidth="1"/>
    <col min="9531" max="9531" width="8.625" style="257" customWidth="1"/>
    <col min="9532" max="9532" width="4.625" style="257" customWidth="1"/>
    <col min="9533" max="9533" width="8.625" style="257" customWidth="1"/>
    <col min="9534" max="9534" width="12.625" style="257" customWidth="1"/>
    <col min="9535" max="9535" width="8.625" style="257" customWidth="1"/>
    <col min="9536" max="9536" width="4.625" style="257" customWidth="1"/>
    <col min="9537" max="9537" width="8.625" style="257" customWidth="1"/>
    <col min="9538" max="9538" width="12.625" style="257" customWidth="1"/>
    <col min="9539" max="9539" width="8.625" style="257" customWidth="1"/>
    <col min="9540" max="9540" width="4.625" style="257" customWidth="1"/>
    <col min="9541" max="9541" width="8.625" style="257" customWidth="1"/>
    <col min="9542" max="9542" width="12.625" style="257" customWidth="1"/>
    <col min="9543" max="9543" width="8.625" style="257" customWidth="1"/>
    <col min="9544" max="9544" width="4.625" style="257" customWidth="1"/>
    <col min="9545" max="9545" width="8.625" style="257" customWidth="1"/>
    <col min="9546" max="9546" width="12.625" style="257" customWidth="1"/>
    <col min="9547" max="9547" width="8.625" style="257" customWidth="1"/>
    <col min="9548" max="9548" width="4.625" style="257" customWidth="1"/>
    <col min="9549" max="9549" width="8.625" style="257" customWidth="1"/>
    <col min="9550" max="9550" width="12.625" style="257" customWidth="1"/>
    <col min="9551" max="9551" width="8.625" style="257" customWidth="1"/>
    <col min="9552" max="9552" width="4.625" style="257" customWidth="1"/>
    <col min="9553" max="9553" width="8.625" style="257" customWidth="1"/>
    <col min="9554" max="9554" width="12.625" style="257" customWidth="1"/>
    <col min="9555" max="9555" width="8.625" style="257" customWidth="1"/>
    <col min="9556" max="9556" width="4.625" style="257" customWidth="1"/>
    <col min="9557" max="9557" width="8.625" style="257" customWidth="1"/>
    <col min="9558" max="9558" width="12.625" style="257" customWidth="1"/>
    <col min="9559" max="9559" width="8.625" style="257" customWidth="1"/>
    <col min="9560" max="9560" width="4.625" style="257" customWidth="1"/>
    <col min="9561" max="9561" width="8.625" style="257" customWidth="1"/>
    <col min="9562" max="9562" width="12.625" style="257" customWidth="1"/>
    <col min="9563" max="9563" width="8.625" style="257" customWidth="1"/>
    <col min="9564" max="9566" width="12.625" style="257" customWidth="1"/>
    <col min="9567" max="9568" width="10.625" style="257" customWidth="1"/>
    <col min="9569" max="9570" width="9" style="257"/>
    <col min="9571" max="9571" width="5.5" style="257" bestFit="1" customWidth="1"/>
    <col min="9572" max="9572" width="5.5" style="257" customWidth="1"/>
    <col min="9573" max="9573" width="12.75" style="257" customWidth="1"/>
    <col min="9574" max="9728" width="9" style="257"/>
    <col min="9729" max="9729" width="4.125" style="257" customWidth="1"/>
    <col min="9730" max="9730" width="13.125" style="257" bestFit="1" customWidth="1"/>
    <col min="9731" max="9731" width="15.625" style="257" customWidth="1"/>
    <col min="9732" max="9732" width="4.625" style="257" customWidth="1"/>
    <col min="9733" max="9733" width="8.625" style="257" customWidth="1"/>
    <col min="9734" max="9734" width="12.625" style="257" customWidth="1"/>
    <col min="9735" max="9735" width="8.625" style="257" customWidth="1"/>
    <col min="9736" max="9736" width="4.625" style="257" customWidth="1"/>
    <col min="9737" max="9737" width="8.625" style="257" customWidth="1"/>
    <col min="9738" max="9738" width="12.625" style="257" customWidth="1"/>
    <col min="9739" max="9739" width="8.625" style="257" customWidth="1"/>
    <col min="9740" max="9740" width="4.625" style="257" customWidth="1"/>
    <col min="9741" max="9741" width="8.625" style="257" customWidth="1"/>
    <col min="9742" max="9742" width="12.625" style="257" customWidth="1"/>
    <col min="9743" max="9743" width="8.625" style="257" customWidth="1"/>
    <col min="9744" max="9744" width="4.625" style="257" customWidth="1"/>
    <col min="9745" max="9745" width="8.625" style="257" customWidth="1"/>
    <col min="9746" max="9746" width="12.625" style="257" customWidth="1"/>
    <col min="9747" max="9747" width="8.625" style="257" customWidth="1"/>
    <col min="9748" max="9748" width="4.625" style="257" customWidth="1"/>
    <col min="9749" max="9749" width="8.625" style="257" customWidth="1"/>
    <col min="9750" max="9750" width="12.625" style="257" customWidth="1"/>
    <col min="9751" max="9751" width="8.625" style="257" customWidth="1"/>
    <col min="9752" max="9752" width="4.625" style="257" customWidth="1"/>
    <col min="9753" max="9753" width="8.625" style="257" customWidth="1"/>
    <col min="9754" max="9754" width="12.625" style="257" customWidth="1"/>
    <col min="9755" max="9755" width="8.625" style="257" customWidth="1"/>
    <col min="9756" max="9756" width="4.625" style="257" customWidth="1"/>
    <col min="9757" max="9757" width="8.625" style="257" customWidth="1"/>
    <col min="9758" max="9758" width="12.625" style="257" customWidth="1"/>
    <col min="9759" max="9759" width="8.625" style="257" customWidth="1"/>
    <col min="9760" max="9760" width="4.625" style="257" customWidth="1"/>
    <col min="9761" max="9761" width="8.625" style="257" customWidth="1"/>
    <col min="9762" max="9762" width="12.625" style="257" customWidth="1"/>
    <col min="9763" max="9763" width="8.625" style="257" customWidth="1"/>
    <col min="9764" max="9764" width="4.625" style="257" customWidth="1"/>
    <col min="9765" max="9765" width="8.625" style="257" customWidth="1"/>
    <col min="9766" max="9766" width="12.625" style="257" customWidth="1"/>
    <col min="9767" max="9767" width="8.625" style="257" customWidth="1"/>
    <col min="9768" max="9768" width="4.625" style="257" customWidth="1"/>
    <col min="9769" max="9769" width="8.625" style="257" customWidth="1"/>
    <col min="9770" max="9770" width="12.625" style="257" customWidth="1"/>
    <col min="9771" max="9771" width="8.625" style="257" customWidth="1"/>
    <col min="9772" max="9772" width="4.625" style="257" customWidth="1"/>
    <col min="9773" max="9773" width="8.625" style="257" customWidth="1"/>
    <col min="9774" max="9774" width="12.625" style="257" customWidth="1"/>
    <col min="9775" max="9775" width="8.625" style="257" customWidth="1"/>
    <col min="9776" max="9776" width="4.625" style="257" customWidth="1"/>
    <col min="9777" max="9777" width="8.625" style="257" customWidth="1"/>
    <col min="9778" max="9778" width="12.625" style="257" customWidth="1"/>
    <col min="9779" max="9779" width="8.625" style="257" customWidth="1"/>
    <col min="9780" max="9780" width="4.625" style="257" customWidth="1"/>
    <col min="9781" max="9781" width="8.625" style="257" customWidth="1"/>
    <col min="9782" max="9782" width="12.625" style="257" customWidth="1"/>
    <col min="9783" max="9783" width="8.625" style="257" customWidth="1"/>
    <col min="9784" max="9784" width="4.625" style="257" customWidth="1"/>
    <col min="9785" max="9785" width="8.625" style="257" customWidth="1"/>
    <col min="9786" max="9786" width="12.625" style="257" customWidth="1"/>
    <col min="9787" max="9787" width="8.625" style="257" customWidth="1"/>
    <col min="9788" max="9788" width="4.625" style="257" customWidth="1"/>
    <col min="9789" max="9789" width="8.625" style="257" customWidth="1"/>
    <col min="9790" max="9790" width="12.625" style="257" customWidth="1"/>
    <col min="9791" max="9791" width="8.625" style="257" customWidth="1"/>
    <col min="9792" max="9792" width="4.625" style="257" customWidth="1"/>
    <col min="9793" max="9793" width="8.625" style="257" customWidth="1"/>
    <col min="9794" max="9794" width="12.625" style="257" customWidth="1"/>
    <col min="9795" max="9795" width="8.625" style="257" customWidth="1"/>
    <col min="9796" max="9796" width="4.625" style="257" customWidth="1"/>
    <col min="9797" max="9797" width="8.625" style="257" customWidth="1"/>
    <col min="9798" max="9798" width="12.625" style="257" customWidth="1"/>
    <col min="9799" max="9799" width="8.625" style="257" customWidth="1"/>
    <col min="9800" max="9800" width="4.625" style="257" customWidth="1"/>
    <col min="9801" max="9801" width="8.625" style="257" customWidth="1"/>
    <col min="9802" max="9802" width="12.625" style="257" customWidth="1"/>
    <col min="9803" max="9803" width="8.625" style="257" customWidth="1"/>
    <col min="9804" max="9804" width="4.625" style="257" customWidth="1"/>
    <col min="9805" max="9805" width="8.625" style="257" customWidth="1"/>
    <col min="9806" max="9806" width="12.625" style="257" customWidth="1"/>
    <col min="9807" max="9807" width="8.625" style="257" customWidth="1"/>
    <col min="9808" max="9808" width="4.625" style="257" customWidth="1"/>
    <col min="9809" max="9809" width="8.625" style="257" customWidth="1"/>
    <col min="9810" max="9810" width="12.625" style="257" customWidth="1"/>
    <col min="9811" max="9811" width="8.625" style="257" customWidth="1"/>
    <col min="9812" max="9812" width="4.625" style="257" customWidth="1"/>
    <col min="9813" max="9813" width="8.625" style="257" customWidth="1"/>
    <col min="9814" max="9814" width="12.625" style="257" customWidth="1"/>
    <col min="9815" max="9815" width="8.625" style="257" customWidth="1"/>
    <col min="9816" max="9816" width="4.625" style="257" customWidth="1"/>
    <col min="9817" max="9817" width="8.625" style="257" customWidth="1"/>
    <col min="9818" max="9818" width="12.625" style="257" customWidth="1"/>
    <col min="9819" max="9819" width="8.625" style="257" customWidth="1"/>
    <col min="9820" max="9822" width="12.625" style="257" customWidth="1"/>
    <col min="9823" max="9824" width="10.625" style="257" customWidth="1"/>
    <col min="9825" max="9826" width="9" style="257"/>
    <col min="9827" max="9827" width="5.5" style="257" bestFit="1" customWidth="1"/>
    <col min="9828" max="9828" width="5.5" style="257" customWidth="1"/>
    <col min="9829" max="9829" width="12.75" style="257" customWidth="1"/>
    <col min="9830" max="9984" width="9" style="257"/>
    <col min="9985" max="9985" width="4.125" style="257" customWidth="1"/>
    <col min="9986" max="9986" width="13.125" style="257" bestFit="1" customWidth="1"/>
    <col min="9987" max="9987" width="15.625" style="257" customWidth="1"/>
    <col min="9988" max="9988" width="4.625" style="257" customWidth="1"/>
    <col min="9989" max="9989" width="8.625" style="257" customWidth="1"/>
    <col min="9990" max="9990" width="12.625" style="257" customWidth="1"/>
    <col min="9991" max="9991" width="8.625" style="257" customWidth="1"/>
    <col min="9992" max="9992" width="4.625" style="257" customWidth="1"/>
    <col min="9993" max="9993" width="8.625" style="257" customWidth="1"/>
    <col min="9994" max="9994" width="12.625" style="257" customWidth="1"/>
    <col min="9995" max="9995" width="8.625" style="257" customWidth="1"/>
    <col min="9996" max="9996" width="4.625" style="257" customWidth="1"/>
    <col min="9997" max="9997" width="8.625" style="257" customWidth="1"/>
    <col min="9998" max="9998" width="12.625" style="257" customWidth="1"/>
    <col min="9999" max="9999" width="8.625" style="257" customWidth="1"/>
    <col min="10000" max="10000" width="4.625" style="257" customWidth="1"/>
    <col min="10001" max="10001" width="8.625" style="257" customWidth="1"/>
    <col min="10002" max="10002" width="12.625" style="257" customWidth="1"/>
    <col min="10003" max="10003" width="8.625" style="257" customWidth="1"/>
    <col min="10004" max="10004" width="4.625" style="257" customWidth="1"/>
    <col min="10005" max="10005" width="8.625" style="257" customWidth="1"/>
    <col min="10006" max="10006" width="12.625" style="257" customWidth="1"/>
    <col min="10007" max="10007" width="8.625" style="257" customWidth="1"/>
    <col min="10008" max="10008" width="4.625" style="257" customWidth="1"/>
    <col min="10009" max="10009" width="8.625" style="257" customWidth="1"/>
    <col min="10010" max="10010" width="12.625" style="257" customWidth="1"/>
    <col min="10011" max="10011" width="8.625" style="257" customWidth="1"/>
    <col min="10012" max="10012" width="4.625" style="257" customWidth="1"/>
    <col min="10013" max="10013" width="8.625" style="257" customWidth="1"/>
    <col min="10014" max="10014" width="12.625" style="257" customWidth="1"/>
    <col min="10015" max="10015" width="8.625" style="257" customWidth="1"/>
    <col min="10016" max="10016" width="4.625" style="257" customWidth="1"/>
    <col min="10017" max="10017" width="8.625" style="257" customWidth="1"/>
    <col min="10018" max="10018" width="12.625" style="257" customWidth="1"/>
    <col min="10019" max="10019" width="8.625" style="257" customWidth="1"/>
    <col min="10020" max="10020" width="4.625" style="257" customWidth="1"/>
    <col min="10021" max="10021" width="8.625" style="257" customWidth="1"/>
    <col min="10022" max="10022" width="12.625" style="257" customWidth="1"/>
    <col min="10023" max="10023" width="8.625" style="257" customWidth="1"/>
    <col min="10024" max="10024" width="4.625" style="257" customWidth="1"/>
    <col min="10025" max="10025" width="8.625" style="257" customWidth="1"/>
    <col min="10026" max="10026" width="12.625" style="257" customWidth="1"/>
    <col min="10027" max="10027" width="8.625" style="257" customWidth="1"/>
    <col min="10028" max="10028" width="4.625" style="257" customWidth="1"/>
    <col min="10029" max="10029" width="8.625" style="257" customWidth="1"/>
    <col min="10030" max="10030" width="12.625" style="257" customWidth="1"/>
    <col min="10031" max="10031" width="8.625" style="257" customWidth="1"/>
    <col min="10032" max="10032" width="4.625" style="257" customWidth="1"/>
    <col min="10033" max="10033" width="8.625" style="257" customWidth="1"/>
    <col min="10034" max="10034" width="12.625" style="257" customWidth="1"/>
    <col min="10035" max="10035" width="8.625" style="257" customWidth="1"/>
    <col min="10036" max="10036" width="4.625" style="257" customWidth="1"/>
    <col min="10037" max="10037" width="8.625" style="257" customWidth="1"/>
    <col min="10038" max="10038" width="12.625" style="257" customWidth="1"/>
    <col min="10039" max="10039" width="8.625" style="257" customWidth="1"/>
    <col min="10040" max="10040" width="4.625" style="257" customWidth="1"/>
    <col min="10041" max="10041" width="8.625" style="257" customWidth="1"/>
    <col min="10042" max="10042" width="12.625" style="257" customWidth="1"/>
    <col min="10043" max="10043" width="8.625" style="257" customWidth="1"/>
    <col min="10044" max="10044" width="4.625" style="257" customWidth="1"/>
    <col min="10045" max="10045" width="8.625" style="257" customWidth="1"/>
    <col min="10046" max="10046" width="12.625" style="257" customWidth="1"/>
    <col min="10047" max="10047" width="8.625" style="257" customWidth="1"/>
    <col min="10048" max="10048" width="4.625" style="257" customWidth="1"/>
    <col min="10049" max="10049" width="8.625" style="257" customWidth="1"/>
    <col min="10050" max="10050" width="12.625" style="257" customWidth="1"/>
    <col min="10051" max="10051" width="8.625" style="257" customWidth="1"/>
    <col min="10052" max="10052" width="4.625" style="257" customWidth="1"/>
    <col min="10053" max="10053" width="8.625" style="257" customWidth="1"/>
    <col min="10054" max="10054" width="12.625" style="257" customWidth="1"/>
    <col min="10055" max="10055" width="8.625" style="257" customWidth="1"/>
    <col min="10056" max="10056" width="4.625" style="257" customWidth="1"/>
    <col min="10057" max="10057" width="8.625" style="257" customWidth="1"/>
    <col min="10058" max="10058" width="12.625" style="257" customWidth="1"/>
    <col min="10059" max="10059" width="8.625" style="257" customWidth="1"/>
    <col min="10060" max="10060" width="4.625" style="257" customWidth="1"/>
    <col min="10061" max="10061" width="8.625" style="257" customWidth="1"/>
    <col min="10062" max="10062" width="12.625" style="257" customWidth="1"/>
    <col min="10063" max="10063" width="8.625" style="257" customWidth="1"/>
    <col min="10064" max="10064" width="4.625" style="257" customWidth="1"/>
    <col min="10065" max="10065" width="8.625" style="257" customWidth="1"/>
    <col min="10066" max="10066" width="12.625" style="257" customWidth="1"/>
    <col min="10067" max="10067" width="8.625" style="257" customWidth="1"/>
    <col min="10068" max="10068" width="4.625" style="257" customWidth="1"/>
    <col min="10069" max="10069" width="8.625" style="257" customWidth="1"/>
    <col min="10070" max="10070" width="12.625" style="257" customWidth="1"/>
    <col min="10071" max="10071" width="8.625" style="257" customWidth="1"/>
    <col min="10072" max="10072" width="4.625" style="257" customWidth="1"/>
    <col min="10073" max="10073" width="8.625" style="257" customWidth="1"/>
    <col min="10074" max="10074" width="12.625" style="257" customWidth="1"/>
    <col min="10075" max="10075" width="8.625" style="257" customWidth="1"/>
    <col min="10076" max="10078" width="12.625" style="257" customWidth="1"/>
    <col min="10079" max="10080" width="10.625" style="257" customWidth="1"/>
    <col min="10081" max="10082" width="9" style="257"/>
    <col min="10083" max="10083" width="5.5" style="257" bestFit="1" customWidth="1"/>
    <col min="10084" max="10084" width="5.5" style="257" customWidth="1"/>
    <col min="10085" max="10085" width="12.75" style="257" customWidth="1"/>
    <col min="10086" max="10240" width="9" style="257"/>
    <col min="10241" max="10241" width="4.125" style="257" customWidth="1"/>
    <col min="10242" max="10242" width="13.125" style="257" bestFit="1" customWidth="1"/>
    <col min="10243" max="10243" width="15.625" style="257" customWidth="1"/>
    <col min="10244" max="10244" width="4.625" style="257" customWidth="1"/>
    <col min="10245" max="10245" width="8.625" style="257" customWidth="1"/>
    <col min="10246" max="10246" width="12.625" style="257" customWidth="1"/>
    <col min="10247" max="10247" width="8.625" style="257" customWidth="1"/>
    <col min="10248" max="10248" width="4.625" style="257" customWidth="1"/>
    <col min="10249" max="10249" width="8.625" style="257" customWidth="1"/>
    <col min="10250" max="10250" width="12.625" style="257" customWidth="1"/>
    <col min="10251" max="10251" width="8.625" style="257" customWidth="1"/>
    <col min="10252" max="10252" width="4.625" style="257" customWidth="1"/>
    <col min="10253" max="10253" width="8.625" style="257" customWidth="1"/>
    <col min="10254" max="10254" width="12.625" style="257" customWidth="1"/>
    <col min="10255" max="10255" width="8.625" style="257" customWidth="1"/>
    <col min="10256" max="10256" width="4.625" style="257" customWidth="1"/>
    <col min="10257" max="10257" width="8.625" style="257" customWidth="1"/>
    <col min="10258" max="10258" width="12.625" style="257" customWidth="1"/>
    <col min="10259" max="10259" width="8.625" style="257" customWidth="1"/>
    <col min="10260" max="10260" width="4.625" style="257" customWidth="1"/>
    <col min="10261" max="10261" width="8.625" style="257" customWidth="1"/>
    <col min="10262" max="10262" width="12.625" style="257" customWidth="1"/>
    <col min="10263" max="10263" width="8.625" style="257" customWidth="1"/>
    <col min="10264" max="10264" width="4.625" style="257" customWidth="1"/>
    <col min="10265" max="10265" width="8.625" style="257" customWidth="1"/>
    <col min="10266" max="10266" width="12.625" style="257" customWidth="1"/>
    <col min="10267" max="10267" width="8.625" style="257" customWidth="1"/>
    <col min="10268" max="10268" width="4.625" style="257" customWidth="1"/>
    <col min="10269" max="10269" width="8.625" style="257" customWidth="1"/>
    <col min="10270" max="10270" width="12.625" style="257" customWidth="1"/>
    <col min="10271" max="10271" width="8.625" style="257" customWidth="1"/>
    <col min="10272" max="10272" width="4.625" style="257" customWidth="1"/>
    <col min="10273" max="10273" width="8.625" style="257" customWidth="1"/>
    <col min="10274" max="10274" width="12.625" style="257" customWidth="1"/>
    <col min="10275" max="10275" width="8.625" style="257" customWidth="1"/>
    <col min="10276" max="10276" width="4.625" style="257" customWidth="1"/>
    <col min="10277" max="10277" width="8.625" style="257" customWidth="1"/>
    <col min="10278" max="10278" width="12.625" style="257" customWidth="1"/>
    <col min="10279" max="10279" width="8.625" style="257" customWidth="1"/>
    <col min="10280" max="10280" width="4.625" style="257" customWidth="1"/>
    <col min="10281" max="10281" width="8.625" style="257" customWidth="1"/>
    <col min="10282" max="10282" width="12.625" style="257" customWidth="1"/>
    <col min="10283" max="10283" width="8.625" style="257" customWidth="1"/>
    <col min="10284" max="10284" width="4.625" style="257" customWidth="1"/>
    <col min="10285" max="10285" width="8.625" style="257" customWidth="1"/>
    <col min="10286" max="10286" width="12.625" style="257" customWidth="1"/>
    <col min="10287" max="10287" width="8.625" style="257" customWidth="1"/>
    <col min="10288" max="10288" width="4.625" style="257" customWidth="1"/>
    <col min="10289" max="10289" width="8.625" style="257" customWidth="1"/>
    <col min="10290" max="10290" width="12.625" style="257" customWidth="1"/>
    <col min="10291" max="10291" width="8.625" style="257" customWidth="1"/>
    <col min="10292" max="10292" width="4.625" style="257" customWidth="1"/>
    <col min="10293" max="10293" width="8.625" style="257" customWidth="1"/>
    <col min="10294" max="10294" width="12.625" style="257" customWidth="1"/>
    <col min="10295" max="10295" width="8.625" style="257" customWidth="1"/>
    <col min="10296" max="10296" width="4.625" style="257" customWidth="1"/>
    <col min="10297" max="10297" width="8.625" style="257" customWidth="1"/>
    <col min="10298" max="10298" width="12.625" style="257" customWidth="1"/>
    <col min="10299" max="10299" width="8.625" style="257" customWidth="1"/>
    <col min="10300" max="10300" width="4.625" style="257" customWidth="1"/>
    <col min="10301" max="10301" width="8.625" style="257" customWidth="1"/>
    <col min="10302" max="10302" width="12.625" style="257" customWidth="1"/>
    <col min="10303" max="10303" width="8.625" style="257" customWidth="1"/>
    <col min="10304" max="10304" width="4.625" style="257" customWidth="1"/>
    <col min="10305" max="10305" width="8.625" style="257" customWidth="1"/>
    <col min="10306" max="10306" width="12.625" style="257" customWidth="1"/>
    <col min="10307" max="10307" width="8.625" style="257" customWidth="1"/>
    <col min="10308" max="10308" width="4.625" style="257" customWidth="1"/>
    <col min="10309" max="10309" width="8.625" style="257" customWidth="1"/>
    <col min="10310" max="10310" width="12.625" style="257" customWidth="1"/>
    <col min="10311" max="10311" width="8.625" style="257" customWidth="1"/>
    <col min="10312" max="10312" width="4.625" style="257" customWidth="1"/>
    <col min="10313" max="10313" width="8.625" style="257" customWidth="1"/>
    <col min="10314" max="10314" width="12.625" style="257" customWidth="1"/>
    <col min="10315" max="10315" width="8.625" style="257" customWidth="1"/>
    <col min="10316" max="10316" width="4.625" style="257" customWidth="1"/>
    <col min="10317" max="10317" width="8.625" style="257" customWidth="1"/>
    <col min="10318" max="10318" width="12.625" style="257" customWidth="1"/>
    <col min="10319" max="10319" width="8.625" style="257" customWidth="1"/>
    <col min="10320" max="10320" width="4.625" style="257" customWidth="1"/>
    <col min="10321" max="10321" width="8.625" style="257" customWidth="1"/>
    <col min="10322" max="10322" width="12.625" style="257" customWidth="1"/>
    <col min="10323" max="10323" width="8.625" style="257" customWidth="1"/>
    <col min="10324" max="10324" width="4.625" style="257" customWidth="1"/>
    <col min="10325" max="10325" width="8.625" style="257" customWidth="1"/>
    <col min="10326" max="10326" width="12.625" style="257" customWidth="1"/>
    <col min="10327" max="10327" width="8.625" style="257" customWidth="1"/>
    <col min="10328" max="10328" width="4.625" style="257" customWidth="1"/>
    <col min="10329" max="10329" width="8.625" style="257" customWidth="1"/>
    <col min="10330" max="10330" width="12.625" style="257" customWidth="1"/>
    <col min="10331" max="10331" width="8.625" style="257" customWidth="1"/>
    <col min="10332" max="10334" width="12.625" style="257" customWidth="1"/>
    <col min="10335" max="10336" width="10.625" style="257" customWidth="1"/>
    <col min="10337" max="10338" width="9" style="257"/>
    <col min="10339" max="10339" width="5.5" style="257" bestFit="1" customWidth="1"/>
    <col min="10340" max="10340" width="5.5" style="257" customWidth="1"/>
    <col min="10341" max="10341" width="12.75" style="257" customWidth="1"/>
    <col min="10342" max="10496" width="9" style="257"/>
    <col min="10497" max="10497" width="4.125" style="257" customWidth="1"/>
    <col min="10498" max="10498" width="13.125" style="257" bestFit="1" customWidth="1"/>
    <col min="10499" max="10499" width="15.625" style="257" customWidth="1"/>
    <col min="10500" max="10500" width="4.625" style="257" customWidth="1"/>
    <col min="10501" max="10501" width="8.625" style="257" customWidth="1"/>
    <col min="10502" max="10502" width="12.625" style="257" customWidth="1"/>
    <col min="10503" max="10503" width="8.625" style="257" customWidth="1"/>
    <col min="10504" max="10504" width="4.625" style="257" customWidth="1"/>
    <col min="10505" max="10505" width="8.625" style="257" customWidth="1"/>
    <col min="10506" max="10506" width="12.625" style="257" customWidth="1"/>
    <col min="10507" max="10507" width="8.625" style="257" customWidth="1"/>
    <col min="10508" max="10508" width="4.625" style="257" customWidth="1"/>
    <col min="10509" max="10509" width="8.625" style="257" customWidth="1"/>
    <col min="10510" max="10510" width="12.625" style="257" customWidth="1"/>
    <col min="10511" max="10511" width="8.625" style="257" customWidth="1"/>
    <col min="10512" max="10512" width="4.625" style="257" customWidth="1"/>
    <col min="10513" max="10513" width="8.625" style="257" customWidth="1"/>
    <col min="10514" max="10514" width="12.625" style="257" customWidth="1"/>
    <col min="10515" max="10515" width="8.625" style="257" customWidth="1"/>
    <col min="10516" max="10516" width="4.625" style="257" customWidth="1"/>
    <col min="10517" max="10517" width="8.625" style="257" customWidth="1"/>
    <col min="10518" max="10518" width="12.625" style="257" customWidth="1"/>
    <col min="10519" max="10519" width="8.625" style="257" customWidth="1"/>
    <col min="10520" max="10520" width="4.625" style="257" customWidth="1"/>
    <col min="10521" max="10521" width="8.625" style="257" customWidth="1"/>
    <col min="10522" max="10522" width="12.625" style="257" customWidth="1"/>
    <col min="10523" max="10523" width="8.625" style="257" customWidth="1"/>
    <col min="10524" max="10524" width="4.625" style="257" customWidth="1"/>
    <col min="10525" max="10525" width="8.625" style="257" customWidth="1"/>
    <col min="10526" max="10526" width="12.625" style="257" customWidth="1"/>
    <col min="10527" max="10527" width="8.625" style="257" customWidth="1"/>
    <col min="10528" max="10528" width="4.625" style="257" customWidth="1"/>
    <col min="10529" max="10529" width="8.625" style="257" customWidth="1"/>
    <col min="10530" max="10530" width="12.625" style="257" customWidth="1"/>
    <col min="10531" max="10531" width="8.625" style="257" customWidth="1"/>
    <col min="10532" max="10532" width="4.625" style="257" customWidth="1"/>
    <col min="10533" max="10533" width="8.625" style="257" customWidth="1"/>
    <col min="10534" max="10534" width="12.625" style="257" customWidth="1"/>
    <col min="10535" max="10535" width="8.625" style="257" customWidth="1"/>
    <col min="10536" max="10536" width="4.625" style="257" customWidth="1"/>
    <col min="10537" max="10537" width="8.625" style="257" customWidth="1"/>
    <col min="10538" max="10538" width="12.625" style="257" customWidth="1"/>
    <col min="10539" max="10539" width="8.625" style="257" customWidth="1"/>
    <col min="10540" max="10540" width="4.625" style="257" customWidth="1"/>
    <col min="10541" max="10541" width="8.625" style="257" customWidth="1"/>
    <col min="10542" max="10542" width="12.625" style="257" customWidth="1"/>
    <col min="10543" max="10543" width="8.625" style="257" customWidth="1"/>
    <col min="10544" max="10544" width="4.625" style="257" customWidth="1"/>
    <col min="10545" max="10545" width="8.625" style="257" customWidth="1"/>
    <col min="10546" max="10546" width="12.625" style="257" customWidth="1"/>
    <col min="10547" max="10547" width="8.625" style="257" customWidth="1"/>
    <col min="10548" max="10548" width="4.625" style="257" customWidth="1"/>
    <col min="10549" max="10549" width="8.625" style="257" customWidth="1"/>
    <col min="10550" max="10550" width="12.625" style="257" customWidth="1"/>
    <col min="10551" max="10551" width="8.625" style="257" customWidth="1"/>
    <col min="10552" max="10552" width="4.625" style="257" customWidth="1"/>
    <col min="10553" max="10553" width="8.625" style="257" customWidth="1"/>
    <col min="10554" max="10554" width="12.625" style="257" customWidth="1"/>
    <col min="10555" max="10555" width="8.625" style="257" customWidth="1"/>
    <col min="10556" max="10556" width="4.625" style="257" customWidth="1"/>
    <col min="10557" max="10557" width="8.625" style="257" customWidth="1"/>
    <col min="10558" max="10558" width="12.625" style="257" customWidth="1"/>
    <col min="10559" max="10559" width="8.625" style="257" customWidth="1"/>
    <col min="10560" max="10560" width="4.625" style="257" customWidth="1"/>
    <col min="10561" max="10561" width="8.625" style="257" customWidth="1"/>
    <col min="10562" max="10562" width="12.625" style="257" customWidth="1"/>
    <col min="10563" max="10563" width="8.625" style="257" customWidth="1"/>
    <col min="10564" max="10564" width="4.625" style="257" customWidth="1"/>
    <col min="10565" max="10565" width="8.625" style="257" customWidth="1"/>
    <col min="10566" max="10566" width="12.625" style="257" customWidth="1"/>
    <col min="10567" max="10567" width="8.625" style="257" customWidth="1"/>
    <col min="10568" max="10568" width="4.625" style="257" customWidth="1"/>
    <col min="10569" max="10569" width="8.625" style="257" customWidth="1"/>
    <col min="10570" max="10570" width="12.625" style="257" customWidth="1"/>
    <col min="10571" max="10571" width="8.625" style="257" customWidth="1"/>
    <col min="10572" max="10572" width="4.625" style="257" customWidth="1"/>
    <col min="10573" max="10573" width="8.625" style="257" customWidth="1"/>
    <col min="10574" max="10574" width="12.625" style="257" customWidth="1"/>
    <col min="10575" max="10575" width="8.625" style="257" customWidth="1"/>
    <col min="10576" max="10576" width="4.625" style="257" customWidth="1"/>
    <col min="10577" max="10577" width="8.625" style="257" customWidth="1"/>
    <col min="10578" max="10578" width="12.625" style="257" customWidth="1"/>
    <col min="10579" max="10579" width="8.625" style="257" customWidth="1"/>
    <col min="10580" max="10580" width="4.625" style="257" customWidth="1"/>
    <col min="10581" max="10581" width="8.625" style="257" customWidth="1"/>
    <col min="10582" max="10582" width="12.625" style="257" customWidth="1"/>
    <col min="10583" max="10583" width="8.625" style="257" customWidth="1"/>
    <col min="10584" max="10584" width="4.625" style="257" customWidth="1"/>
    <col min="10585" max="10585" width="8.625" style="257" customWidth="1"/>
    <col min="10586" max="10586" width="12.625" style="257" customWidth="1"/>
    <col min="10587" max="10587" width="8.625" style="257" customWidth="1"/>
    <col min="10588" max="10590" width="12.625" style="257" customWidth="1"/>
    <col min="10591" max="10592" width="10.625" style="257" customWidth="1"/>
    <col min="10593" max="10594" width="9" style="257"/>
    <col min="10595" max="10595" width="5.5" style="257" bestFit="1" customWidth="1"/>
    <col min="10596" max="10596" width="5.5" style="257" customWidth="1"/>
    <col min="10597" max="10597" width="12.75" style="257" customWidth="1"/>
    <col min="10598" max="10752" width="9" style="257"/>
    <col min="10753" max="10753" width="4.125" style="257" customWidth="1"/>
    <col min="10754" max="10754" width="13.125" style="257" bestFit="1" customWidth="1"/>
    <col min="10755" max="10755" width="15.625" style="257" customWidth="1"/>
    <col min="10756" max="10756" width="4.625" style="257" customWidth="1"/>
    <col min="10757" max="10757" width="8.625" style="257" customWidth="1"/>
    <col min="10758" max="10758" width="12.625" style="257" customWidth="1"/>
    <col min="10759" max="10759" width="8.625" style="257" customWidth="1"/>
    <col min="10760" max="10760" width="4.625" style="257" customWidth="1"/>
    <col min="10761" max="10761" width="8.625" style="257" customWidth="1"/>
    <col min="10762" max="10762" width="12.625" style="257" customWidth="1"/>
    <col min="10763" max="10763" width="8.625" style="257" customWidth="1"/>
    <col min="10764" max="10764" width="4.625" style="257" customWidth="1"/>
    <col min="10765" max="10765" width="8.625" style="257" customWidth="1"/>
    <col min="10766" max="10766" width="12.625" style="257" customWidth="1"/>
    <col min="10767" max="10767" width="8.625" style="257" customWidth="1"/>
    <col min="10768" max="10768" width="4.625" style="257" customWidth="1"/>
    <col min="10769" max="10769" width="8.625" style="257" customWidth="1"/>
    <col min="10770" max="10770" width="12.625" style="257" customWidth="1"/>
    <col min="10771" max="10771" width="8.625" style="257" customWidth="1"/>
    <col min="10772" max="10772" width="4.625" style="257" customWidth="1"/>
    <col min="10773" max="10773" width="8.625" style="257" customWidth="1"/>
    <col min="10774" max="10774" width="12.625" style="257" customWidth="1"/>
    <col min="10775" max="10775" width="8.625" style="257" customWidth="1"/>
    <col min="10776" max="10776" width="4.625" style="257" customWidth="1"/>
    <col min="10777" max="10777" width="8.625" style="257" customWidth="1"/>
    <col min="10778" max="10778" width="12.625" style="257" customWidth="1"/>
    <col min="10779" max="10779" width="8.625" style="257" customWidth="1"/>
    <col min="10780" max="10780" width="4.625" style="257" customWidth="1"/>
    <col min="10781" max="10781" width="8.625" style="257" customWidth="1"/>
    <col min="10782" max="10782" width="12.625" style="257" customWidth="1"/>
    <col min="10783" max="10783" width="8.625" style="257" customWidth="1"/>
    <col min="10784" max="10784" width="4.625" style="257" customWidth="1"/>
    <col min="10785" max="10785" width="8.625" style="257" customWidth="1"/>
    <col min="10786" max="10786" width="12.625" style="257" customWidth="1"/>
    <col min="10787" max="10787" width="8.625" style="257" customWidth="1"/>
    <col min="10788" max="10788" width="4.625" style="257" customWidth="1"/>
    <col min="10789" max="10789" width="8.625" style="257" customWidth="1"/>
    <col min="10790" max="10790" width="12.625" style="257" customWidth="1"/>
    <col min="10791" max="10791" width="8.625" style="257" customWidth="1"/>
    <col min="10792" max="10792" width="4.625" style="257" customWidth="1"/>
    <col min="10793" max="10793" width="8.625" style="257" customWidth="1"/>
    <col min="10794" max="10794" width="12.625" style="257" customWidth="1"/>
    <col min="10795" max="10795" width="8.625" style="257" customWidth="1"/>
    <col min="10796" max="10796" width="4.625" style="257" customWidth="1"/>
    <col min="10797" max="10797" width="8.625" style="257" customWidth="1"/>
    <col min="10798" max="10798" width="12.625" style="257" customWidth="1"/>
    <col min="10799" max="10799" width="8.625" style="257" customWidth="1"/>
    <col min="10800" max="10800" width="4.625" style="257" customWidth="1"/>
    <col min="10801" max="10801" width="8.625" style="257" customWidth="1"/>
    <col min="10802" max="10802" width="12.625" style="257" customWidth="1"/>
    <col min="10803" max="10803" width="8.625" style="257" customWidth="1"/>
    <col min="10804" max="10804" width="4.625" style="257" customWidth="1"/>
    <col min="10805" max="10805" width="8.625" style="257" customWidth="1"/>
    <col min="10806" max="10806" width="12.625" style="257" customWidth="1"/>
    <col min="10807" max="10807" width="8.625" style="257" customWidth="1"/>
    <col min="10808" max="10808" width="4.625" style="257" customWidth="1"/>
    <col min="10809" max="10809" width="8.625" style="257" customWidth="1"/>
    <col min="10810" max="10810" width="12.625" style="257" customWidth="1"/>
    <col min="10811" max="10811" width="8.625" style="257" customWidth="1"/>
    <col min="10812" max="10812" width="4.625" style="257" customWidth="1"/>
    <col min="10813" max="10813" width="8.625" style="257" customWidth="1"/>
    <col min="10814" max="10814" width="12.625" style="257" customWidth="1"/>
    <col min="10815" max="10815" width="8.625" style="257" customWidth="1"/>
    <col min="10816" max="10816" width="4.625" style="257" customWidth="1"/>
    <col min="10817" max="10817" width="8.625" style="257" customWidth="1"/>
    <col min="10818" max="10818" width="12.625" style="257" customWidth="1"/>
    <col min="10819" max="10819" width="8.625" style="257" customWidth="1"/>
    <col min="10820" max="10820" width="4.625" style="257" customWidth="1"/>
    <col min="10821" max="10821" width="8.625" style="257" customWidth="1"/>
    <col min="10822" max="10822" width="12.625" style="257" customWidth="1"/>
    <col min="10823" max="10823" width="8.625" style="257" customWidth="1"/>
    <col min="10824" max="10824" width="4.625" style="257" customWidth="1"/>
    <col min="10825" max="10825" width="8.625" style="257" customWidth="1"/>
    <col min="10826" max="10826" width="12.625" style="257" customWidth="1"/>
    <col min="10827" max="10827" width="8.625" style="257" customWidth="1"/>
    <col min="10828" max="10828" width="4.625" style="257" customWidth="1"/>
    <col min="10829" max="10829" width="8.625" style="257" customWidth="1"/>
    <col min="10830" max="10830" width="12.625" style="257" customWidth="1"/>
    <col min="10831" max="10831" width="8.625" style="257" customWidth="1"/>
    <col min="10832" max="10832" width="4.625" style="257" customWidth="1"/>
    <col min="10833" max="10833" width="8.625" style="257" customWidth="1"/>
    <col min="10834" max="10834" width="12.625" style="257" customWidth="1"/>
    <col min="10835" max="10835" width="8.625" style="257" customWidth="1"/>
    <col min="10836" max="10836" width="4.625" style="257" customWidth="1"/>
    <col min="10837" max="10837" width="8.625" style="257" customWidth="1"/>
    <col min="10838" max="10838" width="12.625" style="257" customWidth="1"/>
    <col min="10839" max="10839" width="8.625" style="257" customWidth="1"/>
    <col min="10840" max="10840" width="4.625" style="257" customWidth="1"/>
    <col min="10841" max="10841" width="8.625" style="257" customWidth="1"/>
    <col min="10842" max="10842" width="12.625" style="257" customWidth="1"/>
    <col min="10843" max="10843" width="8.625" style="257" customWidth="1"/>
    <col min="10844" max="10846" width="12.625" style="257" customWidth="1"/>
    <col min="10847" max="10848" width="10.625" style="257" customWidth="1"/>
    <col min="10849" max="10850" width="9" style="257"/>
    <col min="10851" max="10851" width="5.5" style="257" bestFit="1" customWidth="1"/>
    <col min="10852" max="10852" width="5.5" style="257" customWidth="1"/>
    <col min="10853" max="10853" width="12.75" style="257" customWidth="1"/>
    <col min="10854" max="11008" width="9" style="257"/>
    <col min="11009" max="11009" width="4.125" style="257" customWidth="1"/>
    <col min="11010" max="11010" width="13.125" style="257" bestFit="1" customWidth="1"/>
    <col min="11011" max="11011" width="15.625" style="257" customWidth="1"/>
    <col min="11012" max="11012" width="4.625" style="257" customWidth="1"/>
    <col min="11013" max="11013" width="8.625" style="257" customWidth="1"/>
    <col min="11014" max="11014" width="12.625" style="257" customWidth="1"/>
    <col min="11015" max="11015" width="8.625" style="257" customWidth="1"/>
    <col min="11016" max="11016" width="4.625" style="257" customWidth="1"/>
    <col min="11017" max="11017" width="8.625" style="257" customWidth="1"/>
    <col min="11018" max="11018" width="12.625" style="257" customWidth="1"/>
    <col min="11019" max="11019" width="8.625" style="257" customWidth="1"/>
    <col min="11020" max="11020" width="4.625" style="257" customWidth="1"/>
    <col min="11021" max="11021" width="8.625" style="257" customWidth="1"/>
    <col min="11022" max="11022" width="12.625" style="257" customWidth="1"/>
    <col min="11023" max="11023" width="8.625" style="257" customWidth="1"/>
    <col min="11024" max="11024" width="4.625" style="257" customWidth="1"/>
    <col min="11025" max="11025" width="8.625" style="257" customWidth="1"/>
    <col min="11026" max="11026" width="12.625" style="257" customWidth="1"/>
    <col min="11027" max="11027" width="8.625" style="257" customWidth="1"/>
    <col min="11028" max="11028" width="4.625" style="257" customWidth="1"/>
    <col min="11029" max="11029" width="8.625" style="257" customWidth="1"/>
    <col min="11030" max="11030" width="12.625" style="257" customWidth="1"/>
    <col min="11031" max="11031" width="8.625" style="257" customWidth="1"/>
    <col min="11032" max="11032" width="4.625" style="257" customWidth="1"/>
    <col min="11033" max="11033" width="8.625" style="257" customWidth="1"/>
    <col min="11034" max="11034" width="12.625" style="257" customWidth="1"/>
    <col min="11035" max="11035" width="8.625" style="257" customWidth="1"/>
    <col min="11036" max="11036" width="4.625" style="257" customWidth="1"/>
    <col min="11037" max="11037" width="8.625" style="257" customWidth="1"/>
    <col min="11038" max="11038" width="12.625" style="257" customWidth="1"/>
    <col min="11039" max="11039" width="8.625" style="257" customWidth="1"/>
    <col min="11040" max="11040" width="4.625" style="257" customWidth="1"/>
    <col min="11041" max="11041" width="8.625" style="257" customWidth="1"/>
    <col min="11042" max="11042" width="12.625" style="257" customWidth="1"/>
    <col min="11043" max="11043" width="8.625" style="257" customWidth="1"/>
    <col min="11044" max="11044" width="4.625" style="257" customWidth="1"/>
    <col min="11045" max="11045" width="8.625" style="257" customWidth="1"/>
    <col min="11046" max="11046" width="12.625" style="257" customWidth="1"/>
    <col min="11047" max="11047" width="8.625" style="257" customWidth="1"/>
    <col min="11048" max="11048" width="4.625" style="257" customWidth="1"/>
    <col min="11049" max="11049" width="8.625" style="257" customWidth="1"/>
    <col min="11050" max="11050" width="12.625" style="257" customWidth="1"/>
    <col min="11051" max="11051" width="8.625" style="257" customWidth="1"/>
    <col min="11052" max="11052" width="4.625" style="257" customWidth="1"/>
    <col min="11053" max="11053" width="8.625" style="257" customWidth="1"/>
    <col min="11054" max="11054" width="12.625" style="257" customWidth="1"/>
    <col min="11055" max="11055" width="8.625" style="257" customWidth="1"/>
    <col min="11056" max="11056" width="4.625" style="257" customWidth="1"/>
    <col min="11057" max="11057" width="8.625" style="257" customWidth="1"/>
    <col min="11058" max="11058" width="12.625" style="257" customWidth="1"/>
    <col min="11059" max="11059" width="8.625" style="257" customWidth="1"/>
    <col min="11060" max="11060" width="4.625" style="257" customWidth="1"/>
    <col min="11061" max="11061" width="8.625" style="257" customWidth="1"/>
    <col min="11062" max="11062" width="12.625" style="257" customWidth="1"/>
    <col min="11063" max="11063" width="8.625" style="257" customWidth="1"/>
    <col min="11064" max="11064" width="4.625" style="257" customWidth="1"/>
    <col min="11065" max="11065" width="8.625" style="257" customWidth="1"/>
    <col min="11066" max="11066" width="12.625" style="257" customWidth="1"/>
    <col min="11067" max="11067" width="8.625" style="257" customWidth="1"/>
    <col min="11068" max="11068" width="4.625" style="257" customWidth="1"/>
    <col min="11069" max="11069" width="8.625" style="257" customWidth="1"/>
    <col min="11070" max="11070" width="12.625" style="257" customWidth="1"/>
    <col min="11071" max="11071" width="8.625" style="257" customWidth="1"/>
    <col min="11072" max="11072" width="4.625" style="257" customWidth="1"/>
    <col min="11073" max="11073" width="8.625" style="257" customWidth="1"/>
    <col min="11074" max="11074" width="12.625" style="257" customWidth="1"/>
    <col min="11075" max="11075" width="8.625" style="257" customWidth="1"/>
    <col min="11076" max="11076" width="4.625" style="257" customWidth="1"/>
    <col min="11077" max="11077" width="8.625" style="257" customWidth="1"/>
    <col min="11078" max="11078" width="12.625" style="257" customWidth="1"/>
    <col min="11079" max="11079" width="8.625" style="257" customWidth="1"/>
    <col min="11080" max="11080" width="4.625" style="257" customWidth="1"/>
    <col min="11081" max="11081" width="8.625" style="257" customWidth="1"/>
    <col min="11082" max="11082" width="12.625" style="257" customWidth="1"/>
    <col min="11083" max="11083" width="8.625" style="257" customWidth="1"/>
    <col min="11084" max="11084" width="4.625" style="257" customWidth="1"/>
    <col min="11085" max="11085" width="8.625" style="257" customWidth="1"/>
    <col min="11086" max="11086" width="12.625" style="257" customWidth="1"/>
    <col min="11087" max="11087" width="8.625" style="257" customWidth="1"/>
    <col min="11088" max="11088" width="4.625" style="257" customWidth="1"/>
    <col min="11089" max="11089" width="8.625" style="257" customWidth="1"/>
    <col min="11090" max="11090" width="12.625" style="257" customWidth="1"/>
    <col min="11091" max="11091" width="8.625" style="257" customWidth="1"/>
    <col min="11092" max="11092" width="4.625" style="257" customWidth="1"/>
    <col min="11093" max="11093" width="8.625" style="257" customWidth="1"/>
    <col min="11094" max="11094" width="12.625" style="257" customWidth="1"/>
    <col min="11095" max="11095" width="8.625" style="257" customWidth="1"/>
    <col min="11096" max="11096" width="4.625" style="257" customWidth="1"/>
    <col min="11097" max="11097" width="8.625" style="257" customWidth="1"/>
    <col min="11098" max="11098" width="12.625" style="257" customWidth="1"/>
    <col min="11099" max="11099" width="8.625" style="257" customWidth="1"/>
    <col min="11100" max="11102" width="12.625" style="257" customWidth="1"/>
    <col min="11103" max="11104" width="10.625" style="257" customWidth="1"/>
    <col min="11105" max="11106" width="9" style="257"/>
    <col min="11107" max="11107" width="5.5" style="257" bestFit="1" customWidth="1"/>
    <col min="11108" max="11108" width="5.5" style="257" customWidth="1"/>
    <col min="11109" max="11109" width="12.75" style="257" customWidth="1"/>
    <col min="11110" max="11264" width="9" style="257"/>
    <col min="11265" max="11265" width="4.125" style="257" customWidth="1"/>
    <col min="11266" max="11266" width="13.125" style="257" bestFit="1" customWidth="1"/>
    <col min="11267" max="11267" width="15.625" style="257" customWidth="1"/>
    <col min="11268" max="11268" width="4.625" style="257" customWidth="1"/>
    <col min="11269" max="11269" width="8.625" style="257" customWidth="1"/>
    <col min="11270" max="11270" width="12.625" style="257" customWidth="1"/>
    <col min="11271" max="11271" width="8.625" style="257" customWidth="1"/>
    <col min="11272" max="11272" width="4.625" style="257" customWidth="1"/>
    <col min="11273" max="11273" width="8.625" style="257" customWidth="1"/>
    <col min="11274" max="11274" width="12.625" style="257" customWidth="1"/>
    <col min="11275" max="11275" width="8.625" style="257" customWidth="1"/>
    <col min="11276" max="11276" width="4.625" style="257" customWidth="1"/>
    <col min="11277" max="11277" width="8.625" style="257" customWidth="1"/>
    <col min="11278" max="11278" width="12.625" style="257" customWidth="1"/>
    <col min="11279" max="11279" width="8.625" style="257" customWidth="1"/>
    <col min="11280" max="11280" width="4.625" style="257" customWidth="1"/>
    <col min="11281" max="11281" width="8.625" style="257" customWidth="1"/>
    <col min="11282" max="11282" width="12.625" style="257" customWidth="1"/>
    <col min="11283" max="11283" width="8.625" style="257" customWidth="1"/>
    <col min="11284" max="11284" width="4.625" style="257" customWidth="1"/>
    <col min="11285" max="11285" width="8.625" style="257" customWidth="1"/>
    <col min="11286" max="11286" width="12.625" style="257" customWidth="1"/>
    <col min="11287" max="11287" width="8.625" style="257" customWidth="1"/>
    <col min="11288" max="11288" width="4.625" style="257" customWidth="1"/>
    <col min="11289" max="11289" width="8.625" style="257" customWidth="1"/>
    <col min="11290" max="11290" width="12.625" style="257" customWidth="1"/>
    <col min="11291" max="11291" width="8.625" style="257" customWidth="1"/>
    <col min="11292" max="11292" width="4.625" style="257" customWidth="1"/>
    <col min="11293" max="11293" width="8.625" style="257" customWidth="1"/>
    <col min="11294" max="11294" width="12.625" style="257" customWidth="1"/>
    <col min="11295" max="11295" width="8.625" style="257" customWidth="1"/>
    <col min="11296" max="11296" width="4.625" style="257" customWidth="1"/>
    <col min="11297" max="11297" width="8.625" style="257" customWidth="1"/>
    <col min="11298" max="11298" width="12.625" style="257" customWidth="1"/>
    <col min="11299" max="11299" width="8.625" style="257" customWidth="1"/>
    <col min="11300" max="11300" width="4.625" style="257" customWidth="1"/>
    <col min="11301" max="11301" width="8.625" style="257" customWidth="1"/>
    <col min="11302" max="11302" width="12.625" style="257" customWidth="1"/>
    <col min="11303" max="11303" width="8.625" style="257" customWidth="1"/>
    <col min="11304" max="11304" width="4.625" style="257" customWidth="1"/>
    <col min="11305" max="11305" width="8.625" style="257" customWidth="1"/>
    <col min="11306" max="11306" width="12.625" style="257" customWidth="1"/>
    <col min="11307" max="11307" width="8.625" style="257" customWidth="1"/>
    <col min="11308" max="11308" width="4.625" style="257" customWidth="1"/>
    <col min="11309" max="11309" width="8.625" style="257" customWidth="1"/>
    <col min="11310" max="11310" width="12.625" style="257" customWidth="1"/>
    <col min="11311" max="11311" width="8.625" style="257" customWidth="1"/>
    <col min="11312" max="11312" width="4.625" style="257" customWidth="1"/>
    <col min="11313" max="11313" width="8.625" style="257" customWidth="1"/>
    <col min="11314" max="11314" width="12.625" style="257" customWidth="1"/>
    <col min="11315" max="11315" width="8.625" style="257" customWidth="1"/>
    <col min="11316" max="11316" width="4.625" style="257" customWidth="1"/>
    <col min="11317" max="11317" width="8.625" style="257" customWidth="1"/>
    <col min="11318" max="11318" width="12.625" style="257" customWidth="1"/>
    <col min="11319" max="11319" width="8.625" style="257" customWidth="1"/>
    <col min="11320" max="11320" width="4.625" style="257" customWidth="1"/>
    <col min="11321" max="11321" width="8.625" style="257" customWidth="1"/>
    <col min="11322" max="11322" width="12.625" style="257" customWidth="1"/>
    <col min="11323" max="11323" width="8.625" style="257" customWidth="1"/>
    <col min="11324" max="11324" width="4.625" style="257" customWidth="1"/>
    <col min="11325" max="11325" width="8.625" style="257" customWidth="1"/>
    <col min="11326" max="11326" width="12.625" style="257" customWidth="1"/>
    <col min="11327" max="11327" width="8.625" style="257" customWidth="1"/>
    <col min="11328" max="11328" width="4.625" style="257" customWidth="1"/>
    <col min="11329" max="11329" width="8.625" style="257" customWidth="1"/>
    <col min="11330" max="11330" width="12.625" style="257" customWidth="1"/>
    <col min="11331" max="11331" width="8.625" style="257" customWidth="1"/>
    <col min="11332" max="11332" width="4.625" style="257" customWidth="1"/>
    <col min="11333" max="11333" width="8.625" style="257" customWidth="1"/>
    <col min="11334" max="11334" width="12.625" style="257" customWidth="1"/>
    <col min="11335" max="11335" width="8.625" style="257" customWidth="1"/>
    <col min="11336" max="11336" width="4.625" style="257" customWidth="1"/>
    <col min="11337" max="11337" width="8.625" style="257" customWidth="1"/>
    <col min="11338" max="11338" width="12.625" style="257" customWidth="1"/>
    <col min="11339" max="11339" width="8.625" style="257" customWidth="1"/>
    <col min="11340" max="11340" width="4.625" style="257" customWidth="1"/>
    <col min="11341" max="11341" width="8.625" style="257" customWidth="1"/>
    <col min="11342" max="11342" width="12.625" style="257" customWidth="1"/>
    <col min="11343" max="11343" width="8.625" style="257" customWidth="1"/>
    <col min="11344" max="11344" width="4.625" style="257" customWidth="1"/>
    <col min="11345" max="11345" width="8.625" style="257" customWidth="1"/>
    <col min="11346" max="11346" width="12.625" style="257" customWidth="1"/>
    <col min="11347" max="11347" width="8.625" style="257" customWidth="1"/>
    <col min="11348" max="11348" width="4.625" style="257" customWidth="1"/>
    <col min="11349" max="11349" width="8.625" style="257" customWidth="1"/>
    <col min="11350" max="11350" width="12.625" style="257" customWidth="1"/>
    <col min="11351" max="11351" width="8.625" style="257" customWidth="1"/>
    <col min="11352" max="11352" width="4.625" style="257" customWidth="1"/>
    <col min="11353" max="11353" width="8.625" style="257" customWidth="1"/>
    <col min="11354" max="11354" width="12.625" style="257" customWidth="1"/>
    <col min="11355" max="11355" width="8.625" style="257" customWidth="1"/>
    <col min="11356" max="11358" width="12.625" style="257" customWidth="1"/>
    <col min="11359" max="11360" width="10.625" style="257" customWidth="1"/>
    <col min="11361" max="11362" width="9" style="257"/>
    <col min="11363" max="11363" width="5.5" style="257" bestFit="1" customWidth="1"/>
    <col min="11364" max="11364" width="5.5" style="257" customWidth="1"/>
    <col min="11365" max="11365" width="12.75" style="257" customWidth="1"/>
    <col min="11366" max="11520" width="9" style="257"/>
    <col min="11521" max="11521" width="4.125" style="257" customWidth="1"/>
    <col min="11522" max="11522" width="13.125" style="257" bestFit="1" customWidth="1"/>
    <col min="11523" max="11523" width="15.625" style="257" customWidth="1"/>
    <col min="11524" max="11524" width="4.625" style="257" customWidth="1"/>
    <col min="11525" max="11525" width="8.625" style="257" customWidth="1"/>
    <col min="11526" max="11526" width="12.625" style="257" customWidth="1"/>
    <col min="11527" max="11527" width="8.625" style="257" customWidth="1"/>
    <col min="11528" max="11528" width="4.625" style="257" customWidth="1"/>
    <col min="11529" max="11529" width="8.625" style="257" customWidth="1"/>
    <col min="11530" max="11530" width="12.625" style="257" customWidth="1"/>
    <col min="11531" max="11531" width="8.625" style="257" customWidth="1"/>
    <col min="11532" max="11532" width="4.625" style="257" customWidth="1"/>
    <col min="11533" max="11533" width="8.625" style="257" customWidth="1"/>
    <col min="11534" max="11534" width="12.625" style="257" customWidth="1"/>
    <col min="11535" max="11535" width="8.625" style="257" customWidth="1"/>
    <col min="11536" max="11536" width="4.625" style="257" customWidth="1"/>
    <col min="11537" max="11537" width="8.625" style="257" customWidth="1"/>
    <col min="11538" max="11538" width="12.625" style="257" customWidth="1"/>
    <col min="11539" max="11539" width="8.625" style="257" customWidth="1"/>
    <col min="11540" max="11540" width="4.625" style="257" customWidth="1"/>
    <col min="11541" max="11541" width="8.625" style="257" customWidth="1"/>
    <col min="11542" max="11542" width="12.625" style="257" customWidth="1"/>
    <col min="11543" max="11543" width="8.625" style="257" customWidth="1"/>
    <col min="11544" max="11544" width="4.625" style="257" customWidth="1"/>
    <col min="11545" max="11545" width="8.625" style="257" customWidth="1"/>
    <col min="11546" max="11546" width="12.625" style="257" customWidth="1"/>
    <col min="11547" max="11547" width="8.625" style="257" customWidth="1"/>
    <col min="11548" max="11548" width="4.625" style="257" customWidth="1"/>
    <col min="11549" max="11549" width="8.625" style="257" customWidth="1"/>
    <col min="11550" max="11550" width="12.625" style="257" customWidth="1"/>
    <col min="11551" max="11551" width="8.625" style="257" customWidth="1"/>
    <col min="11552" max="11552" width="4.625" style="257" customWidth="1"/>
    <col min="11553" max="11553" width="8.625" style="257" customWidth="1"/>
    <col min="11554" max="11554" width="12.625" style="257" customWidth="1"/>
    <col min="11555" max="11555" width="8.625" style="257" customWidth="1"/>
    <col min="11556" max="11556" width="4.625" style="257" customWidth="1"/>
    <col min="11557" max="11557" width="8.625" style="257" customWidth="1"/>
    <col min="11558" max="11558" width="12.625" style="257" customWidth="1"/>
    <col min="11559" max="11559" width="8.625" style="257" customWidth="1"/>
    <col min="11560" max="11560" width="4.625" style="257" customWidth="1"/>
    <col min="11561" max="11561" width="8.625" style="257" customWidth="1"/>
    <col min="11562" max="11562" width="12.625" style="257" customWidth="1"/>
    <col min="11563" max="11563" width="8.625" style="257" customWidth="1"/>
    <col min="11564" max="11564" width="4.625" style="257" customWidth="1"/>
    <col min="11565" max="11565" width="8.625" style="257" customWidth="1"/>
    <col min="11566" max="11566" width="12.625" style="257" customWidth="1"/>
    <col min="11567" max="11567" width="8.625" style="257" customWidth="1"/>
    <col min="11568" max="11568" width="4.625" style="257" customWidth="1"/>
    <col min="11569" max="11569" width="8.625" style="257" customWidth="1"/>
    <col min="11570" max="11570" width="12.625" style="257" customWidth="1"/>
    <col min="11571" max="11571" width="8.625" style="257" customWidth="1"/>
    <col min="11572" max="11572" width="4.625" style="257" customWidth="1"/>
    <col min="11573" max="11573" width="8.625" style="257" customWidth="1"/>
    <col min="11574" max="11574" width="12.625" style="257" customWidth="1"/>
    <col min="11575" max="11575" width="8.625" style="257" customWidth="1"/>
    <col min="11576" max="11576" width="4.625" style="257" customWidth="1"/>
    <col min="11577" max="11577" width="8.625" style="257" customWidth="1"/>
    <col min="11578" max="11578" width="12.625" style="257" customWidth="1"/>
    <col min="11579" max="11579" width="8.625" style="257" customWidth="1"/>
    <col min="11580" max="11580" width="4.625" style="257" customWidth="1"/>
    <col min="11581" max="11581" width="8.625" style="257" customWidth="1"/>
    <col min="11582" max="11582" width="12.625" style="257" customWidth="1"/>
    <col min="11583" max="11583" width="8.625" style="257" customWidth="1"/>
    <col min="11584" max="11584" width="4.625" style="257" customWidth="1"/>
    <col min="11585" max="11585" width="8.625" style="257" customWidth="1"/>
    <col min="11586" max="11586" width="12.625" style="257" customWidth="1"/>
    <col min="11587" max="11587" width="8.625" style="257" customWidth="1"/>
    <col min="11588" max="11588" width="4.625" style="257" customWidth="1"/>
    <col min="11589" max="11589" width="8.625" style="257" customWidth="1"/>
    <col min="11590" max="11590" width="12.625" style="257" customWidth="1"/>
    <col min="11591" max="11591" width="8.625" style="257" customWidth="1"/>
    <col min="11592" max="11592" width="4.625" style="257" customWidth="1"/>
    <col min="11593" max="11593" width="8.625" style="257" customWidth="1"/>
    <col min="11594" max="11594" width="12.625" style="257" customWidth="1"/>
    <col min="11595" max="11595" width="8.625" style="257" customWidth="1"/>
    <col min="11596" max="11596" width="4.625" style="257" customWidth="1"/>
    <col min="11597" max="11597" width="8.625" style="257" customWidth="1"/>
    <col min="11598" max="11598" width="12.625" style="257" customWidth="1"/>
    <col min="11599" max="11599" width="8.625" style="257" customWidth="1"/>
    <col min="11600" max="11600" width="4.625" style="257" customWidth="1"/>
    <col min="11601" max="11601" width="8.625" style="257" customWidth="1"/>
    <col min="11602" max="11602" width="12.625" style="257" customWidth="1"/>
    <col min="11603" max="11603" width="8.625" style="257" customWidth="1"/>
    <col min="11604" max="11604" width="4.625" style="257" customWidth="1"/>
    <col min="11605" max="11605" width="8.625" style="257" customWidth="1"/>
    <col min="11606" max="11606" width="12.625" style="257" customWidth="1"/>
    <col min="11607" max="11607" width="8.625" style="257" customWidth="1"/>
    <col min="11608" max="11608" width="4.625" style="257" customWidth="1"/>
    <col min="11609" max="11609" width="8.625" style="257" customWidth="1"/>
    <col min="11610" max="11610" width="12.625" style="257" customWidth="1"/>
    <col min="11611" max="11611" width="8.625" style="257" customWidth="1"/>
    <col min="11612" max="11614" width="12.625" style="257" customWidth="1"/>
    <col min="11615" max="11616" width="10.625" style="257" customWidth="1"/>
    <col min="11617" max="11618" width="9" style="257"/>
    <col min="11619" max="11619" width="5.5" style="257" bestFit="1" customWidth="1"/>
    <col min="11620" max="11620" width="5.5" style="257" customWidth="1"/>
    <col min="11621" max="11621" width="12.75" style="257" customWidth="1"/>
    <col min="11622" max="11776" width="9" style="257"/>
    <col min="11777" max="11777" width="4.125" style="257" customWidth="1"/>
    <col min="11778" max="11778" width="13.125" style="257" bestFit="1" customWidth="1"/>
    <col min="11779" max="11779" width="15.625" style="257" customWidth="1"/>
    <col min="11780" max="11780" width="4.625" style="257" customWidth="1"/>
    <col min="11781" max="11781" width="8.625" style="257" customWidth="1"/>
    <col min="11782" max="11782" width="12.625" style="257" customWidth="1"/>
    <col min="11783" max="11783" width="8.625" style="257" customWidth="1"/>
    <col min="11784" max="11784" width="4.625" style="257" customWidth="1"/>
    <col min="11785" max="11785" width="8.625" style="257" customWidth="1"/>
    <col min="11786" max="11786" width="12.625" style="257" customWidth="1"/>
    <col min="11787" max="11787" width="8.625" style="257" customWidth="1"/>
    <col min="11788" max="11788" width="4.625" style="257" customWidth="1"/>
    <col min="11789" max="11789" width="8.625" style="257" customWidth="1"/>
    <col min="11790" max="11790" width="12.625" style="257" customWidth="1"/>
    <col min="11791" max="11791" width="8.625" style="257" customWidth="1"/>
    <col min="11792" max="11792" width="4.625" style="257" customWidth="1"/>
    <col min="11793" max="11793" width="8.625" style="257" customWidth="1"/>
    <col min="11794" max="11794" width="12.625" style="257" customWidth="1"/>
    <col min="11795" max="11795" width="8.625" style="257" customWidth="1"/>
    <col min="11796" max="11796" width="4.625" style="257" customWidth="1"/>
    <col min="11797" max="11797" width="8.625" style="257" customWidth="1"/>
    <col min="11798" max="11798" width="12.625" style="257" customWidth="1"/>
    <col min="11799" max="11799" width="8.625" style="257" customWidth="1"/>
    <col min="11800" max="11800" width="4.625" style="257" customWidth="1"/>
    <col min="11801" max="11801" width="8.625" style="257" customWidth="1"/>
    <col min="11802" max="11802" width="12.625" style="257" customWidth="1"/>
    <col min="11803" max="11803" width="8.625" style="257" customWidth="1"/>
    <col min="11804" max="11804" width="4.625" style="257" customWidth="1"/>
    <col min="11805" max="11805" width="8.625" style="257" customWidth="1"/>
    <col min="11806" max="11806" width="12.625" style="257" customWidth="1"/>
    <col min="11807" max="11807" width="8.625" style="257" customWidth="1"/>
    <col min="11808" max="11808" width="4.625" style="257" customWidth="1"/>
    <col min="11809" max="11809" width="8.625" style="257" customWidth="1"/>
    <col min="11810" max="11810" width="12.625" style="257" customWidth="1"/>
    <col min="11811" max="11811" width="8.625" style="257" customWidth="1"/>
    <col min="11812" max="11812" width="4.625" style="257" customWidth="1"/>
    <col min="11813" max="11813" width="8.625" style="257" customWidth="1"/>
    <col min="11814" max="11814" width="12.625" style="257" customWidth="1"/>
    <col min="11815" max="11815" width="8.625" style="257" customWidth="1"/>
    <col min="11816" max="11816" width="4.625" style="257" customWidth="1"/>
    <col min="11817" max="11817" width="8.625" style="257" customWidth="1"/>
    <col min="11818" max="11818" width="12.625" style="257" customWidth="1"/>
    <col min="11819" max="11819" width="8.625" style="257" customWidth="1"/>
    <col min="11820" max="11820" width="4.625" style="257" customWidth="1"/>
    <col min="11821" max="11821" width="8.625" style="257" customWidth="1"/>
    <col min="11822" max="11822" width="12.625" style="257" customWidth="1"/>
    <col min="11823" max="11823" width="8.625" style="257" customWidth="1"/>
    <col min="11824" max="11824" width="4.625" style="257" customWidth="1"/>
    <col min="11825" max="11825" width="8.625" style="257" customWidth="1"/>
    <col min="11826" max="11826" width="12.625" style="257" customWidth="1"/>
    <col min="11827" max="11827" width="8.625" style="257" customWidth="1"/>
    <col min="11828" max="11828" width="4.625" style="257" customWidth="1"/>
    <col min="11829" max="11829" width="8.625" style="257" customWidth="1"/>
    <col min="11830" max="11830" width="12.625" style="257" customWidth="1"/>
    <col min="11831" max="11831" width="8.625" style="257" customWidth="1"/>
    <col min="11832" max="11832" width="4.625" style="257" customWidth="1"/>
    <col min="11833" max="11833" width="8.625" style="257" customWidth="1"/>
    <col min="11834" max="11834" width="12.625" style="257" customWidth="1"/>
    <col min="11835" max="11835" width="8.625" style="257" customWidth="1"/>
    <col min="11836" max="11836" width="4.625" style="257" customWidth="1"/>
    <col min="11837" max="11837" width="8.625" style="257" customWidth="1"/>
    <col min="11838" max="11838" width="12.625" style="257" customWidth="1"/>
    <col min="11839" max="11839" width="8.625" style="257" customWidth="1"/>
    <col min="11840" max="11840" width="4.625" style="257" customWidth="1"/>
    <col min="11841" max="11841" width="8.625" style="257" customWidth="1"/>
    <col min="11842" max="11842" width="12.625" style="257" customWidth="1"/>
    <col min="11843" max="11843" width="8.625" style="257" customWidth="1"/>
    <col min="11844" max="11844" width="4.625" style="257" customWidth="1"/>
    <col min="11845" max="11845" width="8.625" style="257" customWidth="1"/>
    <col min="11846" max="11846" width="12.625" style="257" customWidth="1"/>
    <col min="11847" max="11847" width="8.625" style="257" customWidth="1"/>
    <col min="11848" max="11848" width="4.625" style="257" customWidth="1"/>
    <col min="11849" max="11849" width="8.625" style="257" customWidth="1"/>
    <col min="11850" max="11850" width="12.625" style="257" customWidth="1"/>
    <col min="11851" max="11851" width="8.625" style="257" customWidth="1"/>
    <col min="11852" max="11852" width="4.625" style="257" customWidth="1"/>
    <col min="11853" max="11853" width="8.625" style="257" customWidth="1"/>
    <col min="11854" max="11854" width="12.625" style="257" customWidth="1"/>
    <col min="11855" max="11855" width="8.625" style="257" customWidth="1"/>
    <col min="11856" max="11856" width="4.625" style="257" customWidth="1"/>
    <col min="11857" max="11857" width="8.625" style="257" customWidth="1"/>
    <col min="11858" max="11858" width="12.625" style="257" customWidth="1"/>
    <col min="11859" max="11859" width="8.625" style="257" customWidth="1"/>
    <col min="11860" max="11860" width="4.625" style="257" customWidth="1"/>
    <col min="11861" max="11861" width="8.625" style="257" customWidth="1"/>
    <col min="11862" max="11862" width="12.625" style="257" customWidth="1"/>
    <col min="11863" max="11863" width="8.625" style="257" customWidth="1"/>
    <col min="11864" max="11864" width="4.625" style="257" customWidth="1"/>
    <col min="11865" max="11865" width="8.625" style="257" customWidth="1"/>
    <col min="11866" max="11866" width="12.625" style="257" customWidth="1"/>
    <col min="11867" max="11867" width="8.625" style="257" customWidth="1"/>
    <col min="11868" max="11870" width="12.625" style="257" customWidth="1"/>
    <col min="11871" max="11872" width="10.625" style="257" customWidth="1"/>
    <col min="11873" max="11874" width="9" style="257"/>
    <col min="11875" max="11875" width="5.5" style="257" bestFit="1" customWidth="1"/>
    <col min="11876" max="11876" width="5.5" style="257" customWidth="1"/>
    <col min="11877" max="11877" width="12.75" style="257" customWidth="1"/>
    <col min="11878" max="12032" width="9" style="257"/>
    <col min="12033" max="12033" width="4.125" style="257" customWidth="1"/>
    <col min="12034" max="12034" width="13.125" style="257" bestFit="1" customWidth="1"/>
    <col min="12035" max="12035" width="15.625" style="257" customWidth="1"/>
    <col min="12036" max="12036" width="4.625" style="257" customWidth="1"/>
    <col min="12037" max="12037" width="8.625" style="257" customWidth="1"/>
    <col min="12038" max="12038" width="12.625" style="257" customWidth="1"/>
    <col min="12039" max="12039" width="8.625" style="257" customWidth="1"/>
    <col min="12040" max="12040" width="4.625" style="257" customWidth="1"/>
    <col min="12041" max="12041" width="8.625" style="257" customWidth="1"/>
    <col min="12042" max="12042" width="12.625" style="257" customWidth="1"/>
    <col min="12043" max="12043" width="8.625" style="257" customWidth="1"/>
    <col min="12044" max="12044" width="4.625" style="257" customWidth="1"/>
    <col min="12045" max="12045" width="8.625" style="257" customWidth="1"/>
    <col min="12046" max="12046" width="12.625" style="257" customWidth="1"/>
    <col min="12047" max="12047" width="8.625" style="257" customWidth="1"/>
    <col min="12048" max="12048" width="4.625" style="257" customWidth="1"/>
    <col min="12049" max="12049" width="8.625" style="257" customWidth="1"/>
    <col min="12050" max="12050" width="12.625" style="257" customWidth="1"/>
    <col min="12051" max="12051" width="8.625" style="257" customWidth="1"/>
    <col min="12052" max="12052" width="4.625" style="257" customWidth="1"/>
    <col min="12053" max="12053" width="8.625" style="257" customWidth="1"/>
    <col min="12054" max="12054" width="12.625" style="257" customWidth="1"/>
    <col min="12055" max="12055" width="8.625" style="257" customWidth="1"/>
    <col min="12056" max="12056" width="4.625" style="257" customWidth="1"/>
    <col min="12057" max="12057" width="8.625" style="257" customWidth="1"/>
    <col min="12058" max="12058" width="12.625" style="257" customWidth="1"/>
    <col min="12059" max="12059" width="8.625" style="257" customWidth="1"/>
    <col min="12060" max="12060" width="4.625" style="257" customWidth="1"/>
    <col min="12061" max="12061" width="8.625" style="257" customWidth="1"/>
    <col min="12062" max="12062" width="12.625" style="257" customWidth="1"/>
    <col min="12063" max="12063" width="8.625" style="257" customWidth="1"/>
    <col min="12064" max="12064" width="4.625" style="257" customWidth="1"/>
    <col min="12065" max="12065" width="8.625" style="257" customWidth="1"/>
    <col min="12066" max="12066" width="12.625" style="257" customWidth="1"/>
    <col min="12067" max="12067" width="8.625" style="257" customWidth="1"/>
    <col min="12068" max="12068" width="4.625" style="257" customWidth="1"/>
    <col min="12069" max="12069" width="8.625" style="257" customWidth="1"/>
    <col min="12070" max="12070" width="12.625" style="257" customWidth="1"/>
    <col min="12071" max="12071" width="8.625" style="257" customWidth="1"/>
    <col min="12072" max="12072" width="4.625" style="257" customWidth="1"/>
    <col min="12073" max="12073" width="8.625" style="257" customWidth="1"/>
    <col min="12074" max="12074" width="12.625" style="257" customWidth="1"/>
    <col min="12075" max="12075" width="8.625" style="257" customWidth="1"/>
    <col min="12076" max="12076" width="4.625" style="257" customWidth="1"/>
    <col min="12077" max="12077" width="8.625" style="257" customWidth="1"/>
    <col min="12078" max="12078" width="12.625" style="257" customWidth="1"/>
    <col min="12079" max="12079" width="8.625" style="257" customWidth="1"/>
    <col min="12080" max="12080" width="4.625" style="257" customWidth="1"/>
    <col min="12081" max="12081" width="8.625" style="257" customWidth="1"/>
    <col min="12082" max="12082" width="12.625" style="257" customWidth="1"/>
    <col min="12083" max="12083" width="8.625" style="257" customWidth="1"/>
    <col min="12084" max="12084" width="4.625" style="257" customWidth="1"/>
    <col min="12085" max="12085" width="8.625" style="257" customWidth="1"/>
    <col min="12086" max="12086" width="12.625" style="257" customWidth="1"/>
    <col min="12087" max="12087" width="8.625" style="257" customWidth="1"/>
    <col min="12088" max="12088" width="4.625" style="257" customWidth="1"/>
    <col min="12089" max="12089" width="8.625" style="257" customWidth="1"/>
    <col min="12090" max="12090" width="12.625" style="257" customWidth="1"/>
    <col min="12091" max="12091" width="8.625" style="257" customWidth="1"/>
    <col min="12092" max="12092" width="4.625" style="257" customWidth="1"/>
    <col min="12093" max="12093" width="8.625" style="257" customWidth="1"/>
    <col min="12094" max="12094" width="12.625" style="257" customWidth="1"/>
    <col min="12095" max="12095" width="8.625" style="257" customWidth="1"/>
    <col min="12096" max="12096" width="4.625" style="257" customWidth="1"/>
    <col min="12097" max="12097" width="8.625" style="257" customWidth="1"/>
    <col min="12098" max="12098" width="12.625" style="257" customWidth="1"/>
    <col min="12099" max="12099" width="8.625" style="257" customWidth="1"/>
    <col min="12100" max="12100" width="4.625" style="257" customWidth="1"/>
    <col min="12101" max="12101" width="8.625" style="257" customWidth="1"/>
    <col min="12102" max="12102" width="12.625" style="257" customWidth="1"/>
    <col min="12103" max="12103" width="8.625" style="257" customWidth="1"/>
    <col min="12104" max="12104" width="4.625" style="257" customWidth="1"/>
    <col min="12105" max="12105" width="8.625" style="257" customWidth="1"/>
    <col min="12106" max="12106" width="12.625" style="257" customWidth="1"/>
    <col min="12107" max="12107" width="8.625" style="257" customWidth="1"/>
    <col min="12108" max="12108" width="4.625" style="257" customWidth="1"/>
    <col min="12109" max="12109" width="8.625" style="257" customWidth="1"/>
    <col min="12110" max="12110" width="12.625" style="257" customWidth="1"/>
    <col min="12111" max="12111" width="8.625" style="257" customWidth="1"/>
    <col min="12112" max="12112" width="4.625" style="257" customWidth="1"/>
    <col min="12113" max="12113" width="8.625" style="257" customWidth="1"/>
    <col min="12114" max="12114" width="12.625" style="257" customWidth="1"/>
    <col min="12115" max="12115" width="8.625" style="257" customWidth="1"/>
    <col min="12116" max="12116" width="4.625" style="257" customWidth="1"/>
    <col min="12117" max="12117" width="8.625" style="257" customWidth="1"/>
    <col min="12118" max="12118" width="12.625" style="257" customWidth="1"/>
    <col min="12119" max="12119" width="8.625" style="257" customWidth="1"/>
    <col min="12120" max="12120" width="4.625" style="257" customWidth="1"/>
    <col min="12121" max="12121" width="8.625" style="257" customWidth="1"/>
    <col min="12122" max="12122" width="12.625" style="257" customWidth="1"/>
    <col min="12123" max="12123" width="8.625" style="257" customWidth="1"/>
    <col min="12124" max="12126" width="12.625" style="257" customWidth="1"/>
    <col min="12127" max="12128" width="10.625" style="257" customWidth="1"/>
    <col min="12129" max="12130" width="9" style="257"/>
    <col min="12131" max="12131" width="5.5" style="257" bestFit="1" customWidth="1"/>
    <col min="12132" max="12132" width="5.5" style="257" customWidth="1"/>
    <col min="12133" max="12133" width="12.75" style="257" customWidth="1"/>
    <col min="12134" max="12288" width="9" style="257"/>
    <col min="12289" max="12289" width="4.125" style="257" customWidth="1"/>
    <col min="12290" max="12290" width="13.125" style="257" bestFit="1" customWidth="1"/>
    <col min="12291" max="12291" width="15.625" style="257" customWidth="1"/>
    <col min="12292" max="12292" width="4.625" style="257" customWidth="1"/>
    <col min="12293" max="12293" width="8.625" style="257" customWidth="1"/>
    <col min="12294" max="12294" width="12.625" style="257" customWidth="1"/>
    <col min="12295" max="12295" width="8.625" style="257" customWidth="1"/>
    <col min="12296" max="12296" width="4.625" style="257" customWidth="1"/>
    <col min="12297" max="12297" width="8.625" style="257" customWidth="1"/>
    <col min="12298" max="12298" width="12.625" style="257" customWidth="1"/>
    <col min="12299" max="12299" width="8.625" style="257" customWidth="1"/>
    <col min="12300" max="12300" width="4.625" style="257" customWidth="1"/>
    <col min="12301" max="12301" width="8.625" style="257" customWidth="1"/>
    <col min="12302" max="12302" width="12.625" style="257" customWidth="1"/>
    <col min="12303" max="12303" width="8.625" style="257" customWidth="1"/>
    <col min="12304" max="12304" width="4.625" style="257" customWidth="1"/>
    <col min="12305" max="12305" width="8.625" style="257" customWidth="1"/>
    <col min="12306" max="12306" width="12.625" style="257" customWidth="1"/>
    <col min="12307" max="12307" width="8.625" style="257" customWidth="1"/>
    <col min="12308" max="12308" width="4.625" style="257" customWidth="1"/>
    <col min="12309" max="12309" width="8.625" style="257" customWidth="1"/>
    <col min="12310" max="12310" width="12.625" style="257" customWidth="1"/>
    <col min="12311" max="12311" width="8.625" style="257" customWidth="1"/>
    <col min="12312" max="12312" width="4.625" style="257" customWidth="1"/>
    <col min="12313" max="12313" width="8.625" style="257" customWidth="1"/>
    <col min="12314" max="12314" width="12.625" style="257" customWidth="1"/>
    <col min="12315" max="12315" width="8.625" style="257" customWidth="1"/>
    <col min="12316" max="12316" width="4.625" style="257" customWidth="1"/>
    <col min="12317" max="12317" width="8.625" style="257" customWidth="1"/>
    <col min="12318" max="12318" width="12.625" style="257" customWidth="1"/>
    <col min="12319" max="12319" width="8.625" style="257" customWidth="1"/>
    <col min="12320" max="12320" width="4.625" style="257" customWidth="1"/>
    <col min="12321" max="12321" width="8.625" style="257" customWidth="1"/>
    <col min="12322" max="12322" width="12.625" style="257" customWidth="1"/>
    <col min="12323" max="12323" width="8.625" style="257" customWidth="1"/>
    <col min="12324" max="12324" width="4.625" style="257" customWidth="1"/>
    <col min="12325" max="12325" width="8.625" style="257" customWidth="1"/>
    <col min="12326" max="12326" width="12.625" style="257" customWidth="1"/>
    <col min="12327" max="12327" width="8.625" style="257" customWidth="1"/>
    <col min="12328" max="12328" width="4.625" style="257" customWidth="1"/>
    <col min="12329" max="12329" width="8.625" style="257" customWidth="1"/>
    <col min="12330" max="12330" width="12.625" style="257" customWidth="1"/>
    <col min="12331" max="12331" width="8.625" style="257" customWidth="1"/>
    <col min="12332" max="12332" width="4.625" style="257" customWidth="1"/>
    <col min="12333" max="12333" width="8.625" style="257" customWidth="1"/>
    <col min="12334" max="12334" width="12.625" style="257" customWidth="1"/>
    <col min="12335" max="12335" width="8.625" style="257" customWidth="1"/>
    <col min="12336" max="12336" width="4.625" style="257" customWidth="1"/>
    <col min="12337" max="12337" width="8.625" style="257" customWidth="1"/>
    <col min="12338" max="12338" width="12.625" style="257" customWidth="1"/>
    <col min="12339" max="12339" width="8.625" style="257" customWidth="1"/>
    <col min="12340" max="12340" width="4.625" style="257" customWidth="1"/>
    <col min="12341" max="12341" width="8.625" style="257" customWidth="1"/>
    <col min="12342" max="12342" width="12.625" style="257" customWidth="1"/>
    <col min="12343" max="12343" width="8.625" style="257" customWidth="1"/>
    <col min="12344" max="12344" width="4.625" style="257" customWidth="1"/>
    <col min="12345" max="12345" width="8.625" style="257" customWidth="1"/>
    <col min="12346" max="12346" width="12.625" style="257" customWidth="1"/>
    <col min="12347" max="12347" width="8.625" style="257" customWidth="1"/>
    <col min="12348" max="12348" width="4.625" style="257" customWidth="1"/>
    <col min="12349" max="12349" width="8.625" style="257" customWidth="1"/>
    <col min="12350" max="12350" width="12.625" style="257" customWidth="1"/>
    <col min="12351" max="12351" width="8.625" style="257" customWidth="1"/>
    <col min="12352" max="12352" width="4.625" style="257" customWidth="1"/>
    <col min="12353" max="12353" width="8.625" style="257" customWidth="1"/>
    <col min="12354" max="12354" width="12.625" style="257" customWidth="1"/>
    <col min="12355" max="12355" width="8.625" style="257" customWidth="1"/>
    <col min="12356" max="12356" width="4.625" style="257" customWidth="1"/>
    <col min="12357" max="12357" width="8.625" style="257" customWidth="1"/>
    <col min="12358" max="12358" width="12.625" style="257" customWidth="1"/>
    <col min="12359" max="12359" width="8.625" style="257" customWidth="1"/>
    <col min="12360" max="12360" width="4.625" style="257" customWidth="1"/>
    <col min="12361" max="12361" width="8.625" style="257" customWidth="1"/>
    <col min="12362" max="12362" width="12.625" style="257" customWidth="1"/>
    <col min="12363" max="12363" width="8.625" style="257" customWidth="1"/>
    <col min="12364" max="12364" width="4.625" style="257" customWidth="1"/>
    <col min="12365" max="12365" width="8.625" style="257" customWidth="1"/>
    <col min="12366" max="12366" width="12.625" style="257" customWidth="1"/>
    <col min="12367" max="12367" width="8.625" style="257" customWidth="1"/>
    <col min="12368" max="12368" width="4.625" style="257" customWidth="1"/>
    <col min="12369" max="12369" width="8.625" style="257" customWidth="1"/>
    <col min="12370" max="12370" width="12.625" style="257" customWidth="1"/>
    <col min="12371" max="12371" width="8.625" style="257" customWidth="1"/>
    <col min="12372" max="12372" width="4.625" style="257" customWidth="1"/>
    <col min="12373" max="12373" width="8.625" style="257" customWidth="1"/>
    <col min="12374" max="12374" width="12.625" style="257" customWidth="1"/>
    <col min="12375" max="12375" width="8.625" style="257" customWidth="1"/>
    <col min="12376" max="12376" width="4.625" style="257" customWidth="1"/>
    <col min="12377" max="12377" width="8.625" style="257" customWidth="1"/>
    <col min="12378" max="12378" width="12.625" style="257" customWidth="1"/>
    <col min="12379" max="12379" width="8.625" style="257" customWidth="1"/>
    <col min="12380" max="12382" width="12.625" style="257" customWidth="1"/>
    <col min="12383" max="12384" width="10.625" style="257" customWidth="1"/>
    <col min="12385" max="12386" width="9" style="257"/>
    <col min="12387" max="12387" width="5.5" style="257" bestFit="1" customWidth="1"/>
    <col min="12388" max="12388" width="5.5" style="257" customWidth="1"/>
    <col min="12389" max="12389" width="12.75" style="257" customWidth="1"/>
    <col min="12390" max="12544" width="9" style="257"/>
    <col min="12545" max="12545" width="4.125" style="257" customWidth="1"/>
    <col min="12546" max="12546" width="13.125" style="257" bestFit="1" customWidth="1"/>
    <col min="12547" max="12547" width="15.625" style="257" customWidth="1"/>
    <col min="12548" max="12548" width="4.625" style="257" customWidth="1"/>
    <col min="12549" max="12549" width="8.625" style="257" customWidth="1"/>
    <col min="12550" max="12550" width="12.625" style="257" customWidth="1"/>
    <col min="12551" max="12551" width="8.625" style="257" customWidth="1"/>
    <col min="12552" max="12552" width="4.625" style="257" customWidth="1"/>
    <col min="12553" max="12553" width="8.625" style="257" customWidth="1"/>
    <col min="12554" max="12554" width="12.625" style="257" customWidth="1"/>
    <col min="12555" max="12555" width="8.625" style="257" customWidth="1"/>
    <col min="12556" max="12556" width="4.625" style="257" customWidth="1"/>
    <col min="12557" max="12557" width="8.625" style="257" customWidth="1"/>
    <col min="12558" max="12558" width="12.625" style="257" customWidth="1"/>
    <col min="12559" max="12559" width="8.625" style="257" customWidth="1"/>
    <col min="12560" max="12560" width="4.625" style="257" customWidth="1"/>
    <col min="12561" max="12561" width="8.625" style="257" customWidth="1"/>
    <col min="12562" max="12562" width="12.625" style="257" customWidth="1"/>
    <col min="12563" max="12563" width="8.625" style="257" customWidth="1"/>
    <col min="12564" max="12564" width="4.625" style="257" customWidth="1"/>
    <col min="12565" max="12565" width="8.625" style="257" customWidth="1"/>
    <col min="12566" max="12566" width="12.625" style="257" customWidth="1"/>
    <col min="12567" max="12567" width="8.625" style="257" customWidth="1"/>
    <col min="12568" max="12568" width="4.625" style="257" customWidth="1"/>
    <col min="12569" max="12569" width="8.625" style="257" customWidth="1"/>
    <col min="12570" max="12570" width="12.625" style="257" customWidth="1"/>
    <col min="12571" max="12571" width="8.625" style="257" customWidth="1"/>
    <col min="12572" max="12572" width="4.625" style="257" customWidth="1"/>
    <col min="12573" max="12573" width="8.625" style="257" customWidth="1"/>
    <col min="12574" max="12574" width="12.625" style="257" customWidth="1"/>
    <col min="12575" max="12575" width="8.625" style="257" customWidth="1"/>
    <col min="12576" max="12576" width="4.625" style="257" customWidth="1"/>
    <col min="12577" max="12577" width="8.625" style="257" customWidth="1"/>
    <col min="12578" max="12578" width="12.625" style="257" customWidth="1"/>
    <col min="12579" max="12579" width="8.625" style="257" customWidth="1"/>
    <col min="12580" max="12580" width="4.625" style="257" customWidth="1"/>
    <col min="12581" max="12581" width="8.625" style="257" customWidth="1"/>
    <col min="12582" max="12582" width="12.625" style="257" customWidth="1"/>
    <col min="12583" max="12583" width="8.625" style="257" customWidth="1"/>
    <col min="12584" max="12584" width="4.625" style="257" customWidth="1"/>
    <col min="12585" max="12585" width="8.625" style="257" customWidth="1"/>
    <col min="12586" max="12586" width="12.625" style="257" customWidth="1"/>
    <col min="12587" max="12587" width="8.625" style="257" customWidth="1"/>
    <col min="12588" max="12588" width="4.625" style="257" customWidth="1"/>
    <col min="12589" max="12589" width="8.625" style="257" customWidth="1"/>
    <col min="12590" max="12590" width="12.625" style="257" customWidth="1"/>
    <col min="12591" max="12591" width="8.625" style="257" customWidth="1"/>
    <col min="12592" max="12592" width="4.625" style="257" customWidth="1"/>
    <col min="12593" max="12593" width="8.625" style="257" customWidth="1"/>
    <col min="12594" max="12594" width="12.625" style="257" customWidth="1"/>
    <col min="12595" max="12595" width="8.625" style="257" customWidth="1"/>
    <col min="12596" max="12596" width="4.625" style="257" customWidth="1"/>
    <col min="12597" max="12597" width="8.625" style="257" customWidth="1"/>
    <col min="12598" max="12598" width="12.625" style="257" customWidth="1"/>
    <col min="12599" max="12599" width="8.625" style="257" customWidth="1"/>
    <col min="12600" max="12600" width="4.625" style="257" customWidth="1"/>
    <col min="12601" max="12601" width="8.625" style="257" customWidth="1"/>
    <col min="12602" max="12602" width="12.625" style="257" customWidth="1"/>
    <col min="12603" max="12603" width="8.625" style="257" customWidth="1"/>
    <col min="12604" max="12604" width="4.625" style="257" customWidth="1"/>
    <col min="12605" max="12605" width="8.625" style="257" customWidth="1"/>
    <col min="12606" max="12606" width="12.625" style="257" customWidth="1"/>
    <col min="12607" max="12607" width="8.625" style="257" customWidth="1"/>
    <col min="12608" max="12608" width="4.625" style="257" customWidth="1"/>
    <col min="12609" max="12609" width="8.625" style="257" customWidth="1"/>
    <col min="12610" max="12610" width="12.625" style="257" customWidth="1"/>
    <col min="12611" max="12611" width="8.625" style="257" customWidth="1"/>
    <col min="12612" max="12612" width="4.625" style="257" customWidth="1"/>
    <col min="12613" max="12613" width="8.625" style="257" customWidth="1"/>
    <col min="12614" max="12614" width="12.625" style="257" customWidth="1"/>
    <col min="12615" max="12615" width="8.625" style="257" customWidth="1"/>
    <col min="12616" max="12616" width="4.625" style="257" customWidth="1"/>
    <col min="12617" max="12617" width="8.625" style="257" customWidth="1"/>
    <col min="12618" max="12618" width="12.625" style="257" customWidth="1"/>
    <col min="12619" max="12619" width="8.625" style="257" customWidth="1"/>
    <col min="12620" max="12620" width="4.625" style="257" customWidth="1"/>
    <col min="12621" max="12621" width="8.625" style="257" customWidth="1"/>
    <col min="12622" max="12622" width="12.625" style="257" customWidth="1"/>
    <col min="12623" max="12623" width="8.625" style="257" customWidth="1"/>
    <col min="12624" max="12624" width="4.625" style="257" customWidth="1"/>
    <col min="12625" max="12625" width="8.625" style="257" customWidth="1"/>
    <col min="12626" max="12626" width="12.625" style="257" customWidth="1"/>
    <col min="12627" max="12627" width="8.625" style="257" customWidth="1"/>
    <col min="12628" max="12628" width="4.625" style="257" customWidth="1"/>
    <col min="12629" max="12629" width="8.625" style="257" customWidth="1"/>
    <col min="12630" max="12630" width="12.625" style="257" customWidth="1"/>
    <col min="12631" max="12631" width="8.625" style="257" customWidth="1"/>
    <col min="12632" max="12632" width="4.625" style="257" customWidth="1"/>
    <col min="12633" max="12633" width="8.625" style="257" customWidth="1"/>
    <col min="12634" max="12634" width="12.625" style="257" customWidth="1"/>
    <col min="12635" max="12635" width="8.625" style="257" customWidth="1"/>
    <col min="12636" max="12638" width="12.625" style="257" customWidth="1"/>
    <col min="12639" max="12640" width="10.625" style="257" customWidth="1"/>
    <col min="12641" max="12642" width="9" style="257"/>
    <col min="12643" max="12643" width="5.5" style="257" bestFit="1" customWidth="1"/>
    <col min="12644" max="12644" width="5.5" style="257" customWidth="1"/>
    <col min="12645" max="12645" width="12.75" style="257" customWidth="1"/>
    <col min="12646" max="12800" width="9" style="257"/>
    <col min="12801" max="12801" width="4.125" style="257" customWidth="1"/>
    <col min="12802" max="12802" width="13.125" style="257" bestFit="1" customWidth="1"/>
    <col min="12803" max="12803" width="15.625" style="257" customWidth="1"/>
    <col min="12804" max="12804" width="4.625" style="257" customWidth="1"/>
    <col min="12805" max="12805" width="8.625" style="257" customWidth="1"/>
    <col min="12806" max="12806" width="12.625" style="257" customWidth="1"/>
    <col min="12807" max="12807" width="8.625" style="257" customWidth="1"/>
    <col min="12808" max="12808" width="4.625" style="257" customWidth="1"/>
    <col min="12809" max="12809" width="8.625" style="257" customWidth="1"/>
    <col min="12810" max="12810" width="12.625" style="257" customWidth="1"/>
    <col min="12811" max="12811" width="8.625" style="257" customWidth="1"/>
    <col min="12812" max="12812" width="4.625" style="257" customWidth="1"/>
    <col min="12813" max="12813" width="8.625" style="257" customWidth="1"/>
    <col min="12814" max="12814" width="12.625" style="257" customWidth="1"/>
    <col min="12815" max="12815" width="8.625" style="257" customWidth="1"/>
    <col min="12816" max="12816" width="4.625" style="257" customWidth="1"/>
    <col min="12817" max="12817" width="8.625" style="257" customWidth="1"/>
    <col min="12818" max="12818" width="12.625" style="257" customWidth="1"/>
    <col min="12819" max="12819" width="8.625" style="257" customWidth="1"/>
    <col min="12820" max="12820" width="4.625" style="257" customWidth="1"/>
    <col min="12821" max="12821" width="8.625" style="257" customWidth="1"/>
    <col min="12822" max="12822" width="12.625" style="257" customWidth="1"/>
    <col min="12823" max="12823" width="8.625" style="257" customWidth="1"/>
    <col min="12824" max="12824" width="4.625" style="257" customWidth="1"/>
    <col min="12825" max="12825" width="8.625" style="257" customWidth="1"/>
    <col min="12826" max="12826" width="12.625" style="257" customWidth="1"/>
    <col min="12827" max="12827" width="8.625" style="257" customWidth="1"/>
    <col min="12828" max="12828" width="4.625" style="257" customWidth="1"/>
    <col min="12829" max="12829" width="8.625" style="257" customWidth="1"/>
    <col min="12830" max="12830" width="12.625" style="257" customWidth="1"/>
    <col min="12831" max="12831" width="8.625" style="257" customWidth="1"/>
    <col min="12832" max="12832" width="4.625" style="257" customWidth="1"/>
    <col min="12833" max="12833" width="8.625" style="257" customWidth="1"/>
    <col min="12834" max="12834" width="12.625" style="257" customWidth="1"/>
    <col min="12835" max="12835" width="8.625" style="257" customWidth="1"/>
    <col min="12836" max="12836" width="4.625" style="257" customWidth="1"/>
    <col min="12837" max="12837" width="8.625" style="257" customWidth="1"/>
    <col min="12838" max="12838" width="12.625" style="257" customWidth="1"/>
    <col min="12839" max="12839" width="8.625" style="257" customWidth="1"/>
    <col min="12840" max="12840" width="4.625" style="257" customWidth="1"/>
    <col min="12841" max="12841" width="8.625" style="257" customWidth="1"/>
    <col min="12842" max="12842" width="12.625" style="257" customWidth="1"/>
    <col min="12843" max="12843" width="8.625" style="257" customWidth="1"/>
    <col min="12844" max="12844" width="4.625" style="257" customWidth="1"/>
    <col min="12845" max="12845" width="8.625" style="257" customWidth="1"/>
    <col min="12846" max="12846" width="12.625" style="257" customWidth="1"/>
    <col min="12847" max="12847" width="8.625" style="257" customWidth="1"/>
    <col min="12848" max="12848" width="4.625" style="257" customWidth="1"/>
    <col min="12849" max="12849" width="8.625" style="257" customWidth="1"/>
    <col min="12850" max="12850" width="12.625" style="257" customWidth="1"/>
    <col min="12851" max="12851" width="8.625" style="257" customWidth="1"/>
    <col min="12852" max="12852" width="4.625" style="257" customWidth="1"/>
    <col min="12853" max="12853" width="8.625" style="257" customWidth="1"/>
    <col min="12854" max="12854" width="12.625" style="257" customWidth="1"/>
    <col min="12855" max="12855" width="8.625" style="257" customWidth="1"/>
    <col min="12856" max="12856" width="4.625" style="257" customWidth="1"/>
    <col min="12857" max="12857" width="8.625" style="257" customWidth="1"/>
    <col min="12858" max="12858" width="12.625" style="257" customWidth="1"/>
    <col min="12859" max="12859" width="8.625" style="257" customWidth="1"/>
    <col min="12860" max="12860" width="4.625" style="257" customWidth="1"/>
    <col min="12861" max="12861" width="8.625" style="257" customWidth="1"/>
    <col min="12862" max="12862" width="12.625" style="257" customWidth="1"/>
    <col min="12863" max="12863" width="8.625" style="257" customWidth="1"/>
    <col min="12864" max="12864" width="4.625" style="257" customWidth="1"/>
    <col min="12865" max="12865" width="8.625" style="257" customWidth="1"/>
    <col min="12866" max="12866" width="12.625" style="257" customWidth="1"/>
    <col min="12867" max="12867" width="8.625" style="257" customWidth="1"/>
    <col min="12868" max="12868" width="4.625" style="257" customWidth="1"/>
    <col min="12869" max="12869" width="8.625" style="257" customWidth="1"/>
    <col min="12870" max="12870" width="12.625" style="257" customWidth="1"/>
    <col min="12871" max="12871" width="8.625" style="257" customWidth="1"/>
    <col min="12872" max="12872" width="4.625" style="257" customWidth="1"/>
    <col min="12873" max="12873" width="8.625" style="257" customWidth="1"/>
    <col min="12874" max="12874" width="12.625" style="257" customWidth="1"/>
    <col min="12875" max="12875" width="8.625" style="257" customWidth="1"/>
    <col min="12876" max="12876" width="4.625" style="257" customWidth="1"/>
    <col min="12877" max="12877" width="8.625" style="257" customWidth="1"/>
    <col min="12878" max="12878" width="12.625" style="257" customWidth="1"/>
    <col min="12879" max="12879" width="8.625" style="257" customWidth="1"/>
    <col min="12880" max="12880" width="4.625" style="257" customWidth="1"/>
    <col min="12881" max="12881" width="8.625" style="257" customWidth="1"/>
    <col min="12882" max="12882" width="12.625" style="257" customWidth="1"/>
    <col min="12883" max="12883" width="8.625" style="257" customWidth="1"/>
    <col min="12884" max="12884" width="4.625" style="257" customWidth="1"/>
    <col min="12885" max="12885" width="8.625" style="257" customWidth="1"/>
    <col min="12886" max="12886" width="12.625" style="257" customWidth="1"/>
    <col min="12887" max="12887" width="8.625" style="257" customWidth="1"/>
    <col min="12888" max="12888" width="4.625" style="257" customWidth="1"/>
    <col min="12889" max="12889" width="8.625" style="257" customWidth="1"/>
    <col min="12890" max="12890" width="12.625" style="257" customWidth="1"/>
    <col min="12891" max="12891" width="8.625" style="257" customWidth="1"/>
    <col min="12892" max="12894" width="12.625" style="257" customWidth="1"/>
    <col min="12895" max="12896" width="10.625" style="257" customWidth="1"/>
    <col min="12897" max="12898" width="9" style="257"/>
    <col min="12899" max="12899" width="5.5" style="257" bestFit="1" customWidth="1"/>
    <col min="12900" max="12900" width="5.5" style="257" customWidth="1"/>
    <col min="12901" max="12901" width="12.75" style="257" customWidth="1"/>
    <col min="12902" max="13056" width="9" style="257"/>
    <col min="13057" max="13057" width="4.125" style="257" customWidth="1"/>
    <col min="13058" max="13058" width="13.125" style="257" bestFit="1" customWidth="1"/>
    <col min="13059" max="13059" width="15.625" style="257" customWidth="1"/>
    <col min="13060" max="13060" width="4.625" style="257" customWidth="1"/>
    <col min="13061" max="13061" width="8.625" style="257" customWidth="1"/>
    <col min="13062" max="13062" width="12.625" style="257" customWidth="1"/>
    <col min="13063" max="13063" width="8.625" style="257" customWidth="1"/>
    <col min="13064" max="13064" width="4.625" style="257" customWidth="1"/>
    <col min="13065" max="13065" width="8.625" style="257" customWidth="1"/>
    <col min="13066" max="13066" width="12.625" style="257" customWidth="1"/>
    <col min="13067" max="13067" width="8.625" style="257" customWidth="1"/>
    <col min="13068" max="13068" width="4.625" style="257" customWidth="1"/>
    <col min="13069" max="13069" width="8.625" style="257" customWidth="1"/>
    <col min="13070" max="13070" width="12.625" style="257" customWidth="1"/>
    <col min="13071" max="13071" width="8.625" style="257" customWidth="1"/>
    <col min="13072" max="13072" width="4.625" style="257" customWidth="1"/>
    <col min="13073" max="13073" width="8.625" style="257" customWidth="1"/>
    <col min="13074" max="13074" width="12.625" style="257" customWidth="1"/>
    <col min="13075" max="13075" width="8.625" style="257" customWidth="1"/>
    <col min="13076" max="13076" width="4.625" style="257" customWidth="1"/>
    <col min="13077" max="13077" width="8.625" style="257" customWidth="1"/>
    <col min="13078" max="13078" width="12.625" style="257" customWidth="1"/>
    <col min="13079" max="13079" width="8.625" style="257" customWidth="1"/>
    <col min="13080" max="13080" width="4.625" style="257" customWidth="1"/>
    <col min="13081" max="13081" width="8.625" style="257" customWidth="1"/>
    <col min="13082" max="13082" width="12.625" style="257" customWidth="1"/>
    <col min="13083" max="13083" width="8.625" style="257" customWidth="1"/>
    <col min="13084" max="13084" width="4.625" style="257" customWidth="1"/>
    <col min="13085" max="13085" width="8.625" style="257" customWidth="1"/>
    <col min="13086" max="13086" width="12.625" style="257" customWidth="1"/>
    <col min="13087" max="13087" width="8.625" style="257" customWidth="1"/>
    <col min="13088" max="13088" width="4.625" style="257" customWidth="1"/>
    <col min="13089" max="13089" width="8.625" style="257" customWidth="1"/>
    <col min="13090" max="13090" width="12.625" style="257" customWidth="1"/>
    <col min="13091" max="13091" width="8.625" style="257" customWidth="1"/>
    <col min="13092" max="13092" width="4.625" style="257" customWidth="1"/>
    <col min="13093" max="13093" width="8.625" style="257" customWidth="1"/>
    <col min="13094" max="13094" width="12.625" style="257" customWidth="1"/>
    <col min="13095" max="13095" width="8.625" style="257" customWidth="1"/>
    <col min="13096" max="13096" width="4.625" style="257" customWidth="1"/>
    <col min="13097" max="13097" width="8.625" style="257" customWidth="1"/>
    <col min="13098" max="13098" width="12.625" style="257" customWidth="1"/>
    <col min="13099" max="13099" width="8.625" style="257" customWidth="1"/>
    <col min="13100" max="13100" width="4.625" style="257" customWidth="1"/>
    <col min="13101" max="13101" width="8.625" style="257" customWidth="1"/>
    <col min="13102" max="13102" width="12.625" style="257" customWidth="1"/>
    <col min="13103" max="13103" width="8.625" style="257" customWidth="1"/>
    <col min="13104" max="13104" width="4.625" style="257" customWidth="1"/>
    <col min="13105" max="13105" width="8.625" style="257" customWidth="1"/>
    <col min="13106" max="13106" width="12.625" style="257" customWidth="1"/>
    <col min="13107" max="13107" width="8.625" style="257" customWidth="1"/>
    <col min="13108" max="13108" width="4.625" style="257" customWidth="1"/>
    <col min="13109" max="13109" width="8.625" style="257" customWidth="1"/>
    <col min="13110" max="13110" width="12.625" style="257" customWidth="1"/>
    <col min="13111" max="13111" width="8.625" style="257" customWidth="1"/>
    <col min="13112" max="13112" width="4.625" style="257" customWidth="1"/>
    <col min="13113" max="13113" width="8.625" style="257" customWidth="1"/>
    <col min="13114" max="13114" width="12.625" style="257" customWidth="1"/>
    <col min="13115" max="13115" width="8.625" style="257" customWidth="1"/>
    <col min="13116" max="13116" width="4.625" style="257" customWidth="1"/>
    <col min="13117" max="13117" width="8.625" style="257" customWidth="1"/>
    <col min="13118" max="13118" width="12.625" style="257" customWidth="1"/>
    <col min="13119" max="13119" width="8.625" style="257" customWidth="1"/>
    <col min="13120" max="13120" width="4.625" style="257" customWidth="1"/>
    <col min="13121" max="13121" width="8.625" style="257" customWidth="1"/>
    <col min="13122" max="13122" width="12.625" style="257" customWidth="1"/>
    <col min="13123" max="13123" width="8.625" style="257" customWidth="1"/>
    <col min="13124" max="13124" width="4.625" style="257" customWidth="1"/>
    <col min="13125" max="13125" width="8.625" style="257" customWidth="1"/>
    <col min="13126" max="13126" width="12.625" style="257" customWidth="1"/>
    <col min="13127" max="13127" width="8.625" style="257" customWidth="1"/>
    <col min="13128" max="13128" width="4.625" style="257" customWidth="1"/>
    <col min="13129" max="13129" width="8.625" style="257" customWidth="1"/>
    <col min="13130" max="13130" width="12.625" style="257" customWidth="1"/>
    <col min="13131" max="13131" width="8.625" style="257" customWidth="1"/>
    <col min="13132" max="13132" width="4.625" style="257" customWidth="1"/>
    <col min="13133" max="13133" width="8.625" style="257" customWidth="1"/>
    <col min="13134" max="13134" width="12.625" style="257" customWidth="1"/>
    <col min="13135" max="13135" width="8.625" style="257" customWidth="1"/>
    <col min="13136" max="13136" width="4.625" style="257" customWidth="1"/>
    <col min="13137" max="13137" width="8.625" style="257" customWidth="1"/>
    <col min="13138" max="13138" width="12.625" style="257" customWidth="1"/>
    <col min="13139" max="13139" width="8.625" style="257" customWidth="1"/>
    <col min="13140" max="13140" width="4.625" style="257" customWidth="1"/>
    <col min="13141" max="13141" width="8.625" style="257" customWidth="1"/>
    <col min="13142" max="13142" width="12.625" style="257" customWidth="1"/>
    <col min="13143" max="13143" width="8.625" style="257" customWidth="1"/>
    <col min="13144" max="13144" width="4.625" style="257" customWidth="1"/>
    <col min="13145" max="13145" width="8.625" style="257" customWidth="1"/>
    <col min="13146" max="13146" width="12.625" style="257" customWidth="1"/>
    <col min="13147" max="13147" width="8.625" style="257" customWidth="1"/>
    <col min="13148" max="13150" width="12.625" style="257" customWidth="1"/>
    <col min="13151" max="13152" width="10.625" style="257" customWidth="1"/>
    <col min="13153" max="13154" width="9" style="257"/>
    <col min="13155" max="13155" width="5.5" style="257" bestFit="1" customWidth="1"/>
    <col min="13156" max="13156" width="5.5" style="257" customWidth="1"/>
    <col min="13157" max="13157" width="12.75" style="257" customWidth="1"/>
    <col min="13158" max="13312" width="9" style="257"/>
    <col min="13313" max="13313" width="4.125" style="257" customWidth="1"/>
    <col min="13314" max="13314" width="13.125" style="257" bestFit="1" customWidth="1"/>
    <col min="13315" max="13315" width="15.625" style="257" customWidth="1"/>
    <col min="13316" max="13316" width="4.625" style="257" customWidth="1"/>
    <col min="13317" max="13317" width="8.625" style="257" customWidth="1"/>
    <col min="13318" max="13318" width="12.625" style="257" customWidth="1"/>
    <col min="13319" max="13319" width="8.625" style="257" customWidth="1"/>
    <col min="13320" max="13320" width="4.625" style="257" customWidth="1"/>
    <col min="13321" max="13321" width="8.625" style="257" customWidth="1"/>
    <col min="13322" max="13322" width="12.625" style="257" customWidth="1"/>
    <col min="13323" max="13323" width="8.625" style="257" customWidth="1"/>
    <col min="13324" max="13324" width="4.625" style="257" customWidth="1"/>
    <col min="13325" max="13325" width="8.625" style="257" customWidth="1"/>
    <col min="13326" max="13326" width="12.625" style="257" customWidth="1"/>
    <col min="13327" max="13327" width="8.625" style="257" customWidth="1"/>
    <col min="13328" max="13328" width="4.625" style="257" customWidth="1"/>
    <col min="13329" max="13329" width="8.625" style="257" customWidth="1"/>
    <col min="13330" max="13330" width="12.625" style="257" customWidth="1"/>
    <col min="13331" max="13331" width="8.625" style="257" customWidth="1"/>
    <col min="13332" max="13332" width="4.625" style="257" customWidth="1"/>
    <col min="13333" max="13333" width="8.625" style="257" customWidth="1"/>
    <col min="13334" max="13334" width="12.625" style="257" customWidth="1"/>
    <col min="13335" max="13335" width="8.625" style="257" customWidth="1"/>
    <col min="13336" max="13336" width="4.625" style="257" customWidth="1"/>
    <col min="13337" max="13337" width="8.625" style="257" customWidth="1"/>
    <col min="13338" max="13338" width="12.625" style="257" customWidth="1"/>
    <col min="13339" max="13339" width="8.625" style="257" customWidth="1"/>
    <col min="13340" max="13340" width="4.625" style="257" customWidth="1"/>
    <col min="13341" max="13341" width="8.625" style="257" customWidth="1"/>
    <col min="13342" max="13342" width="12.625" style="257" customWidth="1"/>
    <col min="13343" max="13343" width="8.625" style="257" customWidth="1"/>
    <col min="13344" max="13344" width="4.625" style="257" customWidth="1"/>
    <col min="13345" max="13345" width="8.625" style="257" customWidth="1"/>
    <col min="13346" max="13346" width="12.625" style="257" customWidth="1"/>
    <col min="13347" max="13347" width="8.625" style="257" customWidth="1"/>
    <col min="13348" max="13348" width="4.625" style="257" customWidth="1"/>
    <col min="13349" max="13349" width="8.625" style="257" customWidth="1"/>
    <col min="13350" max="13350" width="12.625" style="257" customWidth="1"/>
    <col min="13351" max="13351" width="8.625" style="257" customWidth="1"/>
    <col min="13352" max="13352" width="4.625" style="257" customWidth="1"/>
    <col min="13353" max="13353" width="8.625" style="257" customWidth="1"/>
    <col min="13354" max="13354" width="12.625" style="257" customWidth="1"/>
    <col min="13355" max="13355" width="8.625" style="257" customWidth="1"/>
    <col min="13356" max="13356" width="4.625" style="257" customWidth="1"/>
    <col min="13357" max="13357" width="8.625" style="257" customWidth="1"/>
    <col min="13358" max="13358" width="12.625" style="257" customWidth="1"/>
    <col min="13359" max="13359" width="8.625" style="257" customWidth="1"/>
    <col min="13360" max="13360" width="4.625" style="257" customWidth="1"/>
    <col min="13361" max="13361" width="8.625" style="257" customWidth="1"/>
    <col min="13362" max="13362" width="12.625" style="257" customWidth="1"/>
    <col min="13363" max="13363" width="8.625" style="257" customWidth="1"/>
    <col min="13364" max="13364" width="4.625" style="257" customWidth="1"/>
    <col min="13365" max="13365" width="8.625" style="257" customWidth="1"/>
    <col min="13366" max="13366" width="12.625" style="257" customWidth="1"/>
    <col min="13367" max="13367" width="8.625" style="257" customWidth="1"/>
    <col min="13368" max="13368" width="4.625" style="257" customWidth="1"/>
    <col min="13369" max="13369" width="8.625" style="257" customWidth="1"/>
    <col min="13370" max="13370" width="12.625" style="257" customWidth="1"/>
    <col min="13371" max="13371" width="8.625" style="257" customWidth="1"/>
    <col min="13372" max="13372" width="4.625" style="257" customWidth="1"/>
    <col min="13373" max="13373" width="8.625" style="257" customWidth="1"/>
    <col min="13374" max="13374" width="12.625" style="257" customWidth="1"/>
    <col min="13375" max="13375" width="8.625" style="257" customWidth="1"/>
    <col min="13376" max="13376" width="4.625" style="257" customWidth="1"/>
    <col min="13377" max="13377" width="8.625" style="257" customWidth="1"/>
    <col min="13378" max="13378" width="12.625" style="257" customWidth="1"/>
    <col min="13379" max="13379" width="8.625" style="257" customWidth="1"/>
    <col min="13380" max="13380" width="4.625" style="257" customWidth="1"/>
    <col min="13381" max="13381" width="8.625" style="257" customWidth="1"/>
    <col min="13382" max="13382" width="12.625" style="257" customWidth="1"/>
    <col min="13383" max="13383" width="8.625" style="257" customWidth="1"/>
    <col min="13384" max="13384" width="4.625" style="257" customWidth="1"/>
    <col min="13385" max="13385" width="8.625" style="257" customWidth="1"/>
    <col min="13386" max="13386" width="12.625" style="257" customWidth="1"/>
    <col min="13387" max="13387" width="8.625" style="257" customWidth="1"/>
    <col min="13388" max="13388" width="4.625" style="257" customWidth="1"/>
    <col min="13389" max="13389" width="8.625" style="257" customWidth="1"/>
    <col min="13390" max="13390" width="12.625" style="257" customWidth="1"/>
    <col min="13391" max="13391" width="8.625" style="257" customWidth="1"/>
    <col min="13392" max="13392" width="4.625" style="257" customWidth="1"/>
    <col min="13393" max="13393" width="8.625" style="257" customWidth="1"/>
    <col min="13394" max="13394" width="12.625" style="257" customWidth="1"/>
    <col min="13395" max="13395" width="8.625" style="257" customWidth="1"/>
    <col min="13396" max="13396" width="4.625" style="257" customWidth="1"/>
    <col min="13397" max="13397" width="8.625" style="257" customWidth="1"/>
    <col min="13398" max="13398" width="12.625" style="257" customWidth="1"/>
    <col min="13399" max="13399" width="8.625" style="257" customWidth="1"/>
    <col min="13400" max="13400" width="4.625" style="257" customWidth="1"/>
    <col min="13401" max="13401" width="8.625" style="257" customWidth="1"/>
    <col min="13402" max="13402" width="12.625" style="257" customWidth="1"/>
    <col min="13403" max="13403" width="8.625" style="257" customWidth="1"/>
    <col min="13404" max="13406" width="12.625" style="257" customWidth="1"/>
    <col min="13407" max="13408" width="10.625" style="257" customWidth="1"/>
    <col min="13409" max="13410" width="9" style="257"/>
    <col min="13411" max="13411" width="5.5" style="257" bestFit="1" customWidth="1"/>
    <col min="13412" max="13412" width="5.5" style="257" customWidth="1"/>
    <col min="13413" max="13413" width="12.75" style="257" customWidth="1"/>
    <col min="13414" max="13568" width="9" style="257"/>
    <col min="13569" max="13569" width="4.125" style="257" customWidth="1"/>
    <col min="13570" max="13570" width="13.125" style="257" bestFit="1" customWidth="1"/>
    <col min="13571" max="13571" width="15.625" style="257" customWidth="1"/>
    <col min="13572" max="13572" width="4.625" style="257" customWidth="1"/>
    <col min="13573" max="13573" width="8.625" style="257" customWidth="1"/>
    <col min="13574" max="13574" width="12.625" style="257" customWidth="1"/>
    <col min="13575" max="13575" width="8.625" style="257" customWidth="1"/>
    <col min="13576" max="13576" width="4.625" style="257" customWidth="1"/>
    <col min="13577" max="13577" width="8.625" style="257" customWidth="1"/>
    <col min="13578" max="13578" width="12.625" style="257" customWidth="1"/>
    <col min="13579" max="13579" width="8.625" style="257" customWidth="1"/>
    <col min="13580" max="13580" width="4.625" style="257" customWidth="1"/>
    <col min="13581" max="13581" width="8.625" style="257" customWidth="1"/>
    <col min="13582" max="13582" width="12.625" style="257" customWidth="1"/>
    <col min="13583" max="13583" width="8.625" style="257" customWidth="1"/>
    <col min="13584" max="13584" width="4.625" style="257" customWidth="1"/>
    <col min="13585" max="13585" width="8.625" style="257" customWidth="1"/>
    <col min="13586" max="13586" width="12.625" style="257" customWidth="1"/>
    <col min="13587" max="13587" width="8.625" style="257" customWidth="1"/>
    <col min="13588" max="13588" width="4.625" style="257" customWidth="1"/>
    <col min="13589" max="13589" width="8.625" style="257" customWidth="1"/>
    <col min="13590" max="13590" width="12.625" style="257" customWidth="1"/>
    <col min="13591" max="13591" width="8.625" style="257" customWidth="1"/>
    <col min="13592" max="13592" width="4.625" style="257" customWidth="1"/>
    <col min="13593" max="13593" width="8.625" style="257" customWidth="1"/>
    <col min="13594" max="13594" width="12.625" style="257" customWidth="1"/>
    <col min="13595" max="13595" width="8.625" style="257" customWidth="1"/>
    <col min="13596" max="13596" width="4.625" style="257" customWidth="1"/>
    <col min="13597" max="13597" width="8.625" style="257" customWidth="1"/>
    <col min="13598" max="13598" width="12.625" style="257" customWidth="1"/>
    <col min="13599" max="13599" width="8.625" style="257" customWidth="1"/>
    <col min="13600" max="13600" width="4.625" style="257" customWidth="1"/>
    <col min="13601" max="13601" width="8.625" style="257" customWidth="1"/>
    <col min="13602" max="13602" width="12.625" style="257" customWidth="1"/>
    <col min="13603" max="13603" width="8.625" style="257" customWidth="1"/>
    <col min="13604" max="13604" width="4.625" style="257" customWidth="1"/>
    <col min="13605" max="13605" width="8.625" style="257" customWidth="1"/>
    <col min="13606" max="13606" width="12.625" style="257" customWidth="1"/>
    <col min="13607" max="13607" width="8.625" style="257" customWidth="1"/>
    <col min="13608" max="13608" width="4.625" style="257" customWidth="1"/>
    <col min="13609" max="13609" width="8.625" style="257" customWidth="1"/>
    <col min="13610" max="13610" width="12.625" style="257" customWidth="1"/>
    <col min="13611" max="13611" width="8.625" style="257" customWidth="1"/>
    <col min="13612" max="13612" width="4.625" style="257" customWidth="1"/>
    <col min="13613" max="13613" width="8.625" style="257" customWidth="1"/>
    <col min="13614" max="13614" width="12.625" style="257" customWidth="1"/>
    <col min="13615" max="13615" width="8.625" style="257" customWidth="1"/>
    <col min="13616" max="13616" width="4.625" style="257" customWidth="1"/>
    <col min="13617" max="13617" width="8.625" style="257" customWidth="1"/>
    <col min="13618" max="13618" width="12.625" style="257" customWidth="1"/>
    <col min="13619" max="13619" width="8.625" style="257" customWidth="1"/>
    <col min="13620" max="13620" width="4.625" style="257" customWidth="1"/>
    <col min="13621" max="13621" width="8.625" style="257" customWidth="1"/>
    <col min="13622" max="13622" width="12.625" style="257" customWidth="1"/>
    <col min="13623" max="13623" width="8.625" style="257" customWidth="1"/>
    <col min="13624" max="13624" width="4.625" style="257" customWidth="1"/>
    <col min="13625" max="13625" width="8.625" style="257" customWidth="1"/>
    <col min="13626" max="13626" width="12.625" style="257" customWidth="1"/>
    <col min="13627" max="13627" width="8.625" style="257" customWidth="1"/>
    <col min="13628" max="13628" width="4.625" style="257" customWidth="1"/>
    <col min="13629" max="13629" width="8.625" style="257" customWidth="1"/>
    <col min="13630" max="13630" width="12.625" style="257" customWidth="1"/>
    <col min="13631" max="13631" width="8.625" style="257" customWidth="1"/>
    <col min="13632" max="13632" width="4.625" style="257" customWidth="1"/>
    <col min="13633" max="13633" width="8.625" style="257" customWidth="1"/>
    <col min="13634" max="13634" width="12.625" style="257" customWidth="1"/>
    <col min="13635" max="13635" width="8.625" style="257" customWidth="1"/>
    <col min="13636" max="13636" width="4.625" style="257" customWidth="1"/>
    <col min="13637" max="13637" width="8.625" style="257" customWidth="1"/>
    <col min="13638" max="13638" width="12.625" style="257" customWidth="1"/>
    <col min="13639" max="13639" width="8.625" style="257" customWidth="1"/>
    <col min="13640" max="13640" width="4.625" style="257" customWidth="1"/>
    <col min="13641" max="13641" width="8.625" style="257" customWidth="1"/>
    <col min="13642" max="13642" width="12.625" style="257" customWidth="1"/>
    <col min="13643" max="13643" width="8.625" style="257" customWidth="1"/>
    <col min="13644" max="13644" width="4.625" style="257" customWidth="1"/>
    <col min="13645" max="13645" width="8.625" style="257" customWidth="1"/>
    <col min="13646" max="13646" width="12.625" style="257" customWidth="1"/>
    <col min="13647" max="13647" width="8.625" style="257" customWidth="1"/>
    <col min="13648" max="13648" width="4.625" style="257" customWidth="1"/>
    <col min="13649" max="13649" width="8.625" style="257" customWidth="1"/>
    <col min="13650" max="13650" width="12.625" style="257" customWidth="1"/>
    <col min="13651" max="13651" width="8.625" style="257" customWidth="1"/>
    <col min="13652" max="13652" width="4.625" style="257" customWidth="1"/>
    <col min="13653" max="13653" width="8.625" style="257" customWidth="1"/>
    <col min="13654" max="13654" width="12.625" style="257" customWidth="1"/>
    <col min="13655" max="13655" width="8.625" style="257" customWidth="1"/>
    <col min="13656" max="13656" width="4.625" style="257" customWidth="1"/>
    <col min="13657" max="13657" width="8.625" style="257" customWidth="1"/>
    <col min="13658" max="13658" width="12.625" style="257" customWidth="1"/>
    <col min="13659" max="13659" width="8.625" style="257" customWidth="1"/>
    <col min="13660" max="13662" width="12.625" style="257" customWidth="1"/>
    <col min="13663" max="13664" width="10.625" style="257" customWidth="1"/>
    <col min="13665" max="13666" width="9" style="257"/>
    <col min="13667" max="13667" width="5.5" style="257" bestFit="1" customWidth="1"/>
    <col min="13668" max="13668" width="5.5" style="257" customWidth="1"/>
    <col min="13669" max="13669" width="12.75" style="257" customWidth="1"/>
    <col min="13670" max="13824" width="9" style="257"/>
    <col min="13825" max="13825" width="4.125" style="257" customWidth="1"/>
    <col min="13826" max="13826" width="13.125" style="257" bestFit="1" customWidth="1"/>
    <col min="13827" max="13827" width="15.625" style="257" customWidth="1"/>
    <col min="13828" max="13828" width="4.625" style="257" customWidth="1"/>
    <col min="13829" max="13829" width="8.625" style="257" customWidth="1"/>
    <col min="13830" max="13830" width="12.625" style="257" customWidth="1"/>
    <col min="13831" max="13831" width="8.625" style="257" customWidth="1"/>
    <col min="13832" max="13832" width="4.625" style="257" customWidth="1"/>
    <col min="13833" max="13833" width="8.625" style="257" customWidth="1"/>
    <col min="13834" max="13834" width="12.625" style="257" customWidth="1"/>
    <col min="13835" max="13835" width="8.625" style="257" customWidth="1"/>
    <col min="13836" max="13836" width="4.625" style="257" customWidth="1"/>
    <col min="13837" max="13837" width="8.625" style="257" customWidth="1"/>
    <col min="13838" max="13838" width="12.625" style="257" customWidth="1"/>
    <col min="13839" max="13839" width="8.625" style="257" customWidth="1"/>
    <col min="13840" max="13840" width="4.625" style="257" customWidth="1"/>
    <col min="13841" max="13841" width="8.625" style="257" customWidth="1"/>
    <col min="13842" max="13842" width="12.625" style="257" customWidth="1"/>
    <col min="13843" max="13843" width="8.625" style="257" customWidth="1"/>
    <col min="13844" max="13844" width="4.625" style="257" customWidth="1"/>
    <col min="13845" max="13845" width="8.625" style="257" customWidth="1"/>
    <col min="13846" max="13846" width="12.625" style="257" customWidth="1"/>
    <col min="13847" max="13847" width="8.625" style="257" customWidth="1"/>
    <col min="13848" max="13848" width="4.625" style="257" customWidth="1"/>
    <col min="13849" max="13849" width="8.625" style="257" customWidth="1"/>
    <col min="13850" max="13850" width="12.625" style="257" customWidth="1"/>
    <col min="13851" max="13851" width="8.625" style="257" customWidth="1"/>
    <col min="13852" max="13852" width="4.625" style="257" customWidth="1"/>
    <col min="13853" max="13853" width="8.625" style="257" customWidth="1"/>
    <col min="13854" max="13854" width="12.625" style="257" customWidth="1"/>
    <col min="13855" max="13855" width="8.625" style="257" customWidth="1"/>
    <col min="13856" max="13856" width="4.625" style="257" customWidth="1"/>
    <col min="13857" max="13857" width="8.625" style="257" customWidth="1"/>
    <col min="13858" max="13858" width="12.625" style="257" customWidth="1"/>
    <col min="13859" max="13859" width="8.625" style="257" customWidth="1"/>
    <col min="13860" max="13860" width="4.625" style="257" customWidth="1"/>
    <col min="13861" max="13861" width="8.625" style="257" customWidth="1"/>
    <col min="13862" max="13862" width="12.625" style="257" customWidth="1"/>
    <col min="13863" max="13863" width="8.625" style="257" customWidth="1"/>
    <col min="13864" max="13864" width="4.625" style="257" customWidth="1"/>
    <col min="13865" max="13865" width="8.625" style="257" customWidth="1"/>
    <col min="13866" max="13866" width="12.625" style="257" customWidth="1"/>
    <col min="13867" max="13867" width="8.625" style="257" customWidth="1"/>
    <col min="13868" max="13868" width="4.625" style="257" customWidth="1"/>
    <col min="13869" max="13869" width="8.625" style="257" customWidth="1"/>
    <col min="13870" max="13870" width="12.625" style="257" customWidth="1"/>
    <col min="13871" max="13871" width="8.625" style="257" customWidth="1"/>
    <col min="13872" max="13872" width="4.625" style="257" customWidth="1"/>
    <col min="13873" max="13873" width="8.625" style="257" customWidth="1"/>
    <col min="13874" max="13874" width="12.625" style="257" customWidth="1"/>
    <col min="13875" max="13875" width="8.625" style="257" customWidth="1"/>
    <col min="13876" max="13876" width="4.625" style="257" customWidth="1"/>
    <col min="13877" max="13877" width="8.625" style="257" customWidth="1"/>
    <col min="13878" max="13878" width="12.625" style="257" customWidth="1"/>
    <col min="13879" max="13879" width="8.625" style="257" customWidth="1"/>
    <col min="13880" max="13880" width="4.625" style="257" customWidth="1"/>
    <col min="13881" max="13881" width="8.625" style="257" customWidth="1"/>
    <col min="13882" max="13882" width="12.625" style="257" customWidth="1"/>
    <col min="13883" max="13883" width="8.625" style="257" customWidth="1"/>
    <col min="13884" max="13884" width="4.625" style="257" customWidth="1"/>
    <col min="13885" max="13885" width="8.625" style="257" customWidth="1"/>
    <col min="13886" max="13886" width="12.625" style="257" customWidth="1"/>
    <col min="13887" max="13887" width="8.625" style="257" customWidth="1"/>
    <col min="13888" max="13888" width="4.625" style="257" customWidth="1"/>
    <col min="13889" max="13889" width="8.625" style="257" customWidth="1"/>
    <col min="13890" max="13890" width="12.625" style="257" customWidth="1"/>
    <col min="13891" max="13891" width="8.625" style="257" customWidth="1"/>
    <col min="13892" max="13892" width="4.625" style="257" customWidth="1"/>
    <col min="13893" max="13893" width="8.625" style="257" customWidth="1"/>
    <col min="13894" max="13894" width="12.625" style="257" customWidth="1"/>
    <col min="13895" max="13895" width="8.625" style="257" customWidth="1"/>
    <col min="13896" max="13896" width="4.625" style="257" customWidth="1"/>
    <col min="13897" max="13897" width="8.625" style="257" customWidth="1"/>
    <col min="13898" max="13898" width="12.625" style="257" customWidth="1"/>
    <col min="13899" max="13899" width="8.625" style="257" customWidth="1"/>
    <col min="13900" max="13900" width="4.625" style="257" customWidth="1"/>
    <col min="13901" max="13901" width="8.625" style="257" customWidth="1"/>
    <col min="13902" max="13902" width="12.625" style="257" customWidth="1"/>
    <col min="13903" max="13903" width="8.625" style="257" customWidth="1"/>
    <col min="13904" max="13904" width="4.625" style="257" customWidth="1"/>
    <col min="13905" max="13905" width="8.625" style="257" customWidth="1"/>
    <col min="13906" max="13906" width="12.625" style="257" customWidth="1"/>
    <col min="13907" max="13907" width="8.625" style="257" customWidth="1"/>
    <col min="13908" max="13908" width="4.625" style="257" customWidth="1"/>
    <col min="13909" max="13909" width="8.625" style="257" customWidth="1"/>
    <col min="13910" max="13910" width="12.625" style="257" customWidth="1"/>
    <col min="13911" max="13911" width="8.625" style="257" customWidth="1"/>
    <col min="13912" max="13912" width="4.625" style="257" customWidth="1"/>
    <col min="13913" max="13913" width="8.625" style="257" customWidth="1"/>
    <col min="13914" max="13914" width="12.625" style="257" customWidth="1"/>
    <col min="13915" max="13915" width="8.625" style="257" customWidth="1"/>
    <col min="13916" max="13918" width="12.625" style="257" customWidth="1"/>
    <col min="13919" max="13920" width="10.625" style="257" customWidth="1"/>
    <col min="13921" max="13922" width="9" style="257"/>
    <col min="13923" max="13923" width="5.5" style="257" bestFit="1" customWidth="1"/>
    <col min="13924" max="13924" width="5.5" style="257" customWidth="1"/>
    <col min="13925" max="13925" width="12.75" style="257" customWidth="1"/>
    <col min="13926" max="14080" width="9" style="257"/>
    <col min="14081" max="14081" width="4.125" style="257" customWidth="1"/>
    <col min="14082" max="14082" width="13.125" style="257" bestFit="1" customWidth="1"/>
    <col min="14083" max="14083" width="15.625" style="257" customWidth="1"/>
    <col min="14084" max="14084" width="4.625" style="257" customWidth="1"/>
    <col min="14085" max="14085" width="8.625" style="257" customWidth="1"/>
    <col min="14086" max="14086" width="12.625" style="257" customWidth="1"/>
    <col min="14087" max="14087" width="8.625" style="257" customWidth="1"/>
    <col min="14088" max="14088" width="4.625" style="257" customWidth="1"/>
    <col min="14089" max="14089" width="8.625" style="257" customWidth="1"/>
    <col min="14090" max="14090" width="12.625" style="257" customWidth="1"/>
    <col min="14091" max="14091" width="8.625" style="257" customWidth="1"/>
    <col min="14092" max="14092" width="4.625" style="257" customWidth="1"/>
    <col min="14093" max="14093" width="8.625" style="257" customWidth="1"/>
    <col min="14094" max="14094" width="12.625" style="257" customWidth="1"/>
    <col min="14095" max="14095" width="8.625" style="257" customWidth="1"/>
    <col min="14096" max="14096" width="4.625" style="257" customWidth="1"/>
    <col min="14097" max="14097" width="8.625" style="257" customWidth="1"/>
    <col min="14098" max="14098" width="12.625" style="257" customWidth="1"/>
    <col min="14099" max="14099" width="8.625" style="257" customWidth="1"/>
    <col min="14100" max="14100" width="4.625" style="257" customWidth="1"/>
    <col min="14101" max="14101" width="8.625" style="257" customWidth="1"/>
    <col min="14102" max="14102" width="12.625" style="257" customWidth="1"/>
    <col min="14103" max="14103" width="8.625" style="257" customWidth="1"/>
    <col min="14104" max="14104" width="4.625" style="257" customWidth="1"/>
    <col min="14105" max="14105" width="8.625" style="257" customWidth="1"/>
    <col min="14106" max="14106" width="12.625" style="257" customWidth="1"/>
    <col min="14107" max="14107" width="8.625" style="257" customWidth="1"/>
    <col min="14108" max="14108" width="4.625" style="257" customWidth="1"/>
    <col min="14109" max="14109" width="8.625" style="257" customWidth="1"/>
    <col min="14110" max="14110" width="12.625" style="257" customWidth="1"/>
    <col min="14111" max="14111" width="8.625" style="257" customWidth="1"/>
    <col min="14112" max="14112" width="4.625" style="257" customWidth="1"/>
    <col min="14113" max="14113" width="8.625" style="257" customWidth="1"/>
    <col min="14114" max="14114" width="12.625" style="257" customWidth="1"/>
    <col min="14115" max="14115" width="8.625" style="257" customWidth="1"/>
    <col min="14116" max="14116" width="4.625" style="257" customWidth="1"/>
    <col min="14117" max="14117" width="8.625" style="257" customWidth="1"/>
    <col min="14118" max="14118" width="12.625" style="257" customWidth="1"/>
    <col min="14119" max="14119" width="8.625" style="257" customWidth="1"/>
    <col min="14120" max="14120" width="4.625" style="257" customWidth="1"/>
    <col min="14121" max="14121" width="8.625" style="257" customWidth="1"/>
    <col min="14122" max="14122" width="12.625" style="257" customWidth="1"/>
    <col min="14123" max="14123" width="8.625" style="257" customWidth="1"/>
    <col min="14124" max="14124" width="4.625" style="257" customWidth="1"/>
    <col min="14125" max="14125" width="8.625" style="257" customWidth="1"/>
    <col min="14126" max="14126" width="12.625" style="257" customWidth="1"/>
    <col min="14127" max="14127" width="8.625" style="257" customWidth="1"/>
    <col min="14128" max="14128" width="4.625" style="257" customWidth="1"/>
    <col min="14129" max="14129" width="8.625" style="257" customWidth="1"/>
    <col min="14130" max="14130" width="12.625" style="257" customWidth="1"/>
    <col min="14131" max="14131" width="8.625" style="257" customWidth="1"/>
    <col min="14132" max="14132" width="4.625" style="257" customWidth="1"/>
    <col min="14133" max="14133" width="8.625" style="257" customWidth="1"/>
    <col min="14134" max="14134" width="12.625" style="257" customWidth="1"/>
    <col min="14135" max="14135" width="8.625" style="257" customWidth="1"/>
    <col min="14136" max="14136" width="4.625" style="257" customWidth="1"/>
    <col min="14137" max="14137" width="8.625" style="257" customWidth="1"/>
    <col min="14138" max="14138" width="12.625" style="257" customWidth="1"/>
    <col min="14139" max="14139" width="8.625" style="257" customWidth="1"/>
    <col min="14140" max="14140" width="4.625" style="257" customWidth="1"/>
    <col min="14141" max="14141" width="8.625" style="257" customWidth="1"/>
    <col min="14142" max="14142" width="12.625" style="257" customWidth="1"/>
    <col min="14143" max="14143" width="8.625" style="257" customWidth="1"/>
    <col min="14144" max="14144" width="4.625" style="257" customWidth="1"/>
    <col min="14145" max="14145" width="8.625" style="257" customWidth="1"/>
    <col min="14146" max="14146" width="12.625" style="257" customWidth="1"/>
    <col min="14147" max="14147" width="8.625" style="257" customWidth="1"/>
    <col min="14148" max="14148" width="4.625" style="257" customWidth="1"/>
    <col min="14149" max="14149" width="8.625" style="257" customWidth="1"/>
    <col min="14150" max="14150" width="12.625" style="257" customWidth="1"/>
    <col min="14151" max="14151" width="8.625" style="257" customWidth="1"/>
    <col min="14152" max="14152" width="4.625" style="257" customWidth="1"/>
    <col min="14153" max="14153" width="8.625" style="257" customWidth="1"/>
    <col min="14154" max="14154" width="12.625" style="257" customWidth="1"/>
    <col min="14155" max="14155" width="8.625" style="257" customWidth="1"/>
    <col min="14156" max="14156" width="4.625" style="257" customWidth="1"/>
    <col min="14157" max="14157" width="8.625" style="257" customWidth="1"/>
    <col min="14158" max="14158" width="12.625" style="257" customWidth="1"/>
    <col min="14159" max="14159" width="8.625" style="257" customWidth="1"/>
    <col min="14160" max="14160" width="4.625" style="257" customWidth="1"/>
    <col min="14161" max="14161" width="8.625" style="257" customWidth="1"/>
    <col min="14162" max="14162" width="12.625" style="257" customWidth="1"/>
    <col min="14163" max="14163" width="8.625" style="257" customWidth="1"/>
    <col min="14164" max="14164" width="4.625" style="257" customWidth="1"/>
    <col min="14165" max="14165" width="8.625" style="257" customWidth="1"/>
    <col min="14166" max="14166" width="12.625" style="257" customWidth="1"/>
    <col min="14167" max="14167" width="8.625" style="257" customWidth="1"/>
    <col min="14168" max="14168" width="4.625" style="257" customWidth="1"/>
    <col min="14169" max="14169" width="8.625" style="257" customWidth="1"/>
    <col min="14170" max="14170" width="12.625" style="257" customWidth="1"/>
    <col min="14171" max="14171" width="8.625" style="257" customWidth="1"/>
    <col min="14172" max="14174" width="12.625" style="257" customWidth="1"/>
    <col min="14175" max="14176" width="10.625" style="257" customWidth="1"/>
    <col min="14177" max="14178" width="9" style="257"/>
    <col min="14179" max="14179" width="5.5" style="257" bestFit="1" customWidth="1"/>
    <col min="14180" max="14180" width="5.5" style="257" customWidth="1"/>
    <col min="14181" max="14181" width="12.75" style="257" customWidth="1"/>
    <col min="14182" max="14336" width="9" style="257"/>
    <col min="14337" max="14337" width="4.125" style="257" customWidth="1"/>
    <col min="14338" max="14338" width="13.125" style="257" bestFit="1" customWidth="1"/>
    <col min="14339" max="14339" width="15.625" style="257" customWidth="1"/>
    <col min="14340" max="14340" width="4.625" style="257" customWidth="1"/>
    <col min="14341" max="14341" width="8.625" style="257" customWidth="1"/>
    <col min="14342" max="14342" width="12.625" style="257" customWidth="1"/>
    <col min="14343" max="14343" width="8.625" style="257" customWidth="1"/>
    <col min="14344" max="14344" width="4.625" style="257" customWidth="1"/>
    <col min="14345" max="14345" width="8.625" style="257" customWidth="1"/>
    <col min="14346" max="14346" width="12.625" style="257" customWidth="1"/>
    <col min="14347" max="14347" width="8.625" style="257" customWidth="1"/>
    <col min="14348" max="14348" width="4.625" style="257" customWidth="1"/>
    <col min="14349" max="14349" width="8.625" style="257" customWidth="1"/>
    <col min="14350" max="14350" width="12.625" style="257" customWidth="1"/>
    <col min="14351" max="14351" width="8.625" style="257" customWidth="1"/>
    <col min="14352" max="14352" width="4.625" style="257" customWidth="1"/>
    <col min="14353" max="14353" width="8.625" style="257" customWidth="1"/>
    <col min="14354" max="14354" width="12.625" style="257" customWidth="1"/>
    <col min="14355" max="14355" width="8.625" style="257" customWidth="1"/>
    <col min="14356" max="14356" width="4.625" style="257" customWidth="1"/>
    <col min="14357" max="14357" width="8.625" style="257" customWidth="1"/>
    <col min="14358" max="14358" width="12.625" style="257" customWidth="1"/>
    <col min="14359" max="14359" width="8.625" style="257" customWidth="1"/>
    <col min="14360" max="14360" width="4.625" style="257" customWidth="1"/>
    <col min="14361" max="14361" width="8.625" style="257" customWidth="1"/>
    <col min="14362" max="14362" width="12.625" style="257" customWidth="1"/>
    <col min="14363" max="14363" width="8.625" style="257" customWidth="1"/>
    <col min="14364" max="14364" width="4.625" style="257" customWidth="1"/>
    <col min="14365" max="14365" width="8.625" style="257" customWidth="1"/>
    <col min="14366" max="14366" width="12.625" style="257" customWidth="1"/>
    <col min="14367" max="14367" width="8.625" style="257" customWidth="1"/>
    <col min="14368" max="14368" width="4.625" style="257" customWidth="1"/>
    <col min="14369" max="14369" width="8.625" style="257" customWidth="1"/>
    <col min="14370" max="14370" width="12.625" style="257" customWidth="1"/>
    <col min="14371" max="14371" width="8.625" style="257" customWidth="1"/>
    <col min="14372" max="14372" width="4.625" style="257" customWidth="1"/>
    <col min="14373" max="14373" width="8.625" style="257" customWidth="1"/>
    <col min="14374" max="14374" width="12.625" style="257" customWidth="1"/>
    <col min="14375" max="14375" width="8.625" style="257" customWidth="1"/>
    <col min="14376" max="14376" width="4.625" style="257" customWidth="1"/>
    <col min="14377" max="14377" width="8.625" style="257" customWidth="1"/>
    <col min="14378" max="14378" width="12.625" style="257" customWidth="1"/>
    <col min="14379" max="14379" width="8.625" style="257" customWidth="1"/>
    <col min="14380" max="14380" width="4.625" style="257" customWidth="1"/>
    <col min="14381" max="14381" width="8.625" style="257" customWidth="1"/>
    <col min="14382" max="14382" width="12.625" style="257" customWidth="1"/>
    <col min="14383" max="14383" width="8.625" style="257" customWidth="1"/>
    <col min="14384" max="14384" width="4.625" style="257" customWidth="1"/>
    <col min="14385" max="14385" width="8.625" style="257" customWidth="1"/>
    <col min="14386" max="14386" width="12.625" style="257" customWidth="1"/>
    <col min="14387" max="14387" width="8.625" style="257" customWidth="1"/>
    <col min="14388" max="14388" width="4.625" style="257" customWidth="1"/>
    <col min="14389" max="14389" width="8.625" style="257" customWidth="1"/>
    <col min="14390" max="14390" width="12.625" style="257" customWidth="1"/>
    <col min="14391" max="14391" width="8.625" style="257" customWidth="1"/>
    <col min="14392" max="14392" width="4.625" style="257" customWidth="1"/>
    <col min="14393" max="14393" width="8.625" style="257" customWidth="1"/>
    <col min="14394" max="14394" width="12.625" style="257" customWidth="1"/>
    <col min="14395" max="14395" width="8.625" style="257" customWidth="1"/>
    <col min="14396" max="14396" width="4.625" style="257" customWidth="1"/>
    <col min="14397" max="14397" width="8.625" style="257" customWidth="1"/>
    <col min="14398" max="14398" width="12.625" style="257" customWidth="1"/>
    <col min="14399" max="14399" width="8.625" style="257" customWidth="1"/>
    <col min="14400" max="14400" width="4.625" style="257" customWidth="1"/>
    <col min="14401" max="14401" width="8.625" style="257" customWidth="1"/>
    <col min="14402" max="14402" width="12.625" style="257" customWidth="1"/>
    <col min="14403" max="14403" width="8.625" style="257" customWidth="1"/>
    <col min="14404" max="14404" width="4.625" style="257" customWidth="1"/>
    <col min="14405" max="14405" width="8.625" style="257" customWidth="1"/>
    <col min="14406" max="14406" width="12.625" style="257" customWidth="1"/>
    <col min="14407" max="14407" width="8.625" style="257" customWidth="1"/>
    <col min="14408" max="14408" width="4.625" style="257" customWidth="1"/>
    <col min="14409" max="14409" width="8.625" style="257" customWidth="1"/>
    <col min="14410" max="14410" width="12.625" style="257" customWidth="1"/>
    <col min="14411" max="14411" width="8.625" style="257" customWidth="1"/>
    <col min="14412" max="14412" width="4.625" style="257" customWidth="1"/>
    <col min="14413" max="14413" width="8.625" style="257" customWidth="1"/>
    <col min="14414" max="14414" width="12.625" style="257" customWidth="1"/>
    <col min="14415" max="14415" width="8.625" style="257" customWidth="1"/>
    <col min="14416" max="14416" width="4.625" style="257" customWidth="1"/>
    <col min="14417" max="14417" width="8.625" style="257" customWidth="1"/>
    <col min="14418" max="14418" width="12.625" style="257" customWidth="1"/>
    <col min="14419" max="14419" width="8.625" style="257" customWidth="1"/>
    <col min="14420" max="14420" width="4.625" style="257" customWidth="1"/>
    <col min="14421" max="14421" width="8.625" style="257" customWidth="1"/>
    <col min="14422" max="14422" width="12.625" style="257" customWidth="1"/>
    <col min="14423" max="14423" width="8.625" style="257" customWidth="1"/>
    <col min="14424" max="14424" width="4.625" style="257" customWidth="1"/>
    <col min="14425" max="14425" width="8.625" style="257" customWidth="1"/>
    <col min="14426" max="14426" width="12.625" style="257" customWidth="1"/>
    <col min="14427" max="14427" width="8.625" style="257" customWidth="1"/>
    <col min="14428" max="14430" width="12.625" style="257" customWidth="1"/>
    <col min="14431" max="14432" width="10.625" style="257" customWidth="1"/>
    <col min="14433" max="14434" width="9" style="257"/>
    <col min="14435" max="14435" width="5.5" style="257" bestFit="1" customWidth="1"/>
    <col min="14436" max="14436" width="5.5" style="257" customWidth="1"/>
    <col min="14437" max="14437" width="12.75" style="257" customWidth="1"/>
    <col min="14438" max="14592" width="9" style="257"/>
    <col min="14593" max="14593" width="4.125" style="257" customWidth="1"/>
    <col min="14594" max="14594" width="13.125" style="257" bestFit="1" customWidth="1"/>
    <col min="14595" max="14595" width="15.625" style="257" customWidth="1"/>
    <col min="14596" max="14596" width="4.625" style="257" customWidth="1"/>
    <col min="14597" max="14597" width="8.625" style="257" customWidth="1"/>
    <col min="14598" max="14598" width="12.625" style="257" customWidth="1"/>
    <col min="14599" max="14599" width="8.625" style="257" customWidth="1"/>
    <col min="14600" max="14600" width="4.625" style="257" customWidth="1"/>
    <col min="14601" max="14601" width="8.625" style="257" customWidth="1"/>
    <col min="14602" max="14602" width="12.625" style="257" customWidth="1"/>
    <col min="14603" max="14603" width="8.625" style="257" customWidth="1"/>
    <col min="14604" max="14604" width="4.625" style="257" customWidth="1"/>
    <col min="14605" max="14605" width="8.625" style="257" customWidth="1"/>
    <col min="14606" max="14606" width="12.625" style="257" customWidth="1"/>
    <col min="14607" max="14607" width="8.625" style="257" customWidth="1"/>
    <col min="14608" max="14608" width="4.625" style="257" customWidth="1"/>
    <col min="14609" max="14609" width="8.625" style="257" customWidth="1"/>
    <col min="14610" max="14610" width="12.625" style="257" customWidth="1"/>
    <col min="14611" max="14611" width="8.625" style="257" customWidth="1"/>
    <col min="14612" max="14612" width="4.625" style="257" customWidth="1"/>
    <col min="14613" max="14613" width="8.625" style="257" customWidth="1"/>
    <col min="14614" max="14614" width="12.625" style="257" customWidth="1"/>
    <col min="14615" max="14615" width="8.625" style="257" customWidth="1"/>
    <col min="14616" max="14616" width="4.625" style="257" customWidth="1"/>
    <col min="14617" max="14617" width="8.625" style="257" customWidth="1"/>
    <col min="14618" max="14618" width="12.625" style="257" customWidth="1"/>
    <col min="14619" max="14619" width="8.625" style="257" customWidth="1"/>
    <col min="14620" max="14620" width="4.625" style="257" customWidth="1"/>
    <col min="14621" max="14621" width="8.625" style="257" customWidth="1"/>
    <col min="14622" max="14622" width="12.625" style="257" customWidth="1"/>
    <col min="14623" max="14623" width="8.625" style="257" customWidth="1"/>
    <col min="14624" max="14624" width="4.625" style="257" customWidth="1"/>
    <col min="14625" max="14625" width="8.625" style="257" customWidth="1"/>
    <col min="14626" max="14626" width="12.625" style="257" customWidth="1"/>
    <col min="14627" max="14627" width="8.625" style="257" customWidth="1"/>
    <col min="14628" max="14628" width="4.625" style="257" customWidth="1"/>
    <col min="14629" max="14629" width="8.625" style="257" customWidth="1"/>
    <col min="14630" max="14630" width="12.625" style="257" customWidth="1"/>
    <col min="14631" max="14631" width="8.625" style="257" customWidth="1"/>
    <col min="14632" max="14632" width="4.625" style="257" customWidth="1"/>
    <col min="14633" max="14633" width="8.625" style="257" customWidth="1"/>
    <col min="14634" max="14634" width="12.625" style="257" customWidth="1"/>
    <col min="14635" max="14635" width="8.625" style="257" customWidth="1"/>
    <col min="14636" max="14636" width="4.625" style="257" customWidth="1"/>
    <col min="14637" max="14637" width="8.625" style="257" customWidth="1"/>
    <col min="14638" max="14638" width="12.625" style="257" customWidth="1"/>
    <col min="14639" max="14639" width="8.625" style="257" customWidth="1"/>
    <col min="14640" max="14640" width="4.625" style="257" customWidth="1"/>
    <col min="14641" max="14641" width="8.625" style="257" customWidth="1"/>
    <col min="14642" max="14642" width="12.625" style="257" customWidth="1"/>
    <col min="14643" max="14643" width="8.625" style="257" customWidth="1"/>
    <col min="14644" max="14644" width="4.625" style="257" customWidth="1"/>
    <col min="14645" max="14645" width="8.625" style="257" customWidth="1"/>
    <col min="14646" max="14646" width="12.625" style="257" customWidth="1"/>
    <col min="14647" max="14647" width="8.625" style="257" customWidth="1"/>
    <col min="14648" max="14648" width="4.625" style="257" customWidth="1"/>
    <col min="14649" max="14649" width="8.625" style="257" customWidth="1"/>
    <col min="14650" max="14650" width="12.625" style="257" customWidth="1"/>
    <col min="14651" max="14651" width="8.625" style="257" customWidth="1"/>
    <col min="14652" max="14652" width="4.625" style="257" customWidth="1"/>
    <col min="14653" max="14653" width="8.625" style="257" customWidth="1"/>
    <col min="14654" max="14654" width="12.625" style="257" customWidth="1"/>
    <col min="14655" max="14655" width="8.625" style="257" customWidth="1"/>
    <col min="14656" max="14656" width="4.625" style="257" customWidth="1"/>
    <col min="14657" max="14657" width="8.625" style="257" customWidth="1"/>
    <col min="14658" max="14658" width="12.625" style="257" customWidth="1"/>
    <col min="14659" max="14659" width="8.625" style="257" customWidth="1"/>
    <col min="14660" max="14660" width="4.625" style="257" customWidth="1"/>
    <col min="14661" max="14661" width="8.625" style="257" customWidth="1"/>
    <col min="14662" max="14662" width="12.625" style="257" customWidth="1"/>
    <col min="14663" max="14663" width="8.625" style="257" customWidth="1"/>
    <col min="14664" max="14664" width="4.625" style="257" customWidth="1"/>
    <col min="14665" max="14665" width="8.625" style="257" customWidth="1"/>
    <col min="14666" max="14666" width="12.625" style="257" customWidth="1"/>
    <col min="14667" max="14667" width="8.625" style="257" customWidth="1"/>
    <col min="14668" max="14668" width="4.625" style="257" customWidth="1"/>
    <col min="14669" max="14669" width="8.625" style="257" customWidth="1"/>
    <col min="14670" max="14670" width="12.625" style="257" customWidth="1"/>
    <col min="14671" max="14671" width="8.625" style="257" customWidth="1"/>
    <col min="14672" max="14672" width="4.625" style="257" customWidth="1"/>
    <col min="14673" max="14673" width="8.625" style="257" customWidth="1"/>
    <col min="14674" max="14674" width="12.625" style="257" customWidth="1"/>
    <col min="14675" max="14675" width="8.625" style="257" customWidth="1"/>
    <col min="14676" max="14676" width="4.625" style="257" customWidth="1"/>
    <col min="14677" max="14677" width="8.625" style="257" customWidth="1"/>
    <col min="14678" max="14678" width="12.625" style="257" customWidth="1"/>
    <col min="14679" max="14679" width="8.625" style="257" customWidth="1"/>
    <col min="14680" max="14680" width="4.625" style="257" customWidth="1"/>
    <col min="14681" max="14681" width="8.625" style="257" customWidth="1"/>
    <col min="14682" max="14682" width="12.625" style="257" customWidth="1"/>
    <col min="14683" max="14683" width="8.625" style="257" customWidth="1"/>
    <col min="14684" max="14686" width="12.625" style="257" customWidth="1"/>
    <col min="14687" max="14688" width="10.625" style="257" customWidth="1"/>
    <col min="14689" max="14690" width="9" style="257"/>
    <col min="14691" max="14691" width="5.5" style="257" bestFit="1" customWidth="1"/>
    <col min="14692" max="14692" width="5.5" style="257" customWidth="1"/>
    <col min="14693" max="14693" width="12.75" style="257" customWidth="1"/>
    <col min="14694" max="14848" width="9" style="257"/>
    <col min="14849" max="14849" width="4.125" style="257" customWidth="1"/>
    <col min="14850" max="14850" width="13.125" style="257" bestFit="1" customWidth="1"/>
    <col min="14851" max="14851" width="15.625" style="257" customWidth="1"/>
    <col min="14852" max="14852" width="4.625" style="257" customWidth="1"/>
    <col min="14853" max="14853" width="8.625" style="257" customWidth="1"/>
    <col min="14854" max="14854" width="12.625" style="257" customWidth="1"/>
    <col min="14855" max="14855" width="8.625" style="257" customWidth="1"/>
    <col min="14856" max="14856" width="4.625" style="257" customWidth="1"/>
    <col min="14857" max="14857" width="8.625" style="257" customWidth="1"/>
    <col min="14858" max="14858" width="12.625" style="257" customWidth="1"/>
    <col min="14859" max="14859" width="8.625" style="257" customWidth="1"/>
    <col min="14860" max="14860" width="4.625" style="257" customWidth="1"/>
    <col min="14861" max="14861" width="8.625" style="257" customWidth="1"/>
    <col min="14862" max="14862" width="12.625" style="257" customWidth="1"/>
    <col min="14863" max="14863" width="8.625" style="257" customWidth="1"/>
    <col min="14864" max="14864" width="4.625" style="257" customWidth="1"/>
    <col min="14865" max="14865" width="8.625" style="257" customWidth="1"/>
    <col min="14866" max="14866" width="12.625" style="257" customWidth="1"/>
    <col min="14867" max="14867" width="8.625" style="257" customWidth="1"/>
    <col min="14868" max="14868" width="4.625" style="257" customWidth="1"/>
    <col min="14869" max="14869" width="8.625" style="257" customWidth="1"/>
    <col min="14870" max="14870" width="12.625" style="257" customWidth="1"/>
    <col min="14871" max="14871" width="8.625" style="257" customWidth="1"/>
    <col min="14872" max="14872" width="4.625" style="257" customWidth="1"/>
    <col min="14873" max="14873" width="8.625" style="257" customWidth="1"/>
    <col min="14874" max="14874" width="12.625" style="257" customWidth="1"/>
    <col min="14875" max="14875" width="8.625" style="257" customWidth="1"/>
    <col min="14876" max="14876" width="4.625" style="257" customWidth="1"/>
    <col min="14877" max="14877" width="8.625" style="257" customWidth="1"/>
    <col min="14878" max="14878" width="12.625" style="257" customWidth="1"/>
    <col min="14879" max="14879" width="8.625" style="257" customWidth="1"/>
    <col min="14880" max="14880" width="4.625" style="257" customWidth="1"/>
    <col min="14881" max="14881" width="8.625" style="257" customWidth="1"/>
    <col min="14882" max="14882" width="12.625" style="257" customWidth="1"/>
    <col min="14883" max="14883" width="8.625" style="257" customWidth="1"/>
    <col min="14884" max="14884" width="4.625" style="257" customWidth="1"/>
    <col min="14885" max="14885" width="8.625" style="257" customWidth="1"/>
    <col min="14886" max="14886" width="12.625" style="257" customWidth="1"/>
    <col min="14887" max="14887" width="8.625" style="257" customWidth="1"/>
    <col min="14888" max="14888" width="4.625" style="257" customWidth="1"/>
    <col min="14889" max="14889" width="8.625" style="257" customWidth="1"/>
    <col min="14890" max="14890" width="12.625" style="257" customWidth="1"/>
    <col min="14891" max="14891" width="8.625" style="257" customWidth="1"/>
    <col min="14892" max="14892" width="4.625" style="257" customWidth="1"/>
    <col min="14893" max="14893" width="8.625" style="257" customWidth="1"/>
    <col min="14894" max="14894" width="12.625" style="257" customWidth="1"/>
    <col min="14895" max="14895" width="8.625" style="257" customWidth="1"/>
    <col min="14896" max="14896" width="4.625" style="257" customWidth="1"/>
    <col min="14897" max="14897" width="8.625" style="257" customWidth="1"/>
    <col min="14898" max="14898" width="12.625" style="257" customWidth="1"/>
    <col min="14899" max="14899" width="8.625" style="257" customWidth="1"/>
    <col min="14900" max="14900" width="4.625" style="257" customWidth="1"/>
    <col min="14901" max="14901" width="8.625" style="257" customWidth="1"/>
    <col min="14902" max="14902" width="12.625" style="257" customWidth="1"/>
    <col min="14903" max="14903" width="8.625" style="257" customWidth="1"/>
    <col min="14904" max="14904" width="4.625" style="257" customWidth="1"/>
    <col min="14905" max="14905" width="8.625" style="257" customWidth="1"/>
    <col min="14906" max="14906" width="12.625" style="257" customWidth="1"/>
    <col min="14907" max="14907" width="8.625" style="257" customWidth="1"/>
    <col min="14908" max="14908" width="4.625" style="257" customWidth="1"/>
    <col min="14909" max="14909" width="8.625" style="257" customWidth="1"/>
    <col min="14910" max="14910" width="12.625" style="257" customWidth="1"/>
    <col min="14911" max="14911" width="8.625" style="257" customWidth="1"/>
    <col min="14912" max="14912" width="4.625" style="257" customWidth="1"/>
    <col min="14913" max="14913" width="8.625" style="257" customWidth="1"/>
    <col min="14914" max="14914" width="12.625" style="257" customWidth="1"/>
    <col min="14915" max="14915" width="8.625" style="257" customWidth="1"/>
    <col min="14916" max="14916" width="4.625" style="257" customWidth="1"/>
    <col min="14917" max="14917" width="8.625" style="257" customWidth="1"/>
    <col min="14918" max="14918" width="12.625" style="257" customWidth="1"/>
    <col min="14919" max="14919" width="8.625" style="257" customWidth="1"/>
    <col min="14920" max="14920" width="4.625" style="257" customWidth="1"/>
    <col min="14921" max="14921" width="8.625" style="257" customWidth="1"/>
    <col min="14922" max="14922" width="12.625" style="257" customWidth="1"/>
    <col min="14923" max="14923" width="8.625" style="257" customWidth="1"/>
    <col min="14924" max="14924" width="4.625" style="257" customWidth="1"/>
    <col min="14925" max="14925" width="8.625" style="257" customWidth="1"/>
    <col min="14926" max="14926" width="12.625" style="257" customWidth="1"/>
    <col min="14927" max="14927" width="8.625" style="257" customWidth="1"/>
    <col min="14928" max="14928" width="4.625" style="257" customWidth="1"/>
    <col min="14929" max="14929" width="8.625" style="257" customWidth="1"/>
    <col min="14930" max="14930" width="12.625" style="257" customWidth="1"/>
    <col min="14931" max="14931" width="8.625" style="257" customWidth="1"/>
    <col min="14932" max="14932" width="4.625" style="257" customWidth="1"/>
    <col min="14933" max="14933" width="8.625" style="257" customWidth="1"/>
    <col min="14934" max="14934" width="12.625" style="257" customWidth="1"/>
    <col min="14935" max="14935" width="8.625" style="257" customWidth="1"/>
    <col min="14936" max="14936" width="4.625" style="257" customWidth="1"/>
    <col min="14937" max="14937" width="8.625" style="257" customWidth="1"/>
    <col min="14938" max="14938" width="12.625" style="257" customWidth="1"/>
    <col min="14939" max="14939" width="8.625" style="257" customWidth="1"/>
    <col min="14940" max="14942" width="12.625" style="257" customWidth="1"/>
    <col min="14943" max="14944" width="10.625" style="257" customWidth="1"/>
    <col min="14945" max="14946" width="9" style="257"/>
    <col min="14947" max="14947" width="5.5" style="257" bestFit="1" customWidth="1"/>
    <col min="14948" max="14948" width="5.5" style="257" customWidth="1"/>
    <col min="14949" max="14949" width="12.75" style="257" customWidth="1"/>
    <col min="14950" max="15104" width="9" style="257"/>
    <col min="15105" max="15105" width="4.125" style="257" customWidth="1"/>
    <col min="15106" max="15106" width="13.125" style="257" bestFit="1" customWidth="1"/>
    <col min="15107" max="15107" width="15.625" style="257" customWidth="1"/>
    <col min="15108" max="15108" width="4.625" style="257" customWidth="1"/>
    <col min="15109" max="15109" width="8.625" style="257" customWidth="1"/>
    <col min="15110" max="15110" width="12.625" style="257" customWidth="1"/>
    <col min="15111" max="15111" width="8.625" style="257" customWidth="1"/>
    <col min="15112" max="15112" width="4.625" style="257" customWidth="1"/>
    <col min="15113" max="15113" width="8.625" style="257" customWidth="1"/>
    <col min="15114" max="15114" width="12.625" style="257" customWidth="1"/>
    <col min="15115" max="15115" width="8.625" style="257" customWidth="1"/>
    <col min="15116" max="15116" width="4.625" style="257" customWidth="1"/>
    <col min="15117" max="15117" width="8.625" style="257" customWidth="1"/>
    <col min="15118" max="15118" width="12.625" style="257" customWidth="1"/>
    <col min="15119" max="15119" width="8.625" style="257" customWidth="1"/>
    <col min="15120" max="15120" width="4.625" style="257" customWidth="1"/>
    <col min="15121" max="15121" width="8.625" style="257" customWidth="1"/>
    <col min="15122" max="15122" width="12.625" style="257" customWidth="1"/>
    <col min="15123" max="15123" width="8.625" style="257" customWidth="1"/>
    <col min="15124" max="15124" width="4.625" style="257" customWidth="1"/>
    <col min="15125" max="15125" width="8.625" style="257" customWidth="1"/>
    <col min="15126" max="15126" width="12.625" style="257" customWidth="1"/>
    <col min="15127" max="15127" width="8.625" style="257" customWidth="1"/>
    <col min="15128" max="15128" width="4.625" style="257" customWidth="1"/>
    <col min="15129" max="15129" width="8.625" style="257" customWidth="1"/>
    <col min="15130" max="15130" width="12.625" style="257" customWidth="1"/>
    <col min="15131" max="15131" width="8.625" style="257" customWidth="1"/>
    <col min="15132" max="15132" width="4.625" style="257" customWidth="1"/>
    <col min="15133" max="15133" width="8.625" style="257" customWidth="1"/>
    <col min="15134" max="15134" width="12.625" style="257" customWidth="1"/>
    <col min="15135" max="15135" width="8.625" style="257" customWidth="1"/>
    <col min="15136" max="15136" width="4.625" style="257" customWidth="1"/>
    <col min="15137" max="15137" width="8.625" style="257" customWidth="1"/>
    <col min="15138" max="15138" width="12.625" style="257" customWidth="1"/>
    <col min="15139" max="15139" width="8.625" style="257" customWidth="1"/>
    <col min="15140" max="15140" width="4.625" style="257" customWidth="1"/>
    <col min="15141" max="15141" width="8.625" style="257" customWidth="1"/>
    <col min="15142" max="15142" width="12.625" style="257" customWidth="1"/>
    <col min="15143" max="15143" width="8.625" style="257" customWidth="1"/>
    <col min="15144" max="15144" width="4.625" style="257" customWidth="1"/>
    <col min="15145" max="15145" width="8.625" style="257" customWidth="1"/>
    <col min="15146" max="15146" width="12.625" style="257" customWidth="1"/>
    <col min="15147" max="15147" width="8.625" style="257" customWidth="1"/>
    <col min="15148" max="15148" width="4.625" style="257" customWidth="1"/>
    <col min="15149" max="15149" width="8.625" style="257" customWidth="1"/>
    <col min="15150" max="15150" width="12.625" style="257" customWidth="1"/>
    <col min="15151" max="15151" width="8.625" style="257" customWidth="1"/>
    <col min="15152" max="15152" width="4.625" style="257" customWidth="1"/>
    <col min="15153" max="15153" width="8.625" style="257" customWidth="1"/>
    <col min="15154" max="15154" width="12.625" style="257" customWidth="1"/>
    <col min="15155" max="15155" width="8.625" style="257" customWidth="1"/>
    <col min="15156" max="15156" width="4.625" style="257" customWidth="1"/>
    <col min="15157" max="15157" width="8.625" style="257" customWidth="1"/>
    <col min="15158" max="15158" width="12.625" style="257" customWidth="1"/>
    <col min="15159" max="15159" width="8.625" style="257" customWidth="1"/>
    <col min="15160" max="15160" width="4.625" style="257" customWidth="1"/>
    <col min="15161" max="15161" width="8.625" style="257" customWidth="1"/>
    <col min="15162" max="15162" width="12.625" style="257" customWidth="1"/>
    <col min="15163" max="15163" width="8.625" style="257" customWidth="1"/>
    <col min="15164" max="15164" width="4.625" style="257" customWidth="1"/>
    <col min="15165" max="15165" width="8.625" style="257" customWidth="1"/>
    <col min="15166" max="15166" width="12.625" style="257" customWidth="1"/>
    <col min="15167" max="15167" width="8.625" style="257" customWidth="1"/>
    <col min="15168" max="15168" width="4.625" style="257" customWidth="1"/>
    <col min="15169" max="15169" width="8.625" style="257" customWidth="1"/>
    <col min="15170" max="15170" width="12.625" style="257" customWidth="1"/>
    <col min="15171" max="15171" width="8.625" style="257" customWidth="1"/>
    <col min="15172" max="15172" width="4.625" style="257" customWidth="1"/>
    <col min="15173" max="15173" width="8.625" style="257" customWidth="1"/>
    <col min="15174" max="15174" width="12.625" style="257" customWidth="1"/>
    <col min="15175" max="15175" width="8.625" style="257" customWidth="1"/>
    <col min="15176" max="15176" width="4.625" style="257" customWidth="1"/>
    <col min="15177" max="15177" width="8.625" style="257" customWidth="1"/>
    <col min="15178" max="15178" width="12.625" style="257" customWidth="1"/>
    <col min="15179" max="15179" width="8.625" style="257" customWidth="1"/>
    <col min="15180" max="15180" width="4.625" style="257" customWidth="1"/>
    <col min="15181" max="15181" width="8.625" style="257" customWidth="1"/>
    <col min="15182" max="15182" width="12.625" style="257" customWidth="1"/>
    <col min="15183" max="15183" width="8.625" style="257" customWidth="1"/>
    <col min="15184" max="15184" width="4.625" style="257" customWidth="1"/>
    <col min="15185" max="15185" width="8.625" style="257" customWidth="1"/>
    <col min="15186" max="15186" width="12.625" style="257" customWidth="1"/>
    <col min="15187" max="15187" width="8.625" style="257" customWidth="1"/>
    <col min="15188" max="15188" width="4.625" style="257" customWidth="1"/>
    <col min="15189" max="15189" width="8.625" style="257" customWidth="1"/>
    <col min="15190" max="15190" width="12.625" style="257" customWidth="1"/>
    <col min="15191" max="15191" width="8.625" style="257" customWidth="1"/>
    <col min="15192" max="15192" width="4.625" style="257" customWidth="1"/>
    <col min="15193" max="15193" width="8.625" style="257" customWidth="1"/>
    <col min="15194" max="15194" width="12.625" style="257" customWidth="1"/>
    <col min="15195" max="15195" width="8.625" style="257" customWidth="1"/>
    <col min="15196" max="15198" width="12.625" style="257" customWidth="1"/>
    <col min="15199" max="15200" width="10.625" style="257" customWidth="1"/>
    <col min="15201" max="15202" width="9" style="257"/>
    <col min="15203" max="15203" width="5.5" style="257" bestFit="1" customWidth="1"/>
    <col min="15204" max="15204" width="5.5" style="257" customWidth="1"/>
    <col min="15205" max="15205" width="12.75" style="257" customWidth="1"/>
    <col min="15206" max="15360" width="9" style="257"/>
    <col min="15361" max="15361" width="4.125" style="257" customWidth="1"/>
    <col min="15362" max="15362" width="13.125" style="257" bestFit="1" customWidth="1"/>
    <col min="15363" max="15363" width="15.625" style="257" customWidth="1"/>
    <col min="15364" max="15364" width="4.625" style="257" customWidth="1"/>
    <col min="15365" max="15365" width="8.625" style="257" customWidth="1"/>
    <col min="15366" max="15366" width="12.625" style="257" customWidth="1"/>
    <col min="15367" max="15367" width="8.625" style="257" customWidth="1"/>
    <col min="15368" max="15368" width="4.625" style="257" customWidth="1"/>
    <col min="15369" max="15369" width="8.625" style="257" customWidth="1"/>
    <col min="15370" max="15370" width="12.625" style="257" customWidth="1"/>
    <col min="15371" max="15371" width="8.625" style="257" customWidth="1"/>
    <col min="15372" max="15372" width="4.625" style="257" customWidth="1"/>
    <col min="15373" max="15373" width="8.625" style="257" customWidth="1"/>
    <col min="15374" max="15374" width="12.625" style="257" customWidth="1"/>
    <col min="15375" max="15375" width="8.625" style="257" customWidth="1"/>
    <col min="15376" max="15376" width="4.625" style="257" customWidth="1"/>
    <col min="15377" max="15377" width="8.625" style="257" customWidth="1"/>
    <col min="15378" max="15378" width="12.625" style="257" customWidth="1"/>
    <col min="15379" max="15379" width="8.625" style="257" customWidth="1"/>
    <col min="15380" max="15380" width="4.625" style="257" customWidth="1"/>
    <col min="15381" max="15381" width="8.625" style="257" customWidth="1"/>
    <col min="15382" max="15382" width="12.625" style="257" customWidth="1"/>
    <col min="15383" max="15383" width="8.625" style="257" customWidth="1"/>
    <col min="15384" max="15384" width="4.625" style="257" customWidth="1"/>
    <col min="15385" max="15385" width="8.625" style="257" customWidth="1"/>
    <col min="15386" max="15386" width="12.625" style="257" customWidth="1"/>
    <col min="15387" max="15387" width="8.625" style="257" customWidth="1"/>
    <col min="15388" max="15388" width="4.625" style="257" customWidth="1"/>
    <col min="15389" max="15389" width="8.625" style="257" customWidth="1"/>
    <col min="15390" max="15390" width="12.625" style="257" customWidth="1"/>
    <col min="15391" max="15391" width="8.625" style="257" customWidth="1"/>
    <col min="15392" max="15392" width="4.625" style="257" customWidth="1"/>
    <col min="15393" max="15393" width="8.625" style="257" customWidth="1"/>
    <col min="15394" max="15394" width="12.625" style="257" customWidth="1"/>
    <col min="15395" max="15395" width="8.625" style="257" customWidth="1"/>
    <col min="15396" max="15396" width="4.625" style="257" customWidth="1"/>
    <col min="15397" max="15397" width="8.625" style="257" customWidth="1"/>
    <col min="15398" max="15398" width="12.625" style="257" customWidth="1"/>
    <col min="15399" max="15399" width="8.625" style="257" customWidth="1"/>
    <col min="15400" max="15400" width="4.625" style="257" customWidth="1"/>
    <col min="15401" max="15401" width="8.625" style="257" customWidth="1"/>
    <col min="15402" max="15402" width="12.625" style="257" customWidth="1"/>
    <col min="15403" max="15403" width="8.625" style="257" customWidth="1"/>
    <col min="15404" max="15404" width="4.625" style="257" customWidth="1"/>
    <col min="15405" max="15405" width="8.625" style="257" customWidth="1"/>
    <col min="15406" max="15406" width="12.625" style="257" customWidth="1"/>
    <col min="15407" max="15407" width="8.625" style="257" customWidth="1"/>
    <col min="15408" max="15408" width="4.625" style="257" customWidth="1"/>
    <col min="15409" max="15409" width="8.625" style="257" customWidth="1"/>
    <col min="15410" max="15410" width="12.625" style="257" customWidth="1"/>
    <col min="15411" max="15411" width="8.625" style="257" customWidth="1"/>
    <col min="15412" max="15412" width="4.625" style="257" customWidth="1"/>
    <col min="15413" max="15413" width="8.625" style="257" customWidth="1"/>
    <col min="15414" max="15414" width="12.625" style="257" customWidth="1"/>
    <col min="15415" max="15415" width="8.625" style="257" customWidth="1"/>
    <col min="15416" max="15416" width="4.625" style="257" customWidth="1"/>
    <col min="15417" max="15417" width="8.625" style="257" customWidth="1"/>
    <col min="15418" max="15418" width="12.625" style="257" customWidth="1"/>
    <col min="15419" max="15419" width="8.625" style="257" customWidth="1"/>
    <col min="15420" max="15420" width="4.625" style="257" customWidth="1"/>
    <col min="15421" max="15421" width="8.625" style="257" customWidth="1"/>
    <col min="15422" max="15422" width="12.625" style="257" customWidth="1"/>
    <col min="15423" max="15423" width="8.625" style="257" customWidth="1"/>
    <col min="15424" max="15424" width="4.625" style="257" customWidth="1"/>
    <col min="15425" max="15425" width="8.625" style="257" customWidth="1"/>
    <col min="15426" max="15426" width="12.625" style="257" customWidth="1"/>
    <col min="15427" max="15427" width="8.625" style="257" customWidth="1"/>
    <col min="15428" max="15428" width="4.625" style="257" customWidth="1"/>
    <col min="15429" max="15429" width="8.625" style="257" customWidth="1"/>
    <col min="15430" max="15430" width="12.625" style="257" customWidth="1"/>
    <col min="15431" max="15431" width="8.625" style="257" customWidth="1"/>
    <col min="15432" max="15432" width="4.625" style="257" customWidth="1"/>
    <col min="15433" max="15433" width="8.625" style="257" customWidth="1"/>
    <col min="15434" max="15434" width="12.625" style="257" customWidth="1"/>
    <col min="15435" max="15435" width="8.625" style="257" customWidth="1"/>
    <col min="15436" max="15436" width="4.625" style="257" customWidth="1"/>
    <col min="15437" max="15437" width="8.625" style="257" customWidth="1"/>
    <col min="15438" max="15438" width="12.625" style="257" customWidth="1"/>
    <col min="15439" max="15439" width="8.625" style="257" customWidth="1"/>
    <col min="15440" max="15440" width="4.625" style="257" customWidth="1"/>
    <col min="15441" max="15441" width="8.625" style="257" customWidth="1"/>
    <col min="15442" max="15442" width="12.625" style="257" customWidth="1"/>
    <col min="15443" max="15443" width="8.625" style="257" customWidth="1"/>
    <col min="15444" max="15444" width="4.625" style="257" customWidth="1"/>
    <col min="15445" max="15445" width="8.625" style="257" customWidth="1"/>
    <col min="15446" max="15446" width="12.625" style="257" customWidth="1"/>
    <col min="15447" max="15447" width="8.625" style="257" customWidth="1"/>
    <col min="15448" max="15448" width="4.625" style="257" customWidth="1"/>
    <col min="15449" max="15449" width="8.625" style="257" customWidth="1"/>
    <col min="15450" max="15450" width="12.625" style="257" customWidth="1"/>
    <col min="15451" max="15451" width="8.625" style="257" customWidth="1"/>
    <col min="15452" max="15454" width="12.625" style="257" customWidth="1"/>
    <col min="15455" max="15456" width="10.625" style="257" customWidth="1"/>
    <col min="15457" max="15458" width="9" style="257"/>
    <col min="15459" max="15459" width="5.5" style="257" bestFit="1" customWidth="1"/>
    <col min="15460" max="15460" width="5.5" style="257" customWidth="1"/>
    <col min="15461" max="15461" width="12.75" style="257" customWidth="1"/>
    <col min="15462" max="15616" width="9" style="257"/>
    <col min="15617" max="15617" width="4.125" style="257" customWidth="1"/>
    <col min="15618" max="15618" width="13.125" style="257" bestFit="1" customWidth="1"/>
    <col min="15619" max="15619" width="15.625" style="257" customWidth="1"/>
    <col min="15620" max="15620" width="4.625" style="257" customWidth="1"/>
    <col min="15621" max="15621" width="8.625" style="257" customWidth="1"/>
    <col min="15622" max="15622" width="12.625" style="257" customWidth="1"/>
    <col min="15623" max="15623" width="8.625" style="257" customWidth="1"/>
    <col min="15624" max="15624" width="4.625" style="257" customWidth="1"/>
    <col min="15625" max="15625" width="8.625" style="257" customWidth="1"/>
    <col min="15626" max="15626" width="12.625" style="257" customWidth="1"/>
    <col min="15627" max="15627" width="8.625" style="257" customWidth="1"/>
    <col min="15628" max="15628" width="4.625" style="257" customWidth="1"/>
    <col min="15629" max="15629" width="8.625" style="257" customWidth="1"/>
    <col min="15630" max="15630" width="12.625" style="257" customWidth="1"/>
    <col min="15631" max="15631" width="8.625" style="257" customWidth="1"/>
    <col min="15632" max="15632" width="4.625" style="257" customWidth="1"/>
    <col min="15633" max="15633" width="8.625" style="257" customWidth="1"/>
    <col min="15634" max="15634" width="12.625" style="257" customWidth="1"/>
    <col min="15635" max="15635" width="8.625" style="257" customWidth="1"/>
    <col min="15636" max="15636" width="4.625" style="257" customWidth="1"/>
    <col min="15637" max="15637" width="8.625" style="257" customWidth="1"/>
    <col min="15638" max="15638" width="12.625" style="257" customWidth="1"/>
    <col min="15639" max="15639" width="8.625" style="257" customWidth="1"/>
    <col min="15640" max="15640" width="4.625" style="257" customWidth="1"/>
    <col min="15641" max="15641" width="8.625" style="257" customWidth="1"/>
    <col min="15642" max="15642" width="12.625" style="257" customWidth="1"/>
    <col min="15643" max="15643" width="8.625" style="257" customWidth="1"/>
    <col min="15644" max="15644" width="4.625" style="257" customWidth="1"/>
    <col min="15645" max="15645" width="8.625" style="257" customWidth="1"/>
    <col min="15646" max="15646" width="12.625" style="257" customWidth="1"/>
    <col min="15647" max="15647" width="8.625" style="257" customWidth="1"/>
    <col min="15648" max="15648" width="4.625" style="257" customWidth="1"/>
    <col min="15649" max="15649" width="8.625" style="257" customWidth="1"/>
    <col min="15650" max="15650" width="12.625" style="257" customWidth="1"/>
    <col min="15651" max="15651" width="8.625" style="257" customWidth="1"/>
    <col min="15652" max="15652" width="4.625" style="257" customWidth="1"/>
    <col min="15653" max="15653" width="8.625" style="257" customWidth="1"/>
    <col min="15654" max="15654" width="12.625" style="257" customWidth="1"/>
    <col min="15655" max="15655" width="8.625" style="257" customWidth="1"/>
    <col min="15656" max="15656" width="4.625" style="257" customWidth="1"/>
    <col min="15657" max="15657" width="8.625" style="257" customWidth="1"/>
    <col min="15658" max="15658" width="12.625" style="257" customWidth="1"/>
    <col min="15659" max="15659" width="8.625" style="257" customWidth="1"/>
    <col min="15660" max="15660" width="4.625" style="257" customWidth="1"/>
    <col min="15661" max="15661" width="8.625" style="257" customWidth="1"/>
    <col min="15662" max="15662" width="12.625" style="257" customWidth="1"/>
    <col min="15663" max="15663" width="8.625" style="257" customWidth="1"/>
    <col min="15664" max="15664" width="4.625" style="257" customWidth="1"/>
    <col min="15665" max="15665" width="8.625" style="257" customWidth="1"/>
    <col min="15666" max="15666" width="12.625" style="257" customWidth="1"/>
    <col min="15667" max="15667" width="8.625" style="257" customWidth="1"/>
    <col min="15668" max="15668" width="4.625" style="257" customWidth="1"/>
    <col min="15669" max="15669" width="8.625" style="257" customWidth="1"/>
    <col min="15670" max="15670" width="12.625" style="257" customWidth="1"/>
    <col min="15671" max="15671" width="8.625" style="257" customWidth="1"/>
    <col min="15672" max="15672" width="4.625" style="257" customWidth="1"/>
    <col min="15673" max="15673" width="8.625" style="257" customWidth="1"/>
    <col min="15674" max="15674" width="12.625" style="257" customWidth="1"/>
    <col min="15675" max="15675" width="8.625" style="257" customWidth="1"/>
    <col min="15676" max="15676" width="4.625" style="257" customWidth="1"/>
    <col min="15677" max="15677" width="8.625" style="257" customWidth="1"/>
    <col min="15678" max="15678" width="12.625" style="257" customWidth="1"/>
    <col min="15679" max="15679" width="8.625" style="257" customWidth="1"/>
    <col min="15680" max="15680" width="4.625" style="257" customWidth="1"/>
    <col min="15681" max="15681" width="8.625" style="257" customWidth="1"/>
    <col min="15682" max="15682" width="12.625" style="257" customWidth="1"/>
    <col min="15683" max="15683" width="8.625" style="257" customWidth="1"/>
    <col min="15684" max="15684" width="4.625" style="257" customWidth="1"/>
    <col min="15685" max="15685" width="8.625" style="257" customWidth="1"/>
    <col min="15686" max="15686" width="12.625" style="257" customWidth="1"/>
    <col min="15687" max="15687" width="8.625" style="257" customWidth="1"/>
    <col min="15688" max="15688" width="4.625" style="257" customWidth="1"/>
    <col min="15689" max="15689" width="8.625" style="257" customWidth="1"/>
    <col min="15690" max="15690" width="12.625" style="257" customWidth="1"/>
    <col min="15691" max="15691" width="8.625" style="257" customWidth="1"/>
    <col min="15692" max="15692" width="4.625" style="257" customWidth="1"/>
    <col min="15693" max="15693" width="8.625" style="257" customWidth="1"/>
    <col min="15694" max="15694" width="12.625" style="257" customWidth="1"/>
    <col min="15695" max="15695" width="8.625" style="257" customWidth="1"/>
    <col min="15696" max="15696" width="4.625" style="257" customWidth="1"/>
    <col min="15697" max="15697" width="8.625" style="257" customWidth="1"/>
    <col min="15698" max="15698" width="12.625" style="257" customWidth="1"/>
    <col min="15699" max="15699" width="8.625" style="257" customWidth="1"/>
    <col min="15700" max="15700" width="4.625" style="257" customWidth="1"/>
    <col min="15701" max="15701" width="8.625" style="257" customWidth="1"/>
    <col min="15702" max="15702" width="12.625" style="257" customWidth="1"/>
    <col min="15703" max="15703" width="8.625" style="257" customWidth="1"/>
    <col min="15704" max="15704" width="4.625" style="257" customWidth="1"/>
    <col min="15705" max="15705" width="8.625" style="257" customWidth="1"/>
    <col min="15706" max="15706" width="12.625" style="257" customWidth="1"/>
    <col min="15707" max="15707" width="8.625" style="257" customWidth="1"/>
    <col min="15708" max="15710" width="12.625" style="257" customWidth="1"/>
    <col min="15711" max="15712" width="10.625" style="257" customWidth="1"/>
    <col min="15713" max="15714" width="9" style="257"/>
    <col min="15715" max="15715" width="5.5" style="257" bestFit="1" customWidth="1"/>
    <col min="15716" max="15716" width="5.5" style="257" customWidth="1"/>
    <col min="15717" max="15717" width="12.75" style="257" customWidth="1"/>
    <col min="15718" max="15872" width="9" style="257"/>
    <col min="15873" max="15873" width="4.125" style="257" customWidth="1"/>
    <col min="15874" max="15874" width="13.125" style="257" bestFit="1" customWidth="1"/>
    <col min="15875" max="15875" width="15.625" style="257" customWidth="1"/>
    <col min="15876" max="15876" width="4.625" style="257" customWidth="1"/>
    <col min="15877" max="15877" width="8.625" style="257" customWidth="1"/>
    <col min="15878" max="15878" width="12.625" style="257" customWidth="1"/>
    <col min="15879" max="15879" width="8.625" style="257" customWidth="1"/>
    <col min="15880" max="15880" width="4.625" style="257" customWidth="1"/>
    <col min="15881" max="15881" width="8.625" style="257" customWidth="1"/>
    <col min="15882" max="15882" width="12.625" style="257" customWidth="1"/>
    <col min="15883" max="15883" width="8.625" style="257" customWidth="1"/>
    <col min="15884" max="15884" width="4.625" style="257" customWidth="1"/>
    <col min="15885" max="15885" width="8.625" style="257" customWidth="1"/>
    <col min="15886" max="15886" width="12.625" style="257" customWidth="1"/>
    <col min="15887" max="15887" width="8.625" style="257" customWidth="1"/>
    <col min="15888" max="15888" width="4.625" style="257" customWidth="1"/>
    <col min="15889" max="15889" width="8.625" style="257" customWidth="1"/>
    <col min="15890" max="15890" width="12.625" style="257" customWidth="1"/>
    <col min="15891" max="15891" width="8.625" style="257" customWidth="1"/>
    <col min="15892" max="15892" width="4.625" style="257" customWidth="1"/>
    <col min="15893" max="15893" width="8.625" style="257" customWidth="1"/>
    <col min="15894" max="15894" width="12.625" style="257" customWidth="1"/>
    <col min="15895" max="15895" width="8.625" style="257" customWidth="1"/>
    <col min="15896" max="15896" width="4.625" style="257" customWidth="1"/>
    <col min="15897" max="15897" width="8.625" style="257" customWidth="1"/>
    <col min="15898" max="15898" width="12.625" style="257" customWidth="1"/>
    <col min="15899" max="15899" width="8.625" style="257" customWidth="1"/>
    <col min="15900" max="15900" width="4.625" style="257" customWidth="1"/>
    <col min="15901" max="15901" width="8.625" style="257" customWidth="1"/>
    <col min="15902" max="15902" width="12.625" style="257" customWidth="1"/>
    <col min="15903" max="15903" width="8.625" style="257" customWidth="1"/>
    <col min="15904" max="15904" width="4.625" style="257" customWidth="1"/>
    <col min="15905" max="15905" width="8.625" style="257" customWidth="1"/>
    <col min="15906" max="15906" width="12.625" style="257" customWidth="1"/>
    <col min="15907" max="15907" width="8.625" style="257" customWidth="1"/>
    <col min="15908" max="15908" width="4.625" style="257" customWidth="1"/>
    <col min="15909" max="15909" width="8.625" style="257" customWidth="1"/>
    <col min="15910" max="15910" width="12.625" style="257" customWidth="1"/>
    <col min="15911" max="15911" width="8.625" style="257" customWidth="1"/>
    <col min="15912" max="15912" width="4.625" style="257" customWidth="1"/>
    <col min="15913" max="15913" width="8.625" style="257" customWidth="1"/>
    <col min="15914" max="15914" width="12.625" style="257" customWidth="1"/>
    <col min="15915" max="15915" width="8.625" style="257" customWidth="1"/>
    <col min="15916" max="15916" width="4.625" style="257" customWidth="1"/>
    <col min="15917" max="15917" width="8.625" style="257" customWidth="1"/>
    <col min="15918" max="15918" width="12.625" style="257" customWidth="1"/>
    <col min="15919" max="15919" width="8.625" style="257" customWidth="1"/>
    <col min="15920" max="15920" width="4.625" style="257" customWidth="1"/>
    <col min="15921" max="15921" width="8.625" style="257" customWidth="1"/>
    <col min="15922" max="15922" width="12.625" style="257" customWidth="1"/>
    <col min="15923" max="15923" width="8.625" style="257" customWidth="1"/>
    <col min="15924" max="15924" width="4.625" style="257" customWidth="1"/>
    <col min="15925" max="15925" width="8.625" style="257" customWidth="1"/>
    <col min="15926" max="15926" width="12.625" style="257" customWidth="1"/>
    <col min="15927" max="15927" width="8.625" style="257" customWidth="1"/>
    <col min="15928" max="15928" width="4.625" style="257" customWidth="1"/>
    <col min="15929" max="15929" width="8.625" style="257" customWidth="1"/>
    <col min="15930" max="15930" width="12.625" style="257" customWidth="1"/>
    <col min="15931" max="15931" width="8.625" style="257" customWidth="1"/>
    <col min="15932" max="15932" width="4.625" style="257" customWidth="1"/>
    <col min="15933" max="15933" width="8.625" style="257" customWidth="1"/>
    <col min="15934" max="15934" width="12.625" style="257" customWidth="1"/>
    <col min="15935" max="15935" width="8.625" style="257" customWidth="1"/>
    <col min="15936" max="15936" width="4.625" style="257" customWidth="1"/>
    <col min="15937" max="15937" width="8.625" style="257" customWidth="1"/>
    <col min="15938" max="15938" width="12.625" style="257" customWidth="1"/>
    <col min="15939" max="15939" width="8.625" style="257" customWidth="1"/>
    <col min="15940" max="15940" width="4.625" style="257" customWidth="1"/>
    <col min="15941" max="15941" width="8.625" style="257" customWidth="1"/>
    <col min="15942" max="15942" width="12.625" style="257" customWidth="1"/>
    <col min="15943" max="15943" width="8.625" style="257" customWidth="1"/>
    <col min="15944" max="15944" width="4.625" style="257" customWidth="1"/>
    <col min="15945" max="15945" width="8.625" style="257" customWidth="1"/>
    <col min="15946" max="15946" width="12.625" style="257" customWidth="1"/>
    <col min="15947" max="15947" width="8.625" style="257" customWidth="1"/>
    <col min="15948" max="15948" width="4.625" style="257" customWidth="1"/>
    <col min="15949" max="15949" width="8.625" style="257" customWidth="1"/>
    <col min="15950" max="15950" width="12.625" style="257" customWidth="1"/>
    <col min="15951" max="15951" width="8.625" style="257" customWidth="1"/>
    <col min="15952" max="15952" width="4.625" style="257" customWidth="1"/>
    <col min="15953" max="15953" width="8.625" style="257" customWidth="1"/>
    <col min="15954" max="15954" width="12.625" style="257" customWidth="1"/>
    <col min="15955" max="15955" width="8.625" style="257" customWidth="1"/>
    <col min="15956" max="15956" width="4.625" style="257" customWidth="1"/>
    <col min="15957" max="15957" width="8.625" style="257" customWidth="1"/>
    <col min="15958" max="15958" width="12.625" style="257" customWidth="1"/>
    <col min="15959" max="15959" width="8.625" style="257" customWidth="1"/>
    <col min="15960" max="15960" width="4.625" style="257" customWidth="1"/>
    <col min="15961" max="15961" width="8.625" style="257" customWidth="1"/>
    <col min="15962" max="15962" width="12.625" style="257" customWidth="1"/>
    <col min="15963" max="15963" width="8.625" style="257" customWidth="1"/>
    <col min="15964" max="15966" width="12.625" style="257" customWidth="1"/>
    <col min="15967" max="15968" width="10.625" style="257" customWidth="1"/>
    <col min="15969" max="15970" width="9" style="257"/>
    <col min="15971" max="15971" width="5.5" style="257" bestFit="1" customWidth="1"/>
    <col min="15972" max="15972" width="5.5" style="257" customWidth="1"/>
    <col min="15973" max="15973" width="12.75" style="257" customWidth="1"/>
    <col min="15974" max="16128" width="9" style="257"/>
    <col min="16129" max="16129" width="4.125" style="257" customWidth="1"/>
    <col min="16130" max="16130" width="13.125" style="257" bestFit="1" customWidth="1"/>
    <col min="16131" max="16131" width="15.625" style="257" customWidth="1"/>
    <col min="16132" max="16132" width="4.625" style="257" customWidth="1"/>
    <col min="16133" max="16133" width="8.625" style="257" customWidth="1"/>
    <col min="16134" max="16134" width="12.625" style="257" customWidth="1"/>
    <col min="16135" max="16135" width="8.625" style="257" customWidth="1"/>
    <col min="16136" max="16136" width="4.625" style="257" customWidth="1"/>
    <col min="16137" max="16137" width="8.625" style="257" customWidth="1"/>
    <col min="16138" max="16138" width="12.625" style="257" customWidth="1"/>
    <col min="16139" max="16139" width="8.625" style="257" customWidth="1"/>
    <col min="16140" max="16140" width="4.625" style="257" customWidth="1"/>
    <col min="16141" max="16141" width="8.625" style="257" customWidth="1"/>
    <col min="16142" max="16142" width="12.625" style="257" customWidth="1"/>
    <col min="16143" max="16143" width="8.625" style="257" customWidth="1"/>
    <col min="16144" max="16144" width="4.625" style="257" customWidth="1"/>
    <col min="16145" max="16145" width="8.625" style="257" customWidth="1"/>
    <col min="16146" max="16146" width="12.625" style="257" customWidth="1"/>
    <col min="16147" max="16147" width="8.625" style="257" customWidth="1"/>
    <col min="16148" max="16148" width="4.625" style="257" customWidth="1"/>
    <col min="16149" max="16149" width="8.625" style="257" customWidth="1"/>
    <col min="16150" max="16150" width="12.625" style="257" customWidth="1"/>
    <col min="16151" max="16151" width="8.625" style="257" customWidth="1"/>
    <col min="16152" max="16152" width="4.625" style="257" customWidth="1"/>
    <col min="16153" max="16153" width="8.625" style="257" customWidth="1"/>
    <col min="16154" max="16154" width="12.625" style="257" customWidth="1"/>
    <col min="16155" max="16155" width="8.625" style="257" customWidth="1"/>
    <col min="16156" max="16156" width="4.625" style="257" customWidth="1"/>
    <col min="16157" max="16157" width="8.625" style="257" customWidth="1"/>
    <col min="16158" max="16158" width="12.625" style="257" customWidth="1"/>
    <col min="16159" max="16159" width="8.625" style="257" customWidth="1"/>
    <col min="16160" max="16160" width="4.625" style="257" customWidth="1"/>
    <col min="16161" max="16161" width="8.625" style="257" customWidth="1"/>
    <col min="16162" max="16162" width="12.625" style="257" customWidth="1"/>
    <col min="16163" max="16163" width="8.625" style="257" customWidth="1"/>
    <col min="16164" max="16164" width="4.625" style="257" customWidth="1"/>
    <col min="16165" max="16165" width="8.625" style="257" customWidth="1"/>
    <col min="16166" max="16166" width="12.625" style="257" customWidth="1"/>
    <col min="16167" max="16167" width="8.625" style="257" customWidth="1"/>
    <col min="16168" max="16168" width="4.625" style="257" customWidth="1"/>
    <col min="16169" max="16169" width="8.625" style="257" customWidth="1"/>
    <col min="16170" max="16170" width="12.625" style="257" customWidth="1"/>
    <col min="16171" max="16171" width="8.625" style="257" customWidth="1"/>
    <col min="16172" max="16172" width="4.625" style="257" customWidth="1"/>
    <col min="16173" max="16173" width="8.625" style="257" customWidth="1"/>
    <col min="16174" max="16174" width="12.625" style="257" customWidth="1"/>
    <col min="16175" max="16175" width="8.625" style="257" customWidth="1"/>
    <col min="16176" max="16176" width="4.625" style="257" customWidth="1"/>
    <col min="16177" max="16177" width="8.625" style="257" customWidth="1"/>
    <col min="16178" max="16178" width="12.625" style="257" customWidth="1"/>
    <col min="16179" max="16179" width="8.625" style="257" customWidth="1"/>
    <col min="16180" max="16180" width="4.625" style="257" customWidth="1"/>
    <col min="16181" max="16181" width="8.625" style="257" customWidth="1"/>
    <col min="16182" max="16182" width="12.625" style="257" customWidth="1"/>
    <col min="16183" max="16183" width="8.625" style="257" customWidth="1"/>
    <col min="16184" max="16184" width="4.625" style="257" customWidth="1"/>
    <col min="16185" max="16185" width="8.625" style="257" customWidth="1"/>
    <col min="16186" max="16186" width="12.625" style="257" customWidth="1"/>
    <col min="16187" max="16187" width="8.625" style="257" customWidth="1"/>
    <col min="16188" max="16188" width="4.625" style="257" customWidth="1"/>
    <col min="16189" max="16189" width="8.625" style="257" customWidth="1"/>
    <col min="16190" max="16190" width="12.625" style="257" customWidth="1"/>
    <col min="16191" max="16191" width="8.625" style="257" customWidth="1"/>
    <col min="16192" max="16192" width="4.625" style="257" customWidth="1"/>
    <col min="16193" max="16193" width="8.625" style="257" customWidth="1"/>
    <col min="16194" max="16194" width="12.625" style="257" customWidth="1"/>
    <col min="16195" max="16195" width="8.625" style="257" customWidth="1"/>
    <col min="16196" max="16196" width="4.625" style="257" customWidth="1"/>
    <col min="16197" max="16197" width="8.625" style="257" customWidth="1"/>
    <col min="16198" max="16198" width="12.625" style="257" customWidth="1"/>
    <col min="16199" max="16199" width="8.625" style="257" customWidth="1"/>
    <col min="16200" max="16200" width="4.625" style="257" customWidth="1"/>
    <col min="16201" max="16201" width="8.625" style="257" customWidth="1"/>
    <col min="16202" max="16202" width="12.625" style="257" customWidth="1"/>
    <col min="16203" max="16203" width="8.625" style="257" customWidth="1"/>
    <col min="16204" max="16204" width="4.625" style="257" customWidth="1"/>
    <col min="16205" max="16205" width="8.625" style="257" customWidth="1"/>
    <col min="16206" max="16206" width="12.625" style="257" customWidth="1"/>
    <col min="16207" max="16207" width="8.625" style="257" customWidth="1"/>
    <col min="16208" max="16208" width="4.625" style="257" customWidth="1"/>
    <col min="16209" max="16209" width="8.625" style="257" customWidth="1"/>
    <col min="16210" max="16210" width="12.625" style="257" customWidth="1"/>
    <col min="16211" max="16211" width="8.625" style="257" customWidth="1"/>
    <col min="16212" max="16212" width="4.625" style="257" customWidth="1"/>
    <col min="16213" max="16213" width="8.625" style="257" customWidth="1"/>
    <col min="16214" max="16214" width="12.625" style="257" customWidth="1"/>
    <col min="16215" max="16215" width="8.625" style="257" customWidth="1"/>
    <col min="16216" max="16216" width="4.625" style="257" customWidth="1"/>
    <col min="16217" max="16217" width="8.625" style="257" customWidth="1"/>
    <col min="16218" max="16218" width="12.625" style="257" customWidth="1"/>
    <col min="16219" max="16219" width="8.625" style="257" customWidth="1"/>
    <col min="16220" max="16222" width="12.625" style="257" customWidth="1"/>
    <col min="16223" max="16224" width="10.625" style="257" customWidth="1"/>
    <col min="16225" max="16226" width="9" style="257"/>
    <col min="16227" max="16227" width="5.5" style="257" bestFit="1" customWidth="1"/>
    <col min="16228" max="16228" width="5.5" style="257" customWidth="1"/>
    <col min="16229" max="16229" width="12.75" style="257" customWidth="1"/>
    <col min="16230" max="16384" width="9" style="257"/>
  </cols>
  <sheetData>
    <row r="1" spans="1:96" ht="27" customHeight="1">
      <c r="I1" s="259"/>
      <c r="J1" s="260" t="s">
        <v>214</v>
      </c>
      <c r="L1" s="259"/>
      <c r="N1" s="259"/>
      <c r="P1" s="333">
        <f>はじめに!D5</f>
        <v>0</v>
      </c>
      <c r="Q1" s="333"/>
      <c r="R1" s="333"/>
      <c r="S1" s="332"/>
      <c r="T1" s="332"/>
      <c r="U1" s="332"/>
      <c r="V1" s="332"/>
      <c r="AA1" s="261"/>
      <c r="AE1" s="261"/>
      <c r="AF1" s="259"/>
      <c r="AI1" s="261"/>
      <c r="AJ1" s="259"/>
      <c r="AM1" s="261"/>
      <c r="AN1" s="259"/>
      <c r="AQ1" s="261"/>
      <c r="AR1" s="259"/>
      <c r="AU1" s="261"/>
      <c r="AV1" s="259"/>
      <c r="AY1" s="261"/>
      <c r="AZ1" s="259"/>
      <c r="BC1" s="261"/>
      <c r="BD1" s="259"/>
      <c r="BG1" s="261"/>
      <c r="BH1" s="259"/>
      <c r="BK1" s="261"/>
      <c r="BL1" s="259"/>
      <c r="BO1" s="261"/>
      <c r="BP1" s="259"/>
      <c r="BS1" s="261"/>
      <c r="BT1" s="259"/>
      <c r="BW1" s="261"/>
      <c r="BX1" s="259"/>
      <c r="CA1" s="261"/>
      <c r="CB1" s="259"/>
      <c r="CE1" s="261"/>
      <c r="CF1" s="259"/>
      <c r="CI1" s="261"/>
      <c r="CJ1" s="259"/>
      <c r="CM1" s="261"/>
    </row>
    <row r="2" spans="1:96" ht="15.95" customHeight="1">
      <c r="D2" s="262"/>
      <c r="E2" s="259"/>
      <c r="F2" s="259"/>
      <c r="G2" s="259"/>
      <c r="H2" s="262"/>
      <c r="I2" s="259"/>
      <c r="J2" s="259"/>
      <c r="K2" s="259"/>
      <c r="L2" s="259"/>
      <c r="M2" s="259"/>
      <c r="N2" s="259"/>
      <c r="O2" s="259"/>
      <c r="P2" s="259"/>
      <c r="Q2" s="259"/>
      <c r="R2" s="259"/>
      <c r="S2" s="259"/>
      <c r="T2" s="259"/>
      <c r="U2" s="259"/>
      <c r="W2" s="259"/>
      <c r="AA2" s="259"/>
      <c r="AD2" s="261"/>
      <c r="AE2" s="259"/>
      <c r="AF2" s="259"/>
      <c r="AG2" s="261"/>
      <c r="AH2" s="261"/>
      <c r="AI2" s="259"/>
      <c r="AJ2" s="259"/>
      <c r="AK2" s="261"/>
      <c r="AL2" s="261"/>
      <c r="AM2" s="259"/>
      <c r="AN2" s="259"/>
      <c r="AO2" s="261"/>
      <c r="AP2" s="261"/>
      <c r="AQ2" s="259"/>
      <c r="AR2" s="259"/>
      <c r="AS2" s="261"/>
      <c r="AT2" s="261"/>
      <c r="AU2" s="259"/>
      <c r="AV2" s="259"/>
      <c r="AW2" s="261"/>
      <c r="AX2" s="261"/>
      <c r="AY2" s="259"/>
      <c r="AZ2" s="259"/>
      <c r="BA2" s="261"/>
      <c r="BB2" s="261"/>
      <c r="BC2" s="259"/>
      <c r="BD2" s="259"/>
      <c r="BE2" s="261"/>
      <c r="BF2" s="261"/>
      <c r="BG2" s="259"/>
      <c r="BH2" s="259"/>
      <c r="BI2" s="261"/>
      <c r="BJ2" s="261"/>
      <c r="BK2" s="259"/>
      <c r="BL2" s="259"/>
      <c r="BM2" s="261"/>
      <c r="BN2" s="261"/>
      <c r="BO2" s="259"/>
      <c r="BP2" s="259"/>
      <c r="BQ2" s="261"/>
      <c r="BR2" s="261"/>
      <c r="BS2" s="259"/>
      <c r="BT2" s="259"/>
      <c r="BU2" s="261"/>
      <c r="BV2" s="261"/>
      <c r="BW2" s="259"/>
      <c r="BX2" s="259"/>
      <c r="BY2" s="261"/>
      <c r="BZ2" s="261"/>
      <c r="CA2" s="259"/>
      <c r="CB2" s="259"/>
      <c r="CC2" s="261"/>
      <c r="CD2" s="261"/>
      <c r="CE2" s="259"/>
      <c r="CF2" s="259"/>
      <c r="CG2" s="261"/>
      <c r="CH2" s="261"/>
      <c r="CI2" s="259"/>
      <c r="CJ2" s="259"/>
      <c r="CK2" s="261"/>
      <c r="CL2" s="261"/>
      <c r="CM2" s="259"/>
      <c r="CN2" s="261"/>
      <c r="CO2" s="261"/>
      <c r="CP2" s="261"/>
      <c r="CQ2" s="261"/>
      <c r="CR2" s="261"/>
    </row>
    <row r="3" spans="1:96" ht="15.95" customHeight="1">
      <c r="D3" s="468"/>
      <c r="E3" s="468"/>
      <c r="F3" s="468"/>
      <c r="G3" s="468"/>
      <c r="H3" s="468"/>
      <c r="I3" s="468"/>
      <c r="J3" s="468"/>
      <c r="K3" s="468"/>
      <c r="L3" s="468"/>
      <c r="M3" s="468"/>
      <c r="N3" s="263"/>
      <c r="O3" s="264"/>
      <c r="P3" s="265"/>
      <c r="Q3" s="265"/>
      <c r="R3" s="265"/>
      <c r="S3" s="264"/>
      <c r="T3" s="265"/>
      <c r="U3" s="265"/>
      <c r="V3" s="265"/>
      <c r="W3" s="264"/>
      <c r="X3" s="265"/>
      <c r="Y3" s="265"/>
      <c r="Z3" s="265"/>
      <c r="AA3" s="264"/>
      <c r="AB3" s="263"/>
      <c r="AC3" s="263"/>
      <c r="AD3" s="263"/>
      <c r="AE3" s="264"/>
      <c r="AF3" s="263"/>
      <c r="AG3" s="263"/>
      <c r="AH3" s="263"/>
      <c r="AI3" s="264"/>
      <c r="AJ3" s="263"/>
      <c r="AK3" s="263"/>
      <c r="AL3" s="263"/>
      <c r="AM3" s="264"/>
      <c r="AN3" s="263"/>
      <c r="AO3" s="263"/>
      <c r="AP3" s="263"/>
      <c r="AQ3" s="264"/>
      <c r="AR3" s="263"/>
      <c r="AS3" s="263"/>
      <c r="AT3" s="263"/>
      <c r="AU3" s="264"/>
      <c r="AV3" s="263"/>
      <c r="AW3" s="263"/>
      <c r="AX3" s="263"/>
      <c r="AY3" s="264"/>
      <c r="AZ3" s="263"/>
      <c r="BA3" s="263"/>
      <c r="BB3" s="263"/>
      <c r="BC3" s="264"/>
      <c r="BD3" s="263"/>
      <c r="BE3" s="263"/>
      <c r="BF3" s="263"/>
      <c r="BG3" s="264"/>
      <c r="BH3" s="263"/>
      <c r="BI3" s="263"/>
      <c r="BJ3" s="263"/>
      <c r="BK3" s="264"/>
      <c r="BL3" s="263"/>
      <c r="BM3" s="263"/>
      <c r="BN3" s="263"/>
      <c r="BO3" s="264"/>
      <c r="BP3" s="263"/>
      <c r="BQ3" s="263"/>
      <c r="BR3" s="263"/>
      <c r="BS3" s="264"/>
      <c r="BT3" s="263"/>
      <c r="BU3" s="263"/>
      <c r="BV3" s="263"/>
      <c r="BW3" s="264"/>
      <c r="BX3" s="263"/>
      <c r="BY3" s="263"/>
      <c r="BZ3" s="263"/>
      <c r="CA3" s="264"/>
      <c r="CB3" s="263"/>
      <c r="CC3" s="263"/>
      <c r="CD3" s="263"/>
      <c r="CE3" s="264"/>
      <c r="CF3" s="263"/>
      <c r="CG3" s="263"/>
      <c r="CH3" s="263"/>
      <c r="CI3" s="264"/>
      <c r="CJ3" s="263"/>
      <c r="CK3" s="263"/>
      <c r="CL3" s="263"/>
      <c r="CM3" s="264"/>
      <c r="CN3" s="263"/>
      <c r="CO3" s="263"/>
      <c r="CP3" s="263"/>
      <c r="CQ3" s="263"/>
      <c r="CR3" s="263"/>
    </row>
    <row r="4" spans="1:96" ht="15.95" customHeight="1">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3"/>
      <c r="BA4" s="263"/>
      <c r="BB4" s="263"/>
      <c r="BC4" s="263"/>
      <c r="BD4" s="263"/>
      <c r="BE4" s="263"/>
      <c r="BF4" s="263"/>
      <c r="BG4" s="263"/>
      <c r="BH4" s="263"/>
      <c r="BI4" s="263"/>
      <c r="BJ4" s="263"/>
      <c r="BK4" s="263"/>
      <c r="BL4" s="263"/>
      <c r="BM4" s="263"/>
      <c r="BN4" s="263"/>
      <c r="BO4" s="263"/>
      <c r="BP4" s="263"/>
      <c r="BQ4" s="263"/>
      <c r="BR4" s="263"/>
      <c r="BS4" s="263"/>
      <c r="BT4" s="263"/>
      <c r="BU4" s="263"/>
      <c r="BV4" s="263"/>
      <c r="BW4" s="263"/>
      <c r="BX4" s="263"/>
      <c r="BY4" s="263"/>
      <c r="BZ4" s="263"/>
      <c r="CA4" s="263"/>
      <c r="CB4" s="263"/>
      <c r="CC4" s="263"/>
      <c r="CD4" s="263"/>
      <c r="CE4" s="263"/>
      <c r="CF4" s="263"/>
      <c r="CG4" s="263"/>
      <c r="CH4" s="263"/>
      <c r="CI4" s="263"/>
      <c r="CJ4" s="263"/>
      <c r="CK4" s="263"/>
      <c r="CL4" s="263"/>
      <c r="CM4" s="263"/>
      <c r="CN4" s="263"/>
      <c r="CO4" s="263"/>
      <c r="CP4" s="263"/>
      <c r="CQ4" s="263"/>
      <c r="CR4" s="263"/>
    </row>
    <row r="5" spans="1:96" s="266" customFormat="1" ht="27" customHeight="1">
      <c r="A5" s="452" t="s">
        <v>194</v>
      </c>
      <c r="B5" s="453"/>
      <c r="C5" s="454"/>
      <c r="D5" s="455"/>
      <c r="E5" s="456"/>
      <c r="F5" s="456"/>
      <c r="G5" s="457"/>
      <c r="H5" s="456"/>
      <c r="I5" s="456"/>
      <c r="J5" s="456"/>
      <c r="K5" s="456"/>
      <c r="L5" s="455"/>
      <c r="M5" s="456"/>
      <c r="N5" s="456"/>
      <c r="O5" s="457"/>
      <c r="P5" s="456"/>
      <c r="Q5" s="456"/>
      <c r="R5" s="456"/>
      <c r="S5" s="456"/>
      <c r="T5" s="455"/>
      <c r="U5" s="456"/>
      <c r="V5" s="456"/>
      <c r="W5" s="457"/>
      <c r="X5" s="455"/>
      <c r="Y5" s="456"/>
      <c r="Z5" s="456"/>
      <c r="AA5" s="457"/>
      <c r="AB5" s="455"/>
      <c r="AC5" s="456"/>
      <c r="AD5" s="456"/>
      <c r="AE5" s="457"/>
      <c r="AF5" s="456"/>
      <c r="AG5" s="456"/>
      <c r="AH5" s="456"/>
      <c r="AI5" s="456"/>
      <c r="AJ5" s="455"/>
      <c r="AK5" s="456"/>
      <c r="AL5" s="456"/>
      <c r="AM5" s="457"/>
      <c r="AN5" s="455"/>
      <c r="AO5" s="456"/>
      <c r="AP5" s="456"/>
      <c r="AQ5" s="457"/>
      <c r="AR5" s="455"/>
      <c r="AS5" s="456"/>
      <c r="AT5" s="456"/>
      <c r="AU5" s="457"/>
      <c r="AV5" s="456"/>
      <c r="AW5" s="456"/>
      <c r="AX5" s="456"/>
      <c r="AY5" s="456"/>
      <c r="AZ5" s="455"/>
      <c r="BA5" s="456"/>
      <c r="BB5" s="456"/>
      <c r="BC5" s="457"/>
      <c r="BD5" s="456"/>
      <c r="BE5" s="456"/>
      <c r="BF5" s="456"/>
      <c r="BG5" s="456"/>
      <c r="BH5" s="455"/>
      <c r="BI5" s="456"/>
      <c r="BJ5" s="456"/>
      <c r="BK5" s="457"/>
      <c r="BL5" s="455"/>
      <c r="BM5" s="456"/>
      <c r="BN5" s="456"/>
      <c r="BO5" s="457"/>
      <c r="BP5" s="455"/>
      <c r="BQ5" s="456"/>
      <c r="BR5" s="456"/>
      <c r="BS5" s="457"/>
      <c r="BT5" s="456"/>
      <c r="BU5" s="456"/>
      <c r="BV5" s="456"/>
      <c r="BW5" s="456"/>
      <c r="BX5" s="455"/>
      <c r="BY5" s="456"/>
      <c r="BZ5" s="456"/>
      <c r="CA5" s="457"/>
      <c r="CB5" s="455"/>
      <c r="CC5" s="456"/>
      <c r="CD5" s="456"/>
      <c r="CE5" s="457"/>
      <c r="CF5" s="455"/>
      <c r="CG5" s="456"/>
      <c r="CH5" s="456"/>
      <c r="CI5" s="457"/>
      <c r="CJ5" s="455"/>
      <c r="CK5" s="456"/>
      <c r="CL5" s="456"/>
      <c r="CM5" s="462"/>
      <c r="CN5" s="463" t="s">
        <v>195</v>
      </c>
      <c r="CO5" s="464"/>
      <c r="CP5" s="459"/>
      <c r="CQ5" s="458" t="s">
        <v>196</v>
      </c>
      <c r="CR5" s="459"/>
    </row>
    <row r="6" spans="1:96" s="266" customFormat="1" ht="27" customHeight="1">
      <c r="A6" s="449" t="s">
        <v>197</v>
      </c>
      <c r="B6" s="450"/>
      <c r="C6" s="451"/>
      <c r="D6" s="446"/>
      <c r="E6" s="447"/>
      <c r="F6" s="447"/>
      <c r="G6" s="448"/>
      <c r="H6" s="447"/>
      <c r="I6" s="447"/>
      <c r="J6" s="447"/>
      <c r="K6" s="447"/>
      <c r="L6" s="446"/>
      <c r="M6" s="447"/>
      <c r="N6" s="447"/>
      <c r="O6" s="448"/>
      <c r="P6" s="447"/>
      <c r="Q6" s="447"/>
      <c r="R6" s="447"/>
      <c r="S6" s="447"/>
      <c r="T6" s="446"/>
      <c r="U6" s="447"/>
      <c r="V6" s="447"/>
      <c r="W6" s="448"/>
      <c r="X6" s="446"/>
      <c r="Y6" s="447"/>
      <c r="Z6" s="447"/>
      <c r="AA6" s="448"/>
      <c r="AB6" s="446"/>
      <c r="AC6" s="447"/>
      <c r="AD6" s="447"/>
      <c r="AE6" s="448"/>
      <c r="AF6" s="447"/>
      <c r="AG6" s="447"/>
      <c r="AH6" s="447"/>
      <c r="AI6" s="447"/>
      <c r="AJ6" s="446"/>
      <c r="AK6" s="447"/>
      <c r="AL6" s="447"/>
      <c r="AM6" s="448"/>
      <c r="AN6" s="446"/>
      <c r="AO6" s="447"/>
      <c r="AP6" s="447"/>
      <c r="AQ6" s="448"/>
      <c r="AR6" s="446"/>
      <c r="AS6" s="447"/>
      <c r="AT6" s="447"/>
      <c r="AU6" s="448"/>
      <c r="AV6" s="447"/>
      <c r="AW6" s="447"/>
      <c r="AX6" s="447"/>
      <c r="AY6" s="447"/>
      <c r="AZ6" s="446"/>
      <c r="BA6" s="447"/>
      <c r="BB6" s="447"/>
      <c r="BC6" s="448"/>
      <c r="BD6" s="447"/>
      <c r="BE6" s="447"/>
      <c r="BF6" s="447"/>
      <c r="BG6" s="447"/>
      <c r="BH6" s="446"/>
      <c r="BI6" s="447"/>
      <c r="BJ6" s="447"/>
      <c r="BK6" s="448"/>
      <c r="BL6" s="446"/>
      <c r="BM6" s="447"/>
      <c r="BN6" s="447"/>
      <c r="BO6" s="448"/>
      <c r="BP6" s="446"/>
      <c r="BQ6" s="447"/>
      <c r="BR6" s="447"/>
      <c r="BS6" s="448"/>
      <c r="BT6" s="447"/>
      <c r="BU6" s="447"/>
      <c r="BV6" s="447"/>
      <c r="BW6" s="447"/>
      <c r="BX6" s="446"/>
      <c r="BY6" s="447"/>
      <c r="BZ6" s="447"/>
      <c r="CA6" s="448"/>
      <c r="CB6" s="446"/>
      <c r="CC6" s="447"/>
      <c r="CD6" s="447"/>
      <c r="CE6" s="448"/>
      <c r="CF6" s="446"/>
      <c r="CG6" s="447"/>
      <c r="CH6" s="447"/>
      <c r="CI6" s="448"/>
      <c r="CJ6" s="446"/>
      <c r="CK6" s="447"/>
      <c r="CL6" s="447"/>
      <c r="CM6" s="467"/>
      <c r="CN6" s="465"/>
      <c r="CO6" s="466"/>
      <c r="CP6" s="461"/>
      <c r="CQ6" s="460"/>
      <c r="CR6" s="461"/>
    </row>
    <row r="7" spans="1:96" s="266" customFormat="1" ht="27" customHeight="1">
      <c r="A7" s="442" t="s">
        <v>198</v>
      </c>
      <c r="B7" s="443"/>
      <c r="C7" s="267" t="s">
        <v>199</v>
      </c>
      <c r="D7" s="441"/>
      <c r="E7" s="415"/>
      <c r="F7" s="415"/>
      <c r="G7" s="440"/>
      <c r="H7" s="441"/>
      <c r="I7" s="415"/>
      <c r="J7" s="415"/>
      <c r="K7" s="440"/>
      <c r="L7" s="441"/>
      <c r="M7" s="415"/>
      <c r="N7" s="415"/>
      <c r="O7" s="440"/>
      <c r="P7" s="441"/>
      <c r="Q7" s="415"/>
      <c r="R7" s="415"/>
      <c r="S7" s="440"/>
      <c r="T7" s="441"/>
      <c r="U7" s="415"/>
      <c r="V7" s="415"/>
      <c r="W7" s="440"/>
      <c r="X7" s="441"/>
      <c r="Y7" s="415"/>
      <c r="Z7" s="415"/>
      <c r="AA7" s="440"/>
      <c r="AB7" s="441"/>
      <c r="AC7" s="415"/>
      <c r="AD7" s="415"/>
      <c r="AE7" s="440"/>
      <c r="AF7" s="441"/>
      <c r="AG7" s="415"/>
      <c r="AH7" s="415"/>
      <c r="AI7" s="440"/>
      <c r="AJ7" s="441"/>
      <c r="AK7" s="415"/>
      <c r="AL7" s="415"/>
      <c r="AM7" s="440"/>
      <c r="AN7" s="441"/>
      <c r="AO7" s="415"/>
      <c r="AP7" s="415"/>
      <c r="AQ7" s="440"/>
      <c r="AR7" s="414"/>
      <c r="AS7" s="415"/>
      <c r="AT7" s="415"/>
      <c r="AU7" s="440"/>
      <c r="AV7" s="414"/>
      <c r="AW7" s="415"/>
      <c r="AX7" s="415"/>
      <c r="AY7" s="440"/>
      <c r="AZ7" s="414"/>
      <c r="BA7" s="415"/>
      <c r="BB7" s="415"/>
      <c r="BC7" s="440"/>
      <c r="BD7" s="414"/>
      <c r="BE7" s="415"/>
      <c r="BF7" s="415"/>
      <c r="BG7" s="440"/>
      <c r="BH7" s="414"/>
      <c r="BI7" s="415"/>
      <c r="BJ7" s="415"/>
      <c r="BK7" s="440"/>
      <c r="BL7" s="414"/>
      <c r="BM7" s="415"/>
      <c r="BN7" s="415"/>
      <c r="BO7" s="440"/>
      <c r="BP7" s="414"/>
      <c r="BQ7" s="415"/>
      <c r="BR7" s="415"/>
      <c r="BS7" s="440"/>
      <c r="BT7" s="414"/>
      <c r="BU7" s="415"/>
      <c r="BV7" s="415"/>
      <c r="BW7" s="440"/>
      <c r="BX7" s="414"/>
      <c r="BY7" s="415"/>
      <c r="BZ7" s="415"/>
      <c r="CA7" s="440"/>
      <c r="CB7" s="414"/>
      <c r="CC7" s="415"/>
      <c r="CD7" s="415"/>
      <c r="CE7" s="440"/>
      <c r="CF7" s="414"/>
      <c r="CG7" s="415"/>
      <c r="CH7" s="415"/>
      <c r="CI7" s="440"/>
      <c r="CJ7" s="414"/>
      <c r="CK7" s="415"/>
      <c r="CL7" s="415"/>
      <c r="CM7" s="416"/>
      <c r="CN7" s="465"/>
      <c r="CO7" s="466"/>
      <c r="CP7" s="461"/>
      <c r="CQ7" s="460"/>
      <c r="CR7" s="461"/>
    </row>
    <row r="8" spans="1:96" s="266" customFormat="1" ht="27" customHeight="1">
      <c r="A8" s="444"/>
      <c r="B8" s="445"/>
      <c r="C8" s="267" t="s">
        <v>200</v>
      </c>
      <c r="D8" s="441"/>
      <c r="E8" s="415"/>
      <c r="F8" s="415"/>
      <c r="G8" s="440"/>
      <c r="H8" s="441"/>
      <c r="I8" s="415"/>
      <c r="J8" s="415"/>
      <c r="K8" s="440"/>
      <c r="L8" s="441"/>
      <c r="M8" s="415"/>
      <c r="N8" s="415"/>
      <c r="O8" s="440"/>
      <c r="P8" s="441"/>
      <c r="Q8" s="415"/>
      <c r="R8" s="415"/>
      <c r="S8" s="440"/>
      <c r="T8" s="441"/>
      <c r="U8" s="415"/>
      <c r="V8" s="415"/>
      <c r="W8" s="440"/>
      <c r="X8" s="441"/>
      <c r="Y8" s="415"/>
      <c r="Z8" s="415"/>
      <c r="AA8" s="440"/>
      <c r="AB8" s="441"/>
      <c r="AC8" s="415"/>
      <c r="AD8" s="415"/>
      <c r="AE8" s="440"/>
      <c r="AF8" s="441"/>
      <c r="AG8" s="415"/>
      <c r="AH8" s="415"/>
      <c r="AI8" s="440"/>
      <c r="AJ8" s="441"/>
      <c r="AK8" s="415"/>
      <c r="AL8" s="415"/>
      <c r="AM8" s="440"/>
      <c r="AN8" s="441"/>
      <c r="AO8" s="415"/>
      <c r="AP8" s="415"/>
      <c r="AQ8" s="440"/>
      <c r="AR8" s="414"/>
      <c r="AS8" s="415"/>
      <c r="AT8" s="415"/>
      <c r="AU8" s="440"/>
      <c r="AV8" s="414"/>
      <c r="AW8" s="415"/>
      <c r="AX8" s="415"/>
      <c r="AY8" s="440"/>
      <c r="AZ8" s="414"/>
      <c r="BA8" s="415"/>
      <c r="BB8" s="415"/>
      <c r="BC8" s="440"/>
      <c r="BD8" s="414"/>
      <c r="BE8" s="415"/>
      <c r="BF8" s="415"/>
      <c r="BG8" s="440"/>
      <c r="BH8" s="414"/>
      <c r="BI8" s="415"/>
      <c r="BJ8" s="415"/>
      <c r="BK8" s="440"/>
      <c r="BL8" s="414"/>
      <c r="BM8" s="415"/>
      <c r="BN8" s="415"/>
      <c r="BO8" s="440"/>
      <c r="BP8" s="414"/>
      <c r="BQ8" s="415"/>
      <c r="BR8" s="415"/>
      <c r="BS8" s="440"/>
      <c r="BT8" s="414"/>
      <c r="BU8" s="415"/>
      <c r="BV8" s="415"/>
      <c r="BW8" s="440"/>
      <c r="BX8" s="414"/>
      <c r="BY8" s="415"/>
      <c r="BZ8" s="415"/>
      <c r="CA8" s="440"/>
      <c r="CB8" s="414"/>
      <c r="CC8" s="415"/>
      <c r="CD8" s="415"/>
      <c r="CE8" s="440"/>
      <c r="CF8" s="414"/>
      <c r="CG8" s="415"/>
      <c r="CH8" s="415"/>
      <c r="CI8" s="440"/>
      <c r="CJ8" s="414"/>
      <c r="CK8" s="415"/>
      <c r="CL8" s="415"/>
      <c r="CM8" s="416"/>
      <c r="CN8" s="465"/>
      <c r="CO8" s="466"/>
      <c r="CP8" s="461"/>
      <c r="CQ8" s="460"/>
      <c r="CR8" s="461"/>
    </row>
    <row r="9" spans="1:96" s="266" customFormat="1" ht="27" customHeight="1">
      <c r="A9" s="449" t="s">
        <v>201</v>
      </c>
      <c r="B9" s="450"/>
      <c r="C9" s="451"/>
      <c r="D9" s="441"/>
      <c r="E9" s="415"/>
      <c r="F9" s="415"/>
      <c r="G9" s="440"/>
      <c r="H9" s="441"/>
      <c r="I9" s="415"/>
      <c r="J9" s="415"/>
      <c r="K9" s="440"/>
      <c r="L9" s="441"/>
      <c r="M9" s="415"/>
      <c r="N9" s="415"/>
      <c r="O9" s="440"/>
      <c r="P9" s="441"/>
      <c r="Q9" s="415"/>
      <c r="R9" s="415"/>
      <c r="S9" s="440"/>
      <c r="T9" s="441"/>
      <c r="U9" s="415"/>
      <c r="V9" s="415"/>
      <c r="W9" s="440"/>
      <c r="X9" s="441"/>
      <c r="Y9" s="415"/>
      <c r="Z9" s="415"/>
      <c r="AA9" s="440"/>
      <c r="AB9" s="441"/>
      <c r="AC9" s="415"/>
      <c r="AD9" s="415"/>
      <c r="AE9" s="440"/>
      <c r="AF9" s="441"/>
      <c r="AG9" s="415"/>
      <c r="AH9" s="415"/>
      <c r="AI9" s="440"/>
      <c r="AJ9" s="441"/>
      <c r="AK9" s="415"/>
      <c r="AL9" s="415"/>
      <c r="AM9" s="440"/>
      <c r="AN9" s="441"/>
      <c r="AO9" s="415"/>
      <c r="AP9" s="415"/>
      <c r="AQ9" s="440"/>
      <c r="AR9" s="414"/>
      <c r="AS9" s="415"/>
      <c r="AT9" s="415"/>
      <c r="AU9" s="440"/>
      <c r="AV9" s="414"/>
      <c r="AW9" s="415"/>
      <c r="AX9" s="415"/>
      <c r="AY9" s="440"/>
      <c r="AZ9" s="414"/>
      <c r="BA9" s="415"/>
      <c r="BB9" s="415"/>
      <c r="BC9" s="440"/>
      <c r="BD9" s="414"/>
      <c r="BE9" s="415"/>
      <c r="BF9" s="415"/>
      <c r="BG9" s="440"/>
      <c r="BH9" s="414"/>
      <c r="BI9" s="415"/>
      <c r="BJ9" s="415"/>
      <c r="BK9" s="440"/>
      <c r="BL9" s="414"/>
      <c r="BM9" s="415"/>
      <c r="BN9" s="415"/>
      <c r="BO9" s="440"/>
      <c r="BP9" s="414"/>
      <c r="BQ9" s="415"/>
      <c r="BR9" s="415"/>
      <c r="BS9" s="440"/>
      <c r="BT9" s="414"/>
      <c r="BU9" s="415"/>
      <c r="BV9" s="415"/>
      <c r="BW9" s="440"/>
      <c r="BX9" s="414"/>
      <c r="BY9" s="415"/>
      <c r="BZ9" s="415"/>
      <c r="CA9" s="440"/>
      <c r="CB9" s="414"/>
      <c r="CC9" s="415"/>
      <c r="CD9" s="415"/>
      <c r="CE9" s="440"/>
      <c r="CF9" s="414"/>
      <c r="CG9" s="415"/>
      <c r="CH9" s="415"/>
      <c r="CI9" s="440"/>
      <c r="CJ9" s="417"/>
      <c r="CK9" s="418"/>
      <c r="CL9" s="418"/>
      <c r="CM9" s="419"/>
      <c r="CN9" s="268"/>
      <c r="CO9" s="268"/>
      <c r="CP9" s="269"/>
      <c r="CQ9" s="270"/>
      <c r="CR9" s="269"/>
    </row>
    <row r="10" spans="1:96" s="266" customFormat="1" ht="27" customHeight="1">
      <c r="A10" s="271" t="s">
        <v>202</v>
      </c>
      <c r="B10" s="272" t="s">
        <v>203</v>
      </c>
      <c r="C10" s="273" t="s">
        <v>204</v>
      </c>
      <c r="D10" s="422" t="s">
        <v>205</v>
      </c>
      <c r="E10" s="423"/>
      <c r="F10" s="274" t="s">
        <v>206</v>
      </c>
      <c r="G10" s="275" t="s">
        <v>207</v>
      </c>
      <c r="H10" s="422" t="s">
        <v>205</v>
      </c>
      <c r="I10" s="423"/>
      <c r="J10" s="274" t="s">
        <v>206</v>
      </c>
      <c r="K10" s="275" t="s">
        <v>207</v>
      </c>
      <c r="L10" s="422" t="s">
        <v>205</v>
      </c>
      <c r="M10" s="423"/>
      <c r="N10" s="274" t="s">
        <v>206</v>
      </c>
      <c r="O10" s="275" t="s">
        <v>207</v>
      </c>
      <c r="P10" s="422" t="s">
        <v>205</v>
      </c>
      <c r="Q10" s="423"/>
      <c r="R10" s="274" t="s">
        <v>206</v>
      </c>
      <c r="S10" s="275" t="s">
        <v>207</v>
      </c>
      <c r="T10" s="422" t="s">
        <v>205</v>
      </c>
      <c r="U10" s="423"/>
      <c r="V10" s="274" t="s">
        <v>206</v>
      </c>
      <c r="W10" s="275" t="s">
        <v>207</v>
      </c>
      <c r="X10" s="422" t="s">
        <v>205</v>
      </c>
      <c r="Y10" s="423"/>
      <c r="Z10" s="274" t="s">
        <v>206</v>
      </c>
      <c r="AA10" s="275" t="s">
        <v>207</v>
      </c>
      <c r="AB10" s="422" t="s">
        <v>205</v>
      </c>
      <c r="AC10" s="423"/>
      <c r="AD10" s="274" t="s">
        <v>206</v>
      </c>
      <c r="AE10" s="275" t="s">
        <v>207</v>
      </c>
      <c r="AF10" s="422" t="s">
        <v>205</v>
      </c>
      <c r="AG10" s="423"/>
      <c r="AH10" s="274" t="s">
        <v>206</v>
      </c>
      <c r="AI10" s="275" t="s">
        <v>207</v>
      </c>
      <c r="AJ10" s="422" t="s">
        <v>205</v>
      </c>
      <c r="AK10" s="423"/>
      <c r="AL10" s="274" t="s">
        <v>206</v>
      </c>
      <c r="AM10" s="275" t="s">
        <v>207</v>
      </c>
      <c r="AN10" s="422" t="s">
        <v>205</v>
      </c>
      <c r="AO10" s="423"/>
      <c r="AP10" s="274" t="s">
        <v>206</v>
      </c>
      <c r="AQ10" s="275" t="s">
        <v>207</v>
      </c>
      <c r="AR10" s="422" t="s">
        <v>205</v>
      </c>
      <c r="AS10" s="423"/>
      <c r="AT10" s="274" t="s">
        <v>206</v>
      </c>
      <c r="AU10" s="275" t="s">
        <v>207</v>
      </c>
      <c r="AV10" s="422" t="s">
        <v>205</v>
      </c>
      <c r="AW10" s="423"/>
      <c r="AX10" s="274" t="s">
        <v>206</v>
      </c>
      <c r="AY10" s="275" t="s">
        <v>207</v>
      </c>
      <c r="AZ10" s="422" t="s">
        <v>205</v>
      </c>
      <c r="BA10" s="423"/>
      <c r="BB10" s="274" t="s">
        <v>206</v>
      </c>
      <c r="BC10" s="275" t="s">
        <v>207</v>
      </c>
      <c r="BD10" s="422" t="s">
        <v>205</v>
      </c>
      <c r="BE10" s="423"/>
      <c r="BF10" s="274" t="s">
        <v>206</v>
      </c>
      <c r="BG10" s="275" t="s">
        <v>207</v>
      </c>
      <c r="BH10" s="422" t="s">
        <v>205</v>
      </c>
      <c r="BI10" s="423"/>
      <c r="BJ10" s="274" t="s">
        <v>206</v>
      </c>
      <c r="BK10" s="275" t="s">
        <v>207</v>
      </c>
      <c r="BL10" s="422" t="s">
        <v>205</v>
      </c>
      <c r="BM10" s="423"/>
      <c r="BN10" s="274" t="s">
        <v>206</v>
      </c>
      <c r="BO10" s="275" t="s">
        <v>207</v>
      </c>
      <c r="BP10" s="422" t="s">
        <v>205</v>
      </c>
      <c r="BQ10" s="423"/>
      <c r="BR10" s="274" t="s">
        <v>206</v>
      </c>
      <c r="BS10" s="275" t="s">
        <v>207</v>
      </c>
      <c r="BT10" s="422" t="s">
        <v>205</v>
      </c>
      <c r="BU10" s="423"/>
      <c r="BV10" s="274" t="s">
        <v>206</v>
      </c>
      <c r="BW10" s="275" t="s">
        <v>207</v>
      </c>
      <c r="BX10" s="422" t="s">
        <v>205</v>
      </c>
      <c r="BY10" s="423"/>
      <c r="BZ10" s="274" t="s">
        <v>206</v>
      </c>
      <c r="CA10" s="275" t="s">
        <v>207</v>
      </c>
      <c r="CB10" s="422" t="s">
        <v>205</v>
      </c>
      <c r="CC10" s="423"/>
      <c r="CD10" s="274" t="s">
        <v>206</v>
      </c>
      <c r="CE10" s="275" t="s">
        <v>207</v>
      </c>
      <c r="CF10" s="422" t="s">
        <v>205</v>
      </c>
      <c r="CG10" s="423"/>
      <c r="CH10" s="274" t="s">
        <v>206</v>
      </c>
      <c r="CI10" s="275" t="s">
        <v>207</v>
      </c>
      <c r="CJ10" s="422" t="s">
        <v>205</v>
      </c>
      <c r="CK10" s="423"/>
      <c r="CL10" s="274" t="s">
        <v>206</v>
      </c>
      <c r="CM10" s="276" t="s">
        <v>207</v>
      </c>
      <c r="CN10" s="277" t="s">
        <v>208</v>
      </c>
      <c r="CO10" s="278" t="s">
        <v>209</v>
      </c>
      <c r="CP10" s="279" t="s">
        <v>210</v>
      </c>
      <c r="CQ10" s="280" t="s">
        <v>211</v>
      </c>
      <c r="CR10" s="281" t="s">
        <v>212</v>
      </c>
    </row>
    <row r="11" spans="1:96" s="266" customFormat="1" ht="27" customHeight="1">
      <c r="A11" s="282">
        <v>1</v>
      </c>
      <c r="B11" s="283"/>
      <c r="C11" s="284"/>
      <c r="D11" s="437"/>
      <c r="E11" s="438"/>
      <c r="F11" s="285"/>
      <c r="G11" s="286"/>
      <c r="H11" s="439"/>
      <c r="I11" s="435"/>
      <c r="J11" s="285"/>
      <c r="K11" s="287"/>
      <c r="L11" s="424"/>
      <c r="M11" s="435"/>
      <c r="N11" s="285"/>
      <c r="O11" s="286"/>
      <c r="P11" s="439"/>
      <c r="Q11" s="435"/>
      <c r="R11" s="285"/>
      <c r="S11" s="287"/>
      <c r="T11" s="424"/>
      <c r="U11" s="435"/>
      <c r="V11" s="285"/>
      <c r="W11" s="286"/>
      <c r="X11" s="424"/>
      <c r="Y11" s="435"/>
      <c r="Z11" s="285"/>
      <c r="AA11" s="286"/>
      <c r="AB11" s="434"/>
      <c r="AC11" s="435"/>
      <c r="AD11" s="285"/>
      <c r="AE11" s="286"/>
      <c r="AF11" s="436"/>
      <c r="AG11" s="435"/>
      <c r="AH11" s="285"/>
      <c r="AI11" s="287"/>
      <c r="AJ11" s="434"/>
      <c r="AK11" s="435"/>
      <c r="AL11" s="285"/>
      <c r="AM11" s="288"/>
      <c r="AN11" s="424"/>
      <c r="AO11" s="435"/>
      <c r="AP11" s="285"/>
      <c r="AQ11" s="286"/>
      <c r="AR11" s="434"/>
      <c r="AS11" s="435"/>
      <c r="AT11" s="285"/>
      <c r="AU11" s="286"/>
      <c r="AV11" s="436"/>
      <c r="AW11" s="435"/>
      <c r="AX11" s="285"/>
      <c r="AY11" s="287"/>
      <c r="AZ11" s="434"/>
      <c r="BA11" s="435"/>
      <c r="BB11" s="285"/>
      <c r="BC11" s="286"/>
      <c r="BD11" s="436"/>
      <c r="BE11" s="435"/>
      <c r="BF11" s="285"/>
      <c r="BG11" s="287"/>
      <c r="BH11" s="434"/>
      <c r="BI11" s="435"/>
      <c r="BJ11" s="285"/>
      <c r="BK11" s="286"/>
      <c r="BL11" s="434"/>
      <c r="BM11" s="435"/>
      <c r="BN11" s="285"/>
      <c r="BO11" s="286"/>
      <c r="BP11" s="434"/>
      <c r="BQ11" s="435"/>
      <c r="BR11" s="285"/>
      <c r="BS11" s="286"/>
      <c r="BT11" s="436"/>
      <c r="BU11" s="435"/>
      <c r="BV11" s="285"/>
      <c r="BW11" s="287"/>
      <c r="BX11" s="434"/>
      <c r="BY11" s="435"/>
      <c r="BZ11" s="285"/>
      <c r="CA11" s="286"/>
      <c r="CB11" s="434"/>
      <c r="CC11" s="435"/>
      <c r="CD11" s="285"/>
      <c r="CE11" s="286"/>
      <c r="CF11" s="434"/>
      <c r="CG11" s="435"/>
      <c r="CH11" s="285"/>
      <c r="CI11" s="286"/>
      <c r="CJ11" s="424"/>
      <c r="CK11" s="425"/>
      <c r="CL11" s="285"/>
      <c r="CM11" s="289"/>
      <c r="CN11" s="306">
        <f t="shared" ref="CN11:CN29" si="0">SUM(D11,H11,L11,P11,T11,X11,AB11,AF11,AJ11,AN11,AR11,AV11,AZ11,BD11,BH11,BL11,BP11,BT11,BX11,CB11,CF11,CJ11)</f>
        <v>0</v>
      </c>
      <c r="CO11" s="290">
        <f t="shared" ref="CO11:CO29" si="1">SUM(F11,J11,N11,R11,V11,Z11,AD11,AH11,AL11,AP11,AT11,AX11,BB11,BF11,BJ11,BN11,BR11,BV11,BZ11,CD11,CH11,CL11)</f>
        <v>0</v>
      </c>
      <c r="CP11" s="291">
        <f>CN11+CO11</f>
        <v>0</v>
      </c>
      <c r="CQ11" s="292" t="s">
        <v>213</v>
      </c>
      <c r="CR11" s="293"/>
    </row>
    <row r="12" spans="1:96" s="266" customFormat="1" ht="27" customHeight="1">
      <c r="A12" s="294">
        <v>2</v>
      </c>
      <c r="B12" s="295"/>
      <c r="C12" s="296"/>
      <c r="D12" s="431"/>
      <c r="E12" s="432"/>
      <c r="F12" s="297"/>
      <c r="G12" s="298"/>
      <c r="H12" s="429"/>
      <c r="I12" s="421"/>
      <c r="J12" s="297"/>
      <c r="K12" s="301"/>
      <c r="L12" s="430"/>
      <c r="M12" s="421"/>
      <c r="N12" s="297"/>
      <c r="O12" s="298"/>
      <c r="P12" s="429"/>
      <c r="Q12" s="421"/>
      <c r="R12" s="297"/>
      <c r="S12" s="301"/>
      <c r="T12" s="430"/>
      <c r="U12" s="421"/>
      <c r="V12" s="297"/>
      <c r="W12" s="298"/>
      <c r="X12" s="430"/>
      <c r="Y12" s="421"/>
      <c r="Z12" s="297"/>
      <c r="AA12" s="298"/>
      <c r="AB12" s="420"/>
      <c r="AC12" s="421"/>
      <c r="AD12" s="297"/>
      <c r="AE12" s="302"/>
      <c r="AF12" s="428"/>
      <c r="AG12" s="421"/>
      <c r="AH12" s="297"/>
      <c r="AI12" s="301"/>
      <c r="AJ12" s="420"/>
      <c r="AK12" s="421"/>
      <c r="AL12" s="297"/>
      <c r="AM12" s="304"/>
      <c r="AN12" s="430"/>
      <c r="AO12" s="421"/>
      <c r="AP12" s="297"/>
      <c r="AQ12" s="298"/>
      <c r="AR12" s="420"/>
      <c r="AS12" s="421"/>
      <c r="AT12" s="297"/>
      <c r="AU12" s="298"/>
      <c r="AV12" s="428"/>
      <c r="AW12" s="421"/>
      <c r="AX12" s="297"/>
      <c r="AY12" s="301"/>
      <c r="AZ12" s="420"/>
      <c r="BA12" s="421"/>
      <c r="BB12" s="297"/>
      <c r="BC12" s="298"/>
      <c r="BD12" s="428"/>
      <c r="BE12" s="421"/>
      <c r="BF12" s="297"/>
      <c r="BG12" s="301"/>
      <c r="BH12" s="420"/>
      <c r="BI12" s="421"/>
      <c r="BJ12" s="297"/>
      <c r="BK12" s="298"/>
      <c r="BL12" s="420"/>
      <c r="BM12" s="421"/>
      <c r="BN12" s="297"/>
      <c r="BO12" s="298"/>
      <c r="BP12" s="420"/>
      <c r="BQ12" s="421"/>
      <c r="BR12" s="297"/>
      <c r="BS12" s="298"/>
      <c r="BT12" s="428"/>
      <c r="BU12" s="421"/>
      <c r="BV12" s="297"/>
      <c r="BW12" s="301"/>
      <c r="BX12" s="420"/>
      <c r="BY12" s="421"/>
      <c r="BZ12" s="297"/>
      <c r="CA12" s="298"/>
      <c r="CB12" s="420"/>
      <c r="CC12" s="421"/>
      <c r="CD12" s="297"/>
      <c r="CE12" s="298"/>
      <c r="CF12" s="420"/>
      <c r="CG12" s="421"/>
      <c r="CH12" s="297"/>
      <c r="CI12" s="298"/>
      <c r="CJ12" s="420"/>
      <c r="CK12" s="421"/>
      <c r="CL12" s="297"/>
      <c r="CM12" s="305"/>
      <c r="CN12" s="306">
        <f t="shared" si="0"/>
        <v>0</v>
      </c>
      <c r="CO12" s="307">
        <f t="shared" si="1"/>
        <v>0</v>
      </c>
      <c r="CP12" s="308">
        <f t="shared" ref="CP12:CP29" si="2">CN12+CO12</f>
        <v>0</v>
      </c>
      <c r="CQ12" s="309" t="s">
        <v>213</v>
      </c>
      <c r="CR12" s="310"/>
    </row>
    <row r="13" spans="1:96" s="266" customFormat="1" ht="27" customHeight="1">
      <c r="A13" s="294">
        <v>3</v>
      </c>
      <c r="B13" s="311"/>
      <c r="C13" s="312"/>
      <c r="D13" s="433"/>
      <c r="E13" s="432"/>
      <c r="F13" s="300"/>
      <c r="G13" s="313"/>
      <c r="H13" s="429"/>
      <c r="I13" s="421"/>
      <c r="J13" s="300"/>
      <c r="K13" s="303"/>
      <c r="L13" s="420"/>
      <c r="M13" s="421"/>
      <c r="N13" s="300"/>
      <c r="O13" s="313"/>
      <c r="P13" s="429"/>
      <c r="Q13" s="421"/>
      <c r="R13" s="300"/>
      <c r="S13" s="303"/>
      <c r="T13" s="420"/>
      <c r="U13" s="421"/>
      <c r="V13" s="300"/>
      <c r="W13" s="313"/>
      <c r="X13" s="430"/>
      <c r="Y13" s="421"/>
      <c r="Z13" s="300"/>
      <c r="AA13" s="313"/>
      <c r="AB13" s="420"/>
      <c r="AC13" s="421"/>
      <c r="AD13" s="300"/>
      <c r="AE13" s="314"/>
      <c r="AF13" s="428"/>
      <c r="AG13" s="421"/>
      <c r="AH13" s="300"/>
      <c r="AI13" s="303"/>
      <c r="AJ13" s="420"/>
      <c r="AK13" s="421"/>
      <c r="AL13" s="300"/>
      <c r="AM13" s="315"/>
      <c r="AN13" s="430"/>
      <c r="AO13" s="421"/>
      <c r="AP13" s="300"/>
      <c r="AQ13" s="313"/>
      <c r="AR13" s="420"/>
      <c r="AS13" s="421"/>
      <c r="AT13" s="300"/>
      <c r="AU13" s="313"/>
      <c r="AV13" s="428"/>
      <c r="AW13" s="421"/>
      <c r="AX13" s="300"/>
      <c r="AY13" s="303"/>
      <c r="AZ13" s="420"/>
      <c r="BA13" s="421"/>
      <c r="BB13" s="300"/>
      <c r="BC13" s="313"/>
      <c r="BD13" s="428"/>
      <c r="BE13" s="421"/>
      <c r="BF13" s="300"/>
      <c r="BG13" s="303"/>
      <c r="BH13" s="420"/>
      <c r="BI13" s="421"/>
      <c r="BJ13" s="300"/>
      <c r="BK13" s="313"/>
      <c r="BL13" s="420"/>
      <c r="BM13" s="421"/>
      <c r="BN13" s="300"/>
      <c r="BO13" s="313"/>
      <c r="BP13" s="420"/>
      <c r="BQ13" s="421"/>
      <c r="BR13" s="300"/>
      <c r="BS13" s="313"/>
      <c r="BT13" s="428"/>
      <c r="BU13" s="421"/>
      <c r="BV13" s="300"/>
      <c r="BW13" s="303"/>
      <c r="BX13" s="420"/>
      <c r="BY13" s="421"/>
      <c r="BZ13" s="300"/>
      <c r="CA13" s="313"/>
      <c r="CB13" s="420"/>
      <c r="CC13" s="421"/>
      <c r="CD13" s="300"/>
      <c r="CE13" s="313"/>
      <c r="CF13" s="420"/>
      <c r="CG13" s="421"/>
      <c r="CH13" s="300"/>
      <c r="CI13" s="313"/>
      <c r="CJ13" s="420"/>
      <c r="CK13" s="421"/>
      <c r="CL13" s="300"/>
      <c r="CM13" s="316"/>
      <c r="CN13" s="306">
        <f t="shared" si="0"/>
        <v>0</v>
      </c>
      <c r="CO13" s="307">
        <f t="shared" si="1"/>
        <v>0</v>
      </c>
      <c r="CP13" s="308">
        <f t="shared" si="2"/>
        <v>0</v>
      </c>
      <c r="CQ13" s="309" t="s">
        <v>213</v>
      </c>
      <c r="CR13" s="310"/>
    </row>
    <row r="14" spans="1:96" s="266" customFormat="1" ht="27" customHeight="1">
      <c r="A14" s="294">
        <v>4</v>
      </c>
      <c r="B14" s="311"/>
      <c r="C14" s="312"/>
      <c r="D14" s="431"/>
      <c r="E14" s="432"/>
      <c r="F14" s="317"/>
      <c r="G14" s="314"/>
      <c r="H14" s="429"/>
      <c r="I14" s="421"/>
      <c r="J14" s="300"/>
      <c r="K14" s="299"/>
      <c r="L14" s="430"/>
      <c r="M14" s="421"/>
      <c r="N14" s="300"/>
      <c r="O14" s="314"/>
      <c r="P14" s="429"/>
      <c r="Q14" s="421"/>
      <c r="R14" s="300"/>
      <c r="S14" s="299"/>
      <c r="T14" s="430"/>
      <c r="U14" s="421"/>
      <c r="V14" s="300"/>
      <c r="W14" s="314"/>
      <c r="X14" s="430"/>
      <c r="Y14" s="421"/>
      <c r="Z14" s="300"/>
      <c r="AA14" s="314"/>
      <c r="AB14" s="420"/>
      <c r="AC14" s="421"/>
      <c r="AD14" s="300"/>
      <c r="AE14" s="314"/>
      <c r="AF14" s="428"/>
      <c r="AG14" s="421"/>
      <c r="AH14" s="300"/>
      <c r="AI14" s="299"/>
      <c r="AJ14" s="420"/>
      <c r="AK14" s="421"/>
      <c r="AL14" s="300"/>
      <c r="AM14" s="315"/>
      <c r="AN14" s="430"/>
      <c r="AO14" s="421"/>
      <c r="AP14" s="300"/>
      <c r="AQ14" s="314"/>
      <c r="AR14" s="420"/>
      <c r="AS14" s="421"/>
      <c r="AT14" s="300"/>
      <c r="AU14" s="314"/>
      <c r="AV14" s="428"/>
      <c r="AW14" s="421"/>
      <c r="AX14" s="300"/>
      <c r="AY14" s="299"/>
      <c r="AZ14" s="420"/>
      <c r="BA14" s="421"/>
      <c r="BB14" s="300"/>
      <c r="BC14" s="314"/>
      <c r="BD14" s="428"/>
      <c r="BE14" s="421"/>
      <c r="BF14" s="300"/>
      <c r="BG14" s="299"/>
      <c r="BH14" s="420"/>
      <c r="BI14" s="421"/>
      <c r="BJ14" s="300"/>
      <c r="BK14" s="314"/>
      <c r="BL14" s="420"/>
      <c r="BM14" s="421"/>
      <c r="BN14" s="300"/>
      <c r="BO14" s="314"/>
      <c r="BP14" s="420"/>
      <c r="BQ14" s="421"/>
      <c r="BR14" s="300"/>
      <c r="BS14" s="314"/>
      <c r="BT14" s="428"/>
      <c r="BU14" s="421"/>
      <c r="BV14" s="300"/>
      <c r="BW14" s="299"/>
      <c r="BX14" s="420"/>
      <c r="BY14" s="421"/>
      <c r="BZ14" s="300"/>
      <c r="CA14" s="314"/>
      <c r="CB14" s="420"/>
      <c r="CC14" s="421"/>
      <c r="CD14" s="300"/>
      <c r="CE14" s="314"/>
      <c r="CF14" s="420"/>
      <c r="CG14" s="421"/>
      <c r="CH14" s="300"/>
      <c r="CI14" s="314"/>
      <c r="CJ14" s="420"/>
      <c r="CK14" s="421"/>
      <c r="CL14" s="300"/>
      <c r="CM14" s="318"/>
      <c r="CN14" s="306">
        <f t="shared" si="0"/>
        <v>0</v>
      </c>
      <c r="CO14" s="307">
        <f t="shared" si="1"/>
        <v>0</v>
      </c>
      <c r="CP14" s="308">
        <f t="shared" si="2"/>
        <v>0</v>
      </c>
      <c r="CQ14" s="309" t="s">
        <v>213</v>
      </c>
      <c r="CR14" s="310"/>
    </row>
    <row r="15" spans="1:96" s="266" customFormat="1" ht="27" customHeight="1">
      <c r="A15" s="294">
        <v>5</v>
      </c>
      <c r="B15" s="311"/>
      <c r="C15" s="312"/>
      <c r="D15" s="431"/>
      <c r="E15" s="432"/>
      <c r="F15" s="317"/>
      <c r="G15" s="314"/>
      <c r="H15" s="429"/>
      <c r="I15" s="421"/>
      <c r="J15" s="300"/>
      <c r="K15" s="299"/>
      <c r="L15" s="420"/>
      <c r="M15" s="421"/>
      <c r="N15" s="300"/>
      <c r="O15" s="314"/>
      <c r="P15" s="429"/>
      <c r="Q15" s="421"/>
      <c r="R15" s="300"/>
      <c r="S15" s="299"/>
      <c r="T15" s="420"/>
      <c r="U15" s="421"/>
      <c r="V15" s="300"/>
      <c r="W15" s="314"/>
      <c r="X15" s="430"/>
      <c r="Y15" s="421"/>
      <c r="Z15" s="300"/>
      <c r="AA15" s="314"/>
      <c r="AB15" s="420"/>
      <c r="AC15" s="421"/>
      <c r="AD15" s="300"/>
      <c r="AE15" s="314"/>
      <c r="AF15" s="428"/>
      <c r="AG15" s="421"/>
      <c r="AH15" s="300"/>
      <c r="AI15" s="299"/>
      <c r="AJ15" s="420"/>
      <c r="AK15" s="421"/>
      <c r="AL15" s="300"/>
      <c r="AM15" s="315"/>
      <c r="AN15" s="430"/>
      <c r="AO15" s="421"/>
      <c r="AP15" s="300"/>
      <c r="AQ15" s="314"/>
      <c r="AR15" s="420"/>
      <c r="AS15" s="421"/>
      <c r="AT15" s="300"/>
      <c r="AU15" s="314"/>
      <c r="AV15" s="428"/>
      <c r="AW15" s="421"/>
      <c r="AX15" s="300"/>
      <c r="AY15" s="299"/>
      <c r="AZ15" s="420"/>
      <c r="BA15" s="421"/>
      <c r="BB15" s="300"/>
      <c r="BC15" s="314"/>
      <c r="BD15" s="428"/>
      <c r="BE15" s="421"/>
      <c r="BF15" s="300"/>
      <c r="BG15" s="299"/>
      <c r="BH15" s="420"/>
      <c r="BI15" s="421"/>
      <c r="BJ15" s="300"/>
      <c r="BK15" s="314"/>
      <c r="BL15" s="420"/>
      <c r="BM15" s="421"/>
      <c r="BN15" s="300"/>
      <c r="BO15" s="314"/>
      <c r="BP15" s="420"/>
      <c r="BQ15" s="421"/>
      <c r="BR15" s="300"/>
      <c r="BS15" s="314"/>
      <c r="BT15" s="428"/>
      <c r="BU15" s="421"/>
      <c r="BV15" s="300"/>
      <c r="BW15" s="299"/>
      <c r="BX15" s="420"/>
      <c r="BY15" s="421"/>
      <c r="BZ15" s="300"/>
      <c r="CA15" s="314"/>
      <c r="CB15" s="420"/>
      <c r="CC15" s="421"/>
      <c r="CD15" s="300"/>
      <c r="CE15" s="314"/>
      <c r="CF15" s="420"/>
      <c r="CG15" s="421"/>
      <c r="CH15" s="300"/>
      <c r="CI15" s="314"/>
      <c r="CJ15" s="420"/>
      <c r="CK15" s="421"/>
      <c r="CL15" s="300"/>
      <c r="CM15" s="318"/>
      <c r="CN15" s="306">
        <f t="shared" si="0"/>
        <v>0</v>
      </c>
      <c r="CO15" s="307">
        <f t="shared" si="1"/>
        <v>0</v>
      </c>
      <c r="CP15" s="308">
        <f t="shared" si="2"/>
        <v>0</v>
      </c>
      <c r="CQ15" s="309" t="s">
        <v>213</v>
      </c>
      <c r="CR15" s="310"/>
    </row>
    <row r="16" spans="1:96" s="266" customFormat="1" ht="27" customHeight="1">
      <c r="A16" s="294">
        <v>6</v>
      </c>
      <c r="B16" s="311"/>
      <c r="C16" s="312"/>
      <c r="D16" s="433"/>
      <c r="E16" s="432"/>
      <c r="F16" s="300"/>
      <c r="G16" s="313"/>
      <c r="H16" s="429"/>
      <c r="I16" s="421"/>
      <c r="J16" s="300"/>
      <c r="K16" s="303"/>
      <c r="L16" s="420"/>
      <c r="M16" s="421"/>
      <c r="N16" s="300"/>
      <c r="O16" s="313"/>
      <c r="P16" s="429"/>
      <c r="Q16" s="421"/>
      <c r="R16" s="300"/>
      <c r="S16" s="303"/>
      <c r="T16" s="420"/>
      <c r="U16" s="421"/>
      <c r="V16" s="300"/>
      <c r="W16" s="313"/>
      <c r="X16" s="430"/>
      <c r="Y16" s="421"/>
      <c r="Z16" s="300"/>
      <c r="AA16" s="313"/>
      <c r="AB16" s="420"/>
      <c r="AC16" s="421"/>
      <c r="AD16" s="300"/>
      <c r="AE16" s="313"/>
      <c r="AF16" s="428"/>
      <c r="AG16" s="421"/>
      <c r="AH16" s="300"/>
      <c r="AI16" s="299"/>
      <c r="AJ16" s="420"/>
      <c r="AK16" s="421"/>
      <c r="AL16" s="300"/>
      <c r="AM16" s="315"/>
      <c r="AN16" s="420"/>
      <c r="AO16" s="421"/>
      <c r="AP16" s="300"/>
      <c r="AQ16" s="313"/>
      <c r="AR16" s="420"/>
      <c r="AS16" s="421"/>
      <c r="AT16" s="300"/>
      <c r="AU16" s="313"/>
      <c r="AV16" s="428"/>
      <c r="AW16" s="421"/>
      <c r="AX16" s="300"/>
      <c r="AY16" s="303"/>
      <c r="AZ16" s="420"/>
      <c r="BA16" s="421"/>
      <c r="BB16" s="300"/>
      <c r="BC16" s="313"/>
      <c r="BD16" s="428"/>
      <c r="BE16" s="421"/>
      <c r="BF16" s="300"/>
      <c r="BG16" s="303"/>
      <c r="BH16" s="420"/>
      <c r="BI16" s="421"/>
      <c r="BJ16" s="300"/>
      <c r="BK16" s="313"/>
      <c r="BL16" s="420"/>
      <c r="BM16" s="421"/>
      <c r="BN16" s="300"/>
      <c r="BO16" s="313"/>
      <c r="BP16" s="420"/>
      <c r="BQ16" s="421"/>
      <c r="BR16" s="300"/>
      <c r="BS16" s="313"/>
      <c r="BT16" s="428"/>
      <c r="BU16" s="421"/>
      <c r="BV16" s="300"/>
      <c r="BW16" s="303"/>
      <c r="BX16" s="420"/>
      <c r="BY16" s="421"/>
      <c r="BZ16" s="300"/>
      <c r="CA16" s="313"/>
      <c r="CB16" s="420"/>
      <c r="CC16" s="421"/>
      <c r="CD16" s="300"/>
      <c r="CE16" s="313"/>
      <c r="CF16" s="420"/>
      <c r="CG16" s="421"/>
      <c r="CH16" s="300"/>
      <c r="CI16" s="313"/>
      <c r="CJ16" s="420"/>
      <c r="CK16" s="421"/>
      <c r="CL16" s="300"/>
      <c r="CM16" s="316"/>
      <c r="CN16" s="306">
        <f t="shared" si="0"/>
        <v>0</v>
      </c>
      <c r="CO16" s="307">
        <f t="shared" si="1"/>
        <v>0</v>
      </c>
      <c r="CP16" s="308">
        <f t="shared" si="2"/>
        <v>0</v>
      </c>
      <c r="CQ16" s="309" t="s">
        <v>213</v>
      </c>
      <c r="CR16" s="310"/>
    </row>
    <row r="17" spans="1:96" s="266" customFormat="1" ht="27" customHeight="1">
      <c r="A17" s="294">
        <v>7</v>
      </c>
      <c r="B17" s="295"/>
      <c r="C17" s="296"/>
      <c r="D17" s="433"/>
      <c r="E17" s="432"/>
      <c r="F17" s="297"/>
      <c r="G17" s="298"/>
      <c r="H17" s="429"/>
      <c r="I17" s="421"/>
      <c r="J17" s="297"/>
      <c r="K17" s="301"/>
      <c r="L17" s="420"/>
      <c r="M17" s="421"/>
      <c r="N17" s="297"/>
      <c r="O17" s="298"/>
      <c r="P17" s="429"/>
      <c r="Q17" s="421"/>
      <c r="R17" s="297"/>
      <c r="S17" s="301"/>
      <c r="T17" s="420"/>
      <c r="U17" s="421"/>
      <c r="V17" s="297"/>
      <c r="W17" s="298"/>
      <c r="X17" s="430"/>
      <c r="Y17" s="421"/>
      <c r="Z17" s="297"/>
      <c r="AA17" s="298"/>
      <c r="AB17" s="420"/>
      <c r="AC17" s="421"/>
      <c r="AD17" s="297"/>
      <c r="AE17" s="298"/>
      <c r="AF17" s="428"/>
      <c r="AG17" s="421"/>
      <c r="AH17" s="297"/>
      <c r="AI17" s="301"/>
      <c r="AJ17" s="420"/>
      <c r="AK17" s="421"/>
      <c r="AL17" s="297"/>
      <c r="AM17" s="315"/>
      <c r="AN17" s="420"/>
      <c r="AO17" s="421"/>
      <c r="AP17" s="297"/>
      <c r="AQ17" s="298"/>
      <c r="AR17" s="420"/>
      <c r="AS17" s="421"/>
      <c r="AT17" s="297"/>
      <c r="AU17" s="298"/>
      <c r="AV17" s="428"/>
      <c r="AW17" s="421"/>
      <c r="AX17" s="297"/>
      <c r="AY17" s="301"/>
      <c r="AZ17" s="420"/>
      <c r="BA17" s="421"/>
      <c r="BB17" s="297"/>
      <c r="BC17" s="298"/>
      <c r="BD17" s="428"/>
      <c r="BE17" s="421"/>
      <c r="BF17" s="297"/>
      <c r="BG17" s="301"/>
      <c r="BH17" s="420"/>
      <c r="BI17" s="421"/>
      <c r="BJ17" s="297"/>
      <c r="BK17" s="298"/>
      <c r="BL17" s="420"/>
      <c r="BM17" s="421"/>
      <c r="BN17" s="297"/>
      <c r="BO17" s="298"/>
      <c r="BP17" s="420"/>
      <c r="BQ17" s="421"/>
      <c r="BR17" s="297"/>
      <c r="BS17" s="298"/>
      <c r="BT17" s="428"/>
      <c r="BU17" s="421"/>
      <c r="BV17" s="297"/>
      <c r="BW17" s="301"/>
      <c r="BX17" s="420"/>
      <c r="BY17" s="421"/>
      <c r="BZ17" s="297"/>
      <c r="CA17" s="298"/>
      <c r="CB17" s="420"/>
      <c r="CC17" s="421"/>
      <c r="CD17" s="297"/>
      <c r="CE17" s="298"/>
      <c r="CF17" s="420"/>
      <c r="CG17" s="421"/>
      <c r="CH17" s="297"/>
      <c r="CI17" s="298"/>
      <c r="CJ17" s="420"/>
      <c r="CK17" s="421"/>
      <c r="CL17" s="297"/>
      <c r="CM17" s="305"/>
      <c r="CN17" s="306">
        <f t="shared" si="0"/>
        <v>0</v>
      </c>
      <c r="CO17" s="307">
        <f t="shared" si="1"/>
        <v>0</v>
      </c>
      <c r="CP17" s="308">
        <f t="shared" si="2"/>
        <v>0</v>
      </c>
      <c r="CQ17" s="309" t="s">
        <v>213</v>
      </c>
      <c r="CR17" s="310"/>
    </row>
    <row r="18" spans="1:96" s="266" customFormat="1" ht="27" customHeight="1">
      <c r="A18" s="294">
        <v>8</v>
      </c>
      <c r="B18" s="311"/>
      <c r="C18" s="312"/>
      <c r="D18" s="433"/>
      <c r="E18" s="432"/>
      <c r="F18" s="300"/>
      <c r="G18" s="313"/>
      <c r="H18" s="428"/>
      <c r="I18" s="421"/>
      <c r="J18" s="300"/>
      <c r="K18" s="303"/>
      <c r="L18" s="420"/>
      <c r="M18" s="421"/>
      <c r="N18" s="300"/>
      <c r="O18" s="313"/>
      <c r="P18" s="429"/>
      <c r="Q18" s="421"/>
      <c r="R18" s="300"/>
      <c r="S18" s="303"/>
      <c r="T18" s="420"/>
      <c r="U18" s="421"/>
      <c r="V18" s="300"/>
      <c r="W18" s="313"/>
      <c r="X18" s="430"/>
      <c r="Y18" s="421"/>
      <c r="Z18" s="300"/>
      <c r="AA18" s="313"/>
      <c r="AB18" s="420"/>
      <c r="AC18" s="421"/>
      <c r="AD18" s="300"/>
      <c r="AE18" s="313"/>
      <c r="AF18" s="428"/>
      <c r="AG18" s="421"/>
      <c r="AH18" s="300"/>
      <c r="AI18" s="303"/>
      <c r="AJ18" s="420"/>
      <c r="AK18" s="421"/>
      <c r="AL18" s="300"/>
      <c r="AM18" s="315"/>
      <c r="AN18" s="420"/>
      <c r="AO18" s="421"/>
      <c r="AP18" s="300"/>
      <c r="AQ18" s="313"/>
      <c r="AR18" s="420"/>
      <c r="AS18" s="421"/>
      <c r="AT18" s="300"/>
      <c r="AU18" s="313"/>
      <c r="AV18" s="428"/>
      <c r="AW18" s="421"/>
      <c r="AX18" s="300"/>
      <c r="AY18" s="303"/>
      <c r="AZ18" s="420"/>
      <c r="BA18" s="421"/>
      <c r="BB18" s="300"/>
      <c r="BC18" s="313"/>
      <c r="BD18" s="428"/>
      <c r="BE18" s="421"/>
      <c r="BF18" s="300"/>
      <c r="BG18" s="303"/>
      <c r="BH18" s="420"/>
      <c r="BI18" s="421"/>
      <c r="BJ18" s="300"/>
      <c r="BK18" s="313"/>
      <c r="BL18" s="420"/>
      <c r="BM18" s="421"/>
      <c r="BN18" s="300"/>
      <c r="BO18" s="313"/>
      <c r="BP18" s="420"/>
      <c r="BQ18" s="421"/>
      <c r="BR18" s="300"/>
      <c r="BS18" s="313"/>
      <c r="BT18" s="428"/>
      <c r="BU18" s="421"/>
      <c r="BV18" s="300"/>
      <c r="BW18" s="303"/>
      <c r="BX18" s="420"/>
      <c r="BY18" s="421"/>
      <c r="BZ18" s="300"/>
      <c r="CA18" s="313"/>
      <c r="CB18" s="420"/>
      <c r="CC18" s="421"/>
      <c r="CD18" s="300"/>
      <c r="CE18" s="313"/>
      <c r="CF18" s="420"/>
      <c r="CG18" s="421"/>
      <c r="CH18" s="300"/>
      <c r="CI18" s="313"/>
      <c r="CJ18" s="420"/>
      <c r="CK18" s="421"/>
      <c r="CL18" s="300"/>
      <c r="CM18" s="316"/>
      <c r="CN18" s="306">
        <f t="shared" si="0"/>
        <v>0</v>
      </c>
      <c r="CO18" s="307">
        <f t="shared" si="1"/>
        <v>0</v>
      </c>
      <c r="CP18" s="308">
        <f t="shared" si="2"/>
        <v>0</v>
      </c>
      <c r="CQ18" s="309" t="s">
        <v>213</v>
      </c>
      <c r="CR18" s="310"/>
    </row>
    <row r="19" spans="1:96" s="266" customFormat="1" ht="27" customHeight="1">
      <c r="A19" s="294">
        <v>9</v>
      </c>
      <c r="B19" s="311"/>
      <c r="C19" s="312"/>
      <c r="D19" s="433"/>
      <c r="E19" s="432"/>
      <c r="F19" s="300"/>
      <c r="G19" s="313"/>
      <c r="H19" s="428"/>
      <c r="I19" s="421"/>
      <c r="J19" s="300"/>
      <c r="K19" s="303"/>
      <c r="L19" s="420"/>
      <c r="M19" s="421"/>
      <c r="N19" s="300"/>
      <c r="O19" s="313"/>
      <c r="P19" s="429"/>
      <c r="Q19" s="421"/>
      <c r="R19" s="300"/>
      <c r="S19" s="303"/>
      <c r="T19" s="420"/>
      <c r="U19" s="421"/>
      <c r="V19" s="300"/>
      <c r="W19" s="313"/>
      <c r="X19" s="430"/>
      <c r="Y19" s="421"/>
      <c r="Z19" s="300"/>
      <c r="AA19" s="313"/>
      <c r="AB19" s="420"/>
      <c r="AC19" s="421"/>
      <c r="AD19" s="300"/>
      <c r="AE19" s="313"/>
      <c r="AF19" s="428"/>
      <c r="AG19" s="421"/>
      <c r="AH19" s="300"/>
      <c r="AI19" s="303"/>
      <c r="AJ19" s="420"/>
      <c r="AK19" s="421"/>
      <c r="AL19" s="300"/>
      <c r="AM19" s="315"/>
      <c r="AN19" s="420"/>
      <c r="AO19" s="421"/>
      <c r="AP19" s="300"/>
      <c r="AQ19" s="313"/>
      <c r="AR19" s="420"/>
      <c r="AS19" s="421"/>
      <c r="AT19" s="300"/>
      <c r="AU19" s="313"/>
      <c r="AV19" s="428"/>
      <c r="AW19" s="421"/>
      <c r="AX19" s="300"/>
      <c r="AY19" s="303"/>
      <c r="AZ19" s="420"/>
      <c r="BA19" s="421"/>
      <c r="BB19" s="300"/>
      <c r="BC19" s="313"/>
      <c r="BD19" s="428"/>
      <c r="BE19" s="421"/>
      <c r="BF19" s="300"/>
      <c r="BG19" s="303"/>
      <c r="BH19" s="420"/>
      <c r="BI19" s="421"/>
      <c r="BJ19" s="300"/>
      <c r="BK19" s="313"/>
      <c r="BL19" s="420"/>
      <c r="BM19" s="421"/>
      <c r="BN19" s="300"/>
      <c r="BO19" s="313"/>
      <c r="BP19" s="420"/>
      <c r="BQ19" s="421"/>
      <c r="BR19" s="300"/>
      <c r="BS19" s="313"/>
      <c r="BT19" s="428"/>
      <c r="BU19" s="421"/>
      <c r="BV19" s="300"/>
      <c r="BW19" s="303"/>
      <c r="BX19" s="420"/>
      <c r="BY19" s="421"/>
      <c r="BZ19" s="300"/>
      <c r="CA19" s="313"/>
      <c r="CB19" s="420"/>
      <c r="CC19" s="421"/>
      <c r="CD19" s="300"/>
      <c r="CE19" s="313"/>
      <c r="CF19" s="420"/>
      <c r="CG19" s="421"/>
      <c r="CH19" s="300"/>
      <c r="CI19" s="313"/>
      <c r="CJ19" s="420"/>
      <c r="CK19" s="421"/>
      <c r="CL19" s="300"/>
      <c r="CM19" s="316"/>
      <c r="CN19" s="306">
        <f t="shared" si="0"/>
        <v>0</v>
      </c>
      <c r="CO19" s="307">
        <f t="shared" si="1"/>
        <v>0</v>
      </c>
      <c r="CP19" s="308">
        <f t="shared" si="2"/>
        <v>0</v>
      </c>
      <c r="CQ19" s="309" t="s">
        <v>213</v>
      </c>
      <c r="CR19" s="310"/>
    </row>
    <row r="20" spans="1:96" s="266" customFormat="1" ht="27" customHeight="1">
      <c r="A20" s="294">
        <v>10</v>
      </c>
      <c r="B20" s="311"/>
      <c r="C20" s="312"/>
      <c r="D20" s="433"/>
      <c r="E20" s="432"/>
      <c r="F20" s="300"/>
      <c r="G20" s="313"/>
      <c r="H20" s="429"/>
      <c r="I20" s="421"/>
      <c r="J20" s="300"/>
      <c r="K20" s="303"/>
      <c r="L20" s="420"/>
      <c r="M20" s="421"/>
      <c r="N20" s="300"/>
      <c r="O20" s="313"/>
      <c r="P20" s="429"/>
      <c r="Q20" s="421"/>
      <c r="R20" s="300"/>
      <c r="S20" s="303"/>
      <c r="T20" s="420"/>
      <c r="U20" s="421"/>
      <c r="V20" s="300"/>
      <c r="W20" s="313"/>
      <c r="X20" s="430"/>
      <c r="Y20" s="421"/>
      <c r="Z20" s="300"/>
      <c r="AA20" s="313"/>
      <c r="AB20" s="420"/>
      <c r="AC20" s="421"/>
      <c r="AD20" s="300"/>
      <c r="AE20" s="313"/>
      <c r="AF20" s="428"/>
      <c r="AG20" s="421"/>
      <c r="AH20" s="300"/>
      <c r="AI20" s="303"/>
      <c r="AJ20" s="420"/>
      <c r="AK20" s="421"/>
      <c r="AL20" s="300"/>
      <c r="AM20" s="315"/>
      <c r="AN20" s="420"/>
      <c r="AO20" s="421"/>
      <c r="AP20" s="300"/>
      <c r="AQ20" s="313"/>
      <c r="AR20" s="420"/>
      <c r="AS20" s="421"/>
      <c r="AT20" s="300"/>
      <c r="AU20" s="313"/>
      <c r="AV20" s="428"/>
      <c r="AW20" s="421"/>
      <c r="AX20" s="300"/>
      <c r="AY20" s="303"/>
      <c r="AZ20" s="420"/>
      <c r="BA20" s="421"/>
      <c r="BB20" s="300"/>
      <c r="BC20" s="313"/>
      <c r="BD20" s="428"/>
      <c r="BE20" s="421"/>
      <c r="BF20" s="300"/>
      <c r="BG20" s="303"/>
      <c r="BH20" s="420"/>
      <c r="BI20" s="421"/>
      <c r="BJ20" s="300"/>
      <c r="BK20" s="313"/>
      <c r="BL20" s="420"/>
      <c r="BM20" s="421"/>
      <c r="BN20" s="300"/>
      <c r="BO20" s="313"/>
      <c r="BP20" s="420"/>
      <c r="BQ20" s="421"/>
      <c r="BR20" s="300"/>
      <c r="BS20" s="313"/>
      <c r="BT20" s="428"/>
      <c r="BU20" s="421"/>
      <c r="BV20" s="300"/>
      <c r="BW20" s="303"/>
      <c r="BX20" s="420"/>
      <c r="BY20" s="421"/>
      <c r="BZ20" s="300"/>
      <c r="CA20" s="313"/>
      <c r="CB20" s="420"/>
      <c r="CC20" s="421"/>
      <c r="CD20" s="300"/>
      <c r="CE20" s="313"/>
      <c r="CF20" s="420"/>
      <c r="CG20" s="421"/>
      <c r="CH20" s="300"/>
      <c r="CI20" s="313"/>
      <c r="CJ20" s="420"/>
      <c r="CK20" s="421"/>
      <c r="CL20" s="300"/>
      <c r="CM20" s="316"/>
      <c r="CN20" s="306">
        <f t="shared" si="0"/>
        <v>0</v>
      </c>
      <c r="CO20" s="307">
        <f t="shared" si="1"/>
        <v>0</v>
      </c>
      <c r="CP20" s="308">
        <f t="shared" si="2"/>
        <v>0</v>
      </c>
      <c r="CQ20" s="309" t="s">
        <v>213</v>
      </c>
      <c r="CR20" s="310"/>
    </row>
    <row r="21" spans="1:96" s="266" customFormat="1" ht="27" customHeight="1">
      <c r="A21" s="294">
        <v>11</v>
      </c>
      <c r="B21" s="311"/>
      <c r="C21" s="312"/>
      <c r="D21" s="433"/>
      <c r="E21" s="432"/>
      <c r="F21" s="300"/>
      <c r="G21" s="313"/>
      <c r="H21" s="428"/>
      <c r="I21" s="421"/>
      <c r="J21" s="300"/>
      <c r="K21" s="303"/>
      <c r="L21" s="420"/>
      <c r="M21" s="421"/>
      <c r="N21" s="300"/>
      <c r="O21" s="313"/>
      <c r="P21" s="429"/>
      <c r="Q21" s="421"/>
      <c r="R21" s="300"/>
      <c r="S21" s="303"/>
      <c r="T21" s="420"/>
      <c r="U21" s="421"/>
      <c r="V21" s="300"/>
      <c r="W21" s="313"/>
      <c r="X21" s="430"/>
      <c r="Y21" s="421"/>
      <c r="Z21" s="300"/>
      <c r="AA21" s="313"/>
      <c r="AB21" s="420"/>
      <c r="AC21" s="421"/>
      <c r="AD21" s="300"/>
      <c r="AE21" s="313"/>
      <c r="AF21" s="428"/>
      <c r="AG21" s="421"/>
      <c r="AH21" s="300"/>
      <c r="AI21" s="303"/>
      <c r="AJ21" s="420"/>
      <c r="AK21" s="421"/>
      <c r="AL21" s="300"/>
      <c r="AM21" s="315"/>
      <c r="AN21" s="420"/>
      <c r="AO21" s="421"/>
      <c r="AP21" s="300"/>
      <c r="AQ21" s="313"/>
      <c r="AR21" s="420"/>
      <c r="AS21" s="421"/>
      <c r="AT21" s="300"/>
      <c r="AU21" s="313"/>
      <c r="AV21" s="428"/>
      <c r="AW21" s="421"/>
      <c r="AX21" s="300"/>
      <c r="AY21" s="303"/>
      <c r="AZ21" s="420"/>
      <c r="BA21" s="421"/>
      <c r="BB21" s="300"/>
      <c r="BC21" s="313"/>
      <c r="BD21" s="428"/>
      <c r="BE21" s="421"/>
      <c r="BF21" s="300"/>
      <c r="BG21" s="303"/>
      <c r="BH21" s="420"/>
      <c r="BI21" s="421"/>
      <c r="BJ21" s="300"/>
      <c r="BK21" s="313"/>
      <c r="BL21" s="420"/>
      <c r="BM21" s="421"/>
      <c r="BN21" s="300"/>
      <c r="BO21" s="313"/>
      <c r="BP21" s="420"/>
      <c r="BQ21" s="421"/>
      <c r="BR21" s="300"/>
      <c r="BS21" s="313"/>
      <c r="BT21" s="428"/>
      <c r="BU21" s="421"/>
      <c r="BV21" s="300"/>
      <c r="BW21" s="303"/>
      <c r="BX21" s="420"/>
      <c r="BY21" s="421"/>
      <c r="BZ21" s="300"/>
      <c r="CA21" s="313"/>
      <c r="CB21" s="420"/>
      <c r="CC21" s="421"/>
      <c r="CD21" s="300"/>
      <c r="CE21" s="313"/>
      <c r="CF21" s="420"/>
      <c r="CG21" s="421"/>
      <c r="CH21" s="300"/>
      <c r="CI21" s="313"/>
      <c r="CJ21" s="420"/>
      <c r="CK21" s="421"/>
      <c r="CL21" s="300"/>
      <c r="CM21" s="316"/>
      <c r="CN21" s="306">
        <f t="shared" si="0"/>
        <v>0</v>
      </c>
      <c r="CO21" s="307">
        <f t="shared" si="1"/>
        <v>0</v>
      </c>
      <c r="CP21" s="308">
        <f t="shared" si="2"/>
        <v>0</v>
      </c>
      <c r="CQ21" s="309" t="s">
        <v>213</v>
      </c>
      <c r="CR21" s="310"/>
    </row>
    <row r="22" spans="1:96" s="266" customFormat="1" ht="27" customHeight="1">
      <c r="A22" s="294">
        <v>12</v>
      </c>
      <c r="B22" s="311"/>
      <c r="C22" s="312"/>
      <c r="D22" s="431"/>
      <c r="E22" s="432"/>
      <c r="F22" s="300"/>
      <c r="G22" s="313"/>
      <c r="H22" s="428"/>
      <c r="I22" s="421"/>
      <c r="J22" s="300"/>
      <c r="K22" s="303"/>
      <c r="L22" s="420"/>
      <c r="M22" s="421"/>
      <c r="N22" s="300"/>
      <c r="O22" s="313"/>
      <c r="P22" s="429"/>
      <c r="Q22" s="421"/>
      <c r="R22" s="300"/>
      <c r="S22" s="303"/>
      <c r="T22" s="420"/>
      <c r="U22" s="421"/>
      <c r="V22" s="300"/>
      <c r="W22" s="313"/>
      <c r="X22" s="430"/>
      <c r="Y22" s="421"/>
      <c r="Z22" s="300"/>
      <c r="AA22" s="313"/>
      <c r="AB22" s="420"/>
      <c r="AC22" s="421"/>
      <c r="AD22" s="300"/>
      <c r="AE22" s="313"/>
      <c r="AF22" s="428"/>
      <c r="AG22" s="421"/>
      <c r="AH22" s="300"/>
      <c r="AI22" s="303"/>
      <c r="AJ22" s="420"/>
      <c r="AK22" s="421"/>
      <c r="AL22" s="300"/>
      <c r="AM22" s="315"/>
      <c r="AN22" s="420"/>
      <c r="AO22" s="421"/>
      <c r="AP22" s="300"/>
      <c r="AQ22" s="313"/>
      <c r="AR22" s="420"/>
      <c r="AS22" s="421"/>
      <c r="AT22" s="300"/>
      <c r="AU22" s="313"/>
      <c r="AV22" s="428"/>
      <c r="AW22" s="421"/>
      <c r="AX22" s="300"/>
      <c r="AY22" s="303"/>
      <c r="AZ22" s="420"/>
      <c r="BA22" s="421"/>
      <c r="BB22" s="300"/>
      <c r="BC22" s="313"/>
      <c r="BD22" s="428"/>
      <c r="BE22" s="421"/>
      <c r="BF22" s="300"/>
      <c r="BG22" s="303"/>
      <c r="BH22" s="420"/>
      <c r="BI22" s="421"/>
      <c r="BJ22" s="300"/>
      <c r="BK22" s="313"/>
      <c r="BL22" s="420"/>
      <c r="BM22" s="421"/>
      <c r="BN22" s="300"/>
      <c r="BO22" s="313"/>
      <c r="BP22" s="420"/>
      <c r="BQ22" s="421"/>
      <c r="BR22" s="300"/>
      <c r="BS22" s="313"/>
      <c r="BT22" s="428"/>
      <c r="BU22" s="421"/>
      <c r="BV22" s="300"/>
      <c r="BW22" s="303"/>
      <c r="BX22" s="420"/>
      <c r="BY22" s="421"/>
      <c r="BZ22" s="300"/>
      <c r="CA22" s="313"/>
      <c r="CB22" s="420"/>
      <c r="CC22" s="421"/>
      <c r="CD22" s="300"/>
      <c r="CE22" s="313"/>
      <c r="CF22" s="420"/>
      <c r="CG22" s="421"/>
      <c r="CH22" s="300"/>
      <c r="CI22" s="313"/>
      <c r="CJ22" s="420"/>
      <c r="CK22" s="421"/>
      <c r="CL22" s="300"/>
      <c r="CM22" s="316"/>
      <c r="CN22" s="306">
        <f t="shared" si="0"/>
        <v>0</v>
      </c>
      <c r="CO22" s="307">
        <f t="shared" si="1"/>
        <v>0</v>
      </c>
      <c r="CP22" s="308">
        <f t="shared" si="2"/>
        <v>0</v>
      </c>
      <c r="CQ22" s="309" t="s">
        <v>213</v>
      </c>
      <c r="CR22" s="310"/>
    </row>
    <row r="23" spans="1:96" s="266" customFormat="1" ht="27" customHeight="1">
      <c r="A23" s="294">
        <v>13</v>
      </c>
      <c r="B23" s="311"/>
      <c r="C23" s="312"/>
      <c r="D23" s="431"/>
      <c r="E23" s="432"/>
      <c r="F23" s="300"/>
      <c r="G23" s="313"/>
      <c r="H23" s="428"/>
      <c r="I23" s="421"/>
      <c r="J23" s="300"/>
      <c r="K23" s="303"/>
      <c r="L23" s="420"/>
      <c r="M23" s="421"/>
      <c r="N23" s="300"/>
      <c r="O23" s="313"/>
      <c r="P23" s="429"/>
      <c r="Q23" s="421"/>
      <c r="R23" s="300"/>
      <c r="S23" s="303"/>
      <c r="T23" s="420"/>
      <c r="U23" s="421"/>
      <c r="V23" s="300"/>
      <c r="W23" s="313"/>
      <c r="X23" s="430"/>
      <c r="Y23" s="421"/>
      <c r="Z23" s="300"/>
      <c r="AA23" s="313"/>
      <c r="AB23" s="420"/>
      <c r="AC23" s="421"/>
      <c r="AD23" s="300"/>
      <c r="AE23" s="313"/>
      <c r="AF23" s="428"/>
      <c r="AG23" s="421"/>
      <c r="AH23" s="300"/>
      <c r="AI23" s="303"/>
      <c r="AJ23" s="420"/>
      <c r="AK23" s="421"/>
      <c r="AL23" s="300"/>
      <c r="AM23" s="315"/>
      <c r="AN23" s="420"/>
      <c r="AO23" s="421"/>
      <c r="AP23" s="300"/>
      <c r="AQ23" s="313"/>
      <c r="AR23" s="420"/>
      <c r="AS23" s="421"/>
      <c r="AT23" s="300"/>
      <c r="AU23" s="313"/>
      <c r="AV23" s="428"/>
      <c r="AW23" s="421"/>
      <c r="AX23" s="300"/>
      <c r="AY23" s="303"/>
      <c r="AZ23" s="420"/>
      <c r="BA23" s="421"/>
      <c r="BB23" s="300"/>
      <c r="BC23" s="313"/>
      <c r="BD23" s="428"/>
      <c r="BE23" s="421"/>
      <c r="BF23" s="300"/>
      <c r="BG23" s="303"/>
      <c r="BH23" s="420"/>
      <c r="BI23" s="421"/>
      <c r="BJ23" s="300"/>
      <c r="BK23" s="313"/>
      <c r="BL23" s="420"/>
      <c r="BM23" s="421"/>
      <c r="BN23" s="300"/>
      <c r="BO23" s="313"/>
      <c r="BP23" s="420"/>
      <c r="BQ23" s="421"/>
      <c r="BR23" s="300"/>
      <c r="BS23" s="313"/>
      <c r="BT23" s="428"/>
      <c r="BU23" s="421"/>
      <c r="BV23" s="300"/>
      <c r="BW23" s="303"/>
      <c r="BX23" s="420"/>
      <c r="BY23" s="421"/>
      <c r="BZ23" s="300"/>
      <c r="CA23" s="313"/>
      <c r="CB23" s="420"/>
      <c r="CC23" s="421"/>
      <c r="CD23" s="300"/>
      <c r="CE23" s="313"/>
      <c r="CF23" s="420"/>
      <c r="CG23" s="421"/>
      <c r="CH23" s="300"/>
      <c r="CI23" s="313"/>
      <c r="CJ23" s="420"/>
      <c r="CK23" s="421"/>
      <c r="CL23" s="300"/>
      <c r="CM23" s="316"/>
      <c r="CN23" s="306">
        <f t="shared" si="0"/>
        <v>0</v>
      </c>
      <c r="CO23" s="307">
        <f t="shared" si="1"/>
        <v>0</v>
      </c>
      <c r="CP23" s="308">
        <f t="shared" si="2"/>
        <v>0</v>
      </c>
      <c r="CQ23" s="309" t="s">
        <v>213</v>
      </c>
      <c r="CR23" s="310"/>
    </row>
    <row r="24" spans="1:96" s="266" customFormat="1" ht="27" customHeight="1">
      <c r="A24" s="294">
        <v>14</v>
      </c>
      <c r="B24" s="319"/>
      <c r="C24" s="320"/>
      <c r="D24" s="420"/>
      <c r="E24" s="421"/>
      <c r="F24" s="300"/>
      <c r="G24" s="313"/>
      <c r="H24" s="428"/>
      <c r="I24" s="421"/>
      <c r="J24" s="300"/>
      <c r="K24" s="303"/>
      <c r="L24" s="420"/>
      <c r="M24" s="421"/>
      <c r="N24" s="300"/>
      <c r="O24" s="313"/>
      <c r="P24" s="429"/>
      <c r="Q24" s="421"/>
      <c r="R24" s="300"/>
      <c r="S24" s="303"/>
      <c r="T24" s="420"/>
      <c r="U24" s="421"/>
      <c r="V24" s="300"/>
      <c r="W24" s="313"/>
      <c r="X24" s="430"/>
      <c r="Y24" s="421"/>
      <c r="Z24" s="300"/>
      <c r="AA24" s="313"/>
      <c r="AB24" s="420"/>
      <c r="AC24" s="421"/>
      <c r="AD24" s="300"/>
      <c r="AE24" s="313"/>
      <c r="AF24" s="428"/>
      <c r="AG24" s="421"/>
      <c r="AH24" s="300"/>
      <c r="AI24" s="303"/>
      <c r="AJ24" s="420"/>
      <c r="AK24" s="421"/>
      <c r="AL24" s="300"/>
      <c r="AM24" s="315"/>
      <c r="AN24" s="420"/>
      <c r="AO24" s="421"/>
      <c r="AP24" s="300"/>
      <c r="AQ24" s="313"/>
      <c r="AR24" s="420"/>
      <c r="AS24" s="421"/>
      <c r="AT24" s="300"/>
      <c r="AU24" s="313"/>
      <c r="AV24" s="428"/>
      <c r="AW24" s="421"/>
      <c r="AX24" s="300"/>
      <c r="AY24" s="303"/>
      <c r="AZ24" s="420"/>
      <c r="BA24" s="421"/>
      <c r="BB24" s="300"/>
      <c r="BC24" s="313"/>
      <c r="BD24" s="428"/>
      <c r="BE24" s="421"/>
      <c r="BF24" s="300"/>
      <c r="BG24" s="303"/>
      <c r="BH24" s="420"/>
      <c r="BI24" s="421"/>
      <c r="BJ24" s="300"/>
      <c r="BK24" s="313"/>
      <c r="BL24" s="420"/>
      <c r="BM24" s="421"/>
      <c r="BN24" s="300"/>
      <c r="BO24" s="313"/>
      <c r="BP24" s="420"/>
      <c r="BQ24" s="421"/>
      <c r="BR24" s="300"/>
      <c r="BS24" s="313"/>
      <c r="BT24" s="428"/>
      <c r="BU24" s="421"/>
      <c r="BV24" s="300"/>
      <c r="BW24" s="303"/>
      <c r="BX24" s="420"/>
      <c r="BY24" s="421"/>
      <c r="BZ24" s="300"/>
      <c r="CA24" s="313"/>
      <c r="CB24" s="420"/>
      <c r="CC24" s="421"/>
      <c r="CD24" s="300"/>
      <c r="CE24" s="313"/>
      <c r="CF24" s="420"/>
      <c r="CG24" s="421"/>
      <c r="CH24" s="300"/>
      <c r="CI24" s="313"/>
      <c r="CJ24" s="420"/>
      <c r="CK24" s="421"/>
      <c r="CL24" s="300"/>
      <c r="CM24" s="316"/>
      <c r="CN24" s="306">
        <f t="shared" si="0"/>
        <v>0</v>
      </c>
      <c r="CO24" s="307">
        <f t="shared" si="1"/>
        <v>0</v>
      </c>
      <c r="CP24" s="308">
        <f t="shared" si="2"/>
        <v>0</v>
      </c>
      <c r="CQ24" s="309" t="s">
        <v>213</v>
      </c>
      <c r="CR24" s="310"/>
    </row>
    <row r="25" spans="1:96" s="266" customFormat="1" ht="27" customHeight="1">
      <c r="A25" s="294">
        <v>15</v>
      </c>
      <c r="B25" s="319"/>
      <c r="C25" s="320"/>
      <c r="D25" s="420"/>
      <c r="E25" s="421"/>
      <c r="F25" s="300"/>
      <c r="G25" s="313"/>
      <c r="H25" s="428"/>
      <c r="I25" s="421"/>
      <c r="J25" s="300"/>
      <c r="K25" s="303"/>
      <c r="L25" s="420"/>
      <c r="M25" s="421"/>
      <c r="N25" s="300"/>
      <c r="O25" s="313"/>
      <c r="P25" s="429"/>
      <c r="Q25" s="421"/>
      <c r="R25" s="300"/>
      <c r="S25" s="303"/>
      <c r="T25" s="420"/>
      <c r="U25" s="421"/>
      <c r="V25" s="300"/>
      <c r="W25" s="313"/>
      <c r="X25" s="430"/>
      <c r="Y25" s="421"/>
      <c r="Z25" s="300"/>
      <c r="AA25" s="313"/>
      <c r="AB25" s="420"/>
      <c r="AC25" s="421"/>
      <c r="AD25" s="300"/>
      <c r="AE25" s="313"/>
      <c r="AF25" s="428"/>
      <c r="AG25" s="421"/>
      <c r="AH25" s="300"/>
      <c r="AI25" s="303"/>
      <c r="AJ25" s="420"/>
      <c r="AK25" s="421"/>
      <c r="AL25" s="300"/>
      <c r="AM25" s="315"/>
      <c r="AN25" s="420"/>
      <c r="AO25" s="421"/>
      <c r="AP25" s="300"/>
      <c r="AQ25" s="313"/>
      <c r="AR25" s="420"/>
      <c r="AS25" s="421"/>
      <c r="AT25" s="300"/>
      <c r="AU25" s="313"/>
      <c r="AV25" s="428"/>
      <c r="AW25" s="421"/>
      <c r="AX25" s="300"/>
      <c r="AY25" s="303"/>
      <c r="AZ25" s="420"/>
      <c r="BA25" s="421"/>
      <c r="BB25" s="300"/>
      <c r="BC25" s="313"/>
      <c r="BD25" s="428"/>
      <c r="BE25" s="421"/>
      <c r="BF25" s="300"/>
      <c r="BG25" s="303"/>
      <c r="BH25" s="420"/>
      <c r="BI25" s="421"/>
      <c r="BJ25" s="300"/>
      <c r="BK25" s="313"/>
      <c r="BL25" s="420"/>
      <c r="BM25" s="421"/>
      <c r="BN25" s="300"/>
      <c r="BO25" s="313"/>
      <c r="BP25" s="420"/>
      <c r="BQ25" s="421"/>
      <c r="BR25" s="300"/>
      <c r="BS25" s="313"/>
      <c r="BT25" s="428"/>
      <c r="BU25" s="421"/>
      <c r="BV25" s="300"/>
      <c r="BW25" s="303"/>
      <c r="BX25" s="420"/>
      <c r="BY25" s="421"/>
      <c r="BZ25" s="300"/>
      <c r="CA25" s="313"/>
      <c r="CB25" s="420"/>
      <c r="CC25" s="421"/>
      <c r="CD25" s="300"/>
      <c r="CE25" s="313"/>
      <c r="CF25" s="420"/>
      <c r="CG25" s="421"/>
      <c r="CH25" s="300"/>
      <c r="CI25" s="313"/>
      <c r="CJ25" s="420"/>
      <c r="CK25" s="421"/>
      <c r="CL25" s="300"/>
      <c r="CM25" s="316"/>
      <c r="CN25" s="306">
        <f t="shared" si="0"/>
        <v>0</v>
      </c>
      <c r="CO25" s="307">
        <f t="shared" si="1"/>
        <v>0</v>
      </c>
      <c r="CP25" s="308">
        <f t="shared" si="2"/>
        <v>0</v>
      </c>
      <c r="CQ25" s="309" t="s">
        <v>213</v>
      </c>
      <c r="CR25" s="310"/>
    </row>
    <row r="26" spans="1:96" s="266" customFormat="1" ht="27" customHeight="1">
      <c r="A26" s="294">
        <v>16</v>
      </c>
      <c r="B26" s="319"/>
      <c r="C26" s="320"/>
      <c r="D26" s="430"/>
      <c r="E26" s="421"/>
      <c r="F26" s="300"/>
      <c r="G26" s="313"/>
      <c r="H26" s="429"/>
      <c r="I26" s="421"/>
      <c r="J26" s="300"/>
      <c r="K26" s="303"/>
      <c r="L26" s="430"/>
      <c r="M26" s="421"/>
      <c r="N26" s="300"/>
      <c r="O26" s="313"/>
      <c r="P26" s="429"/>
      <c r="Q26" s="421"/>
      <c r="R26" s="300"/>
      <c r="S26" s="303"/>
      <c r="T26" s="430"/>
      <c r="U26" s="421"/>
      <c r="V26" s="300"/>
      <c r="W26" s="313"/>
      <c r="X26" s="430"/>
      <c r="Y26" s="421"/>
      <c r="Z26" s="300"/>
      <c r="AA26" s="313"/>
      <c r="AB26" s="420"/>
      <c r="AC26" s="421"/>
      <c r="AD26" s="300"/>
      <c r="AE26" s="314"/>
      <c r="AF26" s="428"/>
      <c r="AG26" s="421"/>
      <c r="AH26" s="300"/>
      <c r="AI26" s="303"/>
      <c r="AJ26" s="420"/>
      <c r="AK26" s="421"/>
      <c r="AL26" s="300"/>
      <c r="AM26" s="315"/>
      <c r="AN26" s="430"/>
      <c r="AO26" s="421"/>
      <c r="AP26" s="300"/>
      <c r="AQ26" s="313"/>
      <c r="AR26" s="420"/>
      <c r="AS26" s="421"/>
      <c r="AT26" s="300"/>
      <c r="AU26" s="313"/>
      <c r="AV26" s="428"/>
      <c r="AW26" s="421"/>
      <c r="AX26" s="300"/>
      <c r="AY26" s="303"/>
      <c r="AZ26" s="420"/>
      <c r="BA26" s="421"/>
      <c r="BB26" s="300"/>
      <c r="BC26" s="313"/>
      <c r="BD26" s="428"/>
      <c r="BE26" s="421"/>
      <c r="BF26" s="300"/>
      <c r="BG26" s="303"/>
      <c r="BH26" s="420"/>
      <c r="BI26" s="421"/>
      <c r="BJ26" s="300"/>
      <c r="BK26" s="313"/>
      <c r="BL26" s="420"/>
      <c r="BM26" s="421"/>
      <c r="BN26" s="300"/>
      <c r="BO26" s="313"/>
      <c r="BP26" s="420"/>
      <c r="BQ26" s="421"/>
      <c r="BR26" s="300"/>
      <c r="BS26" s="313"/>
      <c r="BT26" s="428"/>
      <c r="BU26" s="421"/>
      <c r="BV26" s="300"/>
      <c r="BW26" s="303"/>
      <c r="BX26" s="420"/>
      <c r="BY26" s="421"/>
      <c r="BZ26" s="300"/>
      <c r="CA26" s="313"/>
      <c r="CB26" s="420"/>
      <c r="CC26" s="421"/>
      <c r="CD26" s="300"/>
      <c r="CE26" s="313"/>
      <c r="CF26" s="420"/>
      <c r="CG26" s="421"/>
      <c r="CH26" s="300"/>
      <c r="CI26" s="313"/>
      <c r="CJ26" s="420"/>
      <c r="CK26" s="421"/>
      <c r="CL26" s="300"/>
      <c r="CM26" s="316"/>
      <c r="CN26" s="306">
        <f t="shared" si="0"/>
        <v>0</v>
      </c>
      <c r="CO26" s="307">
        <f t="shared" si="1"/>
        <v>0</v>
      </c>
      <c r="CP26" s="308">
        <f t="shared" si="2"/>
        <v>0</v>
      </c>
      <c r="CQ26" s="309" t="s">
        <v>213</v>
      </c>
      <c r="CR26" s="310"/>
    </row>
    <row r="27" spans="1:96" s="266" customFormat="1" ht="27" customHeight="1">
      <c r="A27" s="294">
        <v>17</v>
      </c>
      <c r="B27" s="319"/>
      <c r="C27" s="320"/>
      <c r="D27" s="430"/>
      <c r="E27" s="421"/>
      <c r="F27" s="300"/>
      <c r="G27" s="313"/>
      <c r="H27" s="429"/>
      <c r="I27" s="421"/>
      <c r="J27" s="300"/>
      <c r="K27" s="303"/>
      <c r="L27" s="420"/>
      <c r="M27" s="421"/>
      <c r="N27" s="300"/>
      <c r="O27" s="313"/>
      <c r="P27" s="429"/>
      <c r="Q27" s="421"/>
      <c r="R27" s="300"/>
      <c r="S27" s="303"/>
      <c r="T27" s="420"/>
      <c r="U27" s="421"/>
      <c r="V27" s="300"/>
      <c r="W27" s="313"/>
      <c r="X27" s="430"/>
      <c r="Y27" s="421"/>
      <c r="Z27" s="300"/>
      <c r="AA27" s="313"/>
      <c r="AB27" s="420"/>
      <c r="AC27" s="421"/>
      <c r="AD27" s="300"/>
      <c r="AE27" s="314"/>
      <c r="AF27" s="428"/>
      <c r="AG27" s="421"/>
      <c r="AH27" s="300"/>
      <c r="AI27" s="303"/>
      <c r="AJ27" s="420"/>
      <c r="AK27" s="421"/>
      <c r="AL27" s="300"/>
      <c r="AM27" s="315"/>
      <c r="AN27" s="430"/>
      <c r="AO27" s="421"/>
      <c r="AP27" s="300"/>
      <c r="AQ27" s="313"/>
      <c r="AR27" s="420"/>
      <c r="AS27" s="421"/>
      <c r="AT27" s="300"/>
      <c r="AU27" s="313"/>
      <c r="AV27" s="428"/>
      <c r="AW27" s="421"/>
      <c r="AX27" s="300"/>
      <c r="AY27" s="303"/>
      <c r="AZ27" s="420"/>
      <c r="BA27" s="421"/>
      <c r="BB27" s="300"/>
      <c r="BC27" s="313"/>
      <c r="BD27" s="428"/>
      <c r="BE27" s="421"/>
      <c r="BF27" s="300"/>
      <c r="BG27" s="303"/>
      <c r="BH27" s="420"/>
      <c r="BI27" s="421"/>
      <c r="BJ27" s="300"/>
      <c r="BK27" s="313"/>
      <c r="BL27" s="420"/>
      <c r="BM27" s="421"/>
      <c r="BN27" s="300"/>
      <c r="BO27" s="313"/>
      <c r="BP27" s="420"/>
      <c r="BQ27" s="421"/>
      <c r="BR27" s="300"/>
      <c r="BS27" s="313"/>
      <c r="BT27" s="428"/>
      <c r="BU27" s="421"/>
      <c r="BV27" s="300"/>
      <c r="BW27" s="303"/>
      <c r="BX27" s="420"/>
      <c r="BY27" s="421"/>
      <c r="BZ27" s="300"/>
      <c r="CA27" s="313"/>
      <c r="CB27" s="420"/>
      <c r="CC27" s="421"/>
      <c r="CD27" s="300"/>
      <c r="CE27" s="313"/>
      <c r="CF27" s="420"/>
      <c r="CG27" s="421"/>
      <c r="CH27" s="300"/>
      <c r="CI27" s="313"/>
      <c r="CJ27" s="420"/>
      <c r="CK27" s="421"/>
      <c r="CL27" s="300"/>
      <c r="CM27" s="316"/>
      <c r="CN27" s="306">
        <f t="shared" si="0"/>
        <v>0</v>
      </c>
      <c r="CO27" s="307">
        <f t="shared" si="1"/>
        <v>0</v>
      </c>
      <c r="CP27" s="308">
        <f t="shared" si="2"/>
        <v>0</v>
      </c>
      <c r="CQ27" s="309" t="s">
        <v>213</v>
      </c>
      <c r="CR27" s="310"/>
    </row>
    <row r="28" spans="1:96" s="266" customFormat="1" ht="27" customHeight="1">
      <c r="A28" s="294">
        <v>19</v>
      </c>
      <c r="B28" s="319"/>
      <c r="C28" s="320"/>
      <c r="D28" s="420"/>
      <c r="E28" s="421"/>
      <c r="F28" s="300"/>
      <c r="G28" s="313"/>
      <c r="H28" s="428"/>
      <c r="I28" s="421"/>
      <c r="J28" s="300"/>
      <c r="K28" s="303"/>
      <c r="L28" s="420"/>
      <c r="M28" s="421"/>
      <c r="N28" s="300"/>
      <c r="O28" s="313"/>
      <c r="P28" s="429"/>
      <c r="Q28" s="421"/>
      <c r="R28" s="300"/>
      <c r="S28" s="303"/>
      <c r="T28" s="420"/>
      <c r="U28" s="421"/>
      <c r="V28" s="300"/>
      <c r="W28" s="313"/>
      <c r="X28" s="430"/>
      <c r="Y28" s="421"/>
      <c r="Z28" s="300"/>
      <c r="AA28" s="313"/>
      <c r="AB28" s="420"/>
      <c r="AC28" s="421"/>
      <c r="AD28" s="300"/>
      <c r="AE28" s="313"/>
      <c r="AF28" s="428"/>
      <c r="AG28" s="421"/>
      <c r="AH28" s="300"/>
      <c r="AI28" s="303"/>
      <c r="AJ28" s="420"/>
      <c r="AK28" s="421"/>
      <c r="AL28" s="300"/>
      <c r="AM28" s="313"/>
      <c r="AN28" s="420"/>
      <c r="AO28" s="421"/>
      <c r="AP28" s="300"/>
      <c r="AQ28" s="313"/>
      <c r="AR28" s="420"/>
      <c r="AS28" s="421"/>
      <c r="AT28" s="300"/>
      <c r="AU28" s="313"/>
      <c r="AV28" s="428"/>
      <c r="AW28" s="421"/>
      <c r="AX28" s="300"/>
      <c r="AY28" s="303"/>
      <c r="AZ28" s="420"/>
      <c r="BA28" s="421"/>
      <c r="BB28" s="300"/>
      <c r="BC28" s="313"/>
      <c r="BD28" s="428"/>
      <c r="BE28" s="421"/>
      <c r="BF28" s="300"/>
      <c r="BG28" s="303"/>
      <c r="BH28" s="420"/>
      <c r="BI28" s="421"/>
      <c r="BJ28" s="300"/>
      <c r="BK28" s="313"/>
      <c r="BL28" s="420"/>
      <c r="BM28" s="421"/>
      <c r="BN28" s="300"/>
      <c r="BO28" s="313"/>
      <c r="BP28" s="420"/>
      <c r="BQ28" s="421"/>
      <c r="BR28" s="300"/>
      <c r="BS28" s="313"/>
      <c r="BT28" s="428"/>
      <c r="BU28" s="421"/>
      <c r="BV28" s="300"/>
      <c r="BW28" s="303"/>
      <c r="BX28" s="420"/>
      <c r="BY28" s="421"/>
      <c r="BZ28" s="300"/>
      <c r="CA28" s="313"/>
      <c r="CB28" s="420"/>
      <c r="CC28" s="421"/>
      <c r="CD28" s="300"/>
      <c r="CE28" s="313"/>
      <c r="CF28" s="420"/>
      <c r="CG28" s="421"/>
      <c r="CH28" s="300"/>
      <c r="CI28" s="313"/>
      <c r="CJ28" s="420"/>
      <c r="CK28" s="421"/>
      <c r="CL28" s="300"/>
      <c r="CM28" s="316"/>
      <c r="CN28" s="306">
        <f t="shared" si="0"/>
        <v>0</v>
      </c>
      <c r="CO28" s="307">
        <f t="shared" si="1"/>
        <v>0</v>
      </c>
      <c r="CP28" s="308">
        <f t="shared" si="2"/>
        <v>0</v>
      </c>
      <c r="CQ28" s="309" t="s">
        <v>213</v>
      </c>
      <c r="CR28" s="310"/>
    </row>
    <row r="29" spans="1:96" s="266" customFormat="1" ht="27" customHeight="1" thickBot="1">
      <c r="A29" s="294">
        <v>20</v>
      </c>
      <c r="B29" s="319"/>
      <c r="C29" s="320"/>
      <c r="D29" s="420"/>
      <c r="E29" s="421"/>
      <c r="F29" s="300"/>
      <c r="G29" s="313"/>
      <c r="H29" s="428"/>
      <c r="I29" s="421"/>
      <c r="J29" s="300"/>
      <c r="K29" s="303"/>
      <c r="L29" s="420"/>
      <c r="M29" s="421"/>
      <c r="N29" s="300"/>
      <c r="O29" s="313"/>
      <c r="P29" s="429"/>
      <c r="Q29" s="421"/>
      <c r="R29" s="300"/>
      <c r="S29" s="303"/>
      <c r="T29" s="420"/>
      <c r="U29" s="421"/>
      <c r="V29" s="300"/>
      <c r="W29" s="313"/>
      <c r="X29" s="430"/>
      <c r="Y29" s="421"/>
      <c r="Z29" s="300"/>
      <c r="AA29" s="313"/>
      <c r="AB29" s="420"/>
      <c r="AC29" s="421"/>
      <c r="AD29" s="300"/>
      <c r="AE29" s="313"/>
      <c r="AF29" s="428"/>
      <c r="AG29" s="421"/>
      <c r="AH29" s="300"/>
      <c r="AI29" s="303"/>
      <c r="AJ29" s="420"/>
      <c r="AK29" s="421"/>
      <c r="AL29" s="300"/>
      <c r="AM29" s="315"/>
      <c r="AN29" s="420"/>
      <c r="AO29" s="421"/>
      <c r="AP29" s="300"/>
      <c r="AQ29" s="313"/>
      <c r="AR29" s="420"/>
      <c r="AS29" s="421"/>
      <c r="AT29" s="300"/>
      <c r="AU29" s="313"/>
      <c r="AV29" s="428"/>
      <c r="AW29" s="421"/>
      <c r="AX29" s="300"/>
      <c r="AY29" s="303"/>
      <c r="AZ29" s="420"/>
      <c r="BA29" s="421"/>
      <c r="BB29" s="300"/>
      <c r="BC29" s="313"/>
      <c r="BD29" s="428"/>
      <c r="BE29" s="421"/>
      <c r="BF29" s="300"/>
      <c r="BG29" s="303"/>
      <c r="BH29" s="420"/>
      <c r="BI29" s="421"/>
      <c r="BJ29" s="300"/>
      <c r="BK29" s="313"/>
      <c r="BL29" s="420"/>
      <c r="BM29" s="421"/>
      <c r="BN29" s="300"/>
      <c r="BO29" s="313"/>
      <c r="BP29" s="420"/>
      <c r="BQ29" s="421"/>
      <c r="BR29" s="300"/>
      <c r="BS29" s="313"/>
      <c r="BT29" s="428"/>
      <c r="BU29" s="421"/>
      <c r="BV29" s="300"/>
      <c r="BW29" s="303"/>
      <c r="BX29" s="420"/>
      <c r="BY29" s="421"/>
      <c r="BZ29" s="300"/>
      <c r="CA29" s="313"/>
      <c r="CB29" s="420"/>
      <c r="CC29" s="421"/>
      <c r="CD29" s="300"/>
      <c r="CE29" s="313"/>
      <c r="CF29" s="420"/>
      <c r="CG29" s="421"/>
      <c r="CH29" s="300"/>
      <c r="CI29" s="313"/>
      <c r="CJ29" s="410"/>
      <c r="CK29" s="411"/>
      <c r="CL29" s="300"/>
      <c r="CM29" s="316"/>
      <c r="CN29" s="306">
        <f t="shared" si="0"/>
        <v>0</v>
      </c>
      <c r="CO29" s="307">
        <f t="shared" si="1"/>
        <v>0</v>
      </c>
      <c r="CP29" s="308">
        <f t="shared" si="2"/>
        <v>0</v>
      </c>
      <c r="CQ29" s="309" t="s">
        <v>213</v>
      </c>
      <c r="CR29" s="310"/>
    </row>
    <row r="30" spans="1:96" s="266" customFormat="1" ht="27" customHeight="1" thickTop="1">
      <c r="A30" s="321"/>
      <c r="B30" s="322" t="s">
        <v>210</v>
      </c>
      <c r="C30" s="323"/>
      <c r="D30" s="412">
        <f>SUM(D11:E29)</f>
        <v>0</v>
      </c>
      <c r="E30" s="413"/>
      <c r="F30" s="324">
        <f>SUM(F11:F29)</f>
        <v>0</v>
      </c>
      <c r="G30" s="325"/>
      <c r="H30" s="427">
        <f>SUM(H11:I29)</f>
        <v>0</v>
      </c>
      <c r="I30" s="413"/>
      <c r="J30" s="324">
        <f>SUM(J11:J29)</f>
        <v>0</v>
      </c>
      <c r="K30" s="326"/>
      <c r="L30" s="412">
        <f>SUM(L11:M29)</f>
        <v>0</v>
      </c>
      <c r="M30" s="413"/>
      <c r="N30" s="324">
        <f>SUM(N11:N29)</f>
        <v>0</v>
      </c>
      <c r="O30" s="325"/>
      <c r="P30" s="427">
        <f>SUM(P11:Q29)</f>
        <v>0</v>
      </c>
      <c r="Q30" s="413"/>
      <c r="R30" s="324">
        <f>SUM(R11:R29)</f>
        <v>0</v>
      </c>
      <c r="S30" s="326"/>
      <c r="T30" s="412">
        <f>SUM(T11:U29)</f>
        <v>0</v>
      </c>
      <c r="U30" s="413"/>
      <c r="V30" s="324">
        <f>SUM(V11:V29)</f>
        <v>0</v>
      </c>
      <c r="W30" s="325"/>
      <c r="X30" s="412">
        <f>SUM(X11:Y29)</f>
        <v>0</v>
      </c>
      <c r="Y30" s="413"/>
      <c r="Z30" s="324">
        <f>SUM(Z11:Z29)</f>
        <v>0</v>
      </c>
      <c r="AA30" s="325"/>
      <c r="AB30" s="412">
        <f>SUM(AB11:AC29)</f>
        <v>0</v>
      </c>
      <c r="AC30" s="413"/>
      <c r="AD30" s="324">
        <f>SUM(AD11:AD29)</f>
        <v>0</v>
      </c>
      <c r="AE30" s="325"/>
      <c r="AF30" s="427">
        <f>SUM(AF11:AG29)</f>
        <v>0</v>
      </c>
      <c r="AG30" s="413"/>
      <c r="AH30" s="324">
        <f>SUM(AH11:AH29)</f>
        <v>0</v>
      </c>
      <c r="AI30" s="326"/>
      <c r="AJ30" s="412">
        <f>SUM(AJ11:AK29)</f>
        <v>0</v>
      </c>
      <c r="AK30" s="413"/>
      <c r="AL30" s="324">
        <f>SUM(AL11:AL29)</f>
        <v>0</v>
      </c>
      <c r="AM30" s="325"/>
      <c r="AN30" s="412">
        <f>SUM(AN11:AO29)</f>
        <v>0</v>
      </c>
      <c r="AO30" s="413"/>
      <c r="AP30" s="324">
        <f>SUM(AP11:AP29)</f>
        <v>0</v>
      </c>
      <c r="AQ30" s="325"/>
      <c r="AR30" s="412">
        <f>SUM(AR11:AS29)</f>
        <v>0</v>
      </c>
      <c r="AS30" s="413"/>
      <c r="AT30" s="324">
        <f>SUM(AT11:AT29)</f>
        <v>0</v>
      </c>
      <c r="AU30" s="325"/>
      <c r="AV30" s="427">
        <f>SUM(AV11:AW29)</f>
        <v>0</v>
      </c>
      <c r="AW30" s="413"/>
      <c r="AX30" s="324">
        <f>SUM(AX11:AX29)</f>
        <v>0</v>
      </c>
      <c r="AY30" s="326"/>
      <c r="AZ30" s="412">
        <f>SUM(AZ11:BA29)</f>
        <v>0</v>
      </c>
      <c r="BA30" s="413"/>
      <c r="BB30" s="324">
        <f>SUM(BB11:BB29)</f>
        <v>0</v>
      </c>
      <c r="BC30" s="325"/>
      <c r="BD30" s="427">
        <f>SUM(BD11:BE29)</f>
        <v>0</v>
      </c>
      <c r="BE30" s="413"/>
      <c r="BF30" s="324">
        <f>SUM(BF11:BF29)</f>
        <v>0</v>
      </c>
      <c r="BG30" s="326"/>
      <c r="BH30" s="412">
        <f>SUM(BH11:BI29)</f>
        <v>0</v>
      </c>
      <c r="BI30" s="413"/>
      <c r="BJ30" s="324">
        <f>SUM(BJ11:BJ29)</f>
        <v>0</v>
      </c>
      <c r="BK30" s="325"/>
      <c r="BL30" s="412">
        <f>SUM(BL11:BM29)</f>
        <v>0</v>
      </c>
      <c r="BM30" s="413"/>
      <c r="BN30" s="324">
        <f>SUM(BN11:BN29)</f>
        <v>0</v>
      </c>
      <c r="BO30" s="325"/>
      <c r="BP30" s="412">
        <f>SUM(BP11:BQ29)</f>
        <v>0</v>
      </c>
      <c r="BQ30" s="413"/>
      <c r="BR30" s="324">
        <f>SUM(BR11:BR29)</f>
        <v>0</v>
      </c>
      <c r="BS30" s="325"/>
      <c r="BT30" s="427">
        <f>SUM(BT11:BU29)</f>
        <v>0</v>
      </c>
      <c r="BU30" s="413"/>
      <c r="BV30" s="324">
        <f>SUM(BV11:BV29)</f>
        <v>0</v>
      </c>
      <c r="BW30" s="326"/>
      <c r="BX30" s="412">
        <f>SUM(BX11:BY29)</f>
        <v>0</v>
      </c>
      <c r="BY30" s="413"/>
      <c r="BZ30" s="324">
        <f>SUM(BZ11:BZ29)</f>
        <v>0</v>
      </c>
      <c r="CA30" s="325"/>
      <c r="CB30" s="412">
        <f>SUM(CB11:CC29)</f>
        <v>0</v>
      </c>
      <c r="CC30" s="413"/>
      <c r="CD30" s="324">
        <f>SUM(CD11:CD29)</f>
        <v>0</v>
      </c>
      <c r="CE30" s="325"/>
      <c r="CF30" s="412">
        <f>SUM(CF11:CG29)</f>
        <v>0</v>
      </c>
      <c r="CG30" s="413"/>
      <c r="CH30" s="324">
        <f>SUM(CH11:CH29)</f>
        <v>0</v>
      </c>
      <c r="CI30" s="325"/>
      <c r="CJ30" s="412">
        <f>SUM(CJ11:CK29)</f>
        <v>0</v>
      </c>
      <c r="CK30" s="413"/>
      <c r="CL30" s="324">
        <f>SUM(CL11:CL29)</f>
        <v>0</v>
      </c>
      <c r="CM30" s="327"/>
      <c r="CN30" s="328">
        <f>SUM(CN11:CN29)</f>
        <v>0</v>
      </c>
      <c r="CO30" s="329">
        <f>SUM(CO11:CO29)</f>
        <v>0</v>
      </c>
      <c r="CP30" s="329">
        <f>SUM(CP11:CP29)</f>
        <v>0</v>
      </c>
      <c r="CQ30" s="330"/>
      <c r="CR30" s="331"/>
    </row>
    <row r="33" spans="2:4">
      <c r="B33" s="426" t="s">
        <v>188</v>
      </c>
      <c r="C33" s="426"/>
      <c r="D33" s="426"/>
    </row>
    <row r="34" spans="2:4">
      <c r="B34" s="426"/>
      <c r="C34" s="426"/>
      <c r="D34" s="426"/>
    </row>
    <row r="35" spans="2:4">
      <c r="B35" s="426"/>
      <c r="C35" s="426"/>
      <c r="D35" s="426"/>
    </row>
    <row r="36" spans="2:4">
      <c r="B36" s="255" t="s">
        <v>189</v>
      </c>
      <c r="C36" s="254"/>
      <c r="D36" s="254"/>
    </row>
    <row r="37" spans="2:4">
      <c r="B37" s="256" t="s">
        <v>190</v>
      </c>
      <c r="C37" s="254"/>
      <c r="D37" s="254"/>
    </row>
    <row r="38" spans="2:4">
      <c r="B38" s="256" t="s">
        <v>191</v>
      </c>
      <c r="C38" s="254"/>
      <c r="D38" s="254"/>
    </row>
    <row r="39" spans="2:4">
      <c r="B39" s="254"/>
      <c r="C39" s="254"/>
      <c r="D39" s="254"/>
    </row>
    <row r="40" spans="2:4">
      <c r="B40" s="254" t="s">
        <v>192</v>
      </c>
      <c r="C40" s="254"/>
      <c r="D40" s="254"/>
    </row>
  </sheetData>
  <mergeCells count="584">
    <mergeCell ref="CB6:CE6"/>
    <mergeCell ref="AJ6:AM6"/>
    <mergeCell ref="AN6:AQ6"/>
    <mergeCell ref="D3:E3"/>
    <mergeCell ref="F3:G3"/>
    <mergeCell ref="H3:I3"/>
    <mergeCell ref="J3:K3"/>
    <mergeCell ref="L3:M3"/>
    <mergeCell ref="BL5:BO5"/>
    <mergeCell ref="BP5:BS5"/>
    <mergeCell ref="X5:AA5"/>
    <mergeCell ref="AB5:AE5"/>
    <mergeCell ref="AF5:AI5"/>
    <mergeCell ref="AJ5:AM5"/>
    <mergeCell ref="AN5:AQ5"/>
    <mergeCell ref="AR5:AU5"/>
    <mergeCell ref="AV5:AY5"/>
    <mergeCell ref="AZ5:BC5"/>
    <mergeCell ref="BD5:BG5"/>
    <mergeCell ref="BH5:BK5"/>
    <mergeCell ref="A5:C5"/>
    <mergeCell ref="D5:G5"/>
    <mergeCell ref="H5:K5"/>
    <mergeCell ref="L5:O5"/>
    <mergeCell ref="P5:S5"/>
    <mergeCell ref="T5:W5"/>
    <mergeCell ref="CQ5:CR8"/>
    <mergeCell ref="A6:C6"/>
    <mergeCell ref="D6:G6"/>
    <mergeCell ref="H6:K6"/>
    <mergeCell ref="L6:O6"/>
    <mergeCell ref="P6:S6"/>
    <mergeCell ref="T6:W6"/>
    <mergeCell ref="X6:AA6"/>
    <mergeCell ref="AB6:AE6"/>
    <mergeCell ref="AF6:AI6"/>
    <mergeCell ref="BT5:BW5"/>
    <mergeCell ref="BX5:CA5"/>
    <mergeCell ref="CB5:CE5"/>
    <mergeCell ref="CF5:CI5"/>
    <mergeCell ref="CJ5:CM5"/>
    <mergeCell ref="CN5:CP8"/>
    <mergeCell ref="CF6:CI6"/>
    <mergeCell ref="CJ6:CM6"/>
    <mergeCell ref="BD6:BG6"/>
    <mergeCell ref="BX7:CA7"/>
    <mergeCell ref="BT6:BW6"/>
    <mergeCell ref="BX6:CA6"/>
    <mergeCell ref="D8:G8"/>
    <mergeCell ref="H8:K8"/>
    <mergeCell ref="L8:O8"/>
    <mergeCell ref="P8:S8"/>
    <mergeCell ref="T8:W8"/>
    <mergeCell ref="X8:AA8"/>
    <mergeCell ref="AB8:AE8"/>
    <mergeCell ref="AV7:AY7"/>
    <mergeCell ref="AZ7:BC7"/>
    <mergeCell ref="BD7:BG7"/>
    <mergeCell ref="BH7:BK7"/>
    <mergeCell ref="BL7:BO7"/>
    <mergeCell ref="BP7:BS7"/>
    <mergeCell ref="X7:AA7"/>
    <mergeCell ref="AB7:AE7"/>
    <mergeCell ref="AF7:AI7"/>
    <mergeCell ref="AJ7:AM7"/>
    <mergeCell ref="AR7:AU7"/>
    <mergeCell ref="BL6:BO6"/>
    <mergeCell ref="BP6:BS6"/>
    <mergeCell ref="BH6:BK6"/>
    <mergeCell ref="H7:K7"/>
    <mergeCell ref="CB8:CE8"/>
    <mergeCell ref="CF8:CI8"/>
    <mergeCell ref="A9:C9"/>
    <mergeCell ref="D9:G9"/>
    <mergeCell ref="H9:K9"/>
    <mergeCell ref="L9:O9"/>
    <mergeCell ref="P9:S9"/>
    <mergeCell ref="T9:W9"/>
    <mergeCell ref="X9:AA9"/>
    <mergeCell ref="BD8:BG8"/>
    <mergeCell ref="BH8:BK8"/>
    <mergeCell ref="BL8:BO8"/>
    <mergeCell ref="BP8:BS8"/>
    <mergeCell ref="BT8:BW8"/>
    <mergeCell ref="BX8:CA8"/>
    <mergeCell ref="AF8:AI8"/>
    <mergeCell ref="AJ8:AM8"/>
    <mergeCell ref="AN8:AQ8"/>
    <mergeCell ref="AR8:AU8"/>
    <mergeCell ref="AR6:AU6"/>
    <mergeCell ref="AV6:AY6"/>
    <mergeCell ref="AZ6:BC6"/>
    <mergeCell ref="AV8:AY8"/>
    <mergeCell ref="AZ8:BC8"/>
    <mergeCell ref="CF7:CI7"/>
    <mergeCell ref="BT7:BW7"/>
    <mergeCell ref="A7:B8"/>
    <mergeCell ref="L7:O7"/>
    <mergeCell ref="BX9:CA9"/>
    <mergeCell ref="CB9:CE9"/>
    <mergeCell ref="CF9:CI9"/>
    <mergeCell ref="BL9:BO9"/>
    <mergeCell ref="BP9:BS9"/>
    <mergeCell ref="BT9:BW9"/>
    <mergeCell ref="D7:G7"/>
    <mergeCell ref="AN7:AQ7"/>
    <mergeCell ref="P7:S7"/>
    <mergeCell ref="T7:W7"/>
    <mergeCell ref="CB7:CE7"/>
    <mergeCell ref="H10:I10"/>
    <mergeCell ref="L10:M10"/>
    <mergeCell ref="P10:Q10"/>
    <mergeCell ref="T10:U10"/>
    <mergeCell ref="X10:Y10"/>
    <mergeCell ref="AZ9:BC9"/>
    <mergeCell ref="BD9:BG9"/>
    <mergeCell ref="BH9:BK9"/>
    <mergeCell ref="AB9:AE9"/>
    <mergeCell ref="AF9:AI9"/>
    <mergeCell ref="AJ9:AM9"/>
    <mergeCell ref="AN9:AQ9"/>
    <mergeCell ref="AR9:AU9"/>
    <mergeCell ref="AV9:AY9"/>
    <mergeCell ref="BX10:BY10"/>
    <mergeCell ref="CB10:CC10"/>
    <mergeCell ref="CF10:CG10"/>
    <mergeCell ref="D11:E11"/>
    <mergeCell ref="H11:I11"/>
    <mergeCell ref="L11:M11"/>
    <mergeCell ref="P11:Q11"/>
    <mergeCell ref="T11:U11"/>
    <mergeCell ref="X11:Y11"/>
    <mergeCell ref="AZ10:BA10"/>
    <mergeCell ref="BD10:BE10"/>
    <mergeCell ref="BH10:BI10"/>
    <mergeCell ref="BL10:BM10"/>
    <mergeCell ref="BP10:BQ10"/>
    <mergeCell ref="BT10:BU10"/>
    <mergeCell ref="AB10:AC10"/>
    <mergeCell ref="AF10:AG10"/>
    <mergeCell ref="AJ10:AK10"/>
    <mergeCell ref="AN10:AO10"/>
    <mergeCell ref="AR10:AS10"/>
    <mergeCell ref="AV10:AW10"/>
    <mergeCell ref="BX11:BY11"/>
    <mergeCell ref="CB11:CC11"/>
    <mergeCell ref="D10:E10"/>
    <mergeCell ref="D12:E12"/>
    <mergeCell ref="H12:I12"/>
    <mergeCell ref="L12:M12"/>
    <mergeCell ref="P12:Q12"/>
    <mergeCell ref="T12:U12"/>
    <mergeCell ref="X12:Y12"/>
    <mergeCell ref="AZ11:BA11"/>
    <mergeCell ref="BD11:BE11"/>
    <mergeCell ref="BH11:BI11"/>
    <mergeCell ref="AB11:AC11"/>
    <mergeCell ref="AF11:AG11"/>
    <mergeCell ref="AJ11:AK11"/>
    <mergeCell ref="AN11:AO11"/>
    <mergeCell ref="AR11:AS11"/>
    <mergeCell ref="AV11:AW11"/>
    <mergeCell ref="H13:I13"/>
    <mergeCell ref="L13:M13"/>
    <mergeCell ref="P13:Q13"/>
    <mergeCell ref="T13:U13"/>
    <mergeCell ref="X13:Y13"/>
    <mergeCell ref="AZ12:BA12"/>
    <mergeCell ref="BD12:BE12"/>
    <mergeCell ref="BH12:BI12"/>
    <mergeCell ref="CF11:CG11"/>
    <mergeCell ref="BL11:BM11"/>
    <mergeCell ref="BP11:BQ11"/>
    <mergeCell ref="BT11:BU11"/>
    <mergeCell ref="BX12:BY12"/>
    <mergeCell ref="CB12:CC12"/>
    <mergeCell ref="CF12:CG12"/>
    <mergeCell ref="BL12:BM12"/>
    <mergeCell ref="BP12:BQ12"/>
    <mergeCell ref="BT12:BU12"/>
    <mergeCell ref="AB12:AC12"/>
    <mergeCell ref="AF12:AG12"/>
    <mergeCell ref="AJ12:AK12"/>
    <mergeCell ref="AN12:AO12"/>
    <mergeCell ref="AR12:AS12"/>
    <mergeCell ref="AV12:AW12"/>
    <mergeCell ref="BX13:BY13"/>
    <mergeCell ref="CB13:CC13"/>
    <mergeCell ref="CF13:CG13"/>
    <mergeCell ref="D14:E14"/>
    <mergeCell ref="H14:I14"/>
    <mergeCell ref="L14:M14"/>
    <mergeCell ref="P14:Q14"/>
    <mergeCell ref="T14:U14"/>
    <mergeCell ref="X14:Y14"/>
    <mergeCell ref="AZ13:BA13"/>
    <mergeCell ref="BD13:BE13"/>
    <mergeCell ref="BH13:BI13"/>
    <mergeCell ref="BL13:BM13"/>
    <mergeCell ref="BP13:BQ13"/>
    <mergeCell ref="BT13:BU13"/>
    <mergeCell ref="AB13:AC13"/>
    <mergeCell ref="AF13:AG13"/>
    <mergeCell ref="AJ13:AK13"/>
    <mergeCell ref="AN13:AO13"/>
    <mergeCell ref="AR13:AS13"/>
    <mergeCell ref="AV13:AW13"/>
    <mergeCell ref="BX14:BY14"/>
    <mergeCell ref="CB14:CC14"/>
    <mergeCell ref="D13:E13"/>
    <mergeCell ref="D15:E15"/>
    <mergeCell ref="H15:I15"/>
    <mergeCell ref="L15:M15"/>
    <mergeCell ref="P15:Q15"/>
    <mergeCell ref="T15:U15"/>
    <mergeCell ref="X15:Y15"/>
    <mergeCell ref="AZ14:BA14"/>
    <mergeCell ref="BD14:BE14"/>
    <mergeCell ref="BH14:BI14"/>
    <mergeCell ref="AB14:AC14"/>
    <mergeCell ref="AF14:AG14"/>
    <mergeCell ref="AJ14:AK14"/>
    <mergeCell ref="AN14:AO14"/>
    <mergeCell ref="AR14:AS14"/>
    <mergeCell ref="AV14:AW14"/>
    <mergeCell ref="H16:I16"/>
    <mergeCell ref="L16:M16"/>
    <mergeCell ref="P16:Q16"/>
    <mergeCell ref="T16:U16"/>
    <mergeCell ref="X16:Y16"/>
    <mergeCell ref="AZ15:BA15"/>
    <mergeCell ref="BD15:BE15"/>
    <mergeCell ref="BH15:BI15"/>
    <mergeCell ref="CF14:CG14"/>
    <mergeCell ref="BL14:BM14"/>
    <mergeCell ref="BP14:BQ14"/>
    <mergeCell ref="BT14:BU14"/>
    <mergeCell ref="BX15:BY15"/>
    <mergeCell ref="CB15:CC15"/>
    <mergeCell ref="CF15:CG15"/>
    <mergeCell ref="BL15:BM15"/>
    <mergeCell ref="BP15:BQ15"/>
    <mergeCell ref="BT15:BU15"/>
    <mergeCell ref="AB15:AC15"/>
    <mergeCell ref="AF15:AG15"/>
    <mergeCell ref="AJ15:AK15"/>
    <mergeCell ref="AN15:AO15"/>
    <mergeCell ref="AR15:AS15"/>
    <mergeCell ref="AV15:AW15"/>
    <mergeCell ref="BX16:BY16"/>
    <mergeCell ref="CB16:CC16"/>
    <mergeCell ref="CF16:CG16"/>
    <mergeCell ref="D17:E17"/>
    <mergeCell ref="H17:I17"/>
    <mergeCell ref="L17:M17"/>
    <mergeCell ref="P17:Q17"/>
    <mergeCell ref="T17:U17"/>
    <mergeCell ref="X17:Y17"/>
    <mergeCell ref="AZ16:BA16"/>
    <mergeCell ref="BD16:BE16"/>
    <mergeCell ref="BH16:BI16"/>
    <mergeCell ref="BL16:BM16"/>
    <mergeCell ref="BP16:BQ16"/>
    <mergeCell ref="BT16:BU16"/>
    <mergeCell ref="AB16:AC16"/>
    <mergeCell ref="AF16:AG16"/>
    <mergeCell ref="AJ16:AK16"/>
    <mergeCell ref="AN16:AO16"/>
    <mergeCell ref="AR16:AS16"/>
    <mergeCell ref="AV16:AW16"/>
    <mergeCell ref="BX17:BY17"/>
    <mergeCell ref="CB17:CC17"/>
    <mergeCell ref="D16:E16"/>
    <mergeCell ref="D18:E18"/>
    <mergeCell ref="H18:I18"/>
    <mergeCell ref="L18:M18"/>
    <mergeCell ref="P18:Q18"/>
    <mergeCell ref="T18:U18"/>
    <mergeCell ref="X18:Y18"/>
    <mergeCell ref="AZ17:BA17"/>
    <mergeCell ref="BD17:BE17"/>
    <mergeCell ref="BH17:BI17"/>
    <mergeCell ref="AB17:AC17"/>
    <mergeCell ref="AF17:AG17"/>
    <mergeCell ref="AJ17:AK17"/>
    <mergeCell ref="AN17:AO17"/>
    <mergeCell ref="AR17:AS17"/>
    <mergeCell ref="AV17:AW17"/>
    <mergeCell ref="H19:I19"/>
    <mergeCell ref="L19:M19"/>
    <mergeCell ref="P19:Q19"/>
    <mergeCell ref="T19:U19"/>
    <mergeCell ref="X19:Y19"/>
    <mergeCell ref="AZ18:BA18"/>
    <mergeCell ref="BD18:BE18"/>
    <mergeCell ref="BH18:BI18"/>
    <mergeCell ref="CF17:CG17"/>
    <mergeCell ref="BL17:BM17"/>
    <mergeCell ref="BP17:BQ17"/>
    <mergeCell ref="BT17:BU17"/>
    <mergeCell ref="BX18:BY18"/>
    <mergeCell ref="CB18:CC18"/>
    <mergeCell ref="CF18:CG18"/>
    <mergeCell ref="BL18:BM18"/>
    <mergeCell ref="BP18:BQ18"/>
    <mergeCell ref="BT18:BU18"/>
    <mergeCell ref="AB18:AC18"/>
    <mergeCell ref="AF18:AG18"/>
    <mergeCell ref="AJ18:AK18"/>
    <mergeCell ref="AN18:AO18"/>
    <mergeCell ref="AR18:AS18"/>
    <mergeCell ref="AV18:AW18"/>
    <mergeCell ref="BX19:BY19"/>
    <mergeCell ref="CB19:CC19"/>
    <mergeCell ref="CF19:CG19"/>
    <mergeCell ref="D20:E20"/>
    <mergeCell ref="H20:I20"/>
    <mergeCell ref="L20:M20"/>
    <mergeCell ref="P20:Q20"/>
    <mergeCell ref="T20:U20"/>
    <mergeCell ref="X20:Y20"/>
    <mergeCell ref="AZ19:BA19"/>
    <mergeCell ref="BD19:BE19"/>
    <mergeCell ref="BH19:BI19"/>
    <mergeCell ref="BL19:BM19"/>
    <mergeCell ref="BP19:BQ19"/>
    <mergeCell ref="BT19:BU19"/>
    <mergeCell ref="AB19:AC19"/>
    <mergeCell ref="AF19:AG19"/>
    <mergeCell ref="AJ19:AK19"/>
    <mergeCell ref="AN19:AO19"/>
    <mergeCell ref="AR19:AS19"/>
    <mergeCell ref="AV19:AW19"/>
    <mergeCell ref="BX20:BY20"/>
    <mergeCell ref="CB20:CC20"/>
    <mergeCell ref="D19:E19"/>
    <mergeCell ref="D21:E21"/>
    <mergeCell ref="H21:I21"/>
    <mergeCell ref="L21:M21"/>
    <mergeCell ref="P21:Q21"/>
    <mergeCell ref="T21:U21"/>
    <mergeCell ref="X21:Y21"/>
    <mergeCell ref="AZ20:BA20"/>
    <mergeCell ref="BD20:BE20"/>
    <mergeCell ref="BH20:BI20"/>
    <mergeCell ref="AB20:AC20"/>
    <mergeCell ref="AF20:AG20"/>
    <mergeCell ref="AJ20:AK20"/>
    <mergeCell ref="AN20:AO20"/>
    <mergeCell ref="AR20:AS20"/>
    <mergeCell ref="AV20:AW20"/>
    <mergeCell ref="H22:I22"/>
    <mergeCell ref="L22:M22"/>
    <mergeCell ref="P22:Q22"/>
    <mergeCell ref="T22:U22"/>
    <mergeCell ref="X22:Y22"/>
    <mergeCell ref="AZ21:BA21"/>
    <mergeCell ref="BD21:BE21"/>
    <mergeCell ref="BH21:BI21"/>
    <mergeCell ref="CF20:CG20"/>
    <mergeCell ref="BL20:BM20"/>
    <mergeCell ref="BP20:BQ20"/>
    <mergeCell ref="BT20:BU20"/>
    <mergeCell ref="BX21:BY21"/>
    <mergeCell ref="CB21:CC21"/>
    <mergeCell ref="CF21:CG21"/>
    <mergeCell ref="BL21:BM21"/>
    <mergeCell ref="BP21:BQ21"/>
    <mergeCell ref="BT21:BU21"/>
    <mergeCell ref="AB21:AC21"/>
    <mergeCell ref="AF21:AG21"/>
    <mergeCell ref="AJ21:AK21"/>
    <mergeCell ref="AN21:AO21"/>
    <mergeCell ref="AR21:AS21"/>
    <mergeCell ref="AV21:AW21"/>
    <mergeCell ref="BX22:BY22"/>
    <mergeCell ref="CB22:CC22"/>
    <mergeCell ref="CF22:CG22"/>
    <mergeCell ref="D23:E23"/>
    <mergeCell ref="H23:I23"/>
    <mergeCell ref="L23:M23"/>
    <mergeCell ref="P23:Q23"/>
    <mergeCell ref="T23:U23"/>
    <mergeCell ref="X23:Y23"/>
    <mergeCell ref="AZ22:BA22"/>
    <mergeCell ref="BD22:BE22"/>
    <mergeCell ref="BH22:BI22"/>
    <mergeCell ref="BL22:BM22"/>
    <mergeCell ref="BP22:BQ22"/>
    <mergeCell ref="BT22:BU22"/>
    <mergeCell ref="AB22:AC22"/>
    <mergeCell ref="AF22:AG22"/>
    <mergeCell ref="AJ22:AK22"/>
    <mergeCell ref="AN22:AO22"/>
    <mergeCell ref="AR22:AS22"/>
    <mergeCell ref="AV22:AW22"/>
    <mergeCell ref="BX23:BY23"/>
    <mergeCell ref="CB23:CC23"/>
    <mergeCell ref="D22:E22"/>
    <mergeCell ref="D24:E24"/>
    <mergeCell ref="H24:I24"/>
    <mergeCell ref="L24:M24"/>
    <mergeCell ref="P24:Q24"/>
    <mergeCell ref="T24:U24"/>
    <mergeCell ref="X24:Y24"/>
    <mergeCell ref="AZ23:BA23"/>
    <mergeCell ref="BD23:BE23"/>
    <mergeCell ref="BH23:BI23"/>
    <mergeCell ref="AB23:AC23"/>
    <mergeCell ref="AF23:AG23"/>
    <mergeCell ref="AJ23:AK23"/>
    <mergeCell ref="AN23:AO23"/>
    <mergeCell ref="AR23:AS23"/>
    <mergeCell ref="AV23:AW23"/>
    <mergeCell ref="H25:I25"/>
    <mergeCell ref="L25:M25"/>
    <mergeCell ref="P25:Q25"/>
    <mergeCell ref="T25:U25"/>
    <mergeCell ref="X25:Y25"/>
    <mergeCell ref="AZ24:BA24"/>
    <mergeCell ref="BD24:BE24"/>
    <mergeCell ref="BH24:BI24"/>
    <mergeCell ref="CF23:CG23"/>
    <mergeCell ref="BL23:BM23"/>
    <mergeCell ref="BP23:BQ23"/>
    <mergeCell ref="BT23:BU23"/>
    <mergeCell ref="BX24:BY24"/>
    <mergeCell ref="CB24:CC24"/>
    <mergeCell ref="CF24:CG24"/>
    <mergeCell ref="BL24:BM24"/>
    <mergeCell ref="BP24:BQ24"/>
    <mergeCell ref="BT24:BU24"/>
    <mergeCell ref="AB24:AC24"/>
    <mergeCell ref="AF24:AG24"/>
    <mergeCell ref="AJ24:AK24"/>
    <mergeCell ref="AN24:AO24"/>
    <mergeCell ref="AR24:AS24"/>
    <mergeCell ref="AV24:AW24"/>
    <mergeCell ref="BX25:BY25"/>
    <mergeCell ref="CB25:CC25"/>
    <mergeCell ref="CF25:CG25"/>
    <mergeCell ref="D26:E26"/>
    <mergeCell ref="H26:I26"/>
    <mergeCell ref="L26:M26"/>
    <mergeCell ref="P26:Q26"/>
    <mergeCell ref="T26:U26"/>
    <mergeCell ref="X26:Y26"/>
    <mergeCell ref="AZ25:BA25"/>
    <mergeCell ref="BD25:BE25"/>
    <mergeCell ref="BH25:BI25"/>
    <mergeCell ref="BL25:BM25"/>
    <mergeCell ref="BP25:BQ25"/>
    <mergeCell ref="BT25:BU25"/>
    <mergeCell ref="AB25:AC25"/>
    <mergeCell ref="AF25:AG25"/>
    <mergeCell ref="AJ25:AK25"/>
    <mergeCell ref="AN25:AO25"/>
    <mergeCell ref="AR25:AS25"/>
    <mergeCell ref="AV25:AW25"/>
    <mergeCell ref="BX26:BY26"/>
    <mergeCell ref="CB26:CC26"/>
    <mergeCell ref="D25:E25"/>
    <mergeCell ref="CF26:CG26"/>
    <mergeCell ref="D27:E27"/>
    <mergeCell ref="H27:I27"/>
    <mergeCell ref="L27:M27"/>
    <mergeCell ref="P27:Q27"/>
    <mergeCell ref="T27:U27"/>
    <mergeCell ref="X27:Y27"/>
    <mergeCell ref="AZ26:BA26"/>
    <mergeCell ref="BD26:BE26"/>
    <mergeCell ref="BH26:BI26"/>
    <mergeCell ref="BL26:BM26"/>
    <mergeCell ref="BP26:BQ26"/>
    <mergeCell ref="BT26:BU26"/>
    <mergeCell ref="AB26:AC26"/>
    <mergeCell ref="AF26:AG26"/>
    <mergeCell ref="AJ26:AK26"/>
    <mergeCell ref="AN26:AO26"/>
    <mergeCell ref="AR26:AS26"/>
    <mergeCell ref="AV26:AW26"/>
    <mergeCell ref="BX27:BY27"/>
    <mergeCell ref="CB27:CC27"/>
    <mergeCell ref="CF27:CG27"/>
    <mergeCell ref="L28:M28"/>
    <mergeCell ref="P28:Q28"/>
    <mergeCell ref="T28:U28"/>
    <mergeCell ref="X28:Y28"/>
    <mergeCell ref="BX28:BY28"/>
    <mergeCell ref="CB28:CC28"/>
    <mergeCell ref="BL27:BM27"/>
    <mergeCell ref="BP27:BQ27"/>
    <mergeCell ref="BT27:BU27"/>
    <mergeCell ref="AB27:AC27"/>
    <mergeCell ref="AF27:AG27"/>
    <mergeCell ref="AJ27:AK27"/>
    <mergeCell ref="AN27:AO27"/>
    <mergeCell ref="AR27:AS27"/>
    <mergeCell ref="AV27:AW27"/>
    <mergeCell ref="AZ27:BA27"/>
    <mergeCell ref="BD27:BE27"/>
    <mergeCell ref="BH27:BI27"/>
    <mergeCell ref="CF28:CG28"/>
    <mergeCell ref="D29:E29"/>
    <mergeCell ref="H29:I29"/>
    <mergeCell ref="L29:M29"/>
    <mergeCell ref="P29:Q29"/>
    <mergeCell ref="T29:U29"/>
    <mergeCell ref="X29:Y29"/>
    <mergeCell ref="AZ28:BA28"/>
    <mergeCell ref="BD28:BE28"/>
    <mergeCell ref="BH28:BI28"/>
    <mergeCell ref="BL28:BM28"/>
    <mergeCell ref="BP28:BQ28"/>
    <mergeCell ref="BT28:BU28"/>
    <mergeCell ref="AB28:AC28"/>
    <mergeCell ref="AF28:AG28"/>
    <mergeCell ref="AJ28:AK28"/>
    <mergeCell ref="AN28:AO28"/>
    <mergeCell ref="AR28:AS28"/>
    <mergeCell ref="AV28:AW28"/>
    <mergeCell ref="BX29:BY29"/>
    <mergeCell ref="CB29:CC29"/>
    <mergeCell ref="CF29:CG29"/>
    <mergeCell ref="D28:E28"/>
    <mergeCell ref="H28:I28"/>
    <mergeCell ref="BL29:BM29"/>
    <mergeCell ref="BP29:BQ29"/>
    <mergeCell ref="BT29:BU29"/>
    <mergeCell ref="AB29:AC29"/>
    <mergeCell ref="AF29:AG29"/>
    <mergeCell ref="AJ29:AK29"/>
    <mergeCell ref="AN29:AO29"/>
    <mergeCell ref="AR29:AS29"/>
    <mergeCell ref="AV29:AW29"/>
    <mergeCell ref="AZ29:BA29"/>
    <mergeCell ref="BD29:BE29"/>
    <mergeCell ref="BH29:BI29"/>
    <mergeCell ref="BX30:BY30"/>
    <mergeCell ref="CB30:CC30"/>
    <mergeCell ref="CF30:CG30"/>
    <mergeCell ref="B33:D35"/>
    <mergeCell ref="AZ30:BA30"/>
    <mergeCell ref="BD30:BE30"/>
    <mergeCell ref="BH30:BI30"/>
    <mergeCell ref="BL30:BM30"/>
    <mergeCell ref="BP30:BQ30"/>
    <mergeCell ref="BT30:BU30"/>
    <mergeCell ref="AB30:AC30"/>
    <mergeCell ref="AF30:AG30"/>
    <mergeCell ref="AJ30:AK30"/>
    <mergeCell ref="AN30:AO30"/>
    <mergeCell ref="AR30:AS30"/>
    <mergeCell ref="AV30:AW30"/>
    <mergeCell ref="D30:E30"/>
    <mergeCell ref="H30:I30"/>
    <mergeCell ref="L30:M30"/>
    <mergeCell ref="P30:Q30"/>
    <mergeCell ref="T30:U30"/>
    <mergeCell ref="X30:Y30"/>
    <mergeCell ref="CJ29:CK29"/>
    <mergeCell ref="CJ30:CK30"/>
    <mergeCell ref="CJ7:CM7"/>
    <mergeCell ref="CJ8:CM8"/>
    <mergeCell ref="CJ9:CM9"/>
    <mergeCell ref="CJ19:CK19"/>
    <mergeCell ref="CJ21:CK21"/>
    <mergeCell ref="CJ20:CK20"/>
    <mergeCell ref="CJ22:CK22"/>
    <mergeCell ref="CJ24:CK24"/>
    <mergeCell ref="CJ23:CK23"/>
    <mergeCell ref="CJ25:CK25"/>
    <mergeCell ref="CJ27:CK27"/>
    <mergeCell ref="CJ26:CK26"/>
    <mergeCell ref="CJ10:CK10"/>
    <mergeCell ref="CJ12:CK12"/>
    <mergeCell ref="CJ11:CK11"/>
    <mergeCell ref="CJ13:CK13"/>
    <mergeCell ref="CJ15:CK15"/>
    <mergeCell ref="CJ14:CK14"/>
    <mergeCell ref="CJ16:CK16"/>
    <mergeCell ref="CJ18:CK18"/>
    <mergeCell ref="CJ17:CK17"/>
    <mergeCell ref="CJ28:CK28"/>
  </mergeCells>
  <phoneticPr fontId="11"/>
  <printOptions gridLines="1"/>
  <pageMargins left="0.31496062992125984" right="0.31496062992125984" top="0.74803149606299213" bottom="0.55118110236220474" header="0.31496062992125984" footer="0.31496062992125984"/>
  <pageSetup paperSize="9" scale="57" fitToWidth="4" fitToHeight="0" orientation="landscape" blackAndWhite="1" r:id="rId1"/>
  <colBreaks count="3" manualBreakCount="3">
    <brk id="27" max="30" man="1"/>
    <brk id="51" max="30" man="1"/>
    <brk id="75" max="30"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613ED-75A8-441B-8322-4A33BF8AD25D}">
  <dimension ref="A1:O105"/>
  <sheetViews>
    <sheetView showZeros="0" tabSelected="1" view="pageBreakPreview" zoomScaleNormal="100" zoomScaleSheetLayoutView="100" workbookViewId="0">
      <selection activeCell="E28" sqref="E28"/>
    </sheetView>
  </sheetViews>
  <sheetFormatPr defaultColWidth="9" defaultRowHeight="16.5"/>
  <cols>
    <col min="1" max="1" width="1.25" style="49" customWidth="1"/>
    <col min="2" max="2" width="16.375" style="49" customWidth="1"/>
    <col min="3" max="3" width="20.5" style="49" customWidth="1"/>
    <col min="4" max="4" width="3.5" style="49" hidden="1" customWidth="1"/>
    <col min="5" max="5" width="28.5" style="49" customWidth="1"/>
    <col min="6" max="6" width="6.125" style="49" customWidth="1"/>
    <col min="7" max="12" width="20.5" style="49" customWidth="1"/>
    <col min="13" max="13" width="12.75" style="49" bestFit="1" customWidth="1"/>
    <col min="14" max="23" width="2.875" style="49" customWidth="1"/>
    <col min="24" max="16384" width="9" style="49"/>
  </cols>
  <sheetData>
    <row r="1" spans="2:14" s="35" customFormat="1" ht="17.25" customHeight="1">
      <c r="B1" s="33"/>
      <c r="C1" s="34"/>
      <c r="D1" s="34"/>
      <c r="E1" s="34"/>
      <c r="F1" s="34"/>
      <c r="G1" s="34"/>
      <c r="H1" s="34"/>
      <c r="K1" s="36"/>
    </row>
    <row r="2" spans="2:14" s="35" customFormat="1" ht="17.25" customHeight="1">
      <c r="B2" s="33"/>
      <c r="C2" s="34"/>
      <c r="D2" s="34"/>
      <c r="E2" s="34"/>
      <c r="F2" s="34"/>
      <c r="G2" s="34"/>
      <c r="H2" s="34"/>
      <c r="K2" s="36"/>
    </row>
    <row r="3" spans="2:14" s="35" customFormat="1" ht="17.25" customHeight="1">
      <c r="B3" s="33"/>
      <c r="C3" s="37"/>
      <c r="D3" s="38"/>
      <c r="E3" s="38"/>
      <c r="F3" s="38"/>
      <c r="G3" s="161"/>
      <c r="H3" s="514" t="s">
        <v>167</v>
      </c>
      <c r="I3" s="514"/>
      <c r="J3" s="514"/>
      <c r="K3" s="36"/>
    </row>
    <row r="4" spans="2:14" s="35" customFormat="1" ht="18.75" customHeight="1">
      <c r="C4" s="38"/>
      <c r="D4" s="38"/>
      <c r="E4" s="3"/>
      <c r="F4" s="38"/>
      <c r="G4" s="515" t="s">
        <v>44</v>
      </c>
      <c r="H4" s="515"/>
      <c r="I4" s="515"/>
      <c r="K4" s="36" t="s">
        <v>45</v>
      </c>
      <c r="L4" s="160">
        <f>はじめに!D5</f>
        <v>0</v>
      </c>
    </row>
    <row r="5" spans="2:14" s="35" customFormat="1" ht="18.75" customHeight="1">
      <c r="B5" s="40" t="s">
        <v>46</v>
      </c>
      <c r="C5" s="38"/>
      <c r="D5" s="38"/>
      <c r="E5" s="38"/>
      <c r="F5" s="38"/>
      <c r="G5" s="39"/>
      <c r="H5" s="39"/>
      <c r="K5" s="36"/>
      <c r="L5" s="41"/>
    </row>
    <row r="6" spans="2:14" s="35" customFormat="1" ht="27" customHeight="1">
      <c r="B6" s="516" t="s">
        <v>47</v>
      </c>
      <c r="C6" s="516"/>
      <c r="D6" s="516"/>
      <c r="E6" s="516"/>
      <c r="F6" s="516"/>
      <c r="G6" s="516"/>
      <c r="H6" s="516"/>
      <c r="I6" s="516"/>
      <c r="J6" s="516"/>
      <c r="K6" s="516"/>
      <c r="L6" s="516"/>
      <c r="M6" s="516"/>
      <c r="N6" s="516"/>
    </row>
    <row r="7" spans="2:14" s="35" customFormat="1" ht="32.450000000000003" customHeight="1">
      <c r="B7" s="516" t="s">
        <v>48</v>
      </c>
      <c r="C7" s="516"/>
      <c r="D7" s="516"/>
      <c r="E7" s="516"/>
      <c r="F7" s="516"/>
      <c r="G7" s="516"/>
      <c r="H7" s="516"/>
      <c r="I7" s="516"/>
      <c r="J7" s="516"/>
      <c r="K7" s="516"/>
      <c r="L7" s="516"/>
      <c r="M7" s="516"/>
      <c r="N7" s="516"/>
    </row>
    <row r="8" spans="2:14" s="35" customFormat="1" ht="28.5" customHeight="1">
      <c r="B8" s="517" t="s">
        <v>49</v>
      </c>
      <c r="C8" s="517"/>
      <c r="D8" s="517"/>
      <c r="E8" s="517"/>
      <c r="F8" s="517"/>
      <c r="G8" s="517"/>
      <c r="H8" s="517"/>
      <c r="I8" s="517"/>
      <c r="J8" s="517"/>
      <c r="K8" s="517"/>
      <c r="L8" s="517"/>
      <c r="M8" s="517"/>
      <c r="N8" s="517"/>
    </row>
    <row r="9" spans="2:14" ht="23.45" customHeight="1">
      <c r="B9" s="42" t="s">
        <v>50</v>
      </c>
      <c r="C9" s="42" t="s">
        <v>51</v>
      </c>
      <c r="D9" s="335" t="s">
        <v>52</v>
      </c>
      <c r="E9" s="43" t="s">
        <v>53</v>
      </c>
      <c r="F9" s="44" t="s">
        <v>54</v>
      </c>
      <c r="G9" s="45" t="s">
        <v>55</v>
      </c>
      <c r="H9" s="46" t="s">
        <v>56</v>
      </c>
      <c r="I9" s="46" t="s">
        <v>57</v>
      </c>
      <c r="J9" s="42" t="s">
        <v>186</v>
      </c>
      <c r="K9" s="42" t="s">
        <v>58</v>
      </c>
      <c r="L9" s="47" t="s">
        <v>59</v>
      </c>
      <c r="M9" s="48" t="s">
        <v>60</v>
      </c>
    </row>
    <row r="10" spans="2:14" ht="18.75">
      <c r="B10" s="145"/>
      <c r="C10" s="146"/>
      <c r="D10" s="334">
        <f t="shared" ref="D10:D41" si="0">MONTH(B10)</f>
        <v>1</v>
      </c>
      <c r="E10" s="147"/>
      <c r="F10" s="50"/>
      <c r="G10" s="149"/>
      <c r="H10" s="150"/>
      <c r="I10" s="154">
        <f>G10-H10</f>
        <v>0</v>
      </c>
      <c r="J10" s="151"/>
      <c r="K10" s="152"/>
      <c r="L10" s="153"/>
      <c r="M10" s="51"/>
    </row>
    <row r="11" spans="2:14" ht="19.149999999999999" customHeight="1">
      <c r="B11" s="145"/>
      <c r="C11" s="146"/>
      <c r="D11" s="334">
        <f t="shared" si="0"/>
        <v>1</v>
      </c>
      <c r="E11" s="147"/>
      <c r="F11" s="52"/>
      <c r="G11" s="149"/>
      <c r="H11" s="150"/>
      <c r="I11" s="154">
        <f>I10+$G11-$H11</f>
        <v>0</v>
      </c>
      <c r="J11" s="151"/>
      <c r="K11" s="152"/>
      <c r="L11" s="153"/>
      <c r="M11" s="51"/>
    </row>
    <row r="12" spans="2:14" ht="19.149999999999999" customHeight="1">
      <c r="B12" s="148"/>
      <c r="C12" s="146"/>
      <c r="D12" s="334">
        <f t="shared" si="0"/>
        <v>1</v>
      </c>
      <c r="E12" s="147"/>
      <c r="F12" s="53"/>
      <c r="G12" s="149"/>
      <c r="H12" s="150"/>
      <c r="I12" s="154">
        <f t="shared" ref="I12:I41" si="1">I11+$G12-$H12</f>
        <v>0</v>
      </c>
      <c r="J12" s="151"/>
      <c r="K12" s="152"/>
      <c r="L12" s="153"/>
      <c r="M12" s="51"/>
    </row>
    <row r="13" spans="2:14" ht="19.5" customHeight="1">
      <c r="B13" s="145"/>
      <c r="C13" s="146"/>
      <c r="D13" s="334">
        <f t="shared" si="0"/>
        <v>1</v>
      </c>
      <c r="E13" s="147"/>
      <c r="F13" s="52"/>
      <c r="G13" s="149"/>
      <c r="H13" s="150"/>
      <c r="I13" s="154">
        <f t="shared" si="1"/>
        <v>0</v>
      </c>
      <c r="J13" s="151"/>
      <c r="K13" s="152"/>
      <c r="L13" s="153"/>
      <c r="M13" s="51"/>
    </row>
    <row r="14" spans="2:14" ht="18.75">
      <c r="B14" s="148"/>
      <c r="C14" s="146"/>
      <c r="D14" s="334">
        <f t="shared" si="0"/>
        <v>1</v>
      </c>
      <c r="E14" s="147"/>
      <c r="F14" s="52"/>
      <c r="G14" s="149"/>
      <c r="H14" s="150"/>
      <c r="I14" s="154">
        <f t="shared" si="1"/>
        <v>0</v>
      </c>
      <c r="J14" s="151"/>
      <c r="K14" s="152"/>
      <c r="L14" s="153"/>
      <c r="M14" s="51"/>
    </row>
    <row r="15" spans="2:14" ht="19.5" customHeight="1">
      <c r="B15" s="148"/>
      <c r="C15" s="146"/>
      <c r="D15" s="334">
        <f t="shared" si="0"/>
        <v>1</v>
      </c>
      <c r="E15" s="147"/>
      <c r="F15" s="52"/>
      <c r="G15" s="149"/>
      <c r="H15" s="150"/>
      <c r="I15" s="154">
        <f t="shared" si="1"/>
        <v>0</v>
      </c>
      <c r="J15" s="151"/>
      <c r="K15" s="152"/>
      <c r="L15" s="153"/>
      <c r="M15" s="51"/>
    </row>
    <row r="16" spans="2:14" ht="19.5" customHeight="1">
      <c r="B16" s="148"/>
      <c r="C16" s="146"/>
      <c r="D16" s="334">
        <f t="shared" si="0"/>
        <v>1</v>
      </c>
      <c r="E16" s="147"/>
      <c r="F16" s="54"/>
      <c r="G16" s="149"/>
      <c r="H16" s="150"/>
      <c r="I16" s="154">
        <f t="shared" si="1"/>
        <v>0</v>
      </c>
      <c r="J16" s="151"/>
      <c r="K16" s="152"/>
      <c r="L16" s="153"/>
      <c r="M16" s="51"/>
    </row>
    <row r="17" spans="2:13" ht="19.5" customHeight="1">
      <c r="B17" s="148"/>
      <c r="C17" s="146"/>
      <c r="D17" s="334">
        <f t="shared" si="0"/>
        <v>1</v>
      </c>
      <c r="E17" s="147"/>
      <c r="F17" s="52"/>
      <c r="G17" s="149"/>
      <c r="H17" s="150"/>
      <c r="I17" s="154">
        <f t="shared" si="1"/>
        <v>0</v>
      </c>
      <c r="J17" s="151"/>
      <c r="K17" s="152"/>
      <c r="L17" s="153"/>
      <c r="M17" s="51"/>
    </row>
    <row r="18" spans="2:13" ht="19.5" customHeight="1">
      <c r="B18" s="148"/>
      <c r="C18" s="146"/>
      <c r="D18" s="334">
        <f t="shared" si="0"/>
        <v>1</v>
      </c>
      <c r="E18" s="147"/>
      <c r="F18" s="52"/>
      <c r="G18" s="149"/>
      <c r="H18" s="150"/>
      <c r="I18" s="154">
        <f t="shared" si="1"/>
        <v>0</v>
      </c>
      <c r="J18" s="151"/>
      <c r="K18" s="152"/>
      <c r="L18" s="153"/>
      <c r="M18" s="51"/>
    </row>
    <row r="19" spans="2:13" ht="19.5" customHeight="1">
      <c r="B19" s="148"/>
      <c r="C19" s="146"/>
      <c r="D19" s="334">
        <f t="shared" si="0"/>
        <v>1</v>
      </c>
      <c r="E19" s="147"/>
      <c r="F19" s="52"/>
      <c r="G19" s="149"/>
      <c r="H19" s="150"/>
      <c r="I19" s="154">
        <f t="shared" si="1"/>
        <v>0</v>
      </c>
      <c r="J19" s="151"/>
      <c r="K19" s="152"/>
      <c r="L19" s="153"/>
      <c r="M19" s="51"/>
    </row>
    <row r="20" spans="2:13" ht="19.5" customHeight="1">
      <c r="B20" s="148"/>
      <c r="C20" s="146"/>
      <c r="D20" s="334">
        <f t="shared" si="0"/>
        <v>1</v>
      </c>
      <c r="E20" s="147"/>
      <c r="F20" s="52"/>
      <c r="G20" s="149"/>
      <c r="H20" s="150"/>
      <c r="I20" s="154">
        <f t="shared" si="1"/>
        <v>0</v>
      </c>
      <c r="J20" s="151"/>
      <c r="K20" s="152"/>
      <c r="L20" s="153"/>
      <c r="M20" s="51"/>
    </row>
    <row r="21" spans="2:13" ht="19.5" customHeight="1">
      <c r="B21" s="148"/>
      <c r="C21" s="146"/>
      <c r="D21" s="334">
        <f t="shared" si="0"/>
        <v>1</v>
      </c>
      <c r="E21" s="147"/>
      <c r="F21" s="52"/>
      <c r="G21" s="149"/>
      <c r="H21" s="150"/>
      <c r="I21" s="154">
        <f t="shared" si="1"/>
        <v>0</v>
      </c>
      <c r="J21" s="151"/>
      <c r="K21" s="152"/>
      <c r="L21" s="153"/>
      <c r="M21" s="51"/>
    </row>
    <row r="22" spans="2:13" ht="19.5" customHeight="1">
      <c r="B22" s="148"/>
      <c r="C22" s="146"/>
      <c r="D22" s="334">
        <f t="shared" si="0"/>
        <v>1</v>
      </c>
      <c r="E22" s="147"/>
      <c r="F22" s="52"/>
      <c r="G22" s="149"/>
      <c r="H22" s="150"/>
      <c r="I22" s="154">
        <f t="shared" si="1"/>
        <v>0</v>
      </c>
      <c r="J22" s="151"/>
      <c r="K22" s="152"/>
      <c r="L22" s="153"/>
      <c r="M22" s="51"/>
    </row>
    <row r="23" spans="2:13" ht="19.5" customHeight="1">
      <c r="B23" s="148"/>
      <c r="C23" s="146"/>
      <c r="D23" s="334">
        <f t="shared" si="0"/>
        <v>1</v>
      </c>
      <c r="E23" s="147"/>
      <c r="F23" s="52"/>
      <c r="G23" s="149"/>
      <c r="H23" s="150"/>
      <c r="I23" s="154">
        <f t="shared" si="1"/>
        <v>0</v>
      </c>
      <c r="J23" s="151"/>
      <c r="K23" s="152"/>
      <c r="L23" s="153"/>
      <c r="M23" s="51"/>
    </row>
    <row r="24" spans="2:13" ht="19.5" customHeight="1">
      <c r="B24" s="148"/>
      <c r="C24" s="146"/>
      <c r="D24" s="334">
        <f t="shared" si="0"/>
        <v>1</v>
      </c>
      <c r="E24" s="147"/>
      <c r="F24" s="52"/>
      <c r="G24" s="149"/>
      <c r="H24" s="150"/>
      <c r="I24" s="154">
        <f t="shared" si="1"/>
        <v>0</v>
      </c>
      <c r="J24" s="151"/>
      <c r="K24" s="152"/>
      <c r="L24" s="153"/>
      <c r="M24" s="51"/>
    </row>
    <row r="25" spans="2:13" ht="19.5" customHeight="1">
      <c r="B25" s="148"/>
      <c r="C25" s="146"/>
      <c r="D25" s="334">
        <f t="shared" si="0"/>
        <v>1</v>
      </c>
      <c r="E25" s="147"/>
      <c r="F25" s="52"/>
      <c r="G25" s="149"/>
      <c r="H25" s="150"/>
      <c r="I25" s="154">
        <f t="shared" si="1"/>
        <v>0</v>
      </c>
      <c r="J25" s="151"/>
      <c r="K25" s="152"/>
      <c r="L25" s="153"/>
      <c r="M25" s="51"/>
    </row>
    <row r="26" spans="2:13" ht="19.5" customHeight="1">
      <c r="B26" s="148"/>
      <c r="C26" s="146"/>
      <c r="D26" s="334">
        <f t="shared" si="0"/>
        <v>1</v>
      </c>
      <c r="E26" s="147"/>
      <c r="F26" s="52"/>
      <c r="G26" s="149"/>
      <c r="H26" s="150"/>
      <c r="I26" s="154">
        <f t="shared" si="1"/>
        <v>0</v>
      </c>
      <c r="J26" s="151"/>
      <c r="K26" s="152"/>
      <c r="L26" s="153"/>
      <c r="M26" s="51"/>
    </row>
    <row r="27" spans="2:13" ht="19.5" customHeight="1">
      <c r="B27" s="148"/>
      <c r="C27" s="146"/>
      <c r="D27" s="334">
        <f t="shared" si="0"/>
        <v>1</v>
      </c>
      <c r="E27" s="147"/>
      <c r="F27" s="52"/>
      <c r="G27" s="149"/>
      <c r="H27" s="150"/>
      <c r="I27" s="154">
        <f t="shared" si="1"/>
        <v>0</v>
      </c>
      <c r="J27" s="151"/>
      <c r="K27" s="152"/>
      <c r="L27" s="153"/>
      <c r="M27" s="51"/>
    </row>
    <row r="28" spans="2:13" ht="19.5" customHeight="1">
      <c r="B28" s="148"/>
      <c r="C28" s="146"/>
      <c r="D28" s="334">
        <f t="shared" si="0"/>
        <v>1</v>
      </c>
      <c r="E28" s="147"/>
      <c r="F28" s="55"/>
      <c r="G28" s="149"/>
      <c r="H28" s="150"/>
      <c r="I28" s="154">
        <f t="shared" si="1"/>
        <v>0</v>
      </c>
      <c r="J28" s="151"/>
      <c r="K28" s="152"/>
      <c r="L28" s="153"/>
      <c r="M28" s="51"/>
    </row>
    <row r="29" spans="2:13" ht="19.5" customHeight="1">
      <c r="B29" s="148"/>
      <c r="C29" s="146"/>
      <c r="D29" s="334">
        <f t="shared" si="0"/>
        <v>1</v>
      </c>
      <c r="E29" s="147"/>
      <c r="F29" s="52"/>
      <c r="G29" s="149"/>
      <c r="H29" s="150"/>
      <c r="I29" s="154">
        <f t="shared" si="1"/>
        <v>0</v>
      </c>
      <c r="J29" s="151"/>
      <c r="K29" s="152"/>
      <c r="L29" s="153"/>
      <c r="M29" s="51"/>
    </row>
    <row r="30" spans="2:13" ht="19.5" customHeight="1">
      <c r="B30" s="148"/>
      <c r="C30" s="146"/>
      <c r="D30" s="334">
        <f t="shared" si="0"/>
        <v>1</v>
      </c>
      <c r="E30" s="147"/>
      <c r="F30" s="53"/>
      <c r="G30" s="149"/>
      <c r="H30" s="150"/>
      <c r="I30" s="154">
        <f t="shared" si="1"/>
        <v>0</v>
      </c>
      <c r="J30" s="151"/>
      <c r="K30" s="152"/>
      <c r="L30" s="153"/>
      <c r="M30" s="51"/>
    </row>
    <row r="31" spans="2:13" ht="19.5" customHeight="1">
      <c r="B31" s="148"/>
      <c r="C31" s="146"/>
      <c r="D31" s="334">
        <f t="shared" si="0"/>
        <v>1</v>
      </c>
      <c r="E31" s="147"/>
      <c r="F31" s="52"/>
      <c r="G31" s="149"/>
      <c r="H31" s="150"/>
      <c r="I31" s="154">
        <f t="shared" si="1"/>
        <v>0</v>
      </c>
      <c r="J31" s="151"/>
      <c r="K31" s="152"/>
      <c r="L31" s="153"/>
      <c r="M31" s="51"/>
    </row>
    <row r="32" spans="2:13" ht="19.5" customHeight="1">
      <c r="B32" s="148"/>
      <c r="C32" s="146"/>
      <c r="D32" s="334">
        <f t="shared" si="0"/>
        <v>1</v>
      </c>
      <c r="E32" s="147"/>
      <c r="F32" s="52"/>
      <c r="G32" s="149"/>
      <c r="H32" s="150"/>
      <c r="I32" s="154">
        <f t="shared" si="1"/>
        <v>0</v>
      </c>
      <c r="J32" s="151"/>
      <c r="K32" s="152"/>
      <c r="L32" s="153"/>
      <c r="M32" s="51"/>
    </row>
    <row r="33" spans="2:13" ht="19.5" customHeight="1">
      <c r="B33" s="148"/>
      <c r="C33" s="146"/>
      <c r="D33" s="334">
        <f t="shared" si="0"/>
        <v>1</v>
      </c>
      <c r="E33" s="147"/>
      <c r="F33" s="52"/>
      <c r="G33" s="149"/>
      <c r="H33" s="150"/>
      <c r="I33" s="154">
        <f t="shared" si="1"/>
        <v>0</v>
      </c>
      <c r="J33" s="151"/>
      <c r="K33" s="152"/>
      <c r="L33" s="153"/>
      <c r="M33" s="51"/>
    </row>
    <row r="34" spans="2:13" ht="19.5" customHeight="1">
      <c r="B34" s="148"/>
      <c r="C34" s="146"/>
      <c r="D34" s="334">
        <f t="shared" si="0"/>
        <v>1</v>
      </c>
      <c r="E34" s="147"/>
      <c r="F34" s="54"/>
      <c r="G34" s="149"/>
      <c r="H34" s="150"/>
      <c r="I34" s="154">
        <f t="shared" si="1"/>
        <v>0</v>
      </c>
      <c r="J34" s="151"/>
      <c r="K34" s="152"/>
      <c r="L34" s="153"/>
      <c r="M34" s="51"/>
    </row>
    <row r="35" spans="2:13" ht="19.5" customHeight="1">
      <c r="B35" s="148"/>
      <c r="C35" s="146"/>
      <c r="D35" s="334">
        <f t="shared" si="0"/>
        <v>1</v>
      </c>
      <c r="E35" s="147"/>
      <c r="F35" s="52"/>
      <c r="G35" s="149"/>
      <c r="H35" s="150"/>
      <c r="I35" s="154">
        <f t="shared" si="1"/>
        <v>0</v>
      </c>
      <c r="J35" s="151"/>
      <c r="K35" s="152"/>
      <c r="L35" s="153"/>
      <c r="M35" s="51"/>
    </row>
    <row r="36" spans="2:13" ht="19.5" customHeight="1">
      <c r="B36" s="148"/>
      <c r="C36" s="146"/>
      <c r="D36" s="334">
        <f t="shared" si="0"/>
        <v>1</v>
      </c>
      <c r="E36" s="147"/>
      <c r="F36" s="52"/>
      <c r="G36" s="149"/>
      <c r="H36" s="150"/>
      <c r="I36" s="154">
        <f t="shared" si="1"/>
        <v>0</v>
      </c>
      <c r="J36" s="151"/>
      <c r="K36" s="152"/>
      <c r="L36" s="153"/>
      <c r="M36" s="51"/>
    </row>
    <row r="37" spans="2:13" ht="19.5" customHeight="1">
      <c r="B37" s="148"/>
      <c r="C37" s="146"/>
      <c r="D37" s="334">
        <f t="shared" si="0"/>
        <v>1</v>
      </c>
      <c r="E37" s="147"/>
      <c r="F37" s="52"/>
      <c r="G37" s="149"/>
      <c r="H37" s="150"/>
      <c r="I37" s="154">
        <f t="shared" si="1"/>
        <v>0</v>
      </c>
      <c r="J37" s="151"/>
      <c r="K37" s="152"/>
      <c r="L37" s="153"/>
      <c r="M37" s="51"/>
    </row>
    <row r="38" spans="2:13" ht="19.5" customHeight="1">
      <c r="B38" s="148"/>
      <c r="C38" s="146"/>
      <c r="D38" s="334">
        <f t="shared" si="0"/>
        <v>1</v>
      </c>
      <c r="E38" s="147"/>
      <c r="F38" s="52"/>
      <c r="G38" s="149"/>
      <c r="H38" s="150"/>
      <c r="I38" s="154">
        <f t="shared" si="1"/>
        <v>0</v>
      </c>
      <c r="J38" s="151"/>
      <c r="K38" s="152"/>
      <c r="L38" s="153"/>
      <c r="M38" s="51"/>
    </row>
    <row r="39" spans="2:13" ht="19.5" customHeight="1">
      <c r="B39" s="148"/>
      <c r="C39" s="146"/>
      <c r="D39" s="334">
        <f t="shared" si="0"/>
        <v>1</v>
      </c>
      <c r="E39" s="147"/>
      <c r="F39" s="52"/>
      <c r="G39" s="149"/>
      <c r="H39" s="150"/>
      <c r="I39" s="154">
        <f t="shared" si="1"/>
        <v>0</v>
      </c>
      <c r="J39" s="151"/>
      <c r="K39" s="152"/>
      <c r="L39" s="153"/>
      <c r="M39" s="51"/>
    </row>
    <row r="40" spans="2:13" ht="19.5" customHeight="1">
      <c r="B40" s="148"/>
      <c r="C40" s="146"/>
      <c r="D40" s="334">
        <f t="shared" si="0"/>
        <v>1</v>
      </c>
      <c r="E40" s="147"/>
      <c r="F40" s="52"/>
      <c r="G40" s="149"/>
      <c r="H40" s="150"/>
      <c r="I40" s="154">
        <f t="shared" si="1"/>
        <v>0</v>
      </c>
      <c r="J40" s="151"/>
      <c r="K40" s="152"/>
      <c r="L40" s="153"/>
      <c r="M40" s="51"/>
    </row>
    <row r="41" spans="2:13" ht="19.5" customHeight="1">
      <c r="B41" s="148"/>
      <c r="C41" s="146"/>
      <c r="D41" s="334">
        <f t="shared" si="0"/>
        <v>1</v>
      </c>
      <c r="E41" s="147"/>
      <c r="F41" s="52"/>
      <c r="G41" s="149"/>
      <c r="H41" s="150"/>
      <c r="I41" s="154">
        <f t="shared" si="1"/>
        <v>0</v>
      </c>
      <c r="J41" s="151"/>
      <c r="K41" s="152"/>
      <c r="L41" s="153"/>
      <c r="M41" s="51"/>
    </row>
    <row r="42" spans="2:13" ht="19.5" customHeight="1" thickBot="1">
      <c r="B42" s="518" t="s">
        <v>61</v>
      </c>
      <c r="C42" s="519"/>
      <c r="D42" s="519"/>
      <c r="E42" s="519"/>
      <c r="F42" s="519"/>
      <c r="G42" s="519"/>
      <c r="H42" s="519"/>
      <c r="I42" s="519"/>
      <c r="J42" s="519"/>
      <c r="K42" s="519"/>
      <c r="L42" s="519"/>
      <c r="M42" s="519"/>
    </row>
    <row r="43" spans="2:13" ht="19.5" customHeight="1" thickTop="1">
      <c r="B43" s="520" t="s">
        <v>62</v>
      </c>
      <c r="C43" s="521"/>
      <c r="D43" s="521"/>
      <c r="E43" s="522"/>
      <c r="F43" s="57"/>
      <c r="G43" s="155">
        <f>SUM($G$10:$G$42)</f>
        <v>0</v>
      </c>
      <c r="H43" s="156">
        <f>SUM($H$10:$H$42)</f>
        <v>0</v>
      </c>
      <c r="I43" s="156">
        <f>G43-H43</f>
        <v>0</v>
      </c>
      <c r="J43" s="58"/>
      <c r="K43" s="59"/>
      <c r="L43" s="60"/>
      <c r="M43" s="61"/>
    </row>
    <row r="44" spans="2:13" ht="14.25" customHeight="1">
      <c r="B44" s="62" t="s">
        <v>63</v>
      </c>
      <c r="C44" s="63"/>
      <c r="D44" s="63"/>
      <c r="E44" s="63"/>
      <c r="F44" s="63"/>
      <c r="G44" s="64"/>
      <c r="H44" s="65"/>
      <c r="I44" s="66"/>
      <c r="J44" s="66"/>
      <c r="K44" s="66"/>
    </row>
    <row r="45" spans="2:13" ht="19.149999999999999" customHeight="1">
      <c r="B45" s="67"/>
      <c r="C45" s="67"/>
      <c r="D45" s="67"/>
      <c r="E45" s="67"/>
      <c r="F45" s="67"/>
      <c r="G45" s="67"/>
      <c r="H45" s="67"/>
      <c r="I45" s="67"/>
      <c r="J45" s="67"/>
      <c r="K45" s="67"/>
    </row>
    <row r="46" spans="2:13" ht="19.149999999999999" customHeight="1">
      <c r="B46" s="68" t="s">
        <v>64</v>
      </c>
      <c r="C46" s="67"/>
      <c r="D46" s="67"/>
      <c r="E46" s="67"/>
      <c r="F46" s="67"/>
      <c r="G46" s="67"/>
      <c r="H46" s="67"/>
      <c r="I46" s="67"/>
      <c r="J46" s="67"/>
      <c r="K46" s="67"/>
    </row>
    <row r="47" spans="2:13" ht="19.149999999999999" customHeight="1">
      <c r="B47" s="69" t="s">
        <v>65</v>
      </c>
      <c r="C47" s="67"/>
      <c r="D47" s="67"/>
      <c r="E47" s="67"/>
      <c r="F47" s="67"/>
      <c r="G47" s="67"/>
      <c r="H47" s="67"/>
      <c r="I47" s="67"/>
      <c r="J47" s="67"/>
      <c r="K47" s="67"/>
    </row>
    <row r="48" spans="2:13" ht="19.149999999999999" customHeight="1">
      <c r="B48" s="523" t="s">
        <v>66</v>
      </c>
      <c r="C48" s="524"/>
      <c r="D48" s="70"/>
      <c r="E48" s="71" t="s">
        <v>67</v>
      </c>
      <c r="F48" s="525" t="s">
        <v>68</v>
      </c>
      <c r="G48" s="526"/>
      <c r="H48" s="72"/>
      <c r="I48" s="72"/>
      <c r="J48" s="72"/>
      <c r="K48" s="73" t="s">
        <v>69</v>
      </c>
    </row>
    <row r="49" spans="2:12" ht="19.149999999999999" customHeight="1">
      <c r="B49" s="486"/>
      <c r="C49" s="487"/>
      <c r="D49" s="157"/>
      <c r="E49" s="158"/>
      <c r="F49" s="488"/>
      <c r="G49" s="489"/>
      <c r="H49" s="489"/>
      <c r="I49" s="489"/>
      <c r="J49" s="490"/>
      <c r="K49" s="159"/>
    </row>
    <row r="50" spans="2:12" ht="19.149999999999999" customHeight="1">
      <c r="B50" s="486"/>
      <c r="C50" s="487"/>
      <c r="D50" s="157"/>
      <c r="E50" s="158"/>
      <c r="F50" s="488"/>
      <c r="G50" s="489"/>
      <c r="H50" s="489"/>
      <c r="I50" s="489"/>
      <c r="J50" s="490"/>
      <c r="K50" s="159"/>
    </row>
    <row r="51" spans="2:12" ht="19.149999999999999" customHeight="1">
      <c r="B51" s="486"/>
      <c r="C51" s="487"/>
      <c r="D51" s="157"/>
      <c r="E51" s="158"/>
      <c r="F51" s="488"/>
      <c r="G51" s="489"/>
      <c r="H51" s="489"/>
      <c r="I51" s="489"/>
      <c r="J51" s="490"/>
      <c r="K51" s="159"/>
    </row>
    <row r="52" spans="2:12" ht="19.149999999999999" customHeight="1">
      <c r="B52" s="491"/>
      <c r="C52" s="492"/>
      <c r="D52" s="157"/>
      <c r="E52" s="158"/>
      <c r="F52" s="493"/>
      <c r="G52" s="494"/>
      <c r="H52" s="494"/>
      <c r="I52" s="494"/>
      <c r="J52" s="495"/>
      <c r="K52" s="159"/>
    </row>
    <row r="53" spans="2:12" ht="19.149999999999999" customHeight="1" thickBot="1">
      <c r="B53" s="496" t="s">
        <v>61</v>
      </c>
      <c r="C53" s="497"/>
      <c r="D53" s="497"/>
      <c r="E53" s="497"/>
      <c r="F53" s="497"/>
      <c r="G53" s="497"/>
      <c r="H53" s="497"/>
      <c r="I53" s="497"/>
      <c r="J53" s="497"/>
      <c r="K53" s="497"/>
      <c r="L53" s="3"/>
    </row>
    <row r="54" spans="2:12" ht="25.15" customHeight="1" thickTop="1">
      <c r="B54" s="498" t="s">
        <v>70</v>
      </c>
      <c r="C54" s="499"/>
      <c r="D54" s="74"/>
      <c r="E54" s="167">
        <f>SUM($E$49:$E$53)</f>
        <v>0</v>
      </c>
      <c r="F54" s="75"/>
      <c r="G54" s="500"/>
      <c r="H54" s="500"/>
      <c r="I54" s="500"/>
      <c r="J54" s="500"/>
      <c r="K54" s="501"/>
      <c r="L54" s="76"/>
    </row>
    <row r="55" spans="2:12" ht="16.899999999999999" customHeight="1">
      <c r="B55" s="62"/>
      <c r="C55" s="67"/>
      <c r="D55" s="67"/>
      <c r="E55" s="67"/>
      <c r="F55" s="67"/>
      <c r="G55" s="67"/>
      <c r="H55" s="67"/>
      <c r="I55" s="67"/>
      <c r="J55" s="67"/>
      <c r="K55" s="67"/>
    </row>
    <row r="56" spans="2:12" ht="8.4499999999999993" customHeight="1">
      <c r="B56" s="67"/>
      <c r="C56" s="67"/>
      <c r="D56" s="67"/>
      <c r="E56" s="67"/>
      <c r="F56" s="67"/>
      <c r="G56" s="67"/>
      <c r="H56" s="67"/>
      <c r="I56" s="67"/>
      <c r="J56" s="67"/>
      <c r="K56" s="67"/>
    </row>
    <row r="57" spans="2:12" s="83" customFormat="1" ht="18" customHeight="1">
      <c r="B57" s="77"/>
      <c r="C57" s="78"/>
      <c r="D57" s="78"/>
      <c r="E57" s="78"/>
      <c r="F57" s="78"/>
      <c r="G57" s="79"/>
      <c r="H57" s="80"/>
      <c r="I57" s="81"/>
      <c r="J57" s="81"/>
      <c r="K57" s="81"/>
      <c r="L57" s="82"/>
    </row>
    <row r="58" spans="2:12" s="83" customFormat="1" ht="18" customHeight="1">
      <c r="B58" s="84"/>
      <c r="C58" s="84" t="s">
        <v>71</v>
      </c>
      <c r="D58" s="84"/>
      <c r="E58" s="84"/>
      <c r="F58" s="84"/>
      <c r="G58" s="84"/>
      <c r="H58" s="84"/>
      <c r="I58" s="85" t="s">
        <v>72</v>
      </c>
      <c r="J58" s="84"/>
      <c r="L58" s="86"/>
    </row>
    <row r="59" spans="2:12" s="83" customFormat="1" ht="18" customHeight="1">
      <c r="B59" s="87"/>
      <c r="C59" s="88" t="s">
        <v>73</v>
      </c>
      <c r="D59" s="89"/>
      <c r="E59" s="89"/>
      <c r="F59" s="90"/>
      <c r="G59" s="91"/>
      <c r="H59" s="91"/>
      <c r="I59" s="88" t="s">
        <v>74</v>
      </c>
      <c r="J59" s="89"/>
      <c r="K59" s="92"/>
      <c r="L59" s="93"/>
    </row>
    <row r="60" spans="2:12" s="83" customFormat="1" ht="18" customHeight="1">
      <c r="B60" s="87"/>
      <c r="C60" s="88" t="s">
        <v>75</v>
      </c>
      <c r="D60" s="89"/>
      <c r="E60" s="89"/>
      <c r="F60" s="90"/>
      <c r="G60" s="91"/>
      <c r="H60" s="91"/>
      <c r="I60" s="88" t="s">
        <v>76</v>
      </c>
      <c r="J60" s="89"/>
      <c r="K60" s="92"/>
      <c r="L60" s="93"/>
    </row>
    <row r="61" spans="2:12" s="83" customFormat="1" ht="18" customHeight="1">
      <c r="B61" s="87"/>
      <c r="C61" s="88" t="s">
        <v>77</v>
      </c>
      <c r="D61" s="89"/>
      <c r="E61" s="89"/>
      <c r="F61" s="90"/>
      <c r="G61" s="91"/>
      <c r="H61" s="91"/>
      <c r="I61" s="88" t="s">
        <v>78</v>
      </c>
      <c r="J61" s="89"/>
      <c r="K61" s="92"/>
      <c r="L61" s="93"/>
    </row>
    <row r="62" spans="2:12" s="83" customFormat="1" ht="18" customHeight="1">
      <c r="B62" s="87"/>
      <c r="C62" s="94" t="s">
        <v>79</v>
      </c>
      <c r="D62" s="95"/>
      <c r="E62" s="95"/>
      <c r="F62" s="96"/>
      <c r="G62" s="91"/>
      <c r="H62" s="91"/>
      <c r="I62" s="94" t="s">
        <v>80</v>
      </c>
      <c r="J62" s="95"/>
      <c r="K62" s="92"/>
      <c r="L62" s="93"/>
    </row>
    <row r="63" spans="2:12" s="83" customFormat="1" ht="18" customHeight="1">
      <c r="B63" s="87"/>
      <c r="C63" s="94" t="s">
        <v>81</v>
      </c>
      <c r="D63" s="95"/>
      <c r="E63" s="95"/>
      <c r="F63" s="96"/>
      <c r="G63" s="91"/>
      <c r="H63" s="91"/>
      <c r="I63" s="94" t="s">
        <v>82</v>
      </c>
      <c r="J63" s="95"/>
      <c r="K63" s="92"/>
      <c r="L63" s="93"/>
    </row>
    <row r="64" spans="2:12" s="83" customFormat="1" ht="18" customHeight="1">
      <c r="B64" s="87"/>
      <c r="C64" s="94" t="s">
        <v>83</v>
      </c>
      <c r="D64" s="95"/>
      <c r="E64" s="95"/>
      <c r="F64" s="96"/>
      <c r="G64" s="91"/>
      <c r="H64" s="91"/>
      <c r="I64" s="94" t="s">
        <v>84</v>
      </c>
      <c r="J64" s="95"/>
      <c r="K64" s="92"/>
      <c r="L64" s="93"/>
    </row>
    <row r="65" spans="1:12" s="83" customFormat="1" ht="18" customHeight="1">
      <c r="B65" s="87"/>
      <c r="C65" s="94" t="s">
        <v>85</v>
      </c>
      <c r="D65" s="95"/>
      <c r="E65" s="95"/>
      <c r="F65" s="96"/>
      <c r="G65" s="91"/>
      <c r="H65" s="91"/>
      <c r="I65" s="94" t="s">
        <v>86</v>
      </c>
      <c r="J65" s="95"/>
      <c r="K65" s="92"/>
      <c r="L65" s="93"/>
    </row>
    <row r="66" spans="1:12" ht="18" customHeight="1">
      <c r="B66" s="87"/>
      <c r="C66" s="94" t="s">
        <v>87</v>
      </c>
      <c r="D66" s="95"/>
      <c r="E66" s="95"/>
      <c r="F66" s="96"/>
      <c r="G66" s="91"/>
      <c r="H66" s="91"/>
      <c r="I66" s="94" t="s">
        <v>88</v>
      </c>
      <c r="J66" s="95"/>
      <c r="K66" s="92"/>
      <c r="L66" s="93"/>
    </row>
    <row r="67" spans="1:12" ht="18" customHeight="1">
      <c r="B67" s="87"/>
      <c r="C67" s="94" t="s">
        <v>89</v>
      </c>
      <c r="D67" s="95"/>
      <c r="E67" s="95"/>
      <c r="F67" s="96"/>
      <c r="I67" s="97"/>
    </row>
    <row r="68" spans="1:12" ht="18" customHeight="1">
      <c r="B68" s="87"/>
      <c r="C68" s="94" t="s">
        <v>90</v>
      </c>
      <c r="D68" s="95"/>
      <c r="E68" s="95"/>
      <c r="F68" s="96"/>
      <c r="I68" s="97"/>
    </row>
    <row r="69" spans="1:12" ht="18" customHeight="1">
      <c r="B69" s="87"/>
      <c r="C69" s="94" t="s">
        <v>91</v>
      </c>
      <c r="D69" s="95"/>
      <c r="E69" s="95"/>
      <c r="F69" s="96"/>
      <c r="I69" s="97"/>
    </row>
    <row r="70" spans="1:12" ht="18" customHeight="1">
      <c r="B70" s="87"/>
      <c r="C70" s="94" t="s">
        <v>92</v>
      </c>
      <c r="D70" s="95"/>
      <c r="E70" s="95"/>
      <c r="F70" s="96"/>
      <c r="I70" s="97"/>
    </row>
    <row r="71" spans="1:12" ht="18" customHeight="1">
      <c r="B71" s="87"/>
      <c r="C71" s="94" t="s">
        <v>93</v>
      </c>
      <c r="D71" s="95"/>
      <c r="E71" s="95"/>
      <c r="F71" s="96"/>
      <c r="I71" s="97"/>
    </row>
    <row r="72" spans="1:12" ht="18" customHeight="1">
      <c r="B72" s="87"/>
      <c r="C72" s="94" t="s">
        <v>94</v>
      </c>
      <c r="D72" s="95"/>
      <c r="E72" s="95"/>
      <c r="F72" s="96"/>
      <c r="I72" s="97"/>
    </row>
    <row r="73" spans="1:12" ht="18" customHeight="1">
      <c r="B73" s="87"/>
      <c r="C73" s="94" t="s">
        <v>95</v>
      </c>
      <c r="D73" s="95"/>
      <c r="E73" s="95"/>
      <c r="F73" s="96"/>
      <c r="I73" s="97"/>
    </row>
    <row r="74" spans="1:12" ht="18" customHeight="1">
      <c r="B74" s="87"/>
      <c r="C74" s="94" t="s">
        <v>96</v>
      </c>
      <c r="D74" s="95"/>
      <c r="E74" s="95"/>
      <c r="F74" s="96"/>
      <c r="I74" s="97"/>
    </row>
    <row r="75" spans="1:12" ht="18" customHeight="1">
      <c r="B75" s="87"/>
      <c r="C75" s="94" t="s">
        <v>97</v>
      </c>
      <c r="D75" s="95"/>
      <c r="E75" s="95"/>
      <c r="F75" s="96"/>
      <c r="I75" s="97"/>
    </row>
    <row r="76" spans="1:12" ht="18" customHeight="1">
      <c r="B76" s="87"/>
      <c r="C76" s="94" t="s">
        <v>98</v>
      </c>
      <c r="D76" s="95"/>
      <c r="E76" s="95"/>
      <c r="F76" s="96"/>
    </row>
    <row r="77" spans="1:12" ht="18" customHeight="1">
      <c r="B77" s="87"/>
      <c r="C77" s="94" t="s">
        <v>99</v>
      </c>
      <c r="D77" s="95"/>
      <c r="E77" s="95"/>
      <c r="F77" s="96"/>
      <c r="I77" s="97"/>
    </row>
    <row r="78" spans="1:12">
      <c r="B78" s="87"/>
      <c r="C78" s="94" t="s">
        <v>100</v>
      </c>
      <c r="D78" s="95"/>
      <c r="E78" s="95"/>
      <c r="F78" s="96"/>
      <c r="I78" s="97"/>
    </row>
    <row r="79" spans="1:12" s="100" customFormat="1" ht="19.5" customHeight="1" thickBot="1">
      <c r="A79" s="98"/>
      <c r="B79" s="68" t="s">
        <v>101</v>
      </c>
      <c r="C79" s="99"/>
      <c r="D79" s="99"/>
      <c r="E79" s="99"/>
      <c r="F79" s="99"/>
      <c r="G79" s="99"/>
    </row>
    <row r="80" spans="1:12" s="100" customFormat="1" ht="19.5" customHeight="1">
      <c r="A80" s="98"/>
      <c r="B80" s="502" t="s">
        <v>102</v>
      </c>
      <c r="C80" s="503"/>
      <c r="D80" s="101"/>
      <c r="E80" s="507" t="s">
        <v>103</v>
      </c>
      <c r="F80" s="507"/>
      <c r="G80" s="507"/>
      <c r="H80" s="507"/>
      <c r="I80" s="507"/>
      <c r="J80" s="507"/>
      <c r="K80" s="508"/>
    </row>
    <row r="81" spans="1:11" s="100" customFormat="1" ht="19.5" customHeight="1">
      <c r="A81" s="98"/>
      <c r="B81" s="504"/>
      <c r="C81" s="387"/>
      <c r="D81" s="103"/>
      <c r="E81" s="103"/>
      <c r="F81" s="103"/>
      <c r="G81" s="104"/>
      <c r="H81" s="509" t="s">
        <v>104</v>
      </c>
      <c r="I81" s="510"/>
      <c r="J81" s="509" t="s">
        <v>105</v>
      </c>
      <c r="K81" s="511"/>
    </row>
    <row r="82" spans="1:11" s="100" customFormat="1" ht="19.5" customHeight="1" thickBot="1">
      <c r="A82" s="98"/>
      <c r="B82" s="505"/>
      <c r="C82" s="506"/>
      <c r="D82" s="105"/>
      <c r="E82" s="106" t="s">
        <v>106</v>
      </c>
      <c r="F82" s="512" t="s">
        <v>8</v>
      </c>
      <c r="G82" s="513"/>
      <c r="H82" s="106" t="s">
        <v>106</v>
      </c>
      <c r="I82" s="106" t="s">
        <v>8</v>
      </c>
      <c r="J82" s="106" t="s">
        <v>106</v>
      </c>
      <c r="K82" s="107" t="s">
        <v>8</v>
      </c>
    </row>
    <row r="83" spans="1:11" s="100" customFormat="1" ht="19.5" customHeight="1">
      <c r="A83" s="98"/>
      <c r="B83" s="108" t="s">
        <v>107</v>
      </c>
      <c r="C83" s="109" t="s">
        <v>108</v>
      </c>
      <c r="D83" s="110"/>
      <c r="E83" s="111">
        <f>SUMIFS($G$10:$G$42,$C$10:$C$42,C83)</f>
        <v>0</v>
      </c>
      <c r="F83" s="484"/>
      <c r="G83" s="485"/>
      <c r="H83" s="219">
        <f>SUMIFS($G$10:$G$42,$C$10:$C$42,C83,$D$10:$D$42,"&gt;=4")</f>
        <v>0</v>
      </c>
      <c r="I83" s="206"/>
      <c r="J83" s="220">
        <f>SUMIFS($G$10:$G$42,$C$10:$C$42,C83,$D$10:$D$42,"&lt;=3")</f>
        <v>0</v>
      </c>
      <c r="K83" s="221"/>
    </row>
    <row r="84" spans="1:11" s="100" customFormat="1" ht="19.5" customHeight="1">
      <c r="A84" s="98"/>
      <c r="B84" s="112"/>
      <c r="C84" s="113" t="s">
        <v>109</v>
      </c>
      <c r="D84" s="113"/>
      <c r="E84" s="198">
        <f>SUMIFS($G$10:$G$42,$C$10:$C$42,C84)</f>
        <v>0</v>
      </c>
      <c r="F84" s="479"/>
      <c r="G84" s="480"/>
      <c r="H84" s="198">
        <f>SUMIFS($G$10:$G$42,$C$10:$C$42,C84,$D$10:$D$42,"&gt;=4")</f>
        <v>0</v>
      </c>
      <c r="I84" s="199"/>
      <c r="J84" s="200">
        <f>SUMIFS($G$10:$G$42,$C$10:$C$42,C84,$D$10:$D$42,"&lt;=3")</f>
        <v>0</v>
      </c>
      <c r="K84" s="201"/>
    </row>
    <row r="85" spans="1:11" s="100" customFormat="1" ht="19.5" customHeight="1" thickBot="1">
      <c r="A85" s="98"/>
      <c r="B85" s="114"/>
      <c r="C85" s="115" t="s">
        <v>110</v>
      </c>
      <c r="D85" s="116"/>
      <c r="E85" s="202">
        <f>SUMIFS($G$10:$G$42,$C$10:$C$42,C85)</f>
        <v>0</v>
      </c>
      <c r="F85" s="479"/>
      <c r="G85" s="480"/>
      <c r="H85" s="202">
        <f>SUMIFS($G$10:$G$42,$C$10:$C$42,C85,$D$10:$D$42,"&gt;=4")</f>
        <v>0</v>
      </c>
      <c r="I85" s="203"/>
      <c r="J85" s="204">
        <f>SUMIFS($G$10:$G$42,$C$10:$C$42,C85,$D$10:$D$42,"&lt;=3")</f>
        <v>0</v>
      </c>
      <c r="K85" s="205"/>
    </row>
    <row r="86" spans="1:11" s="100" customFormat="1" ht="19.5" customHeight="1">
      <c r="A86" s="98"/>
      <c r="B86" s="108" t="s">
        <v>111</v>
      </c>
      <c r="C86" s="109" t="s">
        <v>79</v>
      </c>
      <c r="D86" s="109"/>
      <c r="E86" s="206"/>
      <c r="F86" s="481">
        <f t="shared" ref="F86:F102" si="2">SUMIFS($H$10:$H$42,$C$10:$C$42,C86)</f>
        <v>0</v>
      </c>
      <c r="G86" s="482"/>
      <c r="H86" s="206"/>
      <c r="I86" s="207">
        <f t="shared" ref="I86:I102" si="3">SUMIFS($H$10:$H$42,$C$10:$C$42,C86,$D$10:$D$42,"&gt;=4")</f>
        <v>0</v>
      </c>
      <c r="J86" s="206"/>
      <c r="K86" s="208">
        <f t="shared" ref="K86:K102" si="4">SUMIFS($H$10:$H$42,$C$10:$C$42,C86,$D$10:$D$42,"&lt;=3")</f>
        <v>0</v>
      </c>
    </row>
    <row r="87" spans="1:11" s="100" customFormat="1" ht="19.5" customHeight="1" thickBot="1">
      <c r="A87" s="98"/>
      <c r="B87" s="114"/>
      <c r="C87" s="115" t="s">
        <v>81</v>
      </c>
      <c r="D87" s="115"/>
      <c r="E87" s="203"/>
      <c r="F87" s="469">
        <f t="shared" si="2"/>
        <v>0</v>
      </c>
      <c r="G87" s="483"/>
      <c r="H87" s="203"/>
      <c r="I87" s="209">
        <f t="shared" si="3"/>
        <v>0</v>
      </c>
      <c r="J87" s="203"/>
      <c r="K87" s="210">
        <f t="shared" si="4"/>
        <v>0</v>
      </c>
    </row>
    <row r="88" spans="1:11" s="100" customFormat="1" ht="19.5" customHeight="1">
      <c r="A88" s="98"/>
      <c r="B88" s="108" t="s">
        <v>112</v>
      </c>
      <c r="C88" s="109" t="s">
        <v>83</v>
      </c>
      <c r="D88" s="109"/>
      <c r="E88" s="206"/>
      <c r="F88" s="481">
        <f t="shared" si="2"/>
        <v>0</v>
      </c>
      <c r="G88" s="482"/>
      <c r="H88" s="206"/>
      <c r="I88" s="211">
        <f t="shared" si="3"/>
        <v>0</v>
      </c>
      <c r="J88" s="206"/>
      <c r="K88" s="212">
        <f t="shared" si="4"/>
        <v>0</v>
      </c>
    </row>
    <row r="89" spans="1:11" s="100" customFormat="1" ht="19.5" customHeight="1">
      <c r="A89" s="98"/>
      <c r="B89" s="112"/>
      <c r="C89" s="113" t="s">
        <v>113</v>
      </c>
      <c r="D89" s="113"/>
      <c r="E89" s="199"/>
      <c r="F89" s="477">
        <f t="shared" si="2"/>
        <v>0</v>
      </c>
      <c r="G89" s="478"/>
      <c r="H89" s="199"/>
      <c r="I89" s="198">
        <f t="shared" si="3"/>
        <v>0</v>
      </c>
      <c r="J89" s="199"/>
      <c r="K89" s="213">
        <f t="shared" si="4"/>
        <v>0</v>
      </c>
    </row>
    <row r="90" spans="1:11" s="100" customFormat="1" ht="19.5" customHeight="1">
      <c r="A90" s="98"/>
      <c r="B90" s="112"/>
      <c r="C90" s="113" t="s">
        <v>114</v>
      </c>
      <c r="D90" s="113"/>
      <c r="E90" s="199"/>
      <c r="F90" s="477">
        <f t="shared" si="2"/>
        <v>0</v>
      </c>
      <c r="G90" s="478"/>
      <c r="H90" s="199"/>
      <c r="I90" s="198">
        <f t="shared" si="3"/>
        <v>0</v>
      </c>
      <c r="J90" s="199"/>
      <c r="K90" s="213">
        <f t="shared" si="4"/>
        <v>0</v>
      </c>
    </row>
    <row r="91" spans="1:11" s="100" customFormat="1" ht="19.5" customHeight="1">
      <c r="A91" s="98"/>
      <c r="B91" s="112"/>
      <c r="C91" s="113" t="s">
        <v>115</v>
      </c>
      <c r="D91" s="113"/>
      <c r="E91" s="199"/>
      <c r="F91" s="477">
        <f t="shared" si="2"/>
        <v>0</v>
      </c>
      <c r="G91" s="478"/>
      <c r="H91" s="199"/>
      <c r="I91" s="198">
        <f t="shared" si="3"/>
        <v>0</v>
      </c>
      <c r="J91" s="199"/>
      <c r="K91" s="213">
        <f t="shared" si="4"/>
        <v>0</v>
      </c>
    </row>
    <row r="92" spans="1:11" s="100" customFormat="1" ht="19.5" customHeight="1">
      <c r="A92" s="98"/>
      <c r="B92" s="112"/>
      <c r="C92" s="113" t="s">
        <v>116</v>
      </c>
      <c r="D92" s="113"/>
      <c r="E92" s="199"/>
      <c r="F92" s="477">
        <f t="shared" si="2"/>
        <v>0</v>
      </c>
      <c r="G92" s="478"/>
      <c r="H92" s="199"/>
      <c r="I92" s="198">
        <f t="shared" si="3"/>
        <v>0</v>
      </c>
      <c r="J92" s="199"/>
      <c r="K92" s="213">
        <f t="shared" si="4"/>
        <v>0</v>
      </c>
    </row>
    <row r="93" spans="1:11" s="100" customFormat="1" ht="19.5" customHeight="1">
      <c r="A93" s="98"/>
      <c r="B93" s="112"/>
      <c r="C93" s="113" t="s">
        <v>117</v>
      </c>
      <c r="D93" s="113"/>
      <c r="E93" s="199"/>
      <c r="F93" s="477">
        <f t="shared" si="2"/>
        <v>0</v>
      </c>
      <c r="G93" s="478"/>
      <c r="H93" s="199"/>
      <c r="I93" s="198">
        <f t="shared" si="3"/>
        <v>0</v>
      </c>
      <c r="J93" s="199"/>
      <c r="K93" s="213">
        <f t="shared" si="4"/>
        <v>0</v>
      </c>
    </row>
    <row r="94" spans="1:11" s="100" customFormat="1" ht="19.5" customHeight="1">
      <c r="A94" s="98"/>
      <c r="B94" s="112"/>
      <c r="C94" s="113" t="s">
        <v>118</v>
      </c>
      <c r="D94" s="113"/>
      <c r="E94" s="199"/>
      <c r="F94" s="477">
        <f t="shared" si="2"/>
        <v>0</v>
      </c>
      <c r="G94" s="478"/>
      <c r="H94" s="199"/>
      <c r="I94" s="198">
        <f t="shared" si="3"/>
        <v>0</v>
      </c>
      <c r="J94" s="199"/>
      <c r="K94" s="213">
        <f t="shared" si="4"/>
        <v>0</v>
      </c>
    </row>
    <row r="95" spans="1:11" s="100" customFormat="1" ht="19.5" customHeight="1">
      <c r="A95" s="98"/>
      <c r="B95" s="112"/>
      <c r="C95" s="113" t="s">
        <v>119</v>
      </c>
      <c r="D95" s="113"/>
      <c r="E95" s="199"/>
      <c r="F95" s="477">
        <f t="shared" si="2"/>
        <v>0</v>
      </c>
      <c r="G95" s="478"/>
      <c r="H95" s="199"/>
      <c r="I95" s="198">
        <f t="shared" si="3"/>
        <v>0</v>
      </c>
      <c r="J95" s="199"/>
      <c r="K95" s="213">
        <f t="shared" si="4"/>
        <v>0</v>
      </c>
    </row>
    <row r="96" spans="1:11" s="100" customFormat="1" ht="19.5" customHeight="1">
      <c r="A96" s="98"/>
      <c r="B96" s="112"/>
      <c r="C96" s="113" t="s">
        <v>120</v>
      </c>
      <c r="D96" s="113"/>
      <c r="E96" s="199"/>
      <c r="F96" s="477">
        <f t="shared" si="2"/>
        <v>0</v>
      </c>
      <c r="G96" s="478"/>
      <c r="H96" s="199"/>
      <c r="I96" s="198">
        <f t="shared" si="3"/>
        <v>0</v>
      </c>
      <c r="J96" s="199"/>
      <c r="K96" s="213">
        <f t="shared" si="4"/>
        <v>0</v>
      </c>
    </row>
    <row r="97" spans="1:15" s="100" customFormat="1" ht="19.5" customHeight="1">
      <c r="A97" s="98"/>
      <c r="B97" s="112"/>
      <c r="C97" s="113" t="s">
        <v>121</v>
      </c>
      <c r="D97" s="113"/>
      <c r="E97" s="199"/>
      <c r="F97" s="477">
        <f t="shared" si="2"/>
        <v>0</v>
      </c>
      <c r="G97" s="478"/>
      <c r="H97" s="199"/>
      <c r="I97" s="198">
        <f t="shared" si="3"/>
        <v>0</v>
      </c>
      <c r="J97" s="199"/>
      <c r="K97" s="213">
        <f t="shared" si="4"/>
        <v>0</v>
      </c>
    </row>
    <row r="98" spans="1:15" s="100" customFormat="1" ht="19.5" customHeight="1">
      <c r="A98" s="98"/>
      <c r="B98" s="112"/>
      <c r="C98" s="113" t="s">
        <v>122</v>
      </c>
      <c r="D98" s="113"/>
      <c r="E98" s="199"/>
      <c r="F98" s="477">
        <f t="shared" si="2"/>
        <v>0</v>
      </c>
      <c r="G98" s="478"/>
      <c r="H98" s="199"/>
      <c r="I98" s="198">
        <f t="shared" si="3"/>
        <v>0</v>
      </c>
      <c r="J98" s="199"/>
      <c r="K98" s="213">
        <f t="shared" si="4"/>
        <v>0</v>
      </c>
    </row>
    <row r="99" spans="1:15" s="100" customFormat="1" ht="19.5" customHeight="1">
      <c r="A99" s="98"/>
      <c r="B99" s="112"/>
      <c r="C99" s="113" t="s">
        <v>123</v>
      </c>
      <c r="D99" s="113"/>
      <c r="E99" s="199"/>
      <c r="F99" s="477">
        <f t="shared" si="2"/>
        <v>0</v>
      </c>
      <c r="G99" s="478"/>
      <c r="H99" s="199"/>
      <c r="I99" s="198">
        <f t="shared" si="3"/>
        <v>0</v>
      </c>
      <c r="J99" s="199"/>
      <c r="K99" s="213">
        <f t="shared" si="4"/>
        <v>0</v>
      </c>
    </row>
    <row r="100" spans="1:15" s="100" customFormat="1" ht="19.5" customHeight="1">
      <c r="A100" s="98"/>
      <c r="B100" s="112"/>
      <c r="C100" s="113" t="s">
        <v>124</v>
      </c>
      <c r="D100" s="113"/>
      <c r="E100" s="199"/>
      <c r="F100" s="477">
        <f t="shared" si="2"/>
        <v>0</v>
      </c>
      <c r="G100" s="478"/>
      <c r="H100" s="199"/>
      <c r="I100" s="198">
        <f t="shared" si="3"/>
        <v>0</v>
      </c>
      <c r="J100" s="199"/>
      <c r="K100" s="213">
        <f t="shared" si="4"/>
        <v>0</v>
      </c>
    </row>
    <row r="101" spans="1:15" s="100" customFormat="1" ht="19.5" customHeight="1">
      <c r="A101" s="98"/>
      <c r="B101" s="112"/>
      <c r="C101" s="113" t="s">
        <v>125</v>
      </c>
      <c r="D101" s="113"/>
      <c r="E101" s="199"/>
      <c r="F101" s="477">
        <f t="shared" si="2"/>
        <v>0</v>
      </c>
      <c r="G101" s="478"/>
      <c r="H101" s="199"/>
      <c r="I101" s="198">
        <f t="shared" si="3"/>
        <v>0</v>
      </c>
      <c r="J101" s="199"/>
      <c r="K101" s="213">
        <f t="shared" si="4"/>
        <v>0</v>
      </c>
    </row>
    <row r="102" spans="1:15" s="100" customFormat="1" ht="19.5" customHeight="1" thickBot="1">
      <c r="A102" s="98"/>
      <c r="B102" s="114"/>
      <c r="C102" s="115" t="s">
        <v>100</v>
      </c>
      <c r="D102" s="115"/>
      <c r="E102" s="203"/>
      <c r="F102" s="469">
        <f t="shared" si="2"/>
        <v>0</v>
      </c>
      <c r="G102" s="470"/>
      <c r="H102" s="203"/>
      <c r="I102" s="209">
        <f t="shared" si="3"/>
        <v>0</v>
      </c>
      <c r="J102" s="203"/>
      <c r="K102" s="210">
        <f t="shared" si="4"/>
        <v>0</v>
      </c>
    </row>
    <row r="103" spans="1:15" s="100" customFormat="1" ht="19.5" customHeight="1" thickBot="1">
      <c r="A103" s="98"/>
      <c r="B103" s="114" t="s">
        <v>126</v>
      </c>
      <c r="C103" s="116" t="s">
        <v>127</v>
      </c>
      <c r="D103" s="116"/>
      <c r="E103" s="214"/>
      <c r="F103" s="471">
        <f>'5-1_金銭出納簿（今年度）'!$I$43</f>
        <v>0</v>
      </c>
      <c r="G103" s="472"/>
      <c r="H103" s="214"/>
      <c r="I103" s="215"/>
      <c r="J103" s="214"/>
      <c r="K103" s="216">
        <f>'5-1_金銭出納簿（今年度）'!$I$43</f>
        <v>0</v>
      </c>
    </row>
    <row r="104" spans="1:15" s="100" customFormat="1" ht="24.6" customHeight="1" thickBot="1">
      <c r="A104" s="98"/>
      <c r="B104" s="473" t="s">
        <v>128</v>
      </c>
      <c r="C104" s="474"/>
      <c r="D104" s="117"/>
      <c r="E104" s="217">
        <f>SUM(E83:E85)</f>
        <v>0</v>
      </c>
      <c r="F104" s="475">
        <f>SUM(F86:G103)</f>
        <v>0</v>
      </c>
      <c r="G104" s="476"/>
      <c r="H104" s="217">
        <f>SUM(H83:H85)</f>
        <v>0</v>
      </c>
      <c r="I104" s="217">
        <f>SUM(I86:I103)</f>
        <v>0</v>
      </c>
      <c r="J104" s="217">
        <f>SUM(J83:J85)</f>
        <v>0</v>
      </c>
      <c r="K104" s="218">
        <f>SUM(K86:K103)</f>
        <v>0</v>
      </c>
      <c r="N104" s="98"/>
      <c r="O104" s="118"/>
    </row>
    <row r="105" spans="1:15" ht="18.75">
      <c r="B105" s="77"/>
      <c r="C105" s="78"/>
      <c r="D105" s="78"/>
      <c r="E105" s="78"/>
      <c r="F105" s="78"/>
      <c r="G105" s="119"/>
      <c r="H105" s="100"/>
      <c r="I105" s="100"/>
      <c r="J105" s="100"/>
      <c r="K105" s="100"/>
      <c r="L105" s="100"/>
    </row>
  </sheetData>
  <mergeCells count="48">
    <mergeCell ref="B50:C50"/>
    <mergeCell ref="F50:J50"/>
    <mergeCell ref="H3:J3"/>
    <mergeCell ref="G4:I4"/>
    <mergeCell ref="B6:N6"/>
    <mergeCell ref="B7:N7"/>
    <mergeCell ref="B8:N8"/>
    <mergeCell ref="B42:M42"/>
    <mergeCell ref="B43:E43"/>
    <mergeCell ref="B48:C48"/>
    <mergeCell ref="F48:G48"/>
    <mergeCell ref="B49:C49"/>
    <mergeCell ref="F49:J49"/>
    <mergeCell ref="F83:G83"/>
    <mergeCell ref="B51:C51"/>
    <mergeCell ref="F51:J51"/>
    <mergeCell ref="B52:C52"/>
    <mergeCell ref="F52:J52"/>
    <mergeCell ref="B53:K53"/>
    <mergeCell ref="B54:C54"/>
    <mergeCell ref="G54:K54"/>
    <mergeCell ref="B80:C82"/>
    <mergeCell ref="E80:K80"/>
    <mergeCell ref="H81:I81"/>
    <mergeCell ref="J81:K81"/>
    <mergeCell ref="F82:G82"/>
    <mergeCell ref="F95:G95"/>
    <mergeCell ref="F84:G84"/>
    <mergeCell ref="F85:G85"/>
    <mergeCell ref="F86:G86"/>
    <mergeCell ref="F87:G87"/>
    <mergeCell ref="F88:G88"/>
    <mergeCell ref="F89:G89"/>
    <mergeCell ref="F90:G90"/>
    <mergeCell ref="F91:G91"/>
    <mergeCell ref="F92:G92"/>
    <mergeCell ref="F93:G93"/>
    <mergeCell ref="F94:G94"/>
    <mergeCell ref="F102:G102"/>
    <mergeCell ref="F103:G103"/>
    <mergeCell ref="B104:C104"/>
    <mergeCell ref="F104:G104"/>
    <mergeCell ref="F96:G96"/>
    <mergeCell ref="F97:G97"/>
    <mergeCell ref="F98:G98"/>
    <mergeCell ref="F99:G99"/>
    <mergeCell ref="F100:G100"/>
    <mergeCell ref="F101:G101"/>
  </mergeCells>
  <phoneticPr fontId="11"/>
  <dataValidations count="6">
    <dataValidation type="list" allowBlank="1" showInputMessage="1" showErrorMessage="1" sqref="M10:M41" xr:uid="{10574ACB-6DA0-4507-BC61-AB2EEE59A5D6}">
      <formula1>"○,　"</formula1>
    </dataValidation>
    <dataValidation type="list" allowBlank="1" showInputMessage="1" showErrorMessage="1" sqref="F10:F41" xr:uid="{6E6B97A1-0C9D-4285-93B8-EB0EBD504BAB}">
      <formula1>Ｉ.金銭出納簿の区分</formula1>
    </dataValidation>
    <dataValidation type="list" allowBlank="1" showInputMessage="1" showErrorMessage="1" sqref="B49:B52" xr:uid="{29C57BBB-CF60-415A-B38F-CE6FB561122D}">
      <formula1>$I$59:$I$66</formula1>
    </dataValidation>
    <dataValidation type="list" allowBlank="1" showInputMessage="1" showErrorMessage="1" prompt="年度を選択" sqref="G3" xr:uid="{90CE3225-35AF-4CE6-A11B-70BD853B8430}">
      <formula1>"令和7年度,令和8年度,令和9年度,令和10年度,令和11年度"</formula1>
    </dataValidation>
    <dataValidation imeMode="off" allowBlank="1" showInputMessage="1" showErrorMessage="1" sqref="B53 G10:H41 J10:K41 B10:B42" xr:uid="{0FCC27EE-094A-4FD9-BF9F-07DA09B4D8BC}"/>
    <dataValidation type="list" allowBlank="1" showInputMessage="1" showErrorMessage="1" sqref="C10:C41" xr:uid="{9EFEB8AE-9B84-4C26-8DE8-E1262DDDE560}">
      <formula1>$C$59:$C$78</formula1>
    </dataValidation>
  </dataValidations>
  <printOptions horizontalCentered="1"/>
  <pageMargins left="0.59055118110236227" right="0.59055118110236227" top="0.6692913385826772" bottom="0.59055118110236227" header="0.51181102362204722" footer="0.51181102362204722"/>
  <pageSetup paperSize="9" scale="62" fitToHeight="2" orientation="landscape" blackAndWhite="1" r:id="rId1"/>
  <headerFooter scaleWithDoc="0" alignWithMargins="0"/>
  <rowBreaks count="2" manualBreakCount="2">
    <brk id="44" max="12" man="1"/>
    <brk id="78" max="12"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9F7B2-6828-41CE-A085-C8D07BDA414C}">
  <dimension ref="A1:O105"/>
  <sheetViews>
    <sheetView showZeros="0" view="pageBreakPreview" zoomScaleNormal="100" zoomScaleSheetLayoutView="100" workbookViewId="0">
      <selection activeCell="I28" sqref="I28"/>
    </sheetView>
  </sheetViews>
  <sheetFormatPr defaultColWidth="9" defaultRowHeight="16.5"/>
  <cols>
    <col min="1" max="1" width="1.25" style="49" customWidth="1"/>
    <col min="2" max="2" width="16.375" style="49" customWidth="1"/>
    <col min="3" max="3" width="20.5" style="49" customWidth="1"/>
    <col min="4" max="4" width="3.5" style="49" hidden="1" customWidth="1"/>
    <col min="5" max="5" width="28.5" style="49" customWidth="1"/>
    <col min="6" max="6" width="7.75" style="49" customWidth="1"/>
    <col min="7" max="12" width="20.5" style="49" customWidth="1"/>
    <col min="13" max="13" width="12.75" style="49" bestFit="1" customWidth="1"/>
    <col min="14" max="23" width="2.875" style="49" customWidth="1"/>
    <col min="24" max="16384" width="9" style="49"/>
  </cols>
  <sheetData>
    <row r="1" spans="2:14" s="35" customFormat="1" ht="17.25" customHeight="1">
      <c r="B1" s="33"/>
      <c r="C1" s="34"/>
      <c r="D1" s="34"/>
      <c r="E1" s="34"/>
      <c r="F1" s="34"/>
      <c r="G1" s="34"/>
      <c r="H1" s="34"/>
      <c r="K1" s="36"/>
    </row>
    <row r="2" spans="2:14" s="35" customFormat="1" ht="17.25" customHeight="1">
      <c r="B2" s="33"/>
      <c r="C2" s="34"/>
      <c r="D2" s="34"/>
      <c r="E2" s="34"/>
      <c r="F2" s="34"/>
      <c r="G2" s="34"/>
      <c r="H2" s="34"/>
      <c r="K2" s="36"/>
    </row>
    <row r="3" spans="2:14" s="35" customFormat="1" ht="17.25" customHeight="1">
      <c r="B3" s="33"/>
      <c r="C3" s="33"/>
      <c r="D3" s="38"/>
      <c r="E3" s="38"/>
      <c r="F3" s="38"/>
      <c r="G3" s="161"/>
      <c r="H3" s="39" t="s">
        <v>168</v>
      </c>
      <c r="I3" s="39"/>
      <c r="K3" s="36"/>
    </row>
    <row r="4" spans="2:14" s="35" customFormat="1" ht="18.75" customHeight="1">
      <c r="C4" s="38"/>
      <c r="D4" s="38"/>
      <c r="E4" s="38"/>
      <c r="F4" s="38"/>
      <c r="G4" s="515" t="s">
        <v>44</v>
      </c>
      <c r="H4" s="515"/>
      <c r="I4" s="515"/>
      <c r="K4" s="36" t="s">
        <v>45</v>
      </c>
      <c r="L4" s="162">
        <f>はじめに!D5</f>
        <v>0</v>
      </c>
    </row>
    <row r="5" spans="2:14" s="35" customFormat="1" ht="18.75" customHeight="1">
      <c r="B5" s="40" t="s">
        <v>46</v>
      </c>
      <c r="C5" s="38"/>
      <c r="D5" s="38"/>
      <c r="E5" s="38"/>
      <c r="F5" s="38"/>
      <c r="G5" s="39"/>
      <c r="H5" s="39"/>
      <c r="K5" s="36"/>
      <c r="L5" s="41"/>
    </row>
    <row r="6" spans="2:14" s="35" customFormat="1" ht="27" customHeight="1">
      <c r="B6" s="516" t="s">
        <v>129</v>
      </c>
      <c r="C6" s="516"/>
      <c r="D6" s="516"/>
      <c r="E6" s="516"/>
      <c r="F6" s="516"/>
      <c r="G6" s="516"/>
      <c r="H6" s="516"/>
      <c r="I6" s="516"/>
      <c r="J6" s="516"/>
      <c r="K6" s="516"/>
      <c r="L6" s="516"/>
      <c r="M6" s="516"/>
      <c r="N6" s="516"/>
    </row>
    <row r="7" spans="2:14" s="35" customFormat="1" ht="32.450000000000003" customHeight="1">
      <c r="B7" s="516" t="s">
        <v>130</v>
      </c>
      <c r="C7" s="516"/>
      <c r="D7" s="516"/>
      <c r="E7" s="516"/>
      <c r="F7" s="516"/>
      <c r="G7" s="516"/>
      <c r="H7" s="516"/>
      <c r="I7" s="516"/>
      <c r="J7" s="516"/>
      <c r="K7" s="516"/>
      <c r="L7" s="516"/>
      <c r="M7" s="516"/>
      <c r="N7" s="516"/>
    </row>
    <row r="8" spans="2:14" s="35" customFormat="1" ht="28.5" customHeight="1">
      <c r="B8" s="517" t="s">
        <v>49</v>
      </c>
      <c r="C8" s="517"/>
      <c r="D8" s="517"/>
      <c r="E8" s="517"/>
      <c r="F8" s="517"/>
      <c r="G8" s="517"/>
      <c r="H8" s="517"/>
      <c r="I8" s="517"/>
      <c r="J8" s="517"/>
      <c r="K8" s="517"/>
      <c r="L8" s="517"/>
      <c r="M8" s="517"/>
      <c r="N8" s="517"/>
    </row>
    <row r="9" spans="2:14" ht="23.45" customHeight="1">
      <c r="B9" s="42" t="s">
        <v>50</v>
      </c>
      <c r="C9" s="42" t="s">
        <v>51</v>
      </c>
      <c r="D9" s="42" t="s">
        <v>52</v>
      </c>
      <c r="E9" s="43" t="s">
        <v>53</v>
      </c>
      <c r="F9" s="120" t="s">
        <v>54</v>
      </c>
      <c r="G9" s="45" t="s">
        <v>55</v>
      </c>
      <c r="H9" s="46" t="s">
        <v>56</v>
      </c>
      <c r="I9" s="46" t="s">
        <v>57</v>
      </c>
      <c r="J9" s="42" t="s">
        <v>187</v>
      </c>
      <c r="K9" s="42" t="s">
        <v>58</v>
      </c>
      <c r="L9" s="47" t="s">
        <v>59</v>
      </c>
      <c r="M9" s="48" t="s">
        <v>60</v>
      </c>
    </row>
    <row r="10" spans="2:14" ht="18.75">
      <c r="B10" s="145"/>
      <c r="C10" s="146"/>
      <c r="D10" s="334">
        <f>MONTH(B10)</f>
        <v>1</v>
      </c>
      <c r="E10" s="147"/>
      <c r="F10" s="50"/>
      <c r="G10" s="149"/>
      <c r="H10" s="150"/>
      <c r="I10" s="154">
        <f>G10-H10</f>
        <v>0</v>
      </c>
      <c r="J10" s="151"/>
      <c r="K10" s="152"/>
      <c r="L10" s="153"/>
      <c r="M10" s="51"/>
    </row>
    <row r="11" spans="2:14" ht="19.149999999999999" customHeight="1">
      <c r="B11" s="145"/>
      <c r="C11" s="146"/>
      <c r="D11" s="334">
        <f t="shared" ref="D11:D41" si="0">MONTH(B11)</f>
        <v>1</v>
      </c>
      <c r="E11" s="147"/>
      <c r="F11" s="52"/>
      <c r="G11" s="149"/>
      <c r="H11" s="150"/>
      <c r="I11" s="154">
        <f>I10+$G11-$H11</f>
        <v>0</v>
      </c>
      <c r="J11" s="151"/>
      <c r="K11" s="152"/>
      <c r="L11" s="153"/>
      <c r="M11" s="51"/>
    </row>
    <row r="12" spans="2:14" ht="19.149999999999999" customHeight="1">
      <c r="B12" s="148"/>
      <c r="C12" s="146"/>
      <c r="D12" s="334">
        <f t="shared" si="0"/>
        <v>1</v>
      </c>
      <c r="E12" s="147"/>
      <c r="F12" s="53"/>
      <c r="G12" s="149"/>
      <c r="H12" s="150"/>
      <c r="I12" s="154">
        <f t="shared" ref="I12:I41" si="1">I11+$G12-$H12</f>
        <v>0</v>
      </c>
      <c r="J12" s="151"/>
      <c r="K12" s="152"/>
      <c r="L12" s="153"/>
      <c r="M12" s="51"/>
    </row>
    <row r="13" spans="2:14" ht="19.5" customHeight="1">
      <c r="B13" s="145"/>
      <c r="C13" s="146"/>
      <c r="D13" s="334">
        <f t="shared" si="0"/>
        <v>1</v>
      </c>
      <c r="E13" s="147"/>
      <c r="F13" s="52"/>
      <c r="G13" s="149"/>
      <c r="H13" s="150"/>
      <c r="I13" s="154">
        <f t="shared" si="1"/>
        <v>0</v>
      </c>
      <c r="J13" s="151"/>
      <c r="K13" s="152"/>
      <c r="L13" s="153"/>
      <c r="M13" s="51"/>
    </row>
    <row r="14" spans="2:14" ht="18.75">
      <c r="B14" s="148"/>
      <c r="C14" s="146"/>
      <c r="D14" s="334">
        <f t="shared" si="0"/>
        <v>1</v>
      </c>
      <c r="E14" s="147"/>
      <c r="F14" s="52"/>
      <c r="G14" s="149"/>
      <c r="H14" s="150"/>
      <c r="I14" s="154">
        <f t="shared" si="1"/>
        <v>0</v>
      </c>
      <c r="J14" s="151"/>
      <c r="K14" s="152"/>
      <c r="L14" s="153"/>
      <c r="M14" s="51"/>
    </row>
    <row r="15" spans="2:14" ht="19.5" customHeight="1">
      <c r="B15" s="148"/>
      <c r="C15" s="146"/>
      <c r="D15" s="334">
        <f t="shared" si="0"/>
        <v>1</v>
      </c>
      <c r="E15" s="147"/>
      <c r="F15" s="52"/>
      <c r="G15" s="149"/>
      <c r="H15" s="150"/>
      <c r="I15" s="154">
        <f t="shared" si="1"/>
        <v>0</v>
      </c>
      <c r="J15" s="151"/>
      <c r="K15" s="152"/>
      <c r="L15" s="153"/>
      <c r="M15" s="51"/>
    </row>
    <row r="16" spans="2:14" ht="19.5" customHeight="1">
      <c r="B16" s="148"/>
      <c r="C16" s="146"/>
      <c r="D16" s="334">
        <f t="shared" si="0"/>
        <v>1</v>
      </c>
      <c r="E16" s="147"/>
      <c r="F16" s="54"/>
      <c r="G16" s="149"/>
      <c r="H16" s="150"/>
      <c r="I16" s="154">
        <f t="shared" si="1"/>
        <v>0</v>
      </c>
      <c r="J16" s="151"/>
      <c r="K16" s="152"/>
      <c r="L16" s="153"/>
      <c r="M16" s="51"/>
    </row>
    <row r="17" spans="2:13" ht="19.5" customHeight="1">
      <c r="B17" s="148"/>
      <c r="C17" s="146"/>
      <c r="D17" s="334">
        <f t="shared" si="0"/>
        <v>1</v>
      </c>
      <c r="E17" s="147"/>
      <c r="F17" s="52"/>
      <c r="G17" s="149"/>
      <c r="H17" s="150"/>
      <c r="I17" s="154">
        <f t="shared" si="1"/>
        <v>0</v>
      </c>
      <c r="J17" s="151"/>
      <c r="K17" s="152"/>
      <c r="L17" s="153"/>
      <c r="M17" s="51"/>
    </row>
    <row r="18" spans="2:13" ht="19.5" customHeight="1">
      <c r="B18" s="148"/>
      <c r="C18" s="146"/>
      <c r="D18" s="334">
        <f t="shared" si="0"/>
        <v>1</v>
      </c>
      <c r="E18" s="147"/>
      <c r="F18" s="52"/>
      <c r="G18" s="149"/>
      <c r="H18" s="150"/>
      <c r="I18" s="154">
        <f t="shared" si="1"/>
        <v>0</v>
      </c>
      <c r="J18" s="151"/>
      <c r="K18" s="152"/>
      <c r="L18" s="153"/>
      <c r="M18" s="51"/>
    </row>
    <row r="19" spans="2:13" ht="19.5" customHeight="1">
      <c r="B19" s="148"/>
      <c r="C19" s="146"/>
      <c r="D19" s="334">
        <f t="shared" si="0"/>
        <v>1</v>
      </c>
      <c r="E19" s="147"/>
      <c r="F19" s="52"/>
      <c r="G19" s="149"/>
      <c r="H19" s="150"/>
      <c r="I19" s="154">
        <f t="shared" si="1"/>
        <v>0</v>
      </c>
      <c r="J19" s="151"/>
      <c r="K19" s="152"/>
      <c r="L19" s="153"/>
      <c r="M19" s="51"/>
    </row>
    <row r="20" spans="2:13" ht="19.5" customHeight="1">
      <c r="B20" s="148"/>
      <c r="C20" s="146"/>
      <c r="D20" s="334">
        <f t="shared" si="0"/>
        <v>1</v>
      </c>
      <c r="E20" s="147"/>
      <c r="F20" s="52"/>
      <c r="G20" s="149"/>
      <c r="H20" s="150"/>
      <c r="I20" s="154">
        <f t="shared" si="1"/>
        <v>0</v>
      </c>
      <c r="J20" s="151"/>
      <c r="K20" s="152"/>
      <c r="L20" s="153"/>
      <c r="M20" s="51"/>
    </row>
    <row r="21" spans="2:13" ht="19.5" customHeight="1">
      <c r="B21" s="148"/>
      <c r="C21" s="146"/>
      <c r="D21" s="334">
        <f t="shared" si="0"/>
        <v>1</v>
      </c>
      <c r="E21" s="147"/>
      <c r="F21" s="52"/>
      <c r="G21" s="149"/>
      <c r="H21" s="150"/>
      <c r="I21" s="154">
        <f t="shared" si="1"/>
        <v>0</v>
      </c>
      <c r="J21" s="151"/>
      <c r="K21" s="152"/>
      <c r="L21" s="153"/>
      <c r="M21" s="51"/>
    </row>
    <row r="22" spans="2:13" ht="19.5" customHeight="1">
      <c r="B22" s="148"/>
      <c r="C22" s="146"/>
      <c r="D22" s="334">
        <f t="shared" si="0"/>
        <v>1</v>
      </c>
      <c r="E22" s="147"/>
      <c r="F22" s="52"/>
      <c r="G22" s="149"/>
      <c r="H22" s="150"/>
      <c r="I22" s="154">
        <f t="shared" si="1"/>
        <v>0</v>
      </c>
      <c r="J22" s="151"/>
      <c r="K22" s="152"/>
      <c r="L22" s="153"/>
      <c r="M22" s="51"/>
    </row>
    <row r="23" spans="2:13" ht="19.5" customHeight="1">
      <c r="B23" s="148"/>
      <c r="C23" s="146"/>
      <c r="D23" s="334">
        <f t="shared" si="0"/>
        <v>1</v>
      </c>
      <c r="E23" s="147"/>
      <c r="F23" s="52"/>
      <c r="G23" s="149"/>
      <c r="H23" s="150"/>
      <c r="I23" s="154">
        <f t="shared" si="1"/>
        <v>0</v>
      </c>
      <c r="J23" s="151"/>
      <c r="K23" s="152"/>
      <c r="L23" s="153"/>
      <c r="M23" s="51"/>
    </row>
    <row r="24" spans="2:13" ht="19.5" customHeight="1">
      <c r="B24" s="148"/>
      <c r="C24" s="146"/>
      <c r="D24" s="334">
        <f t="shared" si="0"/>
        <v>1</v>
      </c>
      <c r="E24" s="147"/>
      <c r="F24" s="52"/>
      <c r="G24" s="149"/>
      <c r="H24" s="150"/>
      <c r="I24" s="154">
        <f t="shared" si="1"/>
        <v>0</v>
      </c>
      <c r="J24" s="151"/>
      <c r="K24" s="152"/>
      <c r="L24" s="153"/>
      <c r="M24" s="51"/>
    </row>
    <row r="25" spans="2:13" ht="19.5" customHeight="1">
      <c r="B25" s="148"/>
      <c r="C25" s="146"/>
      <c r="D25" s="334">
        <f t="shared" si="0"/>
        <v>1</v>
      </c>
      <c r="E25" s="147"/>
      <c r="F25" s="52"/>
      <c r="G25" s="149"/>
      <c r="H25" s="150"/>
      <c r="I25" s="154">
        <f t="shared" si="1"/>
        <v>0</v>
      </c>
      <c r="J25" s="151"/>
      <c r="K25" s="152"/>
      <c r="L25" s="153"/>
      <c r="M25" s="51"/>
    </row>
    <row r="26" spans="2:13" ht="19.5" customHeight="1">
      <c r="B26" s="148"/>
      <c r="C26" s="146"/>
      <c r="D26" s="334">
        <f t="shared" si="0"/>
        <v>1</v>
      </c>
      <c r="E26" s="147"/>
      <c r="F26" s="52"/>
      <c r="G26" s="149"/>
      <c r="H26" s="150"/>
      <c r="I26" s="154">
        <f t="shared" si="1"/>
        <v>0</v>
      </c>
      <c r="J26" s="151"/>
      <c r="K26" s="152"/>
      <c r="L26" s="153"/>
      <c r="M26" s="51"/>
    </row>
    <row r="27" spans="2:13" ht="19.5" customHeight="1">
      <c r="B27" s="148"/>
      <c r="C27" s="146"/>
      <c r="D27" s="334">
        <f t="shared" si="0"/>
        <v>1</v>
      </c>
      <c r="E27" s="147"/>
      <c r="F27" s="52"/>
      <c r="G27" s="149"/>
      <c r="H27" s="150"/>
      <c r="I27" s="154">
        <f t="shared" si="1"/>
        <v>0</v>
      </c>
      <c r="J27" s="151"/>
      <c r="K27" s="152"/>
      <c r="L27" s="153"/>
      <c r="M27" s="51"/>
    </row>
    <row r="28" spans="2:13" ht="19.5" customHeight="1">
      <c r="B28" s="148"/>
      <c r="C28" s="146"/>
      <c r="D28" s="334">
        <f t="shared" si="0"/>
        <v>1</v>
      </c>
      <c r="E28" s="147"/>
      <c r="F28" s="55"/>
      <c r="G28" s="149"/>
      <c r="H28" s="150"/>
      <c r="I28" s="154">
        <f t="shared" si="1"/>
        <v>0</v>
      </c>
      <c r="J28" s="151"/>
      <c r="K28" s="152"/>
      <c r="L28" s="153"/>
      <c r="M28" s="51"/>
    </row>
    <row r="29" spans="2:13" ht="19.5" customHeight="1">
      <c r="B29" s="148"/>
      <c r="C29" s="146"/>
      <c r="D29" s="334">
        <f t="shared" si="0"/>
        <v>1</v>
      </c>
      <c r="E29" s="147"/>
      <c r="F29" s="52"/>
      <c r="G29" s="149"/>
      <c r="H29" s="150"/>
      <c r="I29" s="154">
        <f t="shared" si="1"/>
        <v>0</v>
      </c>
      <c r="J29" s="151"/>
      <c r="K29" s="152"/>
      <c r="L29" s="153"/>
      <c r="M29" s="51"/>
    </row>
    <row r="30" spans="2:13" ht="19.5" customHeight="1">
      <c r="B30" s="148"/>
      <c r="C30" s="146"/>
      <c r="D30" s="334">
        <f t="shared" si="0"/>
        <v>1</v>
      </c>
      <c r="E30" s="147"/>
      <c r="F30" s="53"/>
      <c r="G30" s="149"/>
      <c r="H30" s="150"/>
      <c r="I30" s="154">
        <f t="shared" si="1"/>
        <v>0</v>
      </c>
      <c r="J30" s="151"/>
      <c r="K30" s="152"/>
      <c r="L30" s="153"/>
      <c r="M30" s="51"/>
    </row>
    <row r="31" spans="2:13" ht="19.5" customHeight="1">
      <c r="B31" s="148"/>
      <c r="C31" s="146"/>
      <c r="D31" s="334">
        <f t="shared" si="0"/>
        <v>1</v>
      </c>
      <c r="E31" s="147"/>
      <c r="F31" s="52"/>
      <c r="G31" s="149"/>
      <c r="H31" s="150"/>
      <c r="I31" s="154">
        <f t="shared" si="1"/>
        <v>0</v>
      </c>
      <c r="J31" s="151"/>
      <c r="K31" s="152"/>
      <c r="L31" s="153"/>
      <c r="M31" s="51"/>
    </row>
    <row r="32" spans="2:13" ht="19.5" customHeight="1">
      <c r="B32" s="148"/>
      <c r="C32" s="146"/>
      <c r="D32" s="334">
        <f t="shared" si="0"/>
        <v>1</v>
      </c>
      <c r="E32" s="147"/>
      <c r="F32" s="52"/>
      <c r="G32" s="149"/>
      <c r="H32" s="150"/>
      <c r="I32" s="154">
        <f t="shared" si="1"/>
        <v>0</v>
      </c>
      <c r="J32" s="151"/>
      <c r="K32" s="152"/>
      <c r="L32" s="153"/>
      <c r="M32" s="51"/>
    </row>
    <row r="33" spans="2:13" ht="19.5" customHeight="1">
      <c r="B33" s="148"/>
      <c r="C33" s="146"/>
      <c r="D33" s="334">
        <f t="shared" si="0"/>
        <v>1</v>
      </c>
      <c r="E33" s="147"/>
      <c r="F33" s="52"/>
      <c r="G33" s="149"/>
      <c r="H33" s="150"/>
      <c r="I33" s="154">
        <f t="shared" si="1"/>
        <v>0</v>
      </c>
      <c r="J33" s="151"/>
      <c r="K33" s="152"/>
      <c r="L33" s="153"/>
      <c r="M33" s="51"/>
    </row>
    <row r="34" spans="2:13" ht="19.5" customHeight="1">
      <c r="B34" s="148"/>
      <c r="C34" s="146"/>
      <c r="D34" s="334">
        <f t="shared" si="0"/>
        <v>1</v>
      </c>
      <c r="E34" s="147"/>
      <c r="F34" s="54"/>
      <c r="G34" s="149"/>
      <c r="H34" s="150"/>
      <c r="I34" s="154">
        <f t="shared" si="1"/>
        <v>0</v>
      </c>
      <c r="J34" s="151"/>
      <c r="K34" s="152"/>
      <c r="L34" s="153"/>
      <c r="M34" s="51"/>
    </row>
    <row r="35" spans="2:13" ht="19.5" customHeight="1">
      <c r="B35" s="148"/>
      <c r="C35" s="146"/>
      <c r="D35" s="334">
        <f t="shared" si="0"/>
        <v>1</v>
      </c>
      <c r="E35" s="147"/>
      <c r="F35" s="52"/>
      <c r="G35" s="149"/>
      <c r="H35" s="150"/>
      <c r="I35" s="154">
        <f t="shared" si="1"/>
        <v>0</v>
      </c>
      <c r="J35" s="151"/>
      <c r="K35" s="152"/>
      <c r="L35" s="153"/>
      <c r="M35" s="51"/>
    </row>
    <row r="36" spans="2:13" ht="19.5" customHeight="1">
      <c r="B36" s="148"/>
      <c r="C36" s="146"/>
      <c r="D36" s="334">
        <f t="shared" si="0"/>
        <v>1</v>
      </c>
      <c r="E36" s="147"/>
      <c r="F36" s="52"/>
      <c r="G36" s="149"/>
      <c r="H36" s="150"/>
      <c r="I36" s="154">
        <f t="shared" si="1"/>
        <v>0</v>
      </c>
      <c r="J36" s="151"/>
      <c r="K36" s="152"/>
      <c r="L36" s="153"/>
      <c r="M36" s="51"/>
    </row>
    <row r="37" spans="2:13" ht="19.5" customHeight="1">
      <c r="B37" s="148"/>
      <c r="C37" s="146"/>
      <c r="D37" s="334">
        <f t="shared" si="0"/>
        <v>1</v>
      </c>
      <c r="E37" s="147"/>
      <c r="F37" s="52"/>
      <c r="G37" s="149"/>
      <c r="H37" s="150"/>
      <c r="I37" s="154">
        <f t="shared" si="1"/>
        <v>0</v>
      </c>
      <c r="J37" s="151"/>
      <c r="K37" s="152"/>
      <c r="L37" s="153"/>
      <c r="M37" s="51"/>
    </row>
    <row r="38" spans="2:13" ht="19.5" customHeight="1">
      <c r="B38" s="148"/>
      <c r="C38" s="146"/>
      <c r="D38" s="334">
        <f t="shared" si="0"/>
        <v>1</v>
      </c>
      <c r="E38" s="147"/>
      <c r="F38" s="52"/>
      <c r="G38" s="149"/>
      <c r="H38" s="150"/>
      <c r="I38" s="154">
        <f t="shared" si="1"/>
        <v>0</v>
      </c>
      <c r="J38" s="151"/>
      <c r="K38" s="152"/>
      <c r="L38" s="153"/>
      <c r="M38" s="51"/>
    </row>
    <row r="39" spans="2:13" ht="19.5" customHeight="1">
      <c r="B39" s="148"/>
      <c r="C39" s="146"/>
      <c r="D39" s="334">
        <f t="shared" si="0"/>
        <v>1</v>
      </c>
      <c r="E39" s="147"/>
      <c r="F39" s="52"/>
      <c r="G39" s="149"/>
      <c r="H39" s="150"/>
      <c r="I39" s="154">
        <f t="shared" si="1"/>
        <v>0</v>
      </c>
      <c r="J39" s="151"/>
      <c r="K39" s="152"/>
      <c r="L39" s="153"/>
      <c r="M39" s="51"/>
    </row>
    <row r="40" spans="2:13" ht="19.5" customHeight="1">
      <c r="B40" s="148"/>
      <c r="C40" s="146"/>
      <c r="D40" s="334">
        <f t="shared" si="0"/>
        <v>1</v>
      </c>
      <c r="E40" s="147"/>
      <c r="F40" s="52"/>
      <c r="G40" s="149"/>
      <c r="H40" s="150"/>
      <c r="I40" s="154">
        <f t="shared" si="1"/>
        <v>0</v>
      </c>
      <c r="J40" s="151"/>
      <c r="K40" s="152"/>
      <c r="L40" s="153"/>
      <c r="M40" s="51"/>
    </row>
    <row r="41" spans="2:13" ht="19.5" customHeight="1">
      <c r="B41" s="148"/>
      <c r="C41" s="146"/>
      <c r="D41" s="334">
        <f t="shared" si="0"/>
        <v>1</v>
      </c>
      <c r="E41" s="147"/>
      <c r="F41" s="52"/>
      <c r="G41" s="149"/>
      <c r="H41" s="150"/>
      <c r="I41" s="154">
        <f t="shared" si="1"/>
        <v>0</v>
      </c>
      <c r="J41" s="151"/>
      <c r="K41" s="152"/>
      <c r="L41" s="153"/>
      <c r="M41" s="51"/>
    </row>
    <row r="42" spans="2:13" ht="19.5" customHeight="1" thickBot="1">
      <c r="B42" s="496" t="s">
        <v>61</v>
      </c>
      <c r="C42" s="497"/>
      <c r="D42" s="497"/>
      <c r="E42" s="497"/>
      <c r="F42" s="497"/>
      <c r="G42" s="497"/>
      <c r="H42" s="497"/>
      <c r="I42" s="497"/>
      <c r="J42" s="497"/>
      <c r="K42" s="497"/>
      <c r="L42" s="497"/>
      <c r="M42" s="497"/>
    </row>
    <row r="43" spans="2:13" ht="19.5" customHeight="1" thickTop="1">
      <c r="B43" s="520" t="s">
        <v>62</v>
      </c>
      <c r="C43" s="521"/>
      <c r="D43" s="521"/>
      <c r="E43" s="522"/>
      <c r="F43" s="56"/>
      <c r="G43" s="155">
        <f>SUM($G$10:$G$42)</f>
        <v>0</v>
      </c>
      <c r="H43" s="156">
        <f>SUM($H$10:$H$42)</f>
        <v>0</v>
      </c>
      <c r="I43" s="156">
        <f>G43-H43</f>
        <v>0</v>
      </c>
      <c r="J43" s="58"/>
      <c r="K43" s="121"/>
      <c r="L43" s="122"/>
      <c r="M43" s="61"/>
    </row>
    <row r="44" spans="2:13" ht="14.25" customHeight="1">
      <c r="B44" s="62" t="s">
        <v>63</v>
      </c>
      <c r="C44" s="63"/>
      <c r="D44" s="63"/>
      <c r="E44" s="63"/>
      <c r="F44" s="63"/>
      <c r="G44" s="64"/>
      <c r="H44" s="65"/>
      <c r="I44" s="66"/>
      <c r="J44" s="66"/>
      <c r="K44" s="66"/>
    </row>
    <row r="45" spans="2:13" ht="19.149999999999999" customHeight="1">
      <c r="B45" s="67"/>
      <c r="C45" s="67"/>
      <c r="D45" s="67"/>
      <c r="E45" s="67"/>
      <c r="F45" s="67"/>
      <c r="G45" s="67"/>
      <c r="H45" s="67"/>
      <c r="I45" s="67"/>
      <c r="J45" s="67"/>
      <c r="K45" s="67"/>
    </row>
    <row r="46" spans="2:13" ht="19.149999999999999" customHeight="1">
      <c r="B46" s="68" t="s">
        <v>64</v>
      </c>
      <c r="C46" s="67"/>
      <c r="D46" s="67"/>
      <c r="E46" s="67"/>
      <c r="F46" s="67"/>
      <c r="G46" s="67"/>
      <c r="H46" s="67"/>
      <c r="I46" s="67"/>
      <c r="J46" s="67"/>
      <c r="K46" s="67"/>
    </row>
    <row r="47" spans="2:13" ht="19.149999999999999" customHeight="1">
      <c r="B47" s="69" t="s">
        <v>65</v>
      </c>
      <c r="C47" s="67"/>
      <c r="D47" s="67"/>
      <c r="E47" s="67"/>
      <c r="F47" s="67"/>
      <c r="G47" s="67"/>
      <c r="H47" s="67"/>
      <c r="I47" s="67"/>
      <c r="J47" s="67"/>
      <c r="K47" s="67"/>
    </row>
    <row r="48" spans="2:13" ht="19.149999999999999" customHeight="1">
      <c r="B48" s="523" t="s">
        <v>66</v>
      </c>
      <c r="C48" s="524"/>
      <c r="D48" s="70"/>
      <c r="E48" s="71" t="s">
        <v>67</v>
      </c>
      <c r="F48" s="525" t="s">
        <v>68</v>
      </c>
      <c r="G48" s="526"/>
      <c r="H48" s="72"/>
      <c r="I48" s="72"/>
      <c r="J48" s="72"/>
      <c r="K48" s="73" t="s">
        <v>69</v>
      </c>
    </row>
    <row r="49" spans="2:12" ht="19.149999999999999" customHeight="1">
      <c r="B49" s="486"/>
      <c r="C49" s="487"/>
      <c r="D49" s="157"/>
      <c r="E49" s="158"/>
      <c r="F49" s="488"/>
      <c r="G49" s="489"/>
      <c r="H49" s="489"/>
      <c r="I49" s="489"/>
      <c r="J49" s="490"/>
      <c r="K49" s="159"/>
    </row>
    <row r="50" spans="2:12" ht="19.149999999999999" customHeight="1">
      <c r="B50" s="527"/>
      <c r="C50" s="528"/>
      <c r="D50" s="163"/>
      <c r="E50" s="164"/>
      <c r="F50" s="529"/>
      <c r="G50" s="530"/>
      <c r="H50" s="530"/>
      <c r="I50" s="530"/>
      <c r="J50" s="531"/>
      <c r="K50" s="165"/>
    </row>
    <row r="51" spans="2:12" ht="19.149999999999999" customHeight="1">
      <c r="B51" s="527"/>
      <c r="C51" s="528"/>
      <c r="D51" s="163"/>
      <c r="E51" s="164"/>
      <c r="F51" s="529"/>
      <c r="G51" s="530"/>
      <c r="H51" s="530"/>
      <c r="I51" s="530"/>
      <c r="J51" s="531"/>
      <c r="K51" s="165"/>
    </row>
    <row r="52" spans="2:12" ht="19.149999999999999" customHeight="1">
      <c r="B52" s="532"/>
      <c r="C52" s="533"/>
      <c r="D52" s="163"/>
      <c r="E52" s="164"/>
      <c r="F52" s="534"/>
      <c r="G52" s="535"/>
      <c r="H52" s="535"/>
      <c r="I52" s="535"/>
      <c r="J52" s="536"/>
      <c r="K52" s="165"/>
    </row>
    <row r="53" spans="2:12" ht="19.149999999999999" customHeight="1" thickBot="1">
      <c r="B53" s="496" t="s">
        <v>61</v>
      </c>
      <c r="C53" s="497"/>
      <c r="D53" s="497"/>
      <c r="E53" s="497"/>
      <c r="F53" s="497"/>
      <c r="G53" s="497"/>
      <c r="H53" s="497"/>
      <c r="I53" s="497"/>
      <c r="J53" s="497"/>
      <c r="K53" s="497"/>
      <c r="L53" s="3"/>
    </row>
    <row r="54" spans="2:12" ht="25.15" customHeight="1" thickTop="1">
      <c r="B54" s="498" t="s">
        <v>70</v>
      </c>
      <c r="C54" s="499"/>
      <c r="D54" s="74"/>
      <c r="E54" s="166">
        <f>SUBTOTAL(109,$E$49:$E$53)</f>
        <v>0</v>
      </c>
      <c r="F54" s="75"/>
      <c r="G54" s="500"/>
      <c r="H54" s="500"/>
      <c r="I54" s="500"/>
      <c r="J54" s="500"/>
      <c r="K54" s="501"/>
      <c r="L54" s="76"/>
    </row>
    <row r="55" spans="2:12" ht="16.899999999999999" customHeight="1">
      <c r="B55" s="62"/>
      <c r="C55" s="67"/>
      <c r="D55" s="67"/>
      <c r="E55" s="67"/>
      <c r="F55" s="67"/>
      <c r="G55" s="67"/>
      <c r="H55" s="67"/>
      <c r="I55" s="67"/>
      <c r="J55" s="67"/>
      <c r="K55" s="67"/>
    </row>
    <row r="56" spans="2:12" ht="8.4499999999999993" customHeight="1">
      <c r="B56" s="67"/>
      <c r="C56" s="67"/>
      <c r="D56" s="67"/>
      <c r="E56" s="67"/>
      <c r="F56" s="67"/>
      <c r="G56" s="67"/>
      <c r="H56" s="67"/>
      <c r="I56" s="67"/>
      <c r="J56" s="67"/>
      <c r="K56" s="67"/>
    </row>
    <row r="57" spans="2:12" s="83" customFormat="1" ht="18" customHeight="1">
      <c r="B57" s="77"/>
      <c r="C57" s="78"/>
      <c r="D57" s="78"/>
      <c r="E57" s="78"/>
      <c r="F57" s="78"/>
      <c r="G57" s="79"/>
      <c r="H57" s="80"/>
      <c r="I57" s="81"/>
      <c r="J57" s="81"/>
      <c r="K57" s="81"/>
      <c r="L57" s="82"/>
    </row>
    <row r="58" spans="2:12" s="83" customFormat="1" ht="18" customHeight="1">
      <c r="B58" s="84"/>
      <c r="C58" s="84" t="s">
        <v>71</v>
      </c>
      <c r="D58" s="84"/>
      <c r="E58" s="84"/>
      <c r="F58" s="84"/>
      <c r="G58" s="84"/>
      <c r="H58" s="84"/>
      <c r="I58" s="85" t="s">
        <v>72</v>
      </c>
      <c r="J58" s="84"/>
      <c r="L58" s="86"/>
    </row>
    <row r="59" spans="2:12" s="83" customFormat="1" ht="18" customHeight="1">
      <c r="B59" s="87"/>
      <c r="C59" s="88" t="s">
        <v>73</v>
      </c>
      <c r="D59" s="89"/>
      <c r="E59" s="89"/>
      <c r="F59" s="90"/>
      <c r="G59" s="91"/>
      <c r="H59" s="91"/>
      <c r="I59" s="88" t="s">
        <v>74</v>
      </c>
      <c r="J59" s="89"/>
      <c r="K59" s="92"/>
      <c r="L59" s="93"/>
    </row>
    <row r="60" spans="2:12" s="83" customFormat="1" ht="18" customHeight="1">
      <c r="B60" s="87"/>
      <c r="C60" s="88" t="s">
        <v>75</v>
      </c>
      <c r="D60" s="89"/>
      <c r="E60" s="89"/>
      <c r="F60" s="90"/>
      <c r="G60" s="91"/>
      <c r="H60" s="91"/>
      <c r="I60" s="88" t="s">
        <v>76</v>
      </c>
      <c r="J60" s="89"/>
      <c r="K60" s="92"/>
      <c r="L60" s="93"/>
    </row>
    <row r="61" spans="2:12" s="83" customFormat="1" ht="18" customHeight="1">
      <c r="B61" s="87"/>
      <c r="C61" s="88" t="s">
        <v>77</v>
      </c>
      <c r="D61" s="89"/>
      <c r="E61" s="89"/>
      <c r="F61" s="90"/>
      <c r="G61" s="91"/>
      <c r="H61" s="91"/>
      <c r="I61" s="88" t="s">
        <v>78</v>
      </c>
      <c r="J61" s="89"/>
      <c r="K61" s="92"/>
      <c r="L61" s="93"/>
    </row>
    <row r="62" spans="2:12" s="83" customFormat="1" ht="18" customHeight="1">
      <c r="B62" s="87"/>
      <c r="C62" s="94" t="s">
        <v>79</v>
      </c>
      <c r="D62" s="95"/>
      <c r="E62" s="95"/>
      <c r="F62" s="96"/>
      <c r="G62" s="91"/>
      <c r="H62" s="91"/>
      <c r="I62" s="94" t="s">
        <v>80</v>
      </c>
      <c r="J62" s="95"/>
      <c r="K62" s="92"/>
      <c r="L62" s="93"/>
    </row>
    <row r="63" spans="2:12" s="83" customFormat="1" ht="18" customHeight="1">
      <c r="B63" s="87"/>
      <c r="C63" s="94" t="s">
        <v>81</v>
      </c>
      <c r="D63" s="95"/>
      <c r="E63" s="95"/>
      <c r="F63" s="96"/>
      <c r="G63" s="91"/>
      <c r="H63" s="91"/>
      <c r="I63" s="94" t="s">
        <v>82</v>
      </c>
      <c r="J63" s="95"/>
      <c r="K63" s="92"/>
      <c r="L63" s="93"/>
    </row>
    <row r="64" spans="2:12" s="83" customFormat="1" ht="18" customHeight="1">
      <c r="B64" s="87"/>
      <c r="C64" s="94" t="s">
        <v>83</v>
      </c>
      <c r="D64" s="95"/>
      <c r="E64" s="95"/>
      <c r="F64" s="96"/>
      <c r="G64" s="91"/>
      <c r="H64" s="91"/>
      <c r="I64" s="94" t="s">
        <v>84</v>
      </c>
      <c r="J64" s="95"/>
      <c r="K64" s="92"/>
      <c r="L64" s="93"/>
    </row>
    <row r="65" spans="1:12" s="83" customFormat="1" ht="18" customHeight="1">
      <c r="B65" s="87"/>
      <c r="C65" s="94" t="s">
        <v>85</v>
      </c>
      <c r="D65" s="95"/>
      <c r="E65" s="95"/>
      <c r="F65" s="96"/>
      <c r="G65" s="91"/>
      <c r="H65" s="91"/>
      <c r="I65" s="94" t="s">
        <v>86</v>
      </c>
      <c r="J65" s="95"/>
      <c r="K65" s="92"/>
      <c r="L65" s="93"/>
    </row>
    <row r="66" spans="1:12" ht="18" customHeight="1">
      <c r="B66" s="87"/>
      <c r="C66" s="94" t="s">
        <v>87</v>
      </c>
      <c r="D66" s="95"/>
      <c r="E66" s="95"/>
      <c r="F66" s="96"/>
      <c r="G66" s="91"/>
      <c r="H66" s="91"/>
      <c r="I66" s="94" t="s">
        <v>88</v>
      </c>
      <c r="J66" s="95"/>
      <c r="K66" s="92"/>
      <c r="L66" s="93"/>
    </row>
    <row r="67" spans="1:12" ht="18" customHeight="1">
      <c r="B67" s="87"/>
      <c r="C67" s="94" t="s">
        <v>89</v>
      </c>
      <c r="D67" s="95"/>
      <c r="E67" s="95"/>
      <c r="F67" s="96"/>
      <c r="I67" s="97"/>
    </row>
    <row r="68" spans="1:12" ht="18" customHeight="1">
      <c r="B68" s="87"/>
      <c r="C68" s="94" t="s">
        <v>90</v>
      </c>
      <c r="D68" s="95"/>
      <c r="E68" s="95"/>
      <c r="F68" s="96"/>
      <c r="I68" s="97"/>
    </row>
    <row r="69" spans="1:12" ht="18" customHeight="1">
      <c r="B69" s="87"/>
      <c r="C69" s="94" t="s">
        <v>91</v>
      </c>
      <c r="D69" s="95"/>
      <c r="E69" s="95"/>
      <c r="F69" s="96"/>
      <c r="I69" s="97"/>
    </row>
    <row r="70" spans="1:12" ht="18" customHeight="1">
      <c r="B70" s="87"/>
      <c r="C70" s="94" t="s">
        <v>92</v>
      </c>
      <c r="D70" s="95"/>
      <c r="E70" s="95"/>
      <c r="F70" s="96"/>
      <c r="I70" s="97"/>
    </row>
    <row r="71" spans="1:12" ht="18" customHeight="1">
      <c r="B71" s="87"/>
      <c r="C71" s="94" t="s">
        <v>93</v>
      </c>
      <c r="D71" s="95"/>
      <c r="E71" s="95"/>
      <c r="F71" s="96"/>
      <c r="I71" s="97"/>
    </row>
    <row r="72" spans="1:12" ht="18" customHeight="1">
      <c r="B72" s="87"/>
      <c r="C72" s="94" t="s">
        <v>94</v>
      </c>
      <c r="D72" s="95"/>
      <c r="E72" s="95"/>
      <c r="F72" s="96"/>
      <c r="I72" s="97"/>
    </row>
    <row r="73" spans="1:12" ht="18" customHeight="1">
      <c r="B73" s="87"/>
      <c r="C73" s="94" t="s">
        <v>95</v>
      </c>
      <c r="D73" s="95"/>
      <c r="E73" s="95"/>
      <c r="F73" s="96"/>
      <c r="I73" s="97"/>
    </row>
    <row r="74" spans="1:12" ht="18" customHeight="1">
      <c r="B74" s="87"/>
      <c r="C74" s="94" t="s">
        <v>96</v>
      </c>
      <c r="D74" s="95"/>
      <c r="E74" s="95"/>
      <c r="F74" s="96"/>
      <c r="I74" s="97"/>
    </row>
    <row r="75" spans="1:12" ht="18" customHeight="1">
      <c r="B75" s="87"/>
      <c r="C75" s="94" t="s">
        <v>97</v>
      </c>
      <c r="D75" s="95"/>
      <c r="E75" s="95"/>
      <c r="F75" s="96"/>
      <c r="I75" s="97"/>
    </row>
    <row r="76" spans="1:12" ht="18" customHeight="1">
      <c r="B76" s="87"/>
      <c r="C76" s="94" t="s">
        <v>98</v>
      </c>
      <c r="D76" s="95"/>
      <c r="E76" s="95"/>
      <c r="F76" s="96"/>
    </row>
    <row r="77" spans="1:12" ht="18" customHeight="1">
      <c r="B77" s="87"/>
      <c r="C77" s="94" t="s">
        <v>99</v>
      </c>
      <c r="D77" s="95"/>
      <c r="E77" s="95"/>
      <c r="F77" s="96"/>
      <c r="I77" s="97"/>
    </row>
    <row r="78" spans="1:12">
      <c r="B78" s="87"/>
      <c r="C78" s="94" t="s">
        <v>100</v>
      </c>
      <c r="D78" s="95"/>
      <c r="E78" s="95"/>
      <c r="F78" s="96"/>
      <c r="I78" s="97"/>
    </row>
    <row r="79" spans="1:12" s="100" customFormat="1" ht="19.5" customHeight="1" thickBot="1">
      <c r="A79" s="98"/>
      <c r="B79" s="68" t="s">
        <v>101</v>
      </c>
      <c r="C79" s="99"/>
      <c r="D79" s="99"/>
      <c r="E79" s="99"/>
      <c r="F79" s="99"/>
      <c r="G79" s="99"/>
    </row>
    <row r="80" spans="1:12" s="100" customFormat="1" ht="19.5" customHeight="1">
      <c r="A80" s="98"/>
      <c r="B80" s="502" t="s">
        <v>102</v>
      </c>
      <c r="C80" s="503"/>
      <c r="D80" s="101"/>
      <c r="E80" s="507" t="s">
        <v>103</v>
      </c>
      <c r="F80" s="507"/>
      <c r="G80" s="507"/>
      <c r="H80" s="507"/>
      <c r="I80" s="507"/>
      <c r="J80" s="507"/>
      <c r="K80" s="508"/>
    </row>
    <row r="81" spans="1:11" s="100" customFormat="1" ht="19.5" customHeight="1">
      <c r="A81" s="98"/>
      <c r="B81" s="537"/>
      <c r="C81" s="387"/>
      <c r="D81" s="103"/>
      <c r="E81" s="103"/>
      <c r="F81" s="103"/>
      <c r="G81" s="104"/>
      <c r="H81" s="509" t="s">
        <v>104</v>
      </c>
      <c r="I81" s="510"/>
      <c r="J81" s="509" t="s">
        <v>105</v>
      </c>
      <c r="K81" s="511"/>
    </row>
    <row r="82" spans="1:11" s="100" customFormat="1" ht="19.5" customHeight="1" thickBot="1">
      <c r="A82" s="98"/>
      <c r="B82" s="505"/>
      <c r="C82" s="506"/>
      <c r="D82" s="105"/>
      <c r="E82" s="106" t="s">
        <v>106</v>
      </c>
      <c r="F82" s="512" t="s">
        <v>8</v>
      </c>
      <c r="G82" s="538"/>
      <c r="H82" s="106" t="s">
        <v>106</v>
      </c>
      <c r="I82" s="106" t="s">
        <v>8</v>
      </c>
      <c r="J82" s="106" t="s">
        <v>106</v>
      </c>
      <c r="K82" s="107" t="s">
        <v>8</v>
      </c>
    </row>
    <row r="83" spans="1:11" s="100" customFormat="1" ht="19.5" customHeight="1">
      <c r="A83" s="98"/>
      <c r="B83" s="108" t="s">
        <v>107</v>
      </c>
      <c r="C83" s="109" t="s">
        <v>108</v>
      </c>
      <c r="D83" s="110"/>
      <c r="E83" s="110">
        <f>SUMIFS($G$10:$G$42,$C$10:$C$42,C83)</f>
        <v>0</v>
      </c>
      <c r="F83" s="484"/>
      <c r="G83" s="485"/>
      <c r="H83" s="219">
        <f>SUMIFS($G$10:$G$42,$C$10:$C$42,C83,$D$10:$D$42,"&gt;=4")</f>
        <v>0</v>
      </c>
      <c r="I83" s="206"/>
      <c r="J83" s="220">
        <f>SUMIFS($G$10:$G$42,$C$10:$C$42,C83,$D$10:$D$42,"&lt;=3")</f>
        <v>0</v>
      </c>
      <c r="K83" s="221"/>
    </row>
    <row r="84" spans="1:11" s="100" customFormat="1" ht="19.5" customHeight="1">
      <c r="A84" s="98"/>
      <c r="B84" s="112"/>
      <c r="C84" s="113" t="s">
        <v>109</v>
      </c>
      <c r="D84" s="113"/>
      <c r="E84" s="198">
        <f>SUMIFS($G$10:$G$42,$C$10:$C$42,C84)</f>
        <v>0</v>
      </c>
      <c r="F84" s="479"/>
      <c r="G84" s="480"/>
      <c r="H84" s="198">
        <f>SUMIFS($G$10:$G$42,$C$10:$C$42,C84,$D$10:$D$42,"&gt;=4")</f>
        <v>0</v>
      </c>
      <c r="I84" s="199"/>
      <c r="J84" s="200">
        <f>SUMIFS($G$10:$G$42,$C$10:$C$42,C84,$D$10:$D$42,"&lt;=3")</f>
        <v>0</v>
      </c>
      <c r="K84" s="201"/>
    </row>
    <row r="85" spans="1:11" s="100" customFormat="1" ht="19.5" customHeight="1" thickBot="1">
      <c r="A85" s="98"/>
      <c r="B85" s="114"/>
      <c r="C85" s="115" t="s">
        <v>110</v>
      </c>
      <c r="D85" s="116"/>
      <c r="E85" s="202">
        <f>SUMIFS($G$10:$G$42,$C$10:$C$42,C85)</f>
        <v>0</v>
      </c>
      <c r="F85" s="479"/>
      <c r="G85" s="480"/>
      <c r="H85" s="202">
        <f>SUMIFS($G$10:$G$42,$C$10:$C$42,C85,$D$10:$D$42,"&gt;=4")</f>
        <v>0</v>
      </c>
      <c r="I85" s="203"/>
      <c r="J85" s="204">
        <f>SUMIFS($G$10:$G$42,$C$10:$C$42,C85,$D$10:$D$42,"&lt;=3")</f>
        <v>0</v>
      </c>
      <c r="K85" s="205"/>
    </row>
    <row r="86" spans="1:11" s="100" customFormat="1" ht="19.5" customHeight="1">
      <c r="A86" s="98"/>
      <c r="B86" s="108" t="s">
        <v>111</v>
      </c>
      <c r="C86" s="109" t="s">
        <v>79</v>
      </c>
      <c r="D86" s="109"/>
      <c r="E86" s="206"/>
      <c r="F86" s="481">
        <f t="shared" ref="F86:F102" si="2">SUMIFS($H$10:$H$42,$C$10:$C$42,C86)</f>
        <v>0</v>
      </c>
      <c r="G86" s="482"/>
      <c r="H86" s="206"/>
      <c r="I86" s="207">
        <f t="shared" ref="I86:I102" si="3">SUMIFS($H$10:$H$42,$C$10:$C$42,C86,$D$10:$D$42,"&gt;=4")</f>
        <v>0</v>
      </c>
      <c r="J86" s="206"/>
      <c r="K86" s="208">
        <f t="shared" ref="K86:K102" si="4">SUMIFS($H$10:$H$42,$C$10:$C$42,C86,$D$10:$D$42,"&lt;=3")</f>
        <v>0</v>
      </c>
    </row>
    <row r="87" spans="1:11" s="100" customFormat="1" ht="19.5" customHeight="1" thickBot="1">
      <c r="A87" s="98"/>
      <c r="B87" s="114"/>
      <c r="C87" s="115" t="s">
        <v>81</v>
      </c>
      <c r="D87" s="115"/>
      <c r="E87" s="203"/>
      <c r="F87" s="469">
        <f t="shared" si="2"/>
        <v>0</v>
      </c>
      <c r="G87" s="470"/>
      <c r="H87" s="203"/>
      <c r="I87" s="209">
        <f t="shared" si="3"/>
        <v>0</v>
      </c>
      <c r="J87" s="203"/>
      <c r="K87" s="210">
        <f t="shared" si="4"/>
        <v>0</v>
      </c>
    </row>
    <row r="88" spans="1:11" s="100" customFormat="1" ht="19.5" customHeight="1">
      <c r="A88" s="98"/>
      <c r="B88" s="108" t="s">
        <v>112</v>
      </c>
      <c r="C88" s="109" t="s">
        <v>83</v>
      </c>
      <c r="D88" s="109"/>
      <c r="E88" s="206"/>
      <c r="F88" s="481">
        <f t="shared" si="2"/>
        <v>0</v>
      </c>
      <c r="G88" s="482"/>
      <c r="H88" s="206"/>
      <c r="I88" s="211">
        <f t="shared" si="3"/>
        <v>0</v>
      </c>
      <c r="J88" s="206"/>
      <c r="K88" s="212">
        <f t="shared" si="4"/>
        <v>0</v>
      </c>
    </row>
    <row r="89" spans="1:11" s="100" customFormat="1" ht="19.5" customHeight="1">
      <c r="A89" s="98"/>
      <c r="B89" s="112"/>
      <c r="C89" s="113" t="s">
        <v>113</v>
      </c>
      <c r="D89" s="113"/>
      <c r="E89" s="199"/>
      <c r="F89" s="477">
        <f t="shared" si="2"/>
        <v>0</v>
      </c>
      <c r="G89" s="478"/>
      <c r="H89" s="199"/>
      <c r="I89" s="198">
        <f t="shared" si="3"/>
        <v>0</v>
      </c>
      <c r="J89" s="199"/>
      <c r="K89" s="213">
        <f t="shared" si="4"/>
        <v>0</v>
      </c>
    </row>
    <row r="90" spans="1:11" s="100" customFormat="1" ht="19.5" customHeight="1">
      <c r="A90" s="98"/>
      <c r="B90" s="112"/>
      <c r="C90" s="113" t="s">
        <v>114</v>
      </c>
      <c r="D90" s="113"/>
      <c r="E90" s="199"/>
      <c r="F90" s="477">
        <f t="shared" si="2"/>
        <v>0</v>
      </c>
      <c r="G90" s="478"/>
      <c r="H90" s="199"/>
      <c r="I90" s="198">
        <f t="shared" si="3"/>
        <v>0</v>
      </c>
      <c r="J90" s="199"/>
      <c r="K90" s="213">
        <f t="shared" si="4"/>
        <v>0</v>
      </c>
    </row>
    <row r="91" spans="1:11" s="100" customFormat="1" ht="19.5" customHeight="1">
      <c r="A91" s="98"/>
      <c r="B91" s="112"/>
      <c r="C91" s="113" t="s">
        <v>115</v>
      </c>
      <c r="D91" s="113"/>
      <c r="E91" s="199"/>
      <c r="F91" s="477">
        <f t="shared" si="2"/>
        <v>0</v>
      </c>
      <c r="G91" s="478"/>
      <c r="H91" s="199"/>
      <c r="I91" s="198">
        <f t="shared" si="3"/>
        <v>0</v>
      </c>
      <c r="J91" s="199"/>
      <c r="K91" s="213">
        <f t="shared" si="4"/>
        <v>0</v>
      </c>
    </row>
    <row r="92" spans="1:11" s="100" customFormat="1" ht="19.5" customHeight="1">
      <c r="A92" s="98"/>
      <c r="B92" s="112"/>
      <c r="C92" s="113" t="s">
        <v>116</v>
      </c>
      <c r="D92" s="113"/>
      <c r="E92" s="199"/>
      <c r="F92" s="477">
        <f t="shared" si="2"/>
        <v>0</v>
      </c>
      <c r="G92" s="478"/>
      <c r="H92" s="199"/>
      <c r="I92" s="198">
        <f t="shared" si="3"/>
        <v>0</v>
      </c>
      <c r="J92" s="199"/>
      <c r="K92" s="213">
        <f t="shared" si="4"/>
        <v>0</v>
      </c>
    </row>
    <row r="93" spans="1:11" s="100" customFormat="1" ht="19.5" customHeight="1">
      <c r="A93" s="98"/>
      <c r="B93" s="112"/>
      <c r="C93" s="113" t="s">
        <v>117</v>
      </c>
      <c r="D93" s="113"/>
      <c r="E93" s="199"/>
      <c r="F93" s="477">
        <f t="shared" si="2"/>
        <v>0</v>
      </c>
      <c r="G93" s="478"/>
      <c r="H93" s="199"/>
      <c r="I93" s="198">
        <f t="shared" si="3"/>
        <v>0</v>
      </c>
      <c r="J93" s="199"/>
      <c r="K93" s="213">
        <f t="shared" si="4"/>
        <v>0</v>
      </c>
    </row>
    <row r="94" spans="1:11" s="100" customFormat="1" ht="19.5" customHeight="1">
      <c r="A94" s="98"/>
      <c r="B94" s="112"/>
      <c r="C94" s="113" t="s">
        <v>118</v>
      </c>
      <c r="D94" s="113"/>
      <c r="E94" s="199"/>
      <c r="F94" s="477">
        <f t="shared" si="2"/>
        <v>0</v>
      </c>
      <c r="G94" s="478"/>
      <c r="H94" s="199"/>
      <c r="I94" s="198">
        <f t="shared" si="3"/>
        <v>0</v>
      </c>
      <c r="J94" s="199"/>
      <c r="K94" s="213">
        <f t="shared" si="4"/>
        <v>0</v>
      </c>
    </row>
    <row r="95" spans="1:11" s="100" customFormat="1" ht="19.5" customHeight="1">
      <c r="A95" s="98"/>
      <c r="B95" s="112"/>
      <c r="C95" s="113" t="s">
        <v>119</v>
      </c>
      <c r="D95" s="113"/>
      <c r="E95" s="199"/>
      <c r="F95" s="477">
        <f t="shared" si="2"/>
        <v>0</v>
      </c>
      <c r="G95" s="478"/>
      <c r="H95" s="199"/>
      <c r="I95" s="198">
        <f t="shared" si="3"/>
        <v>0</v>
      </c>
      <c r="J95" s="199"/>
      <c r="K95" s="213">
        <f t="shared" si="4"/>
        <v>0</v>
      </c>
    </row>
    <row r="96" spans="1:11" s="100" customFormat="1" ht="19.5" customHeight="1">
      <c r="A96" s="98"/>
      <c r="B96" s="112"/>
      <c r="C96" s="113" t="s">
        <v>120</v>
      </c>
      <c r="D96" s="113"/>
      <c r="E96" s="199"/>
      <c r="F96" s="477">
        <f t="shared" si="2"/>
        <v>0</v>
      </c>
      <c r="G96" s="478"/>
      <c r="H96" s="199"/>
      <c r="I96" s="198">
        <f t="shared" si="3"/>
        <v>0</v>
      </c>
      <c r="J96" s="199"/>
      <c r="K96" s="213">
        <f t="shared" si="4"/>
        <v>0</v>
      </c>
    </row>
    <row r="97" spans="1:15" s="100" customFormat="1" ht="19.5" customHeight="1">
      <c r="A97" s="98"/>
      <c r="B97" s="112"/>
      <c r="C97" s="113" t="s">
        <v>121</v>
      </c>
      <c r="D97" s="113"/>
      <c r="E97" s="199"/>
      <c r="F97" s="477">
        <f t="shared" si="2"/>
        <v>0</v>
      </c>
      <c r="G97" s="478"/>
      <c r="H97" s="199"/>
      <c r="I97" s="198">
        <f t="shared" si="3"/>
        <v>0</v>
      </c>
      <c r="J97" s="199"/>
      <c r="K97" s="213">
        <f t="shared" si="4"/>
        <v>0</v>
      </c>
    </row>
    <row r="98" spans="1:15" s="100" customFormat="1" ht="19.5" customHeight="1">
      <c r="A98" s="98"/>
      <c r="B98" s="112"/>
      <c r="C98" s="113" t="s">
        <v>122</v>
      </c>
      <c r="D98" s="113"/>
      <c r="E98" s="199"/>
      <c r="F98" s="477">
        <f t="shared" si="2"/>
        <v>0</v>
      </c>
      <c r="G98" s="478"/>
      <c r="H98" s="199"/>
      <c r="I98" s="198">
        <f t="shared" si="3"/>
        <v>0</v>
      </c>
      <c r="J98" s="199"/>
      <c r="K98" s="213">
        <f t="shared" si="4"/>
        <v>0</v>
      </c>
    </row>
    <row r="99" spans="1:15" s="100" customFormat="1" ht="19.5" customHeight="1">
      <c r="A99" s="98"/>
      <c r="B99" s="112"/>
      <c r="C99" s="113" t="s">
        <v>123</v>
      </c>
      <c r="D99" s="113"/>
      <c r="E99" s="199"/>
      <c r="F99" s="477">
        <f t="shared" si="2"/>
        <v>0</v>
      </c>
      <c r="G99" s="478"/>
      <c r="H99" s="199"/>
      <c r="I99" s="198">
        <f t="shared" si="3"/>
        <v>0</v>
      </c>
      <c r="J99" s="199"/>
      <c r="K99" s="213">
        <f t="shared" si="4"/>
        <v>0</v>
      </c>
    </row>
    <row r="100" spans="1:15" s="100" customFormat="1" ht="19.5" customHeight="1">
      <c r="A100" s="98"/>
      <c r="B100" s="112"/>
      <c r="C100" s="113" t="s">
        <v>124</v>
      </c>
      <c r="D100" s="113"/>
      <c r="E100" s="199"/>
      <c r="F100" s="477">
        <f t="shared" si="2"/>
        <v>0</v>
      </c>
      <c r="G100" s="478"/>
      <c r="H100" s="199"/>
      <c r="I100" s="198">
        <f t="shared" si="3"/>
        <v>0</v>
      </c>
      <c r="J100" s="199"/>
      <c r="K100" s="213">
        <f t="shared" si="4"/>
        <v>0</v>
      </c>
    </row>
    <row r="101" spans="1:15" s="100" customFormat="1" ht="19.5" customHeight="1">
      <c r="A101" s="98"/>
      <c r="B101" s="112"/>
      <c r="C101" s="113" t="s">
        <v>125</v>
      </c>
      <c r="D101" s="113"/>
      <c r="E101" s="199"/>
      <c r="F101" s="477">
        <f t="shared" si="2"/>
        <v>0</v>
      </c>
      <c r="G101" s="478"/>
      <c r="H101" s="199"/>
      <c r="I101" s="198">
        <f t="shared" si="3"/>
        <v>0</v>
      </c>
      <c r="J101" s="199"/>
      <c r="K101" s="213">
        <f t="shared" si="4"/>
        <v>0</v>
      </c>
    </row>
    <row r="102" spans="1:15" s="100" customFormat="1" ht="19.5" customHeight="1" thickBot="1">
      <c r="A102" s="98"/>
      <c r="B102" s="114"/>
      <c r="C102" s="115" t="s">
        <v>100</v>
      </c>
      <c r="D102" s="115"/>
      <c r="E102" s="203"/>
      <c r="F102" s="469">
        <f t="shared" si="2"/>
        <v>0</v>
      </c>
      <c r="G102" s="470"/>
      <c r="H102" s="203"/>
      <c r="I102" s="209">
        <f t="shared" si="3"/>
        <v>0</v>
      </c>
      <c r="J102" s="203"/>
      <c r="K102" s="210">
        <f t="shared" si="4"/>
        <v>0</v>
      </c>
    </row>
    <row r="103" spans="1:15" s="100" customFormat="1" ht="19.5" customHeight="1" thickBot="1">
      <c r="A103" s="98"/>
      <c r="B103" s="114" t="s">
        <v>126</v>
      </c>
      <c r="C103" s="116" t="s">
        <v>127</v>
      </c>
      <c r="D103" s="116"/>
      <c r="E103" s="214"/>
      <c r="F103" s="471">
        <f>'5-2_金銭出納簿（前年度）'!$I$43</f>
        <v>0</v>
      </c>
      <c r="G103" s="472"/>
      <c r="H103" s="214"/>
      <c r="I103" s="214"/>
      <c r="J103" s="214"/>
      <c r="K103" s="216">
        <f>'5-2_金銭出納簿（前年度）'!$I$43</f>
        <v>0</v>
      </c>
    </row>
    <row r="104" spans="1:15" s="100" customFormat="1" ht="24.6" customHeight="1" thickBot="1">
      <c r="A104" s="98"/>
      <c r="B104" s="473" t="s">
        <v>128</v>
      </c>
      <c r="C104" s="474"/>
      <c r="D104" s="117"/>
      <c r="E104" s="217">
        <f>SUM(E83:E85)</f>
        <v>0</v>
      </c>
      <c r="F104" s="475">
        <f>SUM(F86:G103)</f>
        <v>0</v>
      </c>
      <c r="G104" s="476"/>
      <c r="H104" s="217">
        <f>SUM(H83:H85)</f>
        <v>0</v>
      </c>
      <c r="I104" s="217">
        <f>SUM(I86:I103)</f>
        <v>0</v>
      </c>
      <c r="J104" s="217">
        <f>SUM(J83:J85)</f>
        <v>0</v>
      </c>
      <c r="K104" s="218">
        <f>SUM(K86:K103)</f>
        <v>0</v>
      </c>
      <c r="N104" s="98"/>
      <c r="O104" s="118"/>
    </row>
    <row r="105" spans="1:15" ht="18.75">
      <c r="B105" s="77"/>
      <c r="C105" s="78"/>
      <c r="D105" s="78"/>
      <c r="E105" s="78"/>
      <c r="F105" s="78"/>
      <c r="G105" s="119"/>
      <c r="H105" s="100"/>
      <c r="I105" s="100"/>
      <c r="J105" s="100"/>
      <c r="K105" s="100"/>
      <c r="L105" s="100"/>
    </row>
  </sheetData>
  <mergeCells count="47">
    <mergeCell ref="B43:E43"/>
    <mergeCell ref="G4:I4"/>
    <mergeCell ref="B6:N6"/>
    <mergeCell ref="B7:N7"/>
    <mergeCell ref="B8:N8"/>
    <mergeCell ref="B42:M42"/>
    <mergeCell ref="B48:C48"/>
    <mergeCell ref="F48:G48"/>
    <mergeCell ref="B49:C49"/>
    <mergeCell ref="F49:J49"/>
    <mergeCell ref="B50:C50"/>
    <mergeCell ref="F50:J50"/>
    <mergeCell ref="F83:G83"/>
    <mergeCell ref="B51:C51"/>
    <mergeCell ref="F51:J51"/>
    <mergeCell ref="B52:C52"/>
    <mergeCell ref="F52:J52"/>
    <mergeCell ref="B53:K53"/>
    <mergeCell ref="B54:C54"/>
    <mergeCell ref="G54:K54"/>
    <mergeCell ref="B80:C82"/>
    <mergeCell ref="E80:K80"/>
    <mergeCell ref="H81:I81"/>
    <mergeCell ref="J81:K81"/>
    <mergeCell ref="F82:G82"/>
    <mergeCell ref="F95:G95"/>
    <mergeCell ref="F84:G84"/>
    <mergeCell ref="F85:G85"/>
    <mergeCell ref="F86:G86"/>
    <mergeCell ref="F87:G87"/>
    <mergeCell ref="F88:G88"/>
    <mergeCell ref="F89:G89"/>
    <mergeCell ref="F90:G90"/>
    <mergeCell ref="F91:G91"/>
    <mergeCell ref="F92:G92"/>
    <mergeCell ref="F93:G93"/>
    <mergeCell ref="F94:G94"/>
    <mergeCell ref="F102:G102"/>
    <mergeCell ref="F103:G103"/>
    <mergeCell ref="B104:C104"/>
    <mergeCell ref="F104:G104"/>
    <mergeCell ref="F96:G96"/>
    <mergeCell ref="F97:G97"/>
    <mergeCell ref="F98:G98"/>
    <mergeCell ref="F99:G99"/>
    <mergeCell ref="F100:G100"/>
    <mergeCell ref="F101:G101"/>
  </mergeCells>
  <phoneticPr fontId="11"/>
  <dataValidations count="6">
    <dataValidation type="list" allowBlank="1" showInputMessage="1" showErrorMessage="1" sqref="M10:M41" xr:uid="{4DBAF04A-2DED-49BC-9F1B-959836446CC3}">
      <formula1>"○,　"</formula1>
    </dataValidation>
    <dataValidation type="list" allowBlank="1" showInputMessage="1" showErrorMessage="1" sqref="C10:C41" xr:uid="{A9017AED-F5C0-42A4-B86F-ADFDDAF37748}">
      <formula1>$C$59:$C$78</formula1>
    </dataValidation>
    <dataValidation type="list" allowBlank="1" showInputMessage="1" showErrorMessage="1" prompt="年度を選択" sqref="G3" xr:uid="{A3F643F4-821D-41C7-84C5-940FACD28CBE}">
      <formula1>"令和6年度,令和7年度,令和8年度,令和9年度,令和10年度,令和11年度"</formula1>
    </dataValidation>
    <dataValidation type="list" allowBlank="1" showInputMessage="1" showErrorMessage="1" sqref="B49:B52" xr:uid="{747D4A38-FA4D-4828-930B-5743FCC3ED32}">
      <formula1>$I$59:$I$66</formula1>
    </dataValidation>
    <dataValidation type="list" allowBlank="1" showInputMessage="1" showErrorMessage="1" sqref="F10:F41" xr:uid="{5A86DE47-D00D-4059-B6F0-18A68F86AF7F}">
      <formula1>Ｉ.金銭出納簿の区分</formula1>
    </dataValidation>
    <dataValidation imeMode="off" allowBlank="1" showInputMessage="1" showErrorMessage="1" sqref="B53 G10:H41 J10:K41 B10:B42" xr:uid="{6C03C492-2B66-49A7-82EB-7BBBE15B8253}"/>
  </dataValidations>
  <printOptions horizontalCentered="1"/>
  <pageMargins left="0.59055118110236227" right="0.59055118110236227" top="0.6692913385826772" bottom="0.59055118110236227" header="0.51181102362204722" footer="0.51181102362204722"/>
  <pageSetup paperSize="9" scale="63" fitToHeight="2" orientation="landscape" blackAndWhite="1" r:id="rId1"/>
  <headerFooter scaleWithDoc="0" alignWithMargins="0"/>
  <rowBreaks count="2" manualBreakCount="2">
    <brk id="44" max="12" man="1"/>
    <brk id="78"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はじめに</vt:lpstr>
      <vt:lpstr>1収支報告書（金銭出納簿連動）</vt:lpstr>
      <vt:lpstr>2 協定参加者別細目</vt:lpstr>
      <vt:lpstr>3報酬・賃金台帳</vt:lpstr>
      <vt:lpstr>4共同活動参加者名簿兼受領書</vt:lpstr>
      <vt:lpstr>5-1_金銭出納簿（今年度）</vt:lpstr>
      <vt:lpstr>5-2_金銭出納簿（前年度）</vt:lpstr>
      <vt:lpstr>'1収支報告書（金銭出納簿連動）'!Print_Area</vt:lpstr>
      <vt:lpstr>'2 協定参加者別細目'!Print_Area</vt:lpstr>
      <vt:lpstr>'3報酬・賃金台帳'!Print_Area</vt:lpstr>
      <vt:lpstr>'4共同活動参加者名簿兼受領書'!Print_Area</vt:lpstr>
      <vt:lpstr>'5-1_金銭出納簿（今年度）'!Print_Area</vt:lpstr>
      <vt:lpstr>'5-2_金銭出納簿（前年度）'!Print_Area</vt:lpstr>
      <vt:lpstr>はじめに!Print_Area</vt:lpstr>
      <vt:lpstr>'4共同活動参加者名簿兼受領書'!Print_Titles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2024-11-21T23:43:36Z</dcterms:created>
  <dcterms:modified xsi:type="dcterms:W3CDTF">2026-01-30T04:49:39Z</dcterms:modified>
</cp:coreProperties>
</file>