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s-olive\j001$\100統計係(調査)\02_庶務\12_ホームページ\01　人口統計資料\01　年齢別・学区別人口集計（年1回）\02　公表資料（ホームページアップ用）\令和8年3月31日時点\"/>
    </mc:Choice>
  </mc:AlternateContent>
  <xr:revisionPtr revIDLastSave="0" documentId="13_ncr:1_{F7031693-F7EC-46E3-9BC0-2187BFC55A89}" xr6:coauthVersionLast="47" xr6:coauthVersionMax="47" xr10:uidLastSave="{00000000-0000-0000-0000-000000000000}"/>
  <bookViews>
    <workbookView xWindow="-120" yWindow="-120" windowWidth="29040" windowHeight="15720" xr2:uid="{B550EDBF-37B0-4CF9-91E3-0ACDDA51F955}"/>
  </bookViews>
  <sheets>
    <sheet name="様式" sheetId="8" r:id="rId1"/>
  </sheets>
  <definedNames>
    <definedName name="T生年月日" localSheetId="0">#REF!</definedName>
    <definedName name="T生年月日">#REF!</definedName>
    <definedName name="行政区別小学校区別人数一覧">#REF!</definedName>
    <definedName name="行政区別中学校区別人数一覧" localSheetId="0">#REF!</definedName>
    <definedName name="行政区別中学校区別人数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5" i="8" l="1"/>
  <c r="AA25" i="8"/>
  <c r="Z25" i="8"/>
  <c r="Y25" i="8"/>
  <c r="AB24" i="8"/>
  <c r="AA24" i="8"/>
  <c r="Z24" i="8"/>
  <c r="Y24" i="8"/>
  <c r="AB23" i="8"/>
  <c r="AA23" i="8"/>
  <c r="Z23" i="8"/>
  <c r="Y23" i="8"/>
  <c r="AB22" i="8"/>
  <c r="AA22" i="8"/>
  <c r="Z22" i="8"/>
  <c r="Y22" i="8"/>
  <c r="AB21" i="8"/>
  <c r="AA21" i="8"/>
  <c r="Z21" i="8"/>
  <c r="Y21" i="8"/>
  <c r="AB20" i="8"/>
  <c r="AA20" i="8"/>
  <c r="Z20" i="8"/>
  <c r="Y20" i="8"/>
  <c r="AB19" i="8"/>
  <c r="AA19" i="8"/>
  <c r="Z19" i="8"/>
  <c r="Y19" i="8"/>
  <c r="AB18" i="8"/>
  <c r="AA18" i="8"/>
  <c r="Z18" i="8"/>
  <c r="Y18" i="8"/>
  <c r="AB17" i="8"/>
  <c r="AA17" i="8"/>
  <c r="Z17" i="8"/>
  <c r="Y17" i="8"/>
  <c r="AB16" i="8"/>
  <c r="AA16" i="8"/>
  <c r="Z16" i="8"/>
  <c r="Y16" i="8"/>
  <c r="AB15" i="8"/>
  <c r="AA15" i="8"/>
  <c r="Z15" i="8"/>
  <c r="Y15" i="8"/>
  <c r="AB14" i="8"/>
  <c r="AA14" i="8"/>
  <c r="Z14" i="8"/>
  <c r="Y14" i="8"/>
  <c r="AB13" i="8"/>
  <c r="AA13" i="8"/>
  <c r="Z13" i="8"/>
  <c r="Y13" i="8"/>
  <c r="AB12" i="8"/>
  <c r="AA12" i="8"/>
  <c r="Z12" i="8"/>
  <c r="Y12" i="8"/>
  <c r="AB11" i="8"/>
  <c r="AA11" i="8"/>
  <c r="Z11" i="8"/>
  <c r="Y11" i="8"/>
  <c r="AB10" i="8"/>
  <c r="AA10" i="8"/>
  <c r="Z10" i="8"/>
  <c r="Y10" i="8"/>
  <c r="AB9" i="8"/>
  <c r="AA9" i="8"/>
  <c r="Z9" i="8"/>
  <c r="Y9" i="8"/>
  <c r="AB8" i="8"/>
  <c r="AA8" i="8"/>
  <c r="Z8" i="8"/>
  <c r="Y8" i="8"/>
  <c r="AB7" i="8"/>
  <c r="AA7" i="8"/>
  <c r="Z7" i="8"/>
  <c r="Y7" i="8"/>
  <c r="AB6" i="8"/>
  <c r="AA6" i="8"/>
  <c r="Z6" i="8"/>
  <c r="Y6" i="8"/>
  <c r="D4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5" i="8"/>
  <c r="Z5" i="8"/>
  <c r="AA5" i="8"/>
  <c r="AB5" i="8"/>
  <c r="AA4" i="8" l="1"/>
  <c r="AB4" i="8"/>
  <c r="Z4" i="8"/>
  <c r="Y4" i="8"/>
</calcChain>
</file>

<file path=xl/sharedStrings.xml><?xml version="1.0" encoding="utf-8"?>
<sst xmlns="http://schemas.openxmlformats.org/spreadsheetml/2006/main" count="74" uniqueCount="74">
  <si>
    <t>地区</t>
    <rPh sb="0" eb="2">
      <t>チク</t>
    </rPh>
    <phoneticPr fontId="4"/>
  </si>
  <si>
    <t>0～4歳</t>
    <rPh sb="3" eb="4">
      <t>サイ</t>
    </rPh>
    <phoneticPr fontId="4"/>
  </si>
  <si>
    <t>5～9歳</t>
    <rPh sb="3" eb="4">
      <t>サイ</t>
    </rPh>
    <phoneticPr fontId="4"/>
  </si>
  <si>
    <t>10～14歳</t>
    <rPh sb="5" eb="6">
      <t>サイ</t>
    </rPh>
    <phoneticPr fontId="4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</si>
  <si>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</si>
  <si>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</si>
  <si>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</si>
  <si>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</si>
  <si>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</si>
  <si>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</si>
  <si>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</si>
  <si>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</si>
  <si>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</si>
  <si>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</si>
  <si>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</si>
  <si>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70～74歳</t>
    <rPh sb="5" eb="6">
      <t>サイ</t>
    </rPh>
    <phoneticPr fontId="4"/>
  </si>
  <si>
    <t>75～79歳</t>
    <rPh sb="5" eb="6">
      <t>サイ</t>
    </rPh>
    <phoneticPr fontId="4"/>
  </si>
  <si>
    <t>80～84歳</t>
    <rPh sb="5" eb="6">
      <t>サイ</t>
    </rPh>
    <phoneticPr fontId="4"/>
  </si>
  <si>
    <t>85～89歳</t>
    <rPh sb="5" eb="6">
      <t>サイ</t>
    </rPh>
    <phoneticPr fontId="4"/>
  </si>
  <si>
    <t>90～94歳</t>
    <rPh sb="5" eb="6">
      <t>サイ</t>
    </rPh>
    <phoneticPr fontId="4"/>
  </si>
  <si>
    <t>95～99歳</t>
    <rPh sb="5" eb="6">
      <t>サイ</t>
    </rPh>
    <phoneticPr fontId="4"/>
  </si>
  <si>
    <t>100歳以上</t>
    <rPh sb="3" eb="4">
      <t>サイ</t>
    </rPh>
    <rPh sb="4" eb="6">
      <t>イジョウ</t>
    </rPh>
    <phoneticPr fontId="4"/>
  </si>
  <si>
    <t>0～14歳</t>
    <rPh sb="4" eb="5">
      <t>サイ</t>
    </rPh>
    <phoneticPr fontId="1"/>
  </si>
  <si>
    <t>15～64歳</t>
    <rPh sb="5" eb="6">
      <t>サイ</t>
    </rPh>
    <phoneticPr fontId="1"/>
  </si>
  <si>
    <t>合計</t>
    <rPh sb="0" eb="2">
      <t>ゴウケイ</t>
    </rPh>
    <phoneticPr fontId="4"/>
  </si>
  <si>
    <t>合　　計</t>
    <rPh sb="0" eb="1">
      <t>ゴウ</t>
    </rPh>
    <rPh sb="3" eb="4">
      <t>ケイ</t>
    </rPh>
    <phoneticPr fontId="4"/>
  </si>
  <si>
    <t>八千浦</t>
    <rPh sb="0" eb="2">
      <t>ハッセン</t>
    </rPh>
    <rPh sb="2" eb="3">
      <t>ウラ</t>
    </rPh>
    <phoneticPr fontId="4"/>
  </si>
  <si>
    <t>直江津</t>
    <rPh sb="0" eb="3">
      <t>ナオエツ</t>
    </rPh>
    <phoneticPr fontId="4"/>
  </si>
  <si>
    <t>高田・金谷</t>
    <rPh sb="0" eb="2">
      <t>タカダ</t>
    </rPh>
    <rPh sb="3" eb="5">
      <t>カナヤ</t>
    </rPh>
    <phoneticPr fontId="4"/>
  </si>
  <si>
    <t xml:space="preserve">13区
</t>
    <rPh sb="2" eb="3">
      <t>ク</t>
    </rPh>
    <phoneticPr fontId="4"/>
  </si>
  <si>
    <t>牧区</t>
    <rPh sb="0" eb="1">
      <t>マキ</t>
    </rPh>
    <rPh sb="1" eb="2">
      <t>ク</t>
    </rPh>
    <phoneticPr fontId="4"/>
  </si>
  <si>
    <t>柿崎区</t>
    <rPh sb="0" eb="2">
      <t>カキザキ</t>
    </rPh>
    <rPh sb="2" eb="3">
      <t>ク</t>
    </rPh>
    <phoneticPr fontId="4"/>
  </si>
  <si>
    <t>大潟区</t>
    <rPh sb="0" eb="2">
      <t>オオガタ</t>
    </rPh>
    <rPh sb="2" eb="3">
      <t>ク</t>
    </rPh>
    <phoneticPr fontId="4"/>
  </si>
  <si>
    <t>頸城区</t>
    <rPh sb="0" eb="2">
      <t>クビキ</t>
    </rPh>
    <rPh sb="2" eb="3">
      <t>ク</t>
    </rPh>
    <phoneticPr fontId="4"/>
  </si>
  <si>
    <t>吉川区</t>
    <rPh sb="0" eb="2">
      <t>ヨシカワ</t>
    </rPh>
    <rPh sb="2" eb="3">
      <t>ク</t>
    </rPh>
    <phoneticPr fontId="4"/>
  </si>
  <si>
    <t>中郷区</t>
    <rPh sb="0" eb="2">
      <t>ナカゴウ</t>
    </rPh>
    <rPh sb="2" eb="3">
      <t>ク</t>
    </rPh>
    <phoneticPr fontId="4"/>
  </si>
  <si>
    <t>板倉区</t>
    <rPh sb="0" eb="2">
      <t>イタクラ</t>
    </rPh>
    <rPh sb="2" eb="3">
      <t>ク</t>
    </rPh>
    <phoneticPr fontId="4"/>
  </si>
  <si>
    <t>清里区</t>
    <rPh sb="0" eb="2">
      <t>キヨサト</t>
    </rPh>
    <rPh sb="2" eb="3">
      <t>ク</t>
    </rPh>
    <phoneticPr fontId="4"/>
  </si>
  <si>
    <t>三和区</t>
    <rPh sb="0" eb="2">
      <t>サンワ</t>
    </rPh>
    <rPh sb="2" eb="3">
      <t>ク</t>
    </rPh>
    <phoneticPr fontId="4"/>
  </si>
  <si>
    <t>名立区</t>
    <rPh sb="0" eb="2">
      <t>ナダチ</t>
    </rPh>
    <rPh sb="2" eb="3">
      <t>ク</t>
    </rPh>
    <phoneticPr fontId="4"/>
  </si>
  <si>
    <t>行政区未定</t>
    <rPh sb="0" eb="3">
      <t>ギョウセイク</t>
    </rPh>
    <rPh sb="3" eb="4">
      <t>ミ</t>
    </rPh>
    <rPh sb="4" eb="5">
      <t>テイ</t>
    </rPh>
    <phoneticPr fontId="4"/>
  </si>
  <si>
    <t>城北中学校</t>
  </si>
  <si>
    <t>城東中学校</t>
  </si>
  <si>
    <t>城西中学校</t>
  </si>
  <si>
    <t>雄志中学校</t>
  </si>
  <si>
    <t>八千浦中学校</t>
  </si>
  <si>
    <t>直江津中学校</t>
  </si>
  <si>
    <t>直江津東中学校</t>
  </si>
  <si>
    <t>春日中学校</t>
  </si>
  <si>
    <t>潮陵中学校</t>
  </si>
  <si>
    <t>牧中学校</t>
  </si>
  <si>
    <t>柿崎中学校</t>
  </si>
  <si>
    <t>大潟町中学校</t>
  </si>
  <si>
    <t>頸城中学校</t>
  </si>
  <si>
    <t>吉川中学校</t>
  </si>
  <si>
    <t>中郷中学校</t>
  </si>
  <si>
    <t>板倉中学校</t>
  </si>
  <si>
    <t>清里中学校</t>
  </si>
  <si>
    <t>三和中学校</t>
  </si>
  <si>
    <t>名立中学校</t>
  </si>
  <si>
    <t>中学校区未定</t>
    <rPh sb="0" eb="3">
      <t>チュウガッコウ</t>
    </rPh>
    <rPh sb="3" eb="4">
      <t>ク</t>
    </rPh>
    <rPh sb="4" eb="6">
      <t>ミテイ</t>
    </rPh>
    <phoneticPr fontId="4"/>
  </si>
  <si>
    <t>東頸中学校</t>
    <rPh sb="0" eb="1">
      <t>ヒガシ</t>
    </rPh>
    <rPh sb="1" eb="2">
      <t>クビ</t>
    </rPh>
    <rPh sb="2" eb="5">
      <t>チュウガッコウ</t>
    </rPh>
    <phoneticPr fontId="4"/>
  </si>
  <si>
    <t>安塚区・浦川原区・大島区</t>
    <rPh sb="0" eb="2">
      <t>ヤスヅカ</t>
    </rPh>
    <rPh sb="2" eb="3">
      <t>ク</t>
    </rPh>
    <rPh sb="4" eb="7">
      <t>ウラガワラ</t>
    </rPh>
    <rPh sb="7" eb="8">
      <t>ク</t>
    </rPh>
    <rPh sb="9" eb="11">
      <t>オオシマ</t>
    </rPh>
    <rPh sb="11" eb="12">
      <t>ク</t>
    </rPh>
    <phoneticPr fontId="4"/>
  </si>
  <si>
    <t>谷浜・桑取</t>
    <rPh sb="0" eb="2">
      <t>タニハマ</t>
    </rPh>
    <rPh sb="3" eb="4">
      <t>クワ</t>
    </rPh>
    <rPh sb="4" eb="5">
      <t>ト</t>
    </rPh>
    <phoneticPr fontId="4"/>
  </si>
  <si>
    <t>直江津・春日</t>
    <rPh sb="0" eb="3">
      <t>ナオエツ</t>
    </rPh>
    <rPh sb="4" eb="6">
      <t>カスガ</t>
    </rPh>
    <phoneticPr fontId="4"/>
  </si>
  <si>
    <t>有田・保倉・北諏訪</t>
    <rPh sb="0" eb="2">
      <t>アリタ</t>
    </rPh>
    <rPh sb="3" eb="5">
      <t>ホクラ</t>
    </rPh>
    <rPh sb="6" eb="7">
      <t>キタ</t>
    </rPh>
    <rPh sb="7" eb="9">
      <t>スワ</t>
    </rPh>
    <phoneticPr fontId="4"/>
  </si>
  <si>
    <t>諏訪・津有・高士</t>
    <rPh sb="0" eb="2">
      <t>スワ</t>
    </rPh>
    <rPh sb="3" eb="4">
      <t>ツ</t>
    </rPh>
    <rPh sb="4" eb="5">
      <t>ア</t>
    </rPh>
    <rPh sb="6" eb="8">
      <t>タカシ</t>
    </rPh>
    <phoneticPr fontId="4"/>
  </si>
  <si>
    <t>高田・金谷・和田・三郷</t>
    <rPh sb="0" eb="2">
      <t>タカダ</t>
    </rPh>
    <rPh sb="3" eb="5">
      <t>カナヤ</t>
    </rPh>
    <rPh sb="6" eb="8">
      <t>ワダ</t>
    </rPh>
    <rPh sb="9" eb="10">
      <t>サン</t>
    </rPh>
    <rPh sb="10" eb="11">
      <t>ゴウ</t>
    </rPh>
    <phoneticPr fontId="4"/>
  </si>
  <si>
    <t>高田・金谷・新道・津有</t>
    <rPh sb="0" eb="2">
      <t>タカダ</t>
    </rPh>
    <rPh sb="3" eb="5">
      <t>カナヤ</t>
    </rPh>
    <rPh sb="6" eb="7">
      <t>シン</t>
    </rPh>
    <rPh sb="7" eb="8">
      <t>ドウ</t>
    </rPh>
    <rPh sb="9" eb="10">
      <t>ツ</t>
    </rPh>
    <rPh sb="10" eb="11">
      <t>ア</t>
    </rPh>
    <phoneticPr fontId="4"/>
  </si>
  <si>
    <t xml:space="preserve">合併前
上越市
</t>
    <rPh sb="0" eb="2">
      <t>ガッペイ</t>
    </rPh>
    <rPh sb="2" eb="3">
      <t>マエ</t>
    </rPh>
    <rPh sb="4" eb="6">
      <t>ジョウエツ</t>
    </rPh>
    <rPh sb="6" eb="7">
      <t>シ</t>
    </rPh>
    <phoneticPr fontId="4"/>
  </si>
  <si>
    <t>65歳以上</t>
    <rPh sb="2" eb="5">
      <t>サイイジョウ</t>
    </rPh>
    <phoneticPr fontId="1"/>
  </si>
  <si>
    <t>中学校区</t>
    <rPh sb="3" eb="4">
      <t>ク</t>
    </rPh>
    <phoneticPr fontId="4"/>
  </si>
  <si>
    <t>中学校区別・年齢（5歳階級、3区分）別人口</t>
    <rPh sb="0" eb="3">
      <t>チュウガッコウ</t>
    </rPh>
    <rPh sb="3" eb="5">
      <t>クベツ</t>
    </rPh>
    <rPh sb="6" eb="8">
      <t>ネンレイ</t>
    </rPh>
    <rPh sb="10" eb="11">
      <t>サイ</t>
    </rPh>
    <rPh sb="11" eb="13">
      <t>カイキュウ</t>
    </rPh>
    <rPh sb="15" eb="17">
      <t>クブン</t>
    </rPh>
    <rPh sb="18" eb="19">
      <t>ベツ</t>
    </rPh>
    <rPh sb="19" eb="21">
      <t>ジンコウ</t>
    </rPh>
    <phoneticPr fontId="4"/>
  </si>
  <si>
    <t>令和8年3月31日現在、単位：人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rPh sb="12" eb="14">
      <t>タンイ</t>
    </rPh>
    <rPh sb="15" eb="16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</si>
</sst>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5" fillId="0" borderId="0"/>
    <xf numFmtId="0" fontId="7" fillId="0" borderId="0"/>
  </cellStyleXfs>
  <cellXfs count="65">
    <xf numFmtId="0" fontId="0" fillId="0" borderId="0" xfId="0">
      <alignment vertical="center"/>
    </xf>
    <xf numFmtId="0" fontId="5" fillId="0" borderId="0" xfId="2"/>
    <xf numFmtId="176" fontId="6" fillId="4" borderId="20" xfId="2" applyNumberFormat="1" applyFont="1" applyFill="1" applyBorder="1" applyAlignment="1">
      <alignment vertical="center"/>
    </xf>
    <xf numFmtId="176" fontId="6" fillId="4" borderId="22" xfId="2" applyNumberFormat="1" applyFont="1" applyFill="1" applyBorder="1" applyAlignment="1">
      <alignment vertical="center"/>
    </xf>
    <xf numFmtId="176" fontId="6" fillId="4" borderId="23" xfId="2" applyNumberFormat="1" applyFont="1" applyFill="1" applyBorder="1" applyAlignment="1">
      <alignment vertical="center"/>
    </xf>
    <xf numFmtId="176" fontId="6" fillId="4" borderId="24" xfId="2" applyNumberFormat="1" applyFont="1" applyFill="1" applyBorder="1" applyAlignment="1">
      <alignment vertical="center"/>
    </xf>
    <xf numFmtId="176" fontId="6" fillId="0" borderId="18" xfId="2" applyNumberFormat="1" applyFont="1" applyBorder="1" applyAlignment="1">
      <alignment horizontal="right" vertical="center"/>
    </xf>
    <xf numFmtId="176" fontId="6" fillId="0" borderId="17" xfId="2" applyNumberFormat="1" applyFont="1" applyBorder="1" applyAlignment="1">
      <alignment horizontal="right" vertical="center"/>
    </xf>
    <xf numFmtId="176" fontId="6" fillId="3" borderId="19" xfId="2" applyNumberFormat="1" applyFont="1" applyFill="1" applyBorder="1" applyAlignment="1">
      <alignment horizontal="distributed" vertical="center"/>
    </xf>
    <xf numFmtId="176" fontId="6" fillId="4" borderId="25" xfId="2" applyNumberFormat="1" applyFont="1" applyFill="1" applyBorder="1" applyAlignment="1">
      <alignment vertical="center"/>
    </xf>
    <xf numFmtId="176" fontId="6" fillId="4" borderId="26" xfId="2" applyNumberFormat="1" applyFont="1" applyFill="1" applyBorder="1" applyAlignment="1">
      <alignment vertical="center"/>
    </xf>
    <xf numFmtId="176" fontId="6" fillId="4" borderId="27" xfId="2" applyNumberFormat="1" applyFont="1" applyFill="1" applyBorder="1" applyAlignment="1">
      <alignment vertical="center"/>
    </xf>
    <xf numFmtId="176" fontId="6" fillId="4" borderId="28" xfId="2" applyNumberFormat="1" applyFont="1" applyFill="1" applyBorder="1" applyAlignment="1">
      <alignment vertical="center"/>
    </xf>
    <xf numFmtId="176" fontId="6" fillId="0" borderId="12" xfId="2" applyNumberFormat="1" applyFont="1" applyBorder="1" applyAlignment="1">
      <alignment horizontal="right" vertical="center"/>
    </xf>
    <xf numFmtId="176" fontId="6" fillId="0" borderId="11" xfId="2" applyNumberFormat="1" applyFont="1" applyBorder="1" applyAlignment="1">
      <alignment horizontal="right" vertical="center"/>
    </xf>
    <xf numFmtId="0" fontId="6" fillId="3" borderId="29" xfId="2" applyFont="1" applyFill="1" applyBorder="1" applyAlignment="1">
      <alignment horizontal="distributed" vertical="center"/>
    </xf>
    <xf numFmtId="0" fontId="6" fillId="2" borderId="29" xfId="2" applyFont="1" applyFill="1" applyBorder="1" applyAlignment="1">
      <alignment horizontal="distributed" vertical="center"/>
    </xf>
    <xf numFmtId="176" fontId="6" fillId="4" borderId="9" xfId="2" applyNumberFormat="1" applyFont="1" applyFill="1" applyBorder="1" applyAlignment="1">
      <alignment vertical="center"/>
    </xf>
    <xf numFmtId="176" fontId="6" fillId="4" borderId="30" xfId="2" applyNumberFormat="1" applyFont="1" applyFill="1" applyBorder="1" applyAlignment="1">
      <alignment vertical="center"/>
    </xf>
    <xf numFmtId="176" fontId="6" fillId="4" borderId="31" xfId="2" applyNumberFormat="1" applyFont="1" applyFill="1" applyBorder="1" applyAlignment="1">
      <alignment vertical="center"/>
    </xf>
    <xf numFmtId="176" fontId="6" fillId="4" borderId="32" xfId="2" applyNumberFormat="1" applyFont="1" applyFill="1" applyBorder="1" applyAlignment="1">
      <alignment vertical="center"/>
    </xf>
    <xf numFmtId="176" fontId="6" fillId="0" borderId="7" xfId="2" applyNumberFormat="1" applyFont="1" applyBorder="1" applyAlignment="1">
      <alignment horizontal="right" vertical="center"/>
    </xf>
    <xf numFmtId="176" fontId="6" fillId="0" borderId="8" xfId="2" applyNumberFormat="1" applyFont="1" applyBorder="1" applyAlignment="1">
      <alignment horizontal="right" vertical="center"/>
    </xf>
    <xf numFmtId="0" fontId="6" fillId="3" borderId="33" xfId="2" applyFont="1" applyFill="1" applyBorder="1" applyAlignment="1">
      <alignment horizontal="distributed" vertical="center"/>
    </xf>
    <xf numFmtId="0" fontId="6" fillId="2" borderId="33" xfId="2" applyFont="1" applyFill="1" applyBorder="1" applyAlignment="1">
      <alignment horizontal="distributed" vertical="center"/>
    </xf>
    <xf numFmtId="176" fontId="6" fillId="4" borderId="34" xfId="2" applyNumberFormat="1" applyFont="1" applyFill="1" applyBorder="1" applyAlignment="1">
      <alignment vertical="center"/>
    </xf>
    <xf numFmtId="176" fontId="6" fillId="4" borderId="35" xfId="2" applyNumberFormat="1" applyFont="1" applyFill="1" applyBorder="1" applyAlignment="1">
      <alignment vertical="center"/>
    </xf>
    <xf numFmtId="176" fontId="6" fillId="4" borderId="36" xfId="2" applyNumberFormat="1" applyFont="1" applyFill="1" applyBorder="1" applyAlignment="1">
      <alignment vertical="center"/>
    </xf>
    <xf numFmtId="176" fontId="6" fillId="4" borderId="37" xfId="2" applyNumberFormat="1" applyFont="1" applyFill="1" applyBorder="1" applyAlignment="1">
      <alignment vertical="center"/>
    </xf>
    <xf numFmtId="0" fontId="6" fillId="3" borderId="38" xfId="2" applyFont="1" applyFill="1" applyBorder="1" applyAlignment="1">
      <alignment horizontal="distributed" vertical="center"/>
    </xf>
    <xf numFmtId="0" fontId="6" fillId="2" borderId="38" xfId="2" applyFont="1" applyFill="1" applyBorder="1" applyAlignment="1">
      <alignment horizontal="distributed" vertical="center"/>
    </xf>
    <xf numFmtId="0" fontId="6" fillId="3" borderId="11" xfId="2" applyFont="1" applyFill="1" applyBorder="1" applyAlignment="1">
      <alignment horizontal="distributed" vertical="center"/>
    </xf>
    <xf numFmtId="0" fontId="6" fillId="2" borderId="11" xfId="2" applyFont="1" applyFill="1" applyBorder="1" applyAlignment="1">
      <alignment horizontal="distributed" vertical="center"/>
    </xf>
    <xf numFmtId="0" fontId="6" fillId="3" borderId="33" xfId="2" applyFont="1" applyFill="1" applyBorder="1" applyAlignment="1">
      <alignment horizontal="distributed" vertical="center" shrinkToFit="1"/>
    </xf>
    <xf numFmtId="176" fontId="6" fillId="4" borderId="41" xfId="2" applyNumberFormat="1" applyFont="1" applyFill="1" applyBorder="1" applyAlignment="1">
      <alignment vertical="center"/>
    </xf>
    <xf numFmtId="176" fontId="6" fillId="4" borderId="42" xfId="2" applyNumberFormat="1" applyFont="1" applyFill="1" applyBorder="1" applyAlignment="1">
      <alignment vertical="center"/>
    </xf>
    <xf numFmtId="176" fontId="6" fillId="4" borderId="43" xfId="2" applyNumberFormat="1" applyFont="1" applyFill="1" applyBorder="1" applyAlignment="1">
      <alignment vertical="center"/>
    </xf>
    <xf numFmtId="176" fontId="6" fillId="4" borderId="44" xfId="2" applyNumberFormat="1" applyFont="1" applyFill="1" applyBorder="1" applyAlignment="1">
      <alignment vertical="center"/>
    </xf>
    <xf numFmtId="176" fontId="6" fillId="4" borderId="45" xfId="2" applyNumberFormat="1" applyFont="1" applyFill="1" applyBorder="1" applyAlignment="1">
      <alignment vertical="center"/>
    </xf>
    <xf numFmtId="176" fontId="6" fillId="4" borderId="21" xfId="2" applyNumberFormat="1" applyFont="1" applyFill="1" applyBorder="1" applyAlignment="1">
      <alignment vertical="center"/>
    </xf>
    <xf numFmtId="176" fontId="6" fillId="4" borderId="5" xfId="2" applyNumberFormat="1" applyFont="1" applyFill="1" applyBorder="1" applyAlignment="1">
      <alignment vertical="center"/>
    </xf>
    <xf numFmtId="176" fontId="6" fillId="4" borderId="46" xfId="2" applyNumberFormat="1" applyFont="1" applyFill="1" applyBorder="1" applyAlignment="1">
      <alignment vertical="center"/>
    </xf>
    <xf numFmtId="0" fontId="6" fillId="4" borderId="47" xfId="2" applyFont="1" applyFill="1" applyBorder="1" applyAlignment="1">
      <alignment horizontal="distributed" vertical="center"/>
    </xf>
    <xf numFmtId="0" fontId="6" fillId="5" borderId="48" xfId="2" applyFont="1" applyFill="1" applyBorder="1" applyAlignment="1">
      <alignment horizontal="center" vertical="center" shrinkToFit="1"/>
    </xf>
    <xf numFmtId="0" fontId="6" fillId="5" borderId="49" xfId="2" applyFont="1" applyFill="1" applyBorder="1" applyAlignment="1">
      <alignment horizontal="center" vertical="center" shrinkToFit="1"/>
    </xf>
    <xf numFmtId="0" fontId="6" fillId="5" borderId="51" xfId="2" applyFont="1" applyFill="1" applyBorder="1" applyAlignment="1">
      <alignment horizontal="center" vertical="center" shrinkToFit="1"/>
    </xf>
    <xf numFmtId="0" fontId="6" fillId="5" borderId="3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distributed" vertical="center"/>
    </xf>
    <xf numFmtId="0" fontId="0" fillId="0" borderId="0" xfId="2" applyFont="1" applyAlignment="1">
      <alignment horizontal="right" vertical="center"/>
    </xf>
    <xf numFmtId="0" fontId="5" fillId="0" borderId="0" xfId="2" applyAlignment="1">
      <alignment vertical="center"/>
    </xf>
    <xf numFmtId="0" fontId="6" fillId="2" borderId="15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4" borderId="4" xfId="2" applyFont="1" applyFill="1" applyBorder="1" applyAlignment="1">
      <alignment horizontal="center" vertical="center"/>
    </xf>
    <xf numFmtId="0" fontId="6" fillId="4" borderId="5" xfId="2" applyFont="1" applyFill="1" applyBorder="1" applyAlignment="1">
      <alignment horizontal="center" vertical="center"/>
    </xf>
    <xf numFmtId="0" fontId="6" fillId="4" borderId="46" xfId="2" applyFont="1" applyFill="1" applyBorder="1" applyAlignment="1">
      <alignment horizontal="center" vertical="center"/>
    </xf>
    <xf numFmtId="0" fontId="6" fillId="2" borderId="40" xfId="2" applyFont="1" applyFill="1" applyBorder="1" applyAlignment="1">
      <alignment horizontal="center" vertical="center" wrapText="1"/>
    </xf>
    <xf numFmtId="0" fontId="6" fillId="2" borderId="39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13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5" borderId="50" xfId="2" applyFont="1" applyFill="1" applyBorder="1" applyAlignment="1">
      <alignment horizontal="center" vertical="center"/>
    </xf>
  </cellXfs>
  <cellStyles count="6">
    <cellStyle name="桁区切り 2" xfId="3" xr:uid="{332E1635-39D9-4E9B-98EC-0F71549664CD}"/>
    <cellStyle name="標準" xfId="0" builtinId="0"/>
    <cellStyle name="標準 2" xfId="2" xr:uid="{D21C483D-4C53-4D4C-B2A5-5BD78EBA8B41}"/>
    <cellStyle name="標準 2 2" xfId="1" xr:uid="{BE2E71D5-B85F-4071-95AF-21BD9EF3DFDA}"/>
    <cellStyle name="標準 3" xfId="4" xr:uid="{071136BA-6EE3-4D4E-B86B-AE6D2B7DFAFB}"/>
    <cellStyle name="標準 4" xfId="5" xr:uid="{3324F266-D62F-4FAE-B3EA-6132CA223C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21676-5015-47CF-BFD7-B0DDB9C22F7A}">
  <sheetPr>
    <pageSetUpPr fitToPage="1"/>
  </sheetPr>
  <dimension ref="A1:AB25"/>
  <sheetViews>
    <sheetView tabSelected="1" zoomScaleNormal="100" workbookViewId="0">
      <selection sqref="A1:AB1"/>
    </sheetView>
  </sheetViews>
  <sheetFormatPr defaultRowHeight="12" x14ac:dyDescent="0.15"/>
  <cols>
    <col min="1" max="1" width="7.5" style="1" bestFit="1" customWidth="1"/>
    <col min="2" max="2" width="19.125" style="1" customWidth="1"/>
    <col min="3" max="3" width="15.375" style="1" customWidth="1"/>
    <col min="4" max="16384" width="9" style="1"/>
  </cols>
  <sheetData>
    <row r="1" spans="1:28" ht="14.25" x14ac:dyDescent="0.15">
      <c r="A1" s="52" t="s">
        <v>72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4.25" thickBo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B2" s="48" t="s">
        <v>73</v>
      </c>
    </row>
    <row r="3" spans="1:28" ht="17.100000000000001" customHeight="1" x14ac:dyDescent="0.15">
      <c r="A3" s="53" t="s">
        <v>0</v>
      </c>
      <c r="B3" s="54"/>
      <c r="C3" s="47" t="s">
        <v>71</v>
      </c>
      <c r="D3" s="46" t="s">
        <v>1</v>
      </c>
      <c r="E3" s="46" t="s">
        <v>2</v>
      </c>
      <c r="F3" s="46" t="s">
        <v>3</v>
      </c>
      <c r="G3" s="46" t="s">
        <v>4</v>
      </c>
      <c r="H3" s="46" t="s">
        <v>5</v>
      </c>
      <c r="I3" s="46" t="s">
        <v>6</v>
      </c>
      <c r="J3" s="46" t="s">
        <v>7</v>
      </c>
      <c r="K3" s="46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  <c r="R3" s="46" t="s">
        <v>15</v>
      </c>
      <c r="S3" s="46" t="s">
        <v>16</v>
      </c>
      <c r="T3" s="46" t="s">
        <v>17</v>
      </c>
      <c r="U3" s="46" t="s">
        <v>18</v>
      </c>
      <c r="V3" s="46" t="s">
        <v>19</v>
      </c>
      <c r="W3" s="46" t="s">
        <v>20</v>
      </c>
      <c r="X3" s="45" t="s">
        <v>21</v>
      </c>
      <c r="Y3" s="64" t="s">
        <v>22</v>
      </c>
      <c r="Z3" s="44" t="s">
        <v>23</v>
      </c>
      <c r="AA3" s="43" t="s">
        <v>70</v>
      </c>
      <c r="AB3" s="42" t="s">
        <v>24</v>
      </c>
    </row>
    <row r="4" spans="1:28" ht="17.100000000000001" customHeight="1" x14ac:dyDescent="0.15">
      <c r="A4" s="55" t="s">
        <v>25</v>
      </c>
      <c r="B4" s="56"/>
      <c r="C4" s="57"/>
      <c r="D4" s="38">
        <f t="shared" ref="D4:AA4" si="0">SUM(D5:D25)</f>
        <v>4671</v>
      </c>
      <c r="E4" s="38">
        <f t="shared" si="0"/>
        <v>6126</v>
      </c>
      <c r="F4" s="39">
        <f t="shared" si="0"/>
        <v>7440</v>
      </c>
      <c r="G4" s="40">
        <f t="shared" si="0"/>
        <v>8053</v>
      </c>
      <c r="H4" s="38">
        <f t="shared" si="0"/>
        <v>7052</v>
      </c>
      <c r="I4" s="39">
        <f t="shared" si="0"/>
        <v>7247</v>
      </c>
      <c r="J4" s="39">
        <f t="shared" si="0"/>
        <v>7765</v>
      </c>
      <c r="K4" s="39">
        <f t="shared" si="0"/>
        <v>8902</v>
      </c>
      <c r="L4" s="39">
        <f t="shared" si="0"/>
        <v>10224</v>
      </c>
      <c r="M4" s="39">
        <f t="shared" si="0"/>
        <v>11724</v>
      </c>
      <c r="N4" s="39">
        <f t="shared" si="0"/>
        <v>13262</v>
      </c>
      <c r="O4" s="40">
        <f t="shared" si="0"/>
        <v>11953</v>
      </c>
      <c r="P4" s="39">
        <f t="shared" si="0"/>
        <v>11221</v>
      </c>
      <c r="Q4" s="40">
        <f t="shared" si="0"/>
        <v>11911</v>
      </c>
      <c r="R4" s="39">
        <f t="shared" si="0"/>
        <v>13374</v>
      </c>
      <c r="S4" s="41">
        <f t="shared" si="0"/>
        <v>14498</v>
      </c>
      <c r="T4" s="41">
        <f t="shared" si="0"/>
        <v>8946</v>
      </c>
      <c r="U4" s="40">
        <f t="shared" si="0"/>
        <v>6685</v>
      </c>
      <c r="V4" s="39">
        <f t="shared" si="0"/>
        <v>4074</v>
      </c>
      <c r="W4" s="39">
        <f t="shared" si="0"/>
        <v>1424</v>
      </c>
      <c r="X4" s="38">
        <f t="shared" si="0"/>
        <v>259</v>
      </c>
      <c r="Y4" s="37">
        <f t="shared" si="0"/>
        <v>18237</v>
      </c>
      <c r="Z4" s="36">
        <f t="shared" si="0"/>
        <v>97403</v>
      </c>
      <c r="AA4" s="35">
        <f t="shared" si="0"/>
        <v>61171</v>
      </c>
      <c r="AB4" s="34">
        <f>SUM(D4:X4)</f>
        <v>176811</v>
      </c>
    </row>
    <row r="5" spans="1:28" ht="17.100000000000001" customHeight="1" x14ac:dyDescent="0.15">
      <c r="A5" s="58" t="s">
        <v>69</v>
      </c>
      <c r="B5" s="30" t="s">
        <v>28</v>
      </c>
      <c r="C5" s="29" t="s">
        <v>41</v>
      </c>
      <c r="D5" s="22">
        <v>447</v>
      </c>
      <c r="E5" s="22">
        <v>503</v>
      </c>
      <c r="F5" s="22">
        <v>691</v>
      </c>
      <c r="G5" s="22">
        <v>790</v>
      </c>
      <c r="H5" s="22">
        <v>658</v>
      </c>
      <c r="I5" s="22">
        <v>701</v>
      </c>
      <c r="J5" s="22">
        <v>700</v>
      </c>
      <c r="K5" s="22">
        <v>751</v>
      </c>
      <c r="L5" s="22">
        <v>832</v>
      </c>
      <c r="M5" s="22">
        <v>1053</v>
      </c>
      <c r="N5" s="22">
        <v>1316</v>
      </c>
      <c r="O5" s="22">
        <v>1200</v>
      </c>
      <c r="P5" s="22">
        <v>1068</v>
      </c>
      <c r="Q5" s="22">
        <v>963</v>
      </c>
      <c r="R5" s="22">
        <v>1130</v>
      </c>
      <c r="S5" s="22">
        <v>1343</v>
      </c>
      <c r="T5" s="22">
        <v>919</v>
      </c>
      <c r="U5" s="22">
        <v>684</v>
      </c>
      <c r="V5" s="22">
        <v>324</v>
      </c>
      <c r="W5" s="22">
        <v>121</v>
      </c>
      <c r="X5" s="21">
        <v>20</v>
      </c>
      <c r="Y5" s="28">
        <f>SUBTOTAL(9,D5:F5)</f>
        <v>1641</v>
      </c>
      <c r="Z5" s="27">
        <f>SUBTOTAL(9,G5:P5)</f>
        <v>9069</v>
      </c>
      <c r="AA5" s="26">
        <f>SUBTOTAL(9,Q5:X5)</f>
        <v>5504</v>
      </c>
      <c r="AB5" s="25">
        <f>SUM(D5:X5)</f>
        <v>16214</v>
      </c>
    </row>
    <row r="6" spans="1:28" ht="17.100000000000001" customHeight="1" x14ac:dyDescent="0.15">
      <c r="A6" s="59"/>
      <c r="B6" s="24" t="s">
        <v>68</v>
      </c>
      <c r="C6" s="23" t="s">
        <v>42</v>
      </c>
      <c r="D6" s="22">
        <v>576</v>
      </c>
      <c r="E6" s="22">
        <v>738</v>
      </c>
      <c r="F6" s="22">
        <v>908</v>
      </c>
      <c r="G6" s="22">
        <v>1035</v>
      </c>
      <c r="H6" s="22">
        <v>1034</v>
      </c>
      <c r="I6" s="22">
        <v>1028</v>
      </c>
      <c r="J6" s="22">
        <v>946</v>
      </c>
      <c r="K6" s="22">
        <v>1049</v>
      </c>
      <c r="L6" s="22">
        <v>1185</v>
      </c>
      <c r="M6" s="22">
        <v>1447</v>
      </c>
      <c r="N6" s="22">
        <v>1672</v>
      </c>
      <c r="O6" s="22">
        <v>1376</v>
      </c>
      <c r="P6" s="22">
        <v>1196</v>
      </c>
      <c r="Q6" s="22">
        <v>1277</v>
      </c>
      <c r="R6" s="22">
        <v>1414</v>
      </c>
      <c r="S6" s="22">
        <v>1602</v>
      </c>
      <c r="T6" s="22">
        <v>1008</v>
      </c>
      <c r="U6" s="22">
        <v>689</v>
      </c>
      <c r="V6" s="22">
        <v>446</v>
      </c>
      <c r="W6" s="22">
        <v>153</v>
      </c>
      <c r="X6" s="21">
        <v>33</v>
      </c>
      <c r="Y6" s="20">
        <f t="shared" ref="Y6:Y25" si="1">SUBTOTAL(9,D6:F6)</f>
        <v>2222</v>
      </c>
      <c r="Z6" s="19">
        <f t="shared" ref="Z6:Z25" si="2">SUBTOTAL(9,G6:P6)</f>
        <v>11968</v>
      </c>
      <c r="AA6" s="18">
        <f t="shared" ref="AA6:AA25" si="3">SUBTOTAL(9,Q6:X6)</f>
        <v>6622</v>
      </c>
      <c r="AB6" s="17">
        <f t="shared" ref="AB6:AB25" si="4">SUM(D6:X6)</f>
        <v>20812</v>
      </c>
    </row>
    <row r="7" spans="1:28" ht="17.100000000000001" customHeight="1" x14ac:dyDescent="0.15">
      <c r="A7" s="59"/>
      <c r="B7" s="24" t="s">
        <v>67</v>
      </c>
      <c r="C7" s="23" t="s">
        <v>43</v>
      </c>
      <c r="D7" s="22">
        <v>532</v>
      </c>
      <c r="E7" s="22">
        <v>681</v>
      </c>
      <c r="F7" s="22">
        <v>808</v>
      </c>
      <c r="G7" s="22">
        <v>821</v>
      </c>
      <c r="H7" s="22">
        <v>664</v>
      </c>
      <c r="I7" s="22">
        <v>744</v>
      </c>
      <c r="J7" s="22">
        <v>788</v>
      </c>
      <c r="K7" s="22">
        <v>946</v>
      </c>
      <c r="L7" s="22">
        <v>1089</v>
      </c>
      <c r="M7" s="22">
        <v>1220</v>
      </c>
      <c r="N7" s="22">
        <v>1340</v>
      </c>
      <c r="O7" s="22">
        <v>1289</v>
      </c>
      <c r="P7" s="22">
        <v>1228</v>
      </c>
      <c r="Q7" s="22">
        <v>1163</v>
      </c>
      <c r="R7" s="22">
        <v>1300</v>
      </c>
      <c r="S7" s="22">
        <v>1491</v>
      </c>
      <c r="T7" s="22">
        <v>941</v>
      </c>
      <c r="U7" s="22">
        <v>742</v>
      </c>
      <c r="V7" s="22">
        <v>448</v>
      </c>
      <c r="W7" s="22">
        <v>118</v>
      </c>
      <c r="X7" s="21">
        <v>29</v>
      </c>
      <c r="Y7" s="20">
        <f t="shared" si="1"/>
        <v>2021</v>
      </c>
      <c r="Z7" s="19">
        <f t="shared" si="2"/>
        <v>10129</v>
      </c>
      <c r="AA7" s="18">
        <f t="shared" si="3"/>
        <v>6232</v>
      </c>
      <c r="AB7" s="17">
        <f t="shared" si="4"/>
        <v>18382</v>
      </c>
    </row>
    <row r="8" spans="1:28" ht="17.100000000000001" customHeight="1" x14ac:dyDescent="0.15">
      <c r="A8" s="59"/>
      <c r="B8" s="24" t="s">
        <v>66</v>
      </c>
      <c r="C8" s="23" t="s">
        <v>44</v>
      </c>
      <c r="D8" s="22">
        <v>136</v>
      </c>
      <c r="E8" s="22">
        <v>207</v>
      </c>
      <c r="F8" s="22">
        <v>241</v>
      </c>
      <c r="G8" s="22">
        <v>254</v>
      </c>
      <c r="H8" s="22">
        <v>213</v>
      </c>
      <c r="I8" s="22">
        <v>198</v>
      </c>
      <c r="J8" s="22">
        <v>235</v>
      </c>
      <c r="K8" s="22">
        <v>307</v>
      </c>
      <c r="L8" s="22">
        <v>319</v>
      </c>
      <c r="M8" s="22">
        <v>411</v>
      </c>
      <c r="N8" s="22">
        <v>378</v>
      </c>
      <c r="O8" s="22">
        <v>395</v>
      </c>
      <c r="P8" s="22">
        <v>394</v>
      </c>
      <c r="Q8" s="22">
        <v>470</v>
      </c>
      <c r="R8" s="22">
        <v>615</v>
      </c>
      <c r="S8" s="22">
        <v>575</v>
      </c>
      <c r="T8" s="22">
        <v>288</v>
      </c>
      <c r="U8" s="22">
        <v>218</v>
      </c>
      <c r="V8" s="22">
        <v>151</v>
      </c>
      <c r="W8" s="22">
        <v>57</v>
      </c>
      <c r="X8" s="21">
        <v>14</v>
      </c>
      <c r="Y8" s="20">
        <f t="shared" si="1"/>
        <v>584</v>
      </c>
      <c r="Z8" s="19">
        <f t="shared" si="2"/>
        <v>3104</v>
      </c>
      <c r="AA8" s="18">
        <f t="shared" si="3"/>
        <v>2388</v>
      </c>
      <c r="AB8" s="17">
        <f t="shared" si="4"/>
        <v>6076</v>
      </c>
    </row>
    <row r="9" spans="1:28" ht="17.100000000000001" customHeight="1" x14ac:dyDescent="0.15">
      <c r="A9" s="59"/>
      <c r="B9" s="24" t="s">
        <v>26</v>
      </c>
      <c r="C9" s="23" t="s">
        <v>45</v>
      </c>
      <c r="D9" s="22">
        <v>83</v>
      </c>
      <c r="E9" s="22">
        <v>118</v>
      </c>
      <c r="F9" s="22">
        <v>133</v>
      </c>
      <c r="G9" s="22">
        <v>148</v>
      </c>
      <c r="H9" s="22">
        <v>134</v>
      </c>
      <c r="I9" s="22">
        <v>135</v>
      </c>
      <c r="J9" s="22">
        <v>139</v>
      </c>
      <c r="K9" s="22">
        <v>174</v>
      </c>
      <c r="L9" s="22">
        <v>177</v>
      </c>
      <c r="M9" s="22">
        <v>201</v>
      </c>
      <c r="N9" s="22">
        <v>272</v>
      </c>
      <c r="O9" s="22">
        <v>269</v>
      </c>
      <c r="P9" s="22">
        <v>208</v>
      </c>
      <c r="Q9" s="22">
        <v>216</v>
      </c>
      <c r="R9" s="22">
        <v>248</v>
      </c>
      <c r="S9" s="22">
        <v>279</v>
      </c>
      <c r="T9" s="22">
        <v>206</v>
      </c>
      <c r="U9" s="22">
        <v>152</v>
      </c>
      <c r="V9" s="22">
        <v>66</v>
      </c>
      <c r="W9" s="22">
        <v>23</v>
      </c>
      <c r="X9" s="21">
        <v>5</v>
      </c>
      <c r="Y9" s="20">
        <f t="shared" si="1"/>
        <v>334</v>
      </c>
      <c r="Z9" s="19">
        <f t="shared" si="2"/>
        <v>1857</v>
      </c>
      <c r="AA9" s="18">
        <f t="shared" si="3"/>
        <v>1195</v>
      </c>
      <c r="AB9" s="17">
        <f t="shared" si="4"/>
        <v>3386</v>
      </c>
    </row>
    <row r="10" spans="1:28" ht="17.100000000000001" customHeight="1" x14ac:dyDescent="0.15">
      <c r="A10" s="59"/>
      <c r="B10" s="24" t="s">
        <v>27</v>
      </c>
      <c r="C10" s="23" t="s">
        <v>46</v>
      </c>
      <c r="D10" s="22">
        <v>380</v>
      </c>
      <c r="E10" s="22">
        <v>520</v>
      </c>
      <c r="F10" s="22">
        <v>598</v>
      </c>
      <c r="G10" s="22">
        <v>685</v>
      </c>
      <c r="H10" s="22">
        <v>621</v>
      </c>
      <c r="I10" s="22">
        <v>755</v>
      </c>
      <c r="J10" s="22">
        <v>718</v>
      </c>
      <c r="K10" s="22">
        <v>811</v>
      </c>
      <c r="L10" s="22">
        <v>868</v>
      </c>
      <c r="M10" s="22">
        <v>1103</v>
      </c>
      <c r="N10" s="22">
        <v>1322</v>
      </c>
      <c r="O10" s="22">
        <v>1158</v>
      </c>
      <c r="P10" s="22">
        <v>1033</v>
      </c>
      <c r="Q10" s="22">
        <v>1006</v>
      </c>
      <c r="R10" s="22">
        <v>1130</v>
      </c>
      <c r="S10" s="22">
        <v>1280</v>
      </c>
      <c r="T10" s="22">
        <v>907</v>
      </c>
      <c r="U10" s="22">
        <v>643</v>
      </c>
      <c r="V10" s="22">
        <v>413</v>
      </c>
      <c r="W10" s="22">
        <v>133</v>
      </c>
      <c r="X10" s="21">
        <v>24</v>
      </c>
      <c r="Y10" s="20">
        <f t="shared" si="1"/>
        <v>1498</v>
      </c>
      <c r="Z10" s="19">
        <f t="shared" si="2"/>
        <v>9074</v>
      </c>
      <c r="AA10" s="18">
        <f t="shared" si="3"/>
        <v>5536</v>
      </c>
      <c r="AB10" s="17">
        <f t="shared" si="4"/>
        <v>16108</v>
      </c>
    </row>
    <row r="11" spans="1:28" ht="17.100000000000001" customHeight="1" x14ac:dyDescent="0.15">
      <c r="A11" s="59"/>
      <c r="B11" s="24" t="s">
        <v>65</v>
      </c>
      <c r="C11" s="33" t="s">
        <v>47</v>
      </c>
      <c r="D11" s="22">
        <v>646</v>
      </c>
      <c r="E11" s="22">
        <v>801</v>
      </c>
      <c r="F11" s="22">
        <v>988</v>
      </c>
      <c r="G11" s="22">
        <v>853</v>
      </c>
      <c r="H11" s="22">
        <v>727</v>
      </c>
      <c r="I11" s="22">
        <v>834</v>
      </c>
      <c r="J11" s="22">
        <v>1007</v>
      </c>
      <c r="K11" s="22">
        <v>1149</v>
      </c>
      <c r="L11" s="22">
        <v>1269</v>
      </c>
      <c r="M11" s="22">
        <v>1323</v>
      </c>
      <c r="N11" s="22">
        <v>1355</v>
      </c>
      <c r="O11" s="22">
        <v>1141</v>
      </c>
      <c r="P11" s="22">
        <v>1024</v>
      </c>
      <c r="Q11" s="22">
        <v>1012</v>
      </c>
      <c r="R11" s="22">
        <v>1193</v>
      </c>
      <c r="S11" s="22">
        <v>1252</v>
      </c>
      <c r="T11" s="22">
        <v>703</v>
      </c>
      <c r="U11" s="22">
        <v>492</v>
      </c>
      <c r="V11" s="22">
        <v>291</v>
      </c>
      <c r="W11" s="22">
        <v>107</v>
      </c>
      <c r="X11" s="21">
        <v>13</v>
      </c>
      <c r="Y11" s="20">
        <f t="shared" si="1"/>
        <v>2435</v>
      </c>
      <c r="Z11" s="19">
        <f t="shared" si="2"/>
        <v>10682</v>
      </c>
      <c r="AA11" s="18">
        <f t="shared" si="3"/>
        <v>5063</v>
      </c>
      <c r="AB11" s="17">
        <f t="shared" si="4"/>
        <v>18180</v>
      </c>
    </row>
    <row r="12" spans="1:28" ht="17.100000000000001" customHeight="1" x14ac:dyDescent="0.15">
      <c r="A12" s="59"/>
      <c r="B12" s="24" t="s">
        <v>64</v>
      </c>
      <c r="C12" s="23" t="s">
        <v>48</v>
      </c>
      <c r="D12" s="22">
        <v>970</v>
      </c>
      <c r="E12" s="22">
        <v>1083</v>
      </c>
      <c r="F12" s="22">
        <v>1141</v>
      </c>
      <c r="G12" s="22">
        <v>1155</v>
      </c>
      <c r="H12" s="22">
        <v>1076</v>
      </c>
      <c r="I12" s="22">
        <v>1225</v>
      </c>
      <c r="J12" s="22">
        <v>1378</v>
      </c>
      <c r="K12" s="22">
        <v>1488</v>
      </c>
      <c r="L12" s="22">
        <v>1537</v>
      </c>
      <c r="M12" s="22">
        <v>1620</v>
      </c>
      <c r="N12" s="22">
        <v>1847</v>
      </c>
      <c r="O12" s="22">
        <v>1499</v>
      </c>
      <c r="P12" s="22">
        <v>1294</v>
      </c>
      <c r="Q12" s="22">
        <v>1317</v>
      </c>
      <c r="R12" s="22">
        <v>1295</v>
      </c>
      <c r="S12" s="22">
        <v>1296</v>
      </c>
      <c r="T12" s="22">
        <v>771</v>
      </c>
      <c r="U12" s="22">
        <v>530</v>
      </c>
      <c r="V12" s="22">
        <v>267</v>
      </c>
      <c r="W12" s="22">
        <v>96</v>
      </c>
      <c r="X12" s="21">
        <v>17</v>
      </c>
      <c r="Y12" s="20">
        <f t="shared" si="1"/>
        <v>3194</v>
      </c>
      <c r="Z12" s="19">
        <f t="shared" si="2"/>
        <v>14119</v>
      </c>
      <c r="AA12" s="18">
        <f t="shared" si="3"/>
        <v>5589</v>
      </c>
      <c r="AB12" s="17">
        <f t="shared" si="4"/>
        <v>22902</v>
      </c>
    </row>
    <row r="13" spans="1:28" ht="17.100000000000001" customHeight="1" x14ac:dyDescent="0.15">
      <c r="A13" s="60"/>
      <c r="B13" s="32" t="s">
        <v>63</v>
      </c>
      <c r="C13" s="31" t="s">
        <v>49</v>
      </c>
      <c r="D13" s="14">
        <v>7</v>
      </c>
      <c r="E13" s="14">
        <v>23</v>
      </c>
      <c r="F13" s="14">
        <v>33</v>
      </c>
      <c r="G13" s="14">
        <v>42</v>
      </c>
      <c r="H13" s="14">
        <v>22</v>
      </c>
      <c r="I13" s="14">
        <v>35</v>
      </c>
      <c r="J13" s="14">
        <v>23</v>
      </c>
      <c r="K13" s="14">
        <v>41</v>
      </c>
      <c r="L13" s="14">
        <v>48</v>
      </c>
      <c r="M13" s="14">
        <v>67</v>
      </c>
      <c r="N13" s="14">
        <v>73</v>
      </c>
      <c r="O13" s="14">
        <v>71</v>
      </c>
      <c r="P13" s="14">
        <v>84</v>
      </c>
      <c r="Q13" s="14">
        <v>105</v>
      </c>
      <c r="R13" s="14">
        <v>147</v>
      </c>
      <c r="S13" s="14">
        <v>156</v>
      </c>
      <c r="T13" s="14">
        <v>91</v>
      </c>
      <c r="U13" s="14">
        <v>81</v>
      </c>
      <c r="V13" s="14">
        <v>55</v>
      </c>
      <c r="W13" s="14">
        <v>15</v>
      </c>
      <c r="X13" s="13">
        <v>1</v>
      </c>
      <c r="Y13" s="12">
        <f t="shared" si="1"/>
        <v>63</v>
      </c>
      <c r="Z13" s="11">
        <f t="shared" si="2"/>
        <v>506</v>
      </c>
      <c r="AA13" s="10">
        <f t="shared" si="3"/>
        <v>651</v>
      </c>
      <c r="AB13" s="9">
        <f t="shared" si="4"/>
        <v>1220</v>
      </c>
    </row>
    <row r="14" spans="1:28" ht="17.100000000000001" customHeight="1" x14ac:dyDescent="0.15">
      <c r="A14" s="61" t="s">
        <v>29</v>
      </c>
      <c r="B14" s="30" t="s">
        <v>62</v>
      </c>
      <c r="C14" s="29" t="s">
        <v>61</v>
      </c>
      <c r="D14" s="22">
        <v>55</v>
      </c>
      <c r="E14" s="22">
        <v>108</v>
      </c>
      <c r="F14" s="22">
        <v>168</v>
      </c>
      <c r="G14" s="22">
        <v>195</v>
      </c>
      <c r="H14" s="22">
        <v>167</v>
      </c>
      <c r="I14" s="22">
        <v>113</v>
      </c>
      <c r="J14" s="22">
        <v>118</v>
      </c>
      <c r="K14" s="22">
        <v>173</v>
      </c>
      <c r="L14" s="22">
        <v>240</v>
      </c>
      <c r="M14" s="22">
        <v>277</v>
      </c>
      <c r="N14" s="22">
        <v>314</v>
      </c>
      <c r="O14" s="22">
        <v>340</v>
      </c>
      <c r="P14" s="22">
        <v>372</v>
      </c>
      <c r="Q14" s="22">
        <v>532</v>
      </c>
      <c r="R14" s="22">
        <v>591</v>
      </c>
      <c r="S14" s="22">
        <v>620</v>
      </c>
      <c r="T14" s="22">
        <v>368</v>
      </c>
      <c r="U14" s="22">
        <v>372</v>
      </c>
      <c r="V14" s="22">
        <v>268</v>
      </c>
      <c r="W14" s="22">
        <v>114</v>
      </c>
      <c r="X14" s="21">
        <v>17</v>
      </c>
      <c r="Y14" s="28">
        <f t="shared" si="1"/>
        <v>331</v>
      </c>
      <c r="Z14" s="27">
        <f t="shared" si="2"/>
        <v>2309</v>
      </c>
      <c r="AA14" s="26">
        <f t="shared" si="3"/>
        <v>2882</v>
      </c>
      <c r="AB14" s="25">
        <f t="shared" si="4"/>
        <v>5522</v>
      </c>
    </row>
    <row r="15" spans="1:28" ht="17.100000000000001" customHeight="1" x14ac:dyDescent="0.15">
      <c r="A15" s="62"/>
      <c r="B15" s="24" t="s">
        <v>30</v>
      </c>
      <c r="C15" s="23" t="s">
        <v>50</v>
      </c>
      <c r="D15" s="22">
        <v>7</v>
      </c>
      <c r="E15" s="22">
        <v>8</v>
      </c>
      <c r="F15" s="22">
        <v>36</v>
      </c>
      <c r="G15" s="22">
        <v>46</v>
      </c>
      <c r="H15" s="22">
        <v>34</v>
      </c>
      <c r="I15" s="22">
        <v>23</v>
      </c>
      <c r="J15" s="22">
        <v>26</v>
      </c>
      <c r="K15" s="22">
        <v>32</v>
      </c>
      <c r="L15" s="22">
        <v>32</v>
      </c>
      <c r="M15" s="22">
        <v>65</v>
      </c>
      <c r="N15" s="22">
        <v>97</v>
      </c>
      <c r="O15" s="22">
        <v>78</v>
      </c>
      <c r="P15" s="22">
        <v>104</v>
      </c>
      <c r="Q15" s="22">
        <v>126</v>
      </c>
      <c r="R15" s="22">
        <v>139</v>
      </c>
      <c r="S15" s="22">
        <v>168</v>
      </c>
      <c r="T15" s="22">
        <v>123</v>
      </c>
      <c r="U15" s="22">
        <v>108</v>
      </c>
      <c r="V15" s="22">
        <v>80</v>
      </c>
      <c r="W15" s="22">
        <v>28</v>
      </c>
      <c r="X15" s="21">
        <v>8</v>
      </c>
      <c r="Y15" s="20">
        <f t="shared" si="1"/>
        <v>51</v>
      </c>
      <c r="Z15" s="19">
        <f t="shared" si="2"/>
        <v>537</v>
      </c>
      <c r="AA15" s="18">
        <f t="shared" si="3"/>
        <v>780</v>
      </c>
      <c r="AB15" s="17">
        <f t="shared" si="4"/>
        <v>1368</v>
      </c>
    </row>
    <row r="16" spans="1:28" ht="17.100000000000001" customHeight="1" x14ac:dyDescent="0.15">
      <c r="A16" s="62"/>
      <c r="B16" s="24" t="s">
        <v>31</v>
      </c>
      <c r="C16" s="23" t="s">
        <v>51</v>
      </c>
      <c r="D16" s="22">
        <v>131</v>
      </c>
      <c r="E16" s="22">
        <v>231</v>
      </c>
      <c r="F16" s="22">
        <v>279</v>
      </c>
      <c r="G16" s="22">
        <v>331</v>
      </c>
      <c r="H16" s="22">
        <v>268</v>
      </c>
      <c r="I16" s="22">
        <v>224</v>
      </c>
      <c r="J16" s="22">
        <v>249</v>
      </c>
      <c r="K16" s="22">
        <v>295</v>
      </c>
      <c r="L16" s="22">
        <v>420</v>
      </c>
      <c r="M16" s="22">
        <v>491</v>
      </c>
      <c r="N16" s="22">
        <v>524</v>
      </c>
      <c r="O16" s="22">
        <v>533</v>
      </c>
      <c r="P16" s="22">
        <v>582</v>
      </c>
      <c r="Q16" s="22">
        <v>644</v>
      </c>
      <c r="R16" s="22">
        <v>764</v>
      </c>
      <c r="S16" s="22">
        <v>871</v>
      </c>
      <c r="T16" s="22">
        <v>547</v>
      </c>
      <c r="U16" s="22">
        <v>395</v>
      </c>
      <c r="V16" s="22">
        <v>231</v>
      </c>
      <c r="W16" s="22">
        <v>70</v>
      </c>
      <c r="X16" s="21">
        <v>12</v>
      </c>
      <c r="Y16" s="20">
        <f t="shared" si="1"/>
        <v>641</v>
      </c>
      <c r="Z16" s="19">
        <f t="shared" si="2"/>
        <v>3917</v>
      </c>
      <c r="AA16" s="18">
        <f t="shared" si="3"/>
        <v>3534</v>
      </c>
      <c r="AB16" s="17">
        <f t="shared" si="4"/>
        <v>8092</v>
      </c>
    </row>
    <row r="17" spans="1:28" ht="17.100000000000001" customHeight="1" x14ac:dyDescent="0.15">
      <c r="A17" s="62"/>
      <c r="B17" s="24" t="s">
        <v>32</v>
      </c>
      <c r="C17" s="23" t="s">
        <v>52</v>
      </c>
      <c r="D17" s="22">
        <v>216</v>
      </c>
      <c r="E17" s="22">
        <v>278</v>
      </c>
      <c r="F17" s="22">
        <v>347</v>
      </c>
      <c r="G17" s="22">
        <v>371</v>
      </c>
      <c r="H17" s="22">
        <v>349</v>
      </c>
      <c r="I17" s="22">
        <v>328</v>
      </c>
      <c r="J17" s="22">
        <v>418</v>
      </c>
      <c r="K17" s="22">
        <v>424</v>
      </c>
      <c r="L17" s="22">
        <v>507</v>
      </c>
      <c r="M17" s="22">
        <v>569</v>
      </c>
      <c r="N17" s="22">
        <v>619</v>
      </c>
      <c r="O17" s="22">
        <v>534</v>
      </c>
      <c r="P17" s="22">
        <v>524</v>
      </c>
      <c r="Q17" s="22">
        <v>634</v>
      </c>
      <c r="R17" s="22">
        <v>682</v>
      </c>
      <c r="S17" s="22">
        <v>807</v>
      </c>
      <c r="T17" s="22">
        <v>487</v>
      </c>
      <c r="U17" s="22">
        <v>336</v>
      </c>
      <c r="V17" s="22">
        <v>220</v>
      </c>
      <c r="W17" s="22">
        <v>69</v>
      </c>
      <c r="X17" s="21">
        <v>8</v>
      </c>
      <c r="Y17" s="20">
        <f t="shared" si="1"/>
        <v>841</v>
      </c>
      <c r="Z17" s="19">
        <f t="shared" si="2"/>
        <v>4643</v>
      </c>
      <c r="AA17" s="18">
        <f t="shared" si="3"/>
        <v>3243</v>
      </c>
      <c r="AB17" s="17">
        <f t="shared" si="4"/>
        <v>8727</v>
      </c>
    </row>
    <row r="18" spans="1:28" ht="17.100000000000001" customHeight="1" x14ac:dyDescent="0.15">
      <c r="A18" s="62"/>
      <c r="B18" s="24" t="s">
        <v>33</v>
      </c>
      <c r="C18" s="23" t="s">
        <v>53</v>
      </c>
      <c r="D18" s="22">
        <v>226</v>
      </c>
      <c r="E18" s="22">
        <v>324</v>
      </c>
      <c r="F18" s="22">
        <v>373</v>
      </c>
      <c r="G18" s="22">
        <v>374</v>
      </c>
      <c r="H18" s="22">
        <v>355</v>
      </c>
      <c r="I18" s="22">
        <v>334</v>
      </c>
      <c r="J18" s="22">
        <v>446</v>
      </c>
      <c r="K18" s="22">
        <v>543</v>
      </c>
      <c r="L18" s="22">
        <v>701</v>
      </c>
      <c r="M18" s="22">
        <v>569</v>
      </c>
      <c r="N18" s="22">
        <v>661</v>
      </c>
      <c r="O18" s="22">
        <v>655</v>
      </c>
      <c r="P18" s="22">
        <v>621</v>
      </c>
      <c r="Q18" s="22">
        <v>647</v>
      </c>
      <c r="R18" s="22">
        <v>612</v>
      </c>
      <c r="S18" s="22">
        <v>634</v>
      </c>
      <c r="T18" s="22">
        <v>352</v>
      </c>
      <c r="U18" s="22">
        <v>256</v>
      </c>
      <c r="V18" s="22">
        <v>156</v>
      </c>
      <c r="W18" s="22">
        <v>52</v>
      </c>
      <c r="X18" s="21">
        <v>5</v>
      </c>
      <c r="Y18" s="20">
        <f t="shared" si="1"/>
        <v>923</v>
      </c>
      <c r="Z18" s="19">
        <f t="shared" si="2"/>
        <v>5259</v>
      </c>
      <c r="AA18" s="18">
        <f t="shared" si="3"/>
        <v>2714</v>
      </c>
      <c r="AB18" s="17">
        <f t="shared" si="4"/>
        <v>8896</v>
      </c>
    </row>
    <row r="19" spans="1:28" ht="17.100000000000001" customHeight="1" x14ac:dyDescent="0.15">
      <c r="A19" s="62"/>
      <c r="B19" s="24" t="s">
        <v>34</v>
      </c>
      <c r="C19" s="23" t="s">
        <v>54</v>
      </c>
      <c r="D19" s="22">
        <v>39</v>
      </c>
      <c r="E19" s="22">
        <v>54</v>
      </c>
      <c r="F19" s="22">
        <v>86</v>
      </c>
      <c r="G19" s="22">
        <v>111</v>
      </c>
      <c r="H19" s="22">
        <v>123</v>
      </c>
      <c r="I19" s="22">
        <v>106</v>
      </c>
      <c r="J19" s="22">
        <v>81</v>
      </c>
      <c r="K19" s="22">
        <v>87</v>
      </c>
      <c r="L19" s="22">
        <v>129</v>
      </c>
      <c r="M19" s="22">
        <v>181</v>
      </c>
      <c r="N19" s="22">
        <v>219</v>
      </c>
      <c r="O19" s="22">
        <v>220</v>
      </c>
      <c r="P19" s="22">
        <v>250</v>
      </c>
      <c r="Q19" s="22">
        <v>299</v>
      </c>
      <c r="R19" s="22">
        <v>354</v>
      </c>
      <c r="S19" s="22">
        <v>332</v>
      </c>
      <c r="T19" s="22">
        <v>234</v>
      </c>
      <c r="U19" s="22">
        <v>183</v>
      </c>
      <c r="V19" s="22">
        <v>110</v>
      </c>
      <c r="W19" s="22">
        <v>43</v>
      </c>
      <c r="X19" s="21">
        <v>7</v>
      </c>
      <c r="Y19" s="20">
        <f t="shared" si="1"/>
        <v>179</v>
      </c>
      <c r="Z19" s="19">
        <f t="shared" si="2"/>
        <v>1507</v>
      </c>
      <c r="AA19" s="18">
        <f t="shared" si="3"/>
        <v>1562</v>
      </c>
      <c r="AB19" s="17">
        <f t="shared" si="4"/>
        <v>3248</v>
      </c>
    </row>
    <row r="20" spans="1:28" ht="17.100000000000001" customHeight="1" x14ac:dyDescent="0.15">
      <c r="A20" s="62"/>
      <c r="B20" s="24" t="s">
        <v>35</v>
      </c>
      <c r="C20" s="23" t="s">
        <v>55</v>
      </c>
      <c r="D20" s="22">
        <v>28</v>
      </c>
      <c r="E20" s="22">
        <v>53</v>
      </c>
      <c r="F20" s="22">
        <v>88</v>
      </c>
      <c r="G20" s="22">
        <v>106</v>
      </c>
      <c r="H20" s="22">
        <v>84</v>
      </c>
      <c r="I20" s="22">
        <v>74</v>
      </c>
      <c r="J20" s="22">
        <v>72</v>
      </c>
      <c r="K20" s="22">
        <v>112</v>
      </c>
      <c r="L20" s="22">
        <v>120</v>
      </c>
      <c r="M20" s="22">
        <v>159</v>
      </c>
      <c r="N20" s="22">
        <v>213</v>
      </c>
      <c r="O20" s="22">
        <v>188</v>
      </c>
      <c r="P20" s="22">
        <v>219</v>
      </c>
      <c r="Q20" s="22">
        <v>261</v>
      </c>
      <c r="R20" s="22">
        <v>311</v>
      </c>
      <c r="S20" s="22">
        <v>379</v>
      </c>
      <c r="T20" s="22">
        <v>202</v>
      </c>
      <c r="U20" s="22">
        <v>141</v>
      </c>
      <c r="V20" s="22">
        <v>100</v>
      </c>
      <c r="W20" s="22">
        <v>41</v>
      </c>
      <c r="X20" s="21">
        <v>8</v>
      </c>
      <c r="Y20" s="20">
        <f t="shared" si="1"/>
        <v>169</v>
      </c>
      <c r="Z20" s="19">
        <f t="shared" si="2"/>
        <v>1347</v>
      </c>
      <c r="AA20" s="18">
        <f t="shared" si="3"/>
        <v>1443</v>
      </c>
      <c r="AB20" s="17">
        <f t="shared" si="4"/>
        <v>2959</v>
      </c>
    </row>
    <row r="21" spans="1:28" ht="17.100000000000001" customHeight="1" x14ac:dyDescent="0.15">
      <c r="A21" s="62"/>
      <c r="B21" s="24" t="s">
        <v>36</v>
      </c>
      <c r="C21" s="23" t="s">
        <v>56</v>
      </c>
      <c r="D21" s="22">
        <v>74</v>
      </c>
      <c r="E21" s="22">
        <v>140</v>
      </c>
      <c r="F21" s="22">
        <v>200</v>
      </c>
      <c r="G21" s="22">
        <v>298</v>
      </c>
      <c r="H21" s="22">
        <v>216</v>
      </c>
      <c r="I21" s="22">
        <v>146</v>
      </c>
      <c r="J21" s="22">
        <v>160</v>
      </c>
      <c r="K21" s="22">
        <v>192</v>
      </c>
      <c r="L21" s="22">
        <v>281</v>
      </c>
      <c r="M21" s="22">
        <v>408</v>
      </c>
      <c r="N21" s="22">
        <v>443</v>
      </c>
      <c r="O21" s="22">
        <v>397</v>
      </c>
      <c r="P21" s="22">
        <v>371</v>
      </c>
      <c r="Q21" s="22">
        <v>441</v>
      </c>
      <c r="R21" s="22">
        <v>531</v>
      </c>
      <c r="S21" s="22">
        <v>524</v>
      </c>
      <c r="T21" s="22">
        <v>304</v>
      </c>
      <c r="U21" s="22">
        <v>254</v>
      </c>
      <c r="V21" s="22">
        <v>171</v>
      </c>
      <c r="W21" s="22">
        <v>79</v>
      </c>
      <c r="X21" s="21">
        <v>10</v>
      </c>
      <c r="Y21" s="20">
        <f t="shared" si="1"/>
        <v>414</v>
      </c>
      <c r="Z21" s="19">
        <f t="shared" si="2"/>
        <v>2912</v>
      </c>
      <c r="AA21" s="18">
        <f t="shared" si="3"/>
        <v>2314</v>
      </c>
      <c r="AB21" s="17">
        <f t="shared" si="4"/>
        <v>5640</v>
      </c>
    </row>
    <row r="22" spans="1:28" ht="17.100000000000001" customHeight="1" x14ac:dyDescent="0.15">
      <c r="A22" s="62"/>
      <c r="B22" s="24" t="s">
        <v>37</v>
      </c>
      <c r="C22" s="23" t="s">
        <v>57</v>
      </c>
      <c r="D22" s="22">
        <v>31</v>
      </c>
      <c r="E22" s="22">
        <v>63</v>
      </c>
      <c r="F22" s="22">
        <v>75</v>
      </c>
      <c r="G22" s="22">
        <v>110</v>
      </c>
      <c r="H22" s="22">
        <v>71</v>
      </c>
      <c r="I22" s="22">
        <v>53</v>
      </c>
      <c r="J22" s="22">
        <v>72</v>
      </c>
      <c r="K22" s="22">
        <v>78</v>
      </c>
      <c r="L22" s="22">
        <v>119</v>
      </c>
      <c r="M22" s="22">
        <v>146</v>
      </c>
      <c r="N22" s="22">
        <v>153</v>
      </c>
      <c r="O22" s="22">
        <v>179</v>
      </c>
      <c r="P22" s="22">
        <v>167</v>
      </c>
      <c r="Q22" s="22">
        <v>186</v>
      </c>
      <c r="R22" s="22">
        <v>209</v>
      </c>
      <c r="S22" s="22">
        <v>213</v>
      </c>
      <c r="T22" s="22">
        <v>119</v>
      </c>
      <c r="U22" s="22">
        <v>110</v>
      </c>
      <c r="V22" s="22">
        <v>61</v>
      </c>
      <c r="W22" s="22">
        <v>20</v>
      </c>
      <c r="X22" s="21">
        <v>6</v>
      </c>
      <c r="Y22" s="20">
        <f t="shared" si="1"/>
        <v>169</v>
      </c>
      <c r="Z22" s="19">
        <f t="shared" si="2"/>
        <v>1148</v>
      </c>
      <c r="AA22" s="18">
        <f t="shared" si="3"/>
        <v>924</v>
      </c>
      <c r="AB22" s="17">
        <f t="shared" si="4"/>
        <v>2241</v>
      </c>
    </row>
    <row r="23" spans="1:28" ht="17.100000000000001" customHeight="1" x14ac:dyDescent="0.15">
      <c r="A23" s="62"/>
      <c r="B23" s="24" t="s">
        <v>38</v>
      </c>
      <c r="C23" s="23" t="s">
        <v>58</v>
      </c>
      <c r="D23" s="22">
        <v>66</v>
      </c>
      <c r="E23" s="22">
        <v>150</v>
      </c>
      <c r="F23" s="22">
        <v>183</v>
      </c>
      <c r="G23" s="22">
        <v>240</v>
      </c>
      <c r="H23" s="22">
        <v>179</v>
      </c>
      <c r="I23" s="22">
        <v>138</v>
      </c>
      <c r="J23" s="22">
        <v>125</v>
      </c>
      <c r="K23" s="22">
        <v>189</v>
      </c>
      <c r="L23" s="22">
        <v>251</v>
      </c>
      <c r="M23" s="22">
        <v>315</v>
      </c>
      <c r="N23" s="22">
        <v>343</v>
      </c>
      <c r="O23" s="22">
        <v>310</v>
      </c>
      <c r="P23" s="22">
        <v>321</v>
      </c>
      <c r="Q23" s="22">
        <v>409</v>
      </c>
      <c r="R23" s="22">
        <v>462</v>
      </c>
      <c r="S23" s="22">
        <v>445</v>
      </c>
      <c r="T23" s="22">
        <v>242</v>
      </c>
      <c r="U23" s="22">
        <v>188</v>
      </c>
      <c r="V23" s="22">
        <v>125</v>
      </c>
      <c r="W23" s="22">
        <v>52</v>
      </c>
      <c r="X23" s="21">
        <v>15</v>
      </c>
      <c r="Y23" s="20">
        <f t="shared" si="1"/>
        <v>399</v>
      </c>
      <c r="Z23" s="19">
        <f t="shared" si="2"/>
        <v>2411</v>
      </c>
      <c r="AA23" s="18">
        <f t="shared" si="3"/>
        <v>1938</v>
      </c>
      <c r="AB23" s="17">
        <f t="shared" si="4"/>
        <v>4748</v>
      </c>
    </row>
    <row r="24" spans="1:28" ht="17.100000000000001" customHeight="1" x14ac:dyDescent="0.15">
      <c r="A24" s="63"/>
      <c r="B24" s="16" t="s">
        <v>39</v>
      </c>
      <c r="C24" s="15" t="s">
        <v>59</v>
      </c>
      <c r="D24" s="14">
        <v>20</v>
      </c>
      <c r="E24" s="14">
        <v>43</v>
      </c>
      <c r="F24" s="14">
        <v>64</v>
      </c>
      <c r="G24" s="14">
        <v>88</v>
      </c>
      <c r="H24" s="14">
        <v>55</v>
      </c>
      <c r="I24" s="14">
        <v>47</v>
      </c>
      <c r="J24" s="14">
        <v>60</v>
      </c>
      <c r="K24" s="14">
        <v>60</v>
      </c>
      <c r="L24" s="14">
        <v>100</v>
      </c>
      <c r="M24" s="14">
        <v>96</v>
      </c>
      <c r="N24" s="14">
        <v>100</v>
      </c>
      <c r="O24" s="14">
        <v>119</v>
      </c>
      <c r="P24" s="14">
        <v>159</v>
      </c>
      <c r="Q24" s="14">
        <v>203</v>
      </c>
      <c r="R24" s="14">
        <v>245</v>
      </c>
      <c r="S24" s="14">
        <v>229</v>
      </c>
      <c r="T24" s="14">
        <v>129</v>
      </c>
      <c r="U24" s="14">
        <v>111</v>
      </c>
      <c r="V24" s="14">
        <v>91</v>
      </c>
      <c r="W24" s="14">
        <v>33</v>
      </c>
      <c r="X24" s="13">
        <v>7</v>
      </c>
      <c r="Y24" s="12">
        <f t="shared" si="1"/>
        <v>127</v>
      </c>
      <c r="Z24" s="11">
        <f t="shared" si="2"/>
        <v>884</v>
      </c>
      <c r="AA24" s="10">
        <f t="shared" si="3"/>
        <v>1048</v>
      </c>
      <c r="AB24" s="9">
        <f t="shared" si="4"/>
        <v>2059</v>
      </c>
    </row>
    <row r="25" spans="1:28" ht="17.100000000000001" customHeight="1" thickBot="1" x14ac:dyDescent="0.2">
      <c r="A25" s="50" t="s">
        <v>40</v>
      </c>
      <c r="B25" s="51"/>
      <c r="C25" s="8" t="s">
        <v>60</v>
      </c>
      <c r="D25" s="7">
        <v>1</v>
      </c>
      <c r="E25" s="7">
        <v>0</v>
      </c>
      <c r="F25" s="7">
        <v>0</v>
      </c>
      <c r="G25" s="7">
        <v>0</v>
      </c>
      <c r="H25" s="7">
        <v>2</v>
      </c>
      <c r="I25" s="7">
        <v>6</v>
      </c>
      <c r="J25" s="7">
        <v>4</v>
      </c>
      <c r="K25" s="7">
        <v>1</v>
      </c>
      <c r="L25" s="7">
        <v>0</v>
      </c>
      <c r="M25" s="7">
        <v>3</v>
      </c>
      <c r="N25" s="7">
        <v>1</v>
      </c>
      <c r="O25" s="7">
        <v>2</v>
      </c>
      <c r="P25" s="7">
        <v>2</v>
      </c>
      <c r="Q25" s="7">
        <v>0</v>
      </c>
      <c r="R25" s="7">
        <v>2</v>
      </c>
      <c r="S25" s="7">
        <v>2</v>
      </c>
      <c r="T25" s="7">
        <v>5</v>
      </c>
      <c r="U25" s="7">
        <v>0</v>
      </c>
      <c r="V25" s="7">
        <v>0</v>
      </c>
      <c r="W25" s="7">
        <v>0</v>
      </c>
      <c r="X25" s="6">
        <v>0</v>
      </c>
      <c r="Y25" s="5">
        <f t="shared" si="1"/>
        <v>1</v>
      </c>
      <c r="Z25" s="4">
        <f t="shared" si="2"/>
        <v>21</v>
      </c>
      <c r="AA25" s="3">
        <f t="shared" si="3"/>
        <v>9</v>
      </c>
      <c r="AB25" s="2">
        <f t="shared" si="4"/>
        <v>31</v>
      </c>
    </row>
  </sheetData>
  <mergeCells count="6">
    <mergeCell ref="A25:B25"/>
    <mergeCell ref="A1:AB1"/>
    <mergeCell ref="A3:B3"/>
    <mergeCell ref="A4:C4"/>
    <mergeCell ref="A5:A13"/>
    <mergeCell ref="A14:A24"/>
  </mergeCells>
  <phoneticPr fontId="3"/>
  <pageMargins left="0.7" right="0.7" top="0.75" bottom="0.75" header="0.3" footer="0.3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>上越市役所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龍彦</dc:creator>
  <cp:lastModifiedBy>阿部 龍彦</cp:lastModifiedBy>
  <cp:lastPrinted>2026-04-03T07:13:27Z</cp:lastPrinted>
  <dcterms:created xsi:type="dcterms:W3CDTF">2026-04-03T06:09:57Z</dcterms:created>
  <dcterms:modified xsi:type="dcterms:W3CDTF">2026-04-06T04:36:16Z</dcterms:modified>
</cp:coreProperties>
</file>