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lum\農政課$\01 農業総務係\21 食育\0019_「上越の食育」HP\R8\R8.4月\清里区\"/>
    </mc:Choice>
  </mc:AlternateContent>
  <xr:revisionPtr revIDLastSave="0" documentId="13_ncr:1_{DCC1C146-BDE5-4515-BD5F-34F6DEC75570}" xr6:coauthVersionLast="47" xr6:coauthVersionMax="47" xr10:uidLastSave="{00000000-0000-0000-0000-000000000000}"/>
  <bookViews>
    <workbookView xWindow="-120" yWindow="-120" windowWidth="29040" windowHeight="15720" xr2:uid="{BBB67330-B911-437E-BA30-69B7722CF6CB}"/>
  </bookViews>
  <sheets>
    <sheet name="給食こんだて表" sheetId="2" r:id="rId1"/>
  </sheets>
  <definedNames>
    <definedName name="_xlnm.Print_Area" localSheetId="0">給食こんだて表!$A$1:$L$27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F23" i="2"/>
  <c r="H23" i="2"/>
  <c r="J23" i="2"/>
</calcChain>
</file>

<file path=xl/sharedStrings.xml><?xml version="1.0" encoding="utf-8"?>
<sst xmlns="http://schemas.openxmlformats.org/spreadsheetml/2006/main" count="147" uniqueCount="105">
  <si>
    <t>麦ごはん</t>
  </si>
  <si>
    <t>木</t>
  </si>
  <si>
    <t>牛乳</t>
  </si>
  <si>
    <t>ごはん</t>
  </si>
  <si>
    <t>火</t>
  </si>
  <si>
    <t>月</t>
  </si>
  <si>
    <t>金</t>
  </si>
  <si>
    <t>ソフト麺</t>
  </si>
  <si>
    <t>水</t>
  </si>
  <si>
    <t>ゆで中華麺</t>
  </si>
  <si>
    <t>春色ごはん</t>
  </si>
  <si>
    <t>g</t>
    <phoneticPr fontId="4"/>
  </si>
  <si>
    <t>Kcal</t>
    <phoneticPr fontId="4"/>
  </si>
  <si>
    <t>体の調子を整えるもの</t>
    <rPh sb="0" eb="1">
      <t>カラダ</t>
    </rPh>
    <rPh sb="2" eb="4">
      <t>チョウシ</t>
    </rPh>
    <rPh sb="5" eb="6">
      <t>トトノ</t>
    </rPh>
    <phoneticPr fontId="4"/>
  </si>
  <si>
    <t>熱や力になるもの</t>
    <rPh sb="0" eb="1">
      <t>ネツ</t>
    </rPh>
    <rPh sb="2" eb="3">
      <t>チカラ</t>
    </rPh>
    <phoneticPr fontId="4"/>
  </si>
  <si>
    <t>血や肉になるもの</t>
    <rPh sb="0" eb="1">
      <t>チ</t>
    </rPh>
    <rPh sb="2" eb="3">
      <t>ニク</t>
    </rPh>
    <phoneticPr fontId="4"/>
  </si>
  <si>
    <t>お　か　ず</t>
    <phoneticPr fontId="4"/>
  </si>
  <si>
    <t>飲み物</t>
    <rPh sb="0" eb="1">
      <t>ノ</t>
    </rPh>
    <rPh sb="2" eb="3">
      <t>モノ</t>
    </rPh>
    <phoneticPr fontId="4"/>
  </si>
  <si>
    <t>主食</t>
    <rPh sb="0" eb="2">
      <t>シュショク</t>
    </rPh>
    <phoneticPr fontId="4"/>
  </si>
  <si>
    <t>脂質</t>
    <phoneticPr fontId="4"/>
  </si>
  <si>
    <t>たん白質</t>
    <phoneticPr fontId="4"/>
  </si>
  <si>
    <t>エネルギー</t>
    <phoneticPr fontId="4"/>
  </si>
  <si>
    <t>使　　　　用　　　　材　　　　料　　　　名</t>
    <rPh sb="0" eb="1">
      <t>ツカ</t>
    </rPh>
    <rPh sb="5" eb="6">
      <t>ヨウ</t>
    </rPh>
    <rPh sb="10" eb="11">
      <t>ザイ</t>
    </rPh>
    <rPh sb="15" eb="16">
      <t>リョウ</t>
    </rPh>
    <rPh sb="20" eb="21">
      <t>メイ</t>
    </rPh>
    <phoneticPr fontId="4"/>
  </si>
  <si>
    <t>曜</t>
    <rPh sb="0" eb="1">
      <t>ヨウ</t>
    </rPh>
    <phoneticPr fontId="4"/>
  </si>
  <si>
    <t>日</t>
    <rPh sb="0" eb="1">
      <t>ヒ</t>
    </rPh>
    <phoneticPr fontId="4"/>
  </si>
  <si>
    <t>清里中</t>
  </si>
  <si>
    <t>水</t>
    <rPh sb="0" eb="1">
      <t>スイ</t>
    </rPh>
    <phoneticPr fontId="2"/>
  </si>
  <si>
    <t>昭和の日</t>
    <rPh sb="0" eb="2">
      <t>ショウワ</t>
    </rPh>
    <rPh sb="3" eb="4">
      <t>ヒ</t>
    </rPh>
    <phoneticPr fontId="2"/>
  </si>
  <si>
    <t>学　校　給　食　献　立　表</t>
    <phoneticPr fontId="2"/>
  </si>
  <si>
    <t>アップル
米粉パン</t>
    <phoneticPr fontId="2"/>
  </si>
  <si>
    <t>献　　　　　　　立　　　　　　　名</t>
    <rPh sb="0" eb="1">
      <t>ケン</t>
    </rPh>
    <rPh sb="8" eb="9">
      <t>タテ</t>
    </rPh>
    <rPh sb="16" eb="17">
      <t>メイ</t>
    </rPh>
    <phoneticPr fontId="4"/>
  </si>
  <si>
    <t>厚焼きたまご　
変わりきんぴら　
じゃがいものみそ汁　</t>
    <phoneticPr fontId="2"/>
  </si>
  <si>
    <t>鶏肉のヘルシー唐揚げ　
切り干し大根のごま酢あえ　
もやしのみそ汁　</t>
    <phoneticPr fontId="2"/>
  </si>
  <si>
    <r>
      <t>ポークエッグカレー　
こんにゃくとわかめのサラダ　
入学・進級お祝いデザート
　　　　　　</t>
    </r>
    <r>
      <rPr>
        <sz val="8"/>
        <rFont val="HG丸ｺﾞｼｯｸM-PRO"/>
        <family val="3"/>
        <charset val="128"/>
      </rPr>
      <t>（さくらゼリー）</t>
    </r>
    <phoneticPr fontId="2"/>
  </si>
  <si>
    <r>
      <rPr>
        <sz val="9"/>
        <rFont val="HGP創英角ﾎﾟｯﾌﾟ体"/>
        <family val="3"/>
        <charset val="128"/>
      </rPr>
      <t>【ふるさと献立：お花見】</t>
    </r>
    <r>
      <rPr>
        <sz val="9"/>
        <rFont val="HG丸ｺﾞｼｯｸM-PRO"/>
        <family val="3"/>
        <charset val="128"/>
      </rPr>
      <t xml:space="preserve">
厚揚げのみそチーズ焼き　
昆布あえ　
米団子入りお花見のっぺい汁　</t>
    </r>
    <phoneticPr fontId="2"/>
  </si>
  <si>
    <t>ししゃものカレー焼き　
とう菜ののりタクあえ　
肉じゃが　</t>
    <phoneticPr fontId="2"/>
  </si>
  <si>
    <t>セルフのビビンバ　
みそワンタンスープ　</t>
    <phoneticPr fontId="2"/>
  </si>
  <si>
    <t>さばの二杯酢焼き　
茎わかめのきんぴら　
とり団子のごまみそ汁　</t>
    <phoneticPr fontId="2"/>
  </si>
  <si>
    <t>しょうゆラーメンスープ　
青のりポテトビーンズ　
ひじきサラダ　</t>
    <phoneticPr fontId="2"/>
  </si>
  <si>
    <r>
      <rPr>
        <sz val="9"/>
        <rFont val="HGP創英角ﾎﾟｯﾌﾟ体"/>
        <family val="3"/>
        <charset val="128"/>
      </rPr>
      <t>【食育の日献立：
　　　　　みんなで楽しく食べよう】</t>
    </r>
    <r>
      <rPr>
        <sz val="9"/>
        <rFont val="HG丸ｺﾞｼｯｸM-PRO"/>
        <family val="3"/>
        <charset val="128"/>
      </rPr>
      <t xml:space="preserve">
ハンバーグオニオンソース　
お花畑サラダ　
ミネストローネ　</t>
    </r>
    <phoneticPr fontId="2"/>
  </si>
  <si>
    <t>ちくわのツナマヨ焼き　
ゆかりあえ　
春野菜豚汁　</t>
    <phoneticPr fontId="2"/>
  </si>
  <si>
    <r>
      <rPr>
        <sz val="9"/>
        <rFont val="HGP創英角ﾎﾟｯﾌﾟ体"/>
        <family val="3"/>
        <charset val="128"/>
      </rPr>
      <t xml:space="preserve">【減塩の日献立】
</t>
    </r>
    <r>
      <rPr>
        <sz val="9"/>
        <rFont val="HG丸ｺﾞｼｯｸM-PRO"/>
        <family val="3"/>
        <charset val="128"/>
      </rPr>
      <t>ホキの薬味ソースがけ　
キャベツのごまあえ　
打ち豆入りけんちん汁　</t>
    </r>
    <phoneticPr fontId="2"/>
  </si>
  <si>
    <t>豚肉と厚揚げのケチャップ炒め　
ブロッコリーのサラダ　
もずくのみそ汁　</t>
    <phoneticPr fontId="2"/>
  </si>
  <si>
    <t>和風汁　
めぎすの米粉揚げ　
梅おかかあえ　
角チーズ　</t>
    <phoneticPr fontId="2"/>
  </si>
  <si>
    <t>オムレツ　
とう菜とエリンギのソテー　
豆乳クリームシチュー　</t>
    <phoneticPr fontId="2"/>
  </si>
  <si>
    <t>ごまみそだれ揚げギョーザ　
春雨サラダ　
うずらの卵入り中華スープ　</t>
    <phoneticPr fontId="2"/>
  </si>
  <si>
    <t>さわらのお好み焼き風味　
大豆とひじきの炒り煮　
わかめと新たまねぎのみそ汁　</t>
    <phoneticPr fontId="2"/>
  </si>
  <si>
    <t>セルフのツナたまごそぼろ丼　
ピザ風味チーズポテト　
春キャベツのみそ汁　</t>
    <phoneticPr fontId="2"/>
  </si>
  <si>
    <t>米　砂糖　ごま油　
でんぷん　じゃがいも　</t>
    <phoneticPr fontId="2"/>
  </si>
  <si>
    <t>牛乳　卵　豚肉　
さつま揚げ　厚揚げ　
大豆　みそ　</t>
    <phoneticPr fontId="2"/>
  </si>
  <si>
    <t>にんじん　ごぼう　こんにゃく　
もやし　玉ねぎ　えのきたけ　
冬菜　</t>
    <phoneticPr fontId="2"/>
  </si>
  <si>
    <t>米　ラード　パン粉　
砂糖　小麦粉　米油　
でんぷん　ごま油　</t>
    <phoneticPr fontId="2"/>
  </si>
  <si>
    <t>野菜しゅうまい　
にんじんのカラフル炒め　
豆腐の中華煮</t>
    <rPh sb="22" eb="24">
      <t>トウフ</t>
    </rPh>
    <rPh sb="25" eb="27">
      <t>チュウカ</t>
    </rPh>
    <rPh sb="27" eb="28">
      <t>ニ</t>
    </rPh>
    <phoneticPr fontId="2"/>
  </si>
  <si>
    <t>牛乳　鶏肉　豚肉　ツナ　
豆腐</t>
    <rPh sb="13" eb="15">
      <t>トウフ</t>
    </rPh>
    <phoneticPr fontId="2"/>
  </si>
  <si>
    <t>コーン　にんじん　玉ねぎ　
ほうれん草　しょうが　もやし　
ピーマン　にんにく　メンマ　
干ししいたけ　チンゲンサイ</t>
    <phoneticPr fontId="2"/>
  </si>
  <si>
    <t>牛乳　鶏肉　油揚げ　
わかめ　大豆　みそ　</t>
    <phoneticPr fontId="2"/>
  </si>
  <si>
    <t>米　米粉　でんぷん　
ごま　砂糖　</t>
    <phoneticPr fontId="2"/>
  </si>
  <si>
    <t>牛乳　豚肉　うずら卵　
大豆　わかめ　</t>
    <phoneticPr fontId="2"/>
  </si>
  <si>
    <t>米　大麦　米油　
じゃがいも　カレールウ　
米粉　砂糖　</t>
    <phoneticPr fontId="2"/>
  </si>
  <si>
    <t>わかめ　牛乳　厚揚げ　
みそ　チーズ　昆布　
かまぼこ　</t>
    <phoneticPr fontId="2"/>
  </si>
  <si>
    <t>米　ごま　砂糖　
じゃがいも　米団子　
でんぷん　</t>
    <phoneticPr fontId="2"/>
  </si>
  <si>
    <t>コーン　もやし　にんじん　
ほうれん草　大根　干ししいたけ　
こんにゃく　たけのこ　
さやいんげん　</t>
    <phoneticPr fontId="2"/>
  </si>
  <si>
    <t>牛乳　ししゃも　のり　
豚肉　厚揚げ　</t>
    <phoneticPr fontId="2"/>
  </si>
  <si>
    <t>米　ﾉﾝｴｯｸﾞﾏﾖﾈｰｽﾞ　
じゃがいも　米油　砂糖　</t>
    <phoneticPr fontId="2"/>
  </si>
  <si>
    <t>牛乳　豚肉　大豆　豆腐　
なると　みそ　</t>
    <phoneticPr fontId="2"/>
  </si>
  <si>
    <t>米　大麦　米油　ごま　
砂糖　でんぷん　ごま油　
ワンタン　</t>
    <phoneticPr fontId="2"/>
  </si>
  <si>
    <t>にんにく　切干大根　しらたき　
にんじん　ほうれん草　もやし　
玉ねぎ　メンマ　にら　</t>
    <phoneticPr fontId="2"/>
  </si>
  <si>
    <t>牛乳　さば　茎わかめ　
さつま揚げ　鶏肉　豚肉　
大豆　みそ　</t>
    <phoneticPr fontId="2"/>
  </si>
  <si>
    <t>米　じゃがいも　米油　
砂糖　でんぷん　水あめ
ねりごま　ごま　</t>
    <rPh sb="20" eb="21">
      <t>ミズ</t>
    </rPh>
    <phoneticPr fontId="2"/>
  </si>
  <si>
    <t>牛乳　豚肉　なると　
大豆　青のり　ひじき　</t>
    <phoneticPr fontId="2"/>
  </si>
  <si>
    <t>中華麺　米油　
じゃがいも　砂糖　
ごま油　</t>
    <phoneticPr fontId="2"/>
  </si>
  <si>
    <t>メンマ　にんじん　玉ねぎ　
キャベツ　長ねぎ　しょうが　
もやし　きゅうり　コーン　</t>
    <phoneticPr fontId="2"/>
  </si>
  <si>
    <t>牛乳　鶏肉　豚肉　
ウインナー　大豆　</t>
    <phoneticPr fontId="2"/>
  </si>
  <si>
    <t>米　でんぷん　米油　
砂糖　マカロニ　
じゃがいも　</t>
    <phoneticPr fontId="2"/>
  </si>
  <si>
    <t>玉ねぎ　りんご　にんじん　
キャベツ　きゅうり　コーン　
にんにく　エリンギ　かぶ　
トマト　</t>
    <phoneticPr fontId="2"/>
  </si>
  <si>
    <t>牛乳　ちくわ　ツナ　
豚肉　豆腐　大豆　
みそ　</t>
    <phoneticPr fontId="2"/>
  </si>
  <si>
    <t>米　ﾉﾝｴｯｸﾞﾏﾖﾈｰｽﾞ　
じゃがいも　</t>
    <phoneticPr fontId="2"/>
  </si>
  <si>
    <t>キャベツ　きゅうり　もやし　
赤しそ　にんじん　玉ねぎ　
ごぼう　かぶ　</t>
    <phoneticPr fontId="2"/>
  </si>
  <si>
    <t>牛乳　ほき　打ち豆　
豆腐　</t>
    <phoneticPr fontId="2"/>
  </si>
  <si>
    <t>米　でんぷん　米油　
砂糖　ごま　じゃがいも　
ごま油　</t>
    <phoneticPr fontId="2"/>
  </si>
  <si>
    <t>長ねぎ　キャベツ　ほうれん草　
にんじん　ごぼう　大根　しめじ　</t>
    <phoneticPr fontId="2"/>
  </si>
  <si>
    <t>牛乳　豚肉　厚揚げ　
もずく　油揚げ　大豆　
みそ　</t>
    <phoneticPr fontId="2"/>
  </si>
  <si>
    <t>米　米油　砂糖　
ごま　じゃがいも　</t>
    <phoneticPr fontId="2"/>
  </si>
  <si>
    <t>牛乳　鶏肉　油揚げ　
めぎす　かつお節　
チーズ　</t>
    <phoneticPr fontId="2"/>
  </si>
  <si>
    <t>ソフト麺　米粉　米油　
砂糖　</t>
    <rPh sb="3" eb="4">
      <t>メン</t>
    </rPh>
    <phoneticPr fontId="2"/>
  </si>
  <si>
    <t>ごぼう　にんじん　玉ねぎ　
えのきたけ　ほうれん草　
もやし　キャベツ　
ブロッコリー　梅干し　</t>
    <phoneticPr fontId="2"/>
  </si>
  <si>
    <t>牛乳　卵　ツナ　鶏肉　
白いんげん豆　豆乳　</t>
    <phoneticPr fontId="2"/>
  </si>
  <si>
    <t>こめ粉パン　でんぷん　
砂糖　大豆油　米油　
じゃがいも　米粉　</t>
    <phoneticPr fontId="2"/>
  </si>
  <si>
    <t>りんご　にんじん　エリンギ　
にんにく　キャベツ　冬菜　
玉ねぎ　かぶ　</t>
    <phoneticPr fontId="2"/>
  </si>
  <si>
    <t>米　ラード　小麦粉　
でんぷん　米油　砂糖　
ごま　春雨　ごま油　</t>
    <phoneticPr fontId="2"/>
  </si>
  <si>
    <t>キャベツ　玉ねぎ　にら　しょうが　
もやし　にんじん　ほうれん草　
長ねぎ　</t>
    <phoneticPr fontId="2"/>
  </si>
  <si>
    <t>牛乳　豚肉　鶏肉　みそ　
豆腐　なると　うずら卵　
大豆</t>
    <rPh sb="26" eb="28">
      <t>ダイズ</t>
    </rPh>
    <phoneticPr fontId="2"/>
  </si>
  <si>
    <t>牛乳　さわら　かつお節　
青のり　大豆　ひじき　
さつま揚げ　油揚げ　
わかめ　みそ　</t>
    <phoneticPr fontId="2"/>
  </si>
  <si>
    <t>米　ﾉﾝｴｯｸﾞﾏﾖﾈｰｽﾞ　
米油　砂糖　じゃがいも　</t>
    <phoneticPr fontId="2"/>
  </si>
  <si>
    <t>にんじん　こんにゃく　
さやいんげん　玉ねぎ　</t>
    <phoneticPr fontId="2"/>
  </si>
  <si>
    <t>飲むヨーグルト　卵　
ツナ　大豆　チーズ　
厚揚げ　みそ　</t>
    <phoneticPr fontId="2"/>
  </si>
  <si>
    <t>にんじん　冬菜　にんにく　
玉ねぎ　しめじ　キャベツ　</t>
    <phoneticPr fontId="2"/>
  </si>
  <si>
    <t>米　大麦　砂糖　大豆油　
でんぷん　米油　ごま　
じゃがいも　なたね油</t>
    <rPh sb="34" eb="35">
      <t>アブラ</t>
    </rPh>
    <phoneticPr fontId="2"/>
  </si>
  <si>
    <t>冬菜　もやし　にんじん　
たくあん　玉ねぎ　こんにゃく　
さやいんげん　</t>
    <phoneticPr fontId="2"/>
  </si>
  <si>
    <t>しょうが　切干大根　キャベツ　
冬菜　コーン　にんじん　
えのきたけ　玉ねぎ　もやし　</t>
    <rPh sb="16" eb="17">
      <t>フユ</t>
    </rPh>
    <phoneticPr fontId="2"/>
  </si>
  <si>
    <t>しょうが　にんにく　玉ねぎ　
にんじん　冬菜　キャベツ　
サラダこんにゃく　
さくらんぼ果汁　レモン果汁　</t>
    <rPh sb="20" eb="21">
      <t>フユ</t>
    </rPh>
    <rPh sb="44" eb="46">
      <t>カジュウ</t>
    </rPh>
    <phoneticPr fontId="2"/>
  </si>
  <si>
    <t>しょうが　にんじん　ごぼう　
玉ねぎ　大根　冬菜　</t>
    <rPh sb="22" eb="23">
      <t>フユ</t>
    </rPh>
    <phoneticPr fontId="2"/>
  </si>
  <si>
    <t>にんにく　にんじん　玉ねぎ　
ブロッコリー　キャベツ　
コーン　冬菜　</t>
    <rPh sb="32" eb="33">
      <t>フユ</t>
    </rPh>
    <phoneticPr fontId="2"/>
  </si>
  <si>
    <t>☆献立は、食材料の入荷状況やO157・ノロウイルス 対策等のため変更する場合があります。</t>
    <phoneticPr fontId="2"/>
  </si>
  <si>
    <r>
      <rPr>
        <sz val="6"/>
        <rFont val="HG丸ｺﾞｼｯｸM-PRO"/>
        <family val="3"/>
        <charset val="128"/>
      </rPr>
      <t>飲む</t>
    </r>
    <r>
      <rPr>
        <sz val="9"/>
        <rFont val="HG丸ｺﾞｼｯｸM-PRO"/>
        <family val="3"/>
        <charset val="128"/>
      </rPr>
      <t xml:space="preserve">
</t>
    </r>
    <r>
      <rPr>
        <sz val="5"/>
        <rFont val="HG丸ｺﾞｼｯｸM-PRO"/>
        <family val="3"/>
        <charset val="128"/>
      </rPr>
      <t>ヨーグルト</t>
    </r>
    <r>
      <rPr>
        <sz val="6"/>
        <rFont val="HG丸ｺﾞｼｯｸM-PRO"/>
        <family val="3"/>
        <charset val="128"/>
      </rPr>
      <t xml:space="preserve">
(</t>
    </r>
    <r>
      <rPr>
        <sz val="5"/>
        <rFont val="HG丸ｺﾞｼｯｸM-PRO"/>
        <family val="3"/>
        <charset val="128"/>
      </rPr>
      <t>プレーン)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</si>
</sst>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&quot;mg&quot;"/>
    <numFmt numFmtId="177" formatCode="0.0_)&quot;g&quot;"/>
    <numFmt numFmtId="178" formatCode="&quot;食塩：&quot;0.0_)&quot;g&quot;"/>
    <numFmt numFmtId="179" formatCode="&quot;脂質：&quot;0.0_ &quot;g&quot;"/>
    <numFmt numFmtId="180" formatCode="&quot;たんぱく質：&quot;0.0_)&quot;g&quot;"/>
    <numFmt numFmtId="181" formatCode="&quot;一食平均エネルギー：&quot;0_ &quot;Kcal&quot;"/>
    <numFmt numFmtId="182" formatCode="0.0_ "/>
    <numFmt numFmtId="183" formatCode="0_ "/>
    <numFmt numFmtId="184" formatCode="aaa"/>
    <numFmt numFmtId="185" formatCode="d"/>
    <numFmt numFmtId="186" formatCode="&quot;〔&quot;@&quot;〕上越市教育委員会&quot;"/>
    <numFmt numFmtId="187" formatCode="[$-411]ggge&quot;年　&quot;m&quot;月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創英角ﾎﾟｯﾌﾟ体"/>
      <family val="3"/>
      <charset val="128"/>
    </font>
    <font>
      <sz val="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9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1"/>
    <xf numFmtId="176" fontId="3" fillId="0" borderId="0" xfId="1" applyNumberFormat="1" applyFont="1" applyAlignment="1">
      <alignment horizontal="right"/>
    </xf>
    <xf numFmtId="0" fontId="5" fillId="0" borderId="0" xfId="0" applyFont="1">
      <alignment vertical="center"/>
    </xf>
    <xf numFmtId="0" fontId="5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shrinkToFit="1"/>
    </xf>
    <xf numFmtId="49" fontId="8" fillId="0" borderId="6" xfId="1" applyNumberFormat="1" applyFont="1" applyBorder="1" applyAlignment="1">
      <alignment horizontal="center" shrinkToFit="1"/>
    </xf>
    <xf numFmtId="0" fontId="5" fillId="0" borderId="0" xfId="1" applyFont="1"/>
    <xf numFmtId="0" fontId="5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right" vertical="center" shrinkToFit="1"/>
    </xf>
    <xf numFmtId="185" fontId="5" fillId="0" borderId="2" xfId="1" applyNumberFormat="1" applyFont="1" applyBorder="1" applyAlignment="1" applyProtection="1">
      <alignment horizontal="center" vertical="center"/>
      <protection locked="0"/>
    </xf>
    <xf numFmtId="184" fontId="5" fillId="0" borderId="2" xfId="1" applyNumberFormat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top" shrinkToFit="1"/>
      <protection locked="0"/>
    </xf>
    <xf numFmtId="49" fontId="9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>
      <alignment horizontal="left" vertical="center" wrapText="1"/>
    </xf>
    <xf numFmtId="183" fontId="10" fillId="0" borderId="2" xfId="1" applyNumberFormat="1" applyFont="1" applyBorder="1" applyAlignment="1" applyProtection="1">
      <alignment horizontal="center" vertical="center" shrinkToFit="1"/>
      <protection locked="0"/>
    </xf>
    <xf numFmtId="182" fontId="10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>
      <alignment horizontal="left" vertical="center" wrapText="1"/>
    </xf>
    <xf numFmtId="183" fontId="10" fillId="0" borderId="2" xfId="1" applyNumberFormat="1" applyFont="1" applyBorder="1" applyAlignment="1">
      <alignment horizontal="center" vertical="center" shrinkToFit="1"/>
    </xf>
    <xf numFmtId="182" fontId="10" fillId="0" borderId="2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right"/>
    </xf>
    <xf numFmtId="177" fontId="10" fillId="0" borderId="0" xfId="1" applyNumberFormat="1" applyFont="1" applyAlignment="1">
      <alignment horizontal="right"/>
    </xf>
    <xf numFmtId="0" fontId="9" fillId="0" borderId="2" xfId="1" applyFont="1" applyBorder="1" applyAlignment="1" applyProtection="1">
      <alignment horizontal="center" vertical="top" wrapText="1" shrinkToFit="1"/>
      <protection locked="0"/>
    </xf>
    <xf numFmtId="0" fontId="12" fillId="0" borderId="2" xfId="1" applyFont="1" applyBorder="1" applyAlignment="1" applyProtection="1">
      <alignment horizontal="center" vertical="top" wrapText="1" shrinkToFit="1"/>
      <protection locked="0"/>
    </xf>
    <xf numFmtId="178" fontId="5" fillId="0" borderId="1" xfId="1" applyNumberFormat="1" applyFont="1" applyBorder="1" applyAlignment="1">
      <alignment horizontal="right"/>
    </xf>
    <xf numFmtId="181" fontId="5" fillId="0" borderId="1" xfId="1" applyNumberFormat="1" applyFont="1" applyBorder="1" applyAlignment="1">
      <alignment horizontal="right"/>
    </xf>
    <xf numFmtId="49" fontId="8" fillId="0" borderId="2" xfId="1" applyNumberFormat="1" applyFont="1" applyBorder="1" applyAlignment="1" applyProtection="1">
      <alignment horizontal="left" vertical="center" wrapText="1"/>
      <protection locked="0"/>
    </xf>
    <xf numFmtId="49" fontId="8" fillId="0" borderId="2" xfId="1" applyNumberFormat="1" applyFont="1" applyBorder="1" applyAlignment="1">
      <alignment horizontal="left" vertical="center" wrapText="1"/>
    </xf>
    <xf numFmtId="180" fontId="5" fillId="0" borderId="1" xfId="1" applyNumberFormat="1" applyFont="1" applyBorder="1" applyAlignment="1">
      <alignment horizontal="right"/>
    </xf>
    <xf numFmtId="179" fontId="5" fillId="0" borderId="1" xfId="1" applyNumberFormat="1" applyFont="1" applyBorder="1" applyAlignment="1">
      <alignment horizontal="right"/>
    </xf>
    <xf numFmtId="0" fontId="11" fillId="0" borderId="5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 applyProtection="1">
      <alignment horizontal="center" vertical="center" shrinkToFit="1"/>
      <protection locked="0"/>
    </xf>
    <xf numFmtId="0" fontId="11" fillId="0" borderId="4" xfId="1" applyFont="1" applyBorder="1" applyAlignment="1" applyProtection="1">
      <alignment horizontal="center" vertical="center" shrinkToFit="1"/>
      <protection locked="0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187" fontId="6" fillId="0" borderId="8" xfId="1" applyNumberFormat="1" applyFont="1" applyBorder="1" applyAlignment="1" applyProtection="1">
      <alignment horizontal="center" shrinkToFit="1"/>
      <protection locked="0"/>
    </xf>
    <xf numFmtId="187" fontId="6" fillId="0" borderId="8" xfId="1" applyNumberFormat="1" applyFont="1" applyBorder="1" applyAlignment="1">
      <alignment horizontal="center" shrinkToFi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86" fontId="6" fillId="0" borderId="0" xfId="1" applyNumberFormat="1" applyFont="1" applyAlignment="1">
      <alignment horizontal="right"/>
    </xf>
  </cellXfs>
  <cellStyles count="2">
    <cellStyle name="標準" xfId="0" builtinId="0"/>
    <cellStyle name="標準 2" xfId="1" xr:uid="{5146B7AE-77E3-46E8-A7AF-8EF5CFD81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DB093-6ED0-4B65-8D66-F948C69F4549}">
  <dimension ref="A1:AA25"/>
  <sheetViews>
    <sheetView tabSelected="1" view="pageBreakPreview" zoomScaleNormal="100" zoomScaleSheetLayoutView="100" workbookViewId="0">
      <selection activeCell="E22" sqref="E22"/>
    </sheetView>
  </sheetViews>
  <sheetFormatPr defaultColWidth="8.75" defaultRowHeight="13.5" x14ac:dyDescent="0.15"/>
  <cols>
    <col min="1" max="1" width="3.625" style="1" customWidth="1"/>
    <col min="2" max="2" width="2.875" style="1" customWidth="1"/>
    <col min="3" max="3" width="5.625" style="1" customWidth="1"/>
    <col min="4" max="4" width="5.25" style="1" customWidth="1"/>
    <col min="5" max="5" width="24.625" style="1" customWidth="1"/>
    <col min="6" max="6" width="16.75" style="1" customWidth="1"/>
    <col min="7" max="7" width="8.375" style="1" customWidth="1"/>
    <col min="8" max="8" width="8.25" style="1" customWidth="1"/>
    <col min="9" max="10" width="11.375" style="1" customWidth="1"/>
    <col min="11" max="12" width="5.125" style="1" customWidth="1"/>
    <col min="13" max="27" width="4.25" style="1" hidden="1" customWidth="1"/>
    <col min="28" max="16384" width="8.75" style="1"/>
  </cols>
  <sheetData>
    <row r="1" spans="1:26" ht="24" x14ac:dyDescent="0.25">
      <c r="A1" s="37">
        <v>46113</v>
      </c>
      <c r="B1" s="37"/>
      <c r="C1" s="37"/>
      <c r="D1" s="38"/>
      <c r="E1" s="36" t="s">
        <v>28</v>
      </c>
      <c r="F1" s="36"/>
      <c r="G1" s="36"/>
      <c r="H1" s="36"/>
      <c r="I1" s="41" t="s">
        <v>25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1">
        <v>18</v>
      </c>
    </row>
    <row r="2" spans="1:26" ht="20.100000000000001" customHeight="1" x14ac:dyDescent="0.15">
      <c r="A2" s="39" t="s">
        <v>24</v>
      </c>
      <c r="B2" s="39" t="s">
        <v>23</v>
      </c>
      <c r="C2" s="34" t="s">
        <v>30</v>
      </c>
      <c r="D2" s="40"/>
      <c r="E2" s="40"/>
      <c r="F2" s="34" t="s">
        <v>22</v>
      </c>
      <c r="G2" s="40"/>
      <c r="H2" s="40"/>
      <c r="I2" s="40"/>
      <c r="J2" s="35"/>
      <c r="K2" s="5" t="s">
        <v>21</v>
      </c>
      <c r="L2" s="6" t="s">
        <v>20</v>
      </c>
      <c r="M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15" customHeight="1" x14ac:dyDescent="0.15">
      <c r="A3" s="39"/>
      <c r="B3" s="39"/>
      <c r="C3" s="8" t="s">
        <v>18</v>
      </c>
      <c r="D3" s="8" t="s">
        <v>17</v>
      </c>
      <c r="E3" s="4" t="s">
        <v>16</v>
      </c>
      <c r="F3" s="4" t="s">
        <v>15</v>
      </c>
      <c r="G3" s="34" t="s">
        <v>14</v>
      </c>
      <c r="H3" s="35"/>
      <c r="I3" s="34" t="s">
        <v>13</v>
      </c>
      <c r="J3" s="35"/>
      <c r="K3" s="9" t="s">
        <v>12</v>
      </c>
      <c r="L3" s="9" t="s">
        <v>11</v>
      </c>
      <c r="M3" s="9" t="s">
        <v>11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6" ht="37.9" customHeight="1" x14ac:dyDescent="0.15">
      <c r="A4" s="10">
        <v>46118</v>
      </c>
      <c r="B4" s="11" t="s">
        <v>5</v>
      </c>
      <c r="C4" s="12" t="s">
        <v>3</v>
      </c>
      <c r="D4" s="12" t="s">
        <v>2</v>
      </c>
      <c r="E4" s="13" t="s">
        <v>31</v>
      </c>
      <c r="F4" s="14" t="s">
        <v>49</v>
      </c>
      <c r="G4" s="27" t="s">
        <v>48</v>
      </c>
      <c r="H4" s="28"/>
      <c r="I4" s="27" t="s">
        <v>50</v>
      </c>
      <c r="J4" s="28"/>
      <c r="K4" s="16">
        <v>745</v>
      </c>
      <c r="L4" s="17">
        <v>30.5</v>
      </c>
      <c r="M4" s="17">
        <v>17.5</v>
      </c>
      <c r="N4" s="7">
        <v>2.5349200000000001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44.45" customHeight="1" x14ac:dyDescent="0.15">
      <c r="A5" s="10">
        <v>46119</v>
      </c>
      <c r="B5" s="11" t="s">
        <v>4</v>
      </c>
      <c r="C5" s="12" t="s">
        <v>3</v>
      </c>
      <c r="D5" s="12" t="s">
        <v>2</v>
      </c>
      <c r="E5" s="18" t="s">
        <v>52</v>
      </c>
      <c r="F5" s="15" t="s">
        <v>53</v>
      </c>
      <c r="G5" s="27" t="s">
        <v>51</v>
      </c>
      <c r="H5" s="28"/>
      <c r="I5" s="27" t="s">
        <v>54</v>
      </c>
      <c r="J5" s="28"/>
      <c r="K5" s="19">
        <v>802</v>
      </c>
      <c r="L5" s="20">
        <v>31</v>
      </c>
      <c r="M5" s="20">
        <v>21.2</v>
      </c>
      <c r="N5" s="7">
        <v>2.4891999999999999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40.15" customHeight="1" x14ac:dyDescent="0.15">
      <c r="A6" s="10">
        <v>46120</v>
      </c>
      <c r="B6" s="11" t="s">
        <v>8</v>
      </c>
      <c r="C6" s="12" t="s">
        <v>3</v>
      </c>
      <c r="D6" s="12" t="s">
        <v>2</v>
      </c>
      <c r="E6" s="13" t="s">
        <v>32</v>
      </c>
      <c r="F6" s="14" t="s">
        <v>55</v>
      </c>
      <c r="G6" s="27" t="s">
        <v>56</v>
      </c>
      <c r="H6" s="28"/>
      <c r="I6" s="27" t="s">
        <v>99</v>
      </c>
      <c r="J6" s="28"/>
      <c r="K6" s="16">
        <v>762</v>
      </c>
      <c r="L6" s="17">
        <v>30.4</v>
      </c>
      <c r="M6" s="17">
        <v>22.4</v>
      </c>
      <c r="N6" s="7">
        <v>2.2275800000000001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48" customHeight="1" x14ac:dyDescent="0.15">
      <c r="A7" s="10">
        <v>46121</v>
      </c>
      <c r="B7" s="11" t="s">
        <v>1</v>
      </c>
      <c r="C7" s="12" t="s">
        <v>0</v>
      </c>
      <c r="D7" s="12" t="s">
        <v>2</v>
      </c>
      <c r="E7" s="18" t="s">
        <v>33</v>
      </c>
      <c r="F7" s="15" t="s">
        <v>57</v>
      </c>
      <c r="G7" s="27" t="s">
        <v>58</v>
      </c>
      <c r="H7" s="28"/>
      <c r="I7" s="27" t="s">
        <v>100</v>
      </c>
      <c r="J7" s="28"/>
      <c r="K7" s="19">
        <v>826</v>
      </c>
      <c r="L7" s="20">
        <v>28.4</v>
      </c>
      <c r="M7" s="20">
        <v>24</v>
      </c>
      <c r="N7" s="7">
        <v>2.4231600000000002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6" ht="48.6" customHeight="1" x14ac:dyDescent="0.15">
      <c r="A8" s="10">
        <v>46122</v>
      </c>
      <c r="B8" s="11" t="s">
        <v>6</v>
      </c>
      <c r="C8" s="12" t="s">
        <v>10</v>
      </c>
      <c r="D8" s="12" t="s">
        <v>2</v>
      </c>
      <c r="E8" s="13" t="s">
        <v>34</v>
      </c>
      <c r="F8" s="14" t="s">
        <v>59</v>
      </c>
      <c r="G8" s="27" t="s">
        <v>60</v>
      </c>
      <c r="H8" s="28"/>
      <c r="I8" s="27" t="s">
        <v>61</v>
      </c>
      <c r="J8" s="28"/>
      <c r="K8" s="16">
        <v>758</v>
      </c>
      <c r="L8" s="17">
        <v>26.3</v>
      </c>
      <c r="M8" s="17">
        <v>18.8</v>
      </c>
      <c r="N8" s="7">
        <v>2.6543000000000001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 ht="43.15" customHeight="1" x14ac:dyDescent="0.15">
      <c r="A9" s="10">
        <v>46125</v>
      </c>
      <c r="B9" s="11" t="s">
        <v>5</v>
      </c>
      <c r="C9" s="12" t="s">
        <v>3</v>
      </c>
      <c r="D9" s="12" t="s">
        <v>2</v>
      </c>
      <c r="E9" s="18" t="s">
        <v>35</v>
      </c>
      <c r="F9" s="15" t="s">
        <v>62</v>
      </c>
      <c r="G9" s="27" t="s">
        <v>63</v>
      </c>
      <c r="H9" s="28"/>
      <c r="I9" s="27" t="s">
        <v>98</v>
      </c>
      <c r="J9" s="28"/>
      <c r="K9" s="19">
        <v>791</v>
      </c>
      <c r="L9" s="20">
        <v>32.299999999999997</v>
      </c>
      <c r="M9" s="20">
        <v>23.9</v>
      </c>
      <c r="N9" s="7">
        <v>2.2098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 ht="38.450000000000003" customHeight="1" x14ac:dyDescent="0.15">
      <c r="A10" s="10">
        <v>46126</v>
      </c>
      <c r="B10" s="11" t="s">
        <v>4</v>
      </c>
      <c r="C10" s="12" t="s">
        <v>0</v>
      </c>
      <c r="D10" s="12" t="s">
        <v>2</v>
      </c>
      <c r="E10" s="13" t="s">
        <v>36</v>
      </c>
      <c r="F10" s="14" t="s">
        <v>64</v>
      </c>
      <c r="G10" s="27" t="s">
        <v>65</v>
      </c>
      <c r="H10" s="28"/>
      <c r="I10" s="27" t="s">
        <v>66</v>
      </c>
      <c r="J10" s="28"/>
      <c r="K10" s="16">
        <v>749</v>
      </c>
      <c r="L10" s="17">
        <v>30.3</v>
      </c>
      <c r="M10" s="17">
        <v>20.9</v>
      </c>
      <c r="N10" s="7">
        <v>2.5272999999999999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42" customHeight="1" x14ac:dyDescent="0.15">
      <c r="A11" s="10">
        <v>46127</v>
      </c>
      <c r="B11" s="11" t="s">
        <v>8</v>
      </c>
      <c r="C11" s="12" t="s">
        <v>3</v>
      </c>
      <c r="D11" s="12" t="s">
        <v>2</v>
      </c>
      <c r="E11" s="18" t="s">
        <v>37</v>
      </c>
      <c r="F11" s="15" t="s">
        <v>67</v>
      </c>
      <c r="G11" s="27" t="s">
        <v>68</v>
      </c>
      <c r="H11" s="28"/>
      <c r="I11" s="27" t="s">
        <v>101</v>
      </c>
      <c r="J11" s="28"/>
      <c r="K11" s="19">
        <v>818</v>
      </c>
      <c r="L11" s="20">
        <v>35</v>
      </c>
      <c r="M11" s="20">
        <v>25.3</v>
      </c>
      <c r="N11" s="7">
        <v>2.58826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6" ht="40.9" customHeight="1" x14ac:dyDescent="0.15">
      <c r="A12" s="10">
        <v>46128</v>
      </c>
      <c r="B12" s="11" t="s">
        <v>1</v>
      </c>
      <c r="C12" s="12" t="s">
        <v>9</v>
      </c>
      <c r="D12" s="12" t="s">
        <v>2</v>
      </c>
      <c r="E12" s="13" t="s">
        <v>38</v>
      </c>
      <c r="F12" s="14" t="s">
        <v>69</v>
      </c>
      <c r="G12" s="27" t="s">
        <v>70</v>
      </c>
      <c r="H12" s="28"/>
      <c r="I12" s="27" t="s">
        <v>71</v>
      </c>
      <c r="J12" s="28"/>
      <c r="K12" s="16">
        <v>726</v>
      </c>
      <c r="L12" s="17">
        <v>32.6</v>
      </c>
      <c r="M12" s="17">
        <v>17.7</v>
      </c>
      <c r="N12" s="7">
        <v>2.5095200000000002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6" ht="58.15" customHeight="1" x14ac:dyDescent="0.15">
      <c r="A13" s="10">
        <v>46129</v>
      </c>
      <c r="B13" s="11" t="s">
        <v>6</v>
      </c>
      <c r="C13" s="12" t="s">
        <v>3</v>
      </c>
      <c r="D13" s="12" t="s">
        <v>2</v>
      </c>
      <c r="E13" s="18" t="s">
        <v>39</v>
      </c>
      <c r="F13" s="15" t="s">
        <v>72</v>
      </c>
      <c r="G13" s="27" t="s">
        <v>73</v>
      </c>
      <c r="H13" s="28"/>
      <c r="I13" s="27" t="s">
        <v>74</v>
      </c>
      <c r="J13" s="28"/>
      <c r="K13" s="19">
        <v>796</v>
      </c>
      <c r="L13" s="20">
        <v>28.1</v>
      </c>
      <c r="M13" s="20">
        <v>22.3</v>
      </c>
      <c r="N13" s="7">
        <v>1.98882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 ht="42.6" customHeight="1" x14ac:dyDescent="0.15">
      <c r="A14" s="10">
        <v>46132</v>
      </c>
      <c r="B14" s="11" t="s">
        <v>5</v>
      </c>
      <c r="C14" s="12" t="s">
        <v>3</v>
      </c>
      <c r="D14" s="12" t="s">
        <v>2</v>
      </c>
      <c r="E14" s="13" t="s">
        <v>40</v>
      </c>
      <c r="F14" s="14" t="s">
        <v>75</v>
      </c>
      <c r="G14" s="27" t="s">
        <v>76</v>
      </c>
      <c r="H14" s="28"/>
      <c r="I14" s="27" t="s">
        <v>77</v>
      </c>
      <c r="J14" s="28"/>
      <c r="K14" s="16">
        <v>768</v>
      </c>
      <c r="L14" s="17">
        <v>30.4</v>
      </c>
      <c r="M14" s="17">
        <v>21.9</v>
      </c>
      <c r="N14" s="7">
        <v>2.6162000000000001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6" ht="49.9" customHeight="1" x14ac:dyDescent="0.15">
      <c r="A15" s="10">
        <v>46133</v>
      </c>
      <c r="B15" s="11" t="s">
        <v>4</v>
      </c>
      <c r="C15" s="12" t="s">
        <v>3</v>
      </c>
      <c r="D15" s="12" t="s">
        <v>2</v>
      </c>
      <c r="E15" s="18" t="s">
        <v>41</v>
      </c>
      <c r="F15" s="15" t="s">
        <v>78</v>
      </c>
      <c r="G15" s="27" t="s">
        <v>79</v>
      </c>
      <c r="H15" s="28"/>
      <c r="I15" s="27" t="s">
        <v>80</v>
      </c>
      <c r="J15" s="28"/>
      <c r="K15" s="19">
        <v>752</v>
      </c>
      <c r="L15" s="20">
        <v>30.4</v>
      </c>
      <c r="M15" s="20">
        <v>21.1</v>
      </c>
      <c r="N15" s="7">
        <v>1.98628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6" ht="41.45" customHeight="1" x14ac:dyDescent="0.15">
      <c r="A16" s="10">
        <v>46134</v>
      </c>
      <c r="B16" s="11" t="s">
        <v>8</v>
      </c>
      <c r="C16" s="12" t="s">
        <v>3</v>
      </c>
      <c r="D16" s="12" t="s">
        <v>2</v>
      </c>
      <c r="E16" s="13" t="s">
        <v>42</v>
      </c>
      <c r="F16" s="14" t="s">
        <v>81</v>
      </c>
      <c r="G16" s="27" t="s">
        <v>82</v>
      </c>
      <c r="H16" s="28"/>
      <c r="I16" s="27" t="s">
        <v>102</v>
      </c>
      <c r="J16" s="28"/>
      <c r="K16" s="16">
        <v>756</v>
      </c>
      <c r="L16" s="17">
        <v>30.4</v>
      </c>
      <c r="M16" s="17">
        <v>21.5</v>
      </c>
      <c r="N16" s="7">
        <v>2.1793200000000001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49.9" customHeight="1" x14ac:dyDescent="0.15">
      <c r="A17" s="10">
        <v>46135</v>
      </c>
      <c r="B17" s="11" t="s">
        <v>1</v>
      </c>
      <c r="C17" s="12" t="s">
        <v>7</v>
      </c>
      <c r="D17" s="12" t="s">
        <v>2</v>
      </c>
      <c r="E17" s="18" t="s">
        <v>43</v>
      </c>
      <c r="F17" s="15" t="s">
        <v>83</v>
      </c>
      <c r="G17" s="27" t="s">
        <v>84</v>
      </c>
      <c r="H17" s="28"/>
      <c r="I17" s="27" t="s">
        <v>85</v>
      </c>
      <c r="J17" s="28"/>
      <c r="K17" s="19">
        <v>786</v>
      </c>
      <c r="L17" s="20">
        <v>43.6</v>
      </c>
      <c r="M17" s="20">
        <v>22.3</v>
      </c>
      <c r="N17" s="7">
        <v>2.8321000000000001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43.15" customHeight="1" x14ac:dyDescent="0.15">
      <c r="A18" s="10">
        <v>46136</v>
      </c>
      <c r="B18" s="11" t="s">
        <v>6</v>
      </c>
      <c r="C18" s="24" t="s">
        <v>29</v>
      </c>
      <c r="D18" s="12" t="s">
        <v>2</v>
      </c>
      <c r="E18" s="13" t="s">
        <v>44</v>
      </c>
      <c r="F18" s="14" t="s">
        <v>86</v>
      </c>
      <c r="G18" s="27" t="s">
        <v>87</v>
      </c>
      <c r="H18" s="28"/>
      <c r="I18" s="27" t="s">
        <v>88</v>
      </c>
      <c r="J18" s="28"/>
      <c r="K18" s="16">
        <v>808</v>
      </c>
      <c r="L18" s="17">
        <v>37.1</v>
      </c>
      <c r="M18" s="17">
        <v>27.9</v>
      </c>
      <c r="N18" s="7">
        <v>3.0607000000000002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43.15" customHeight="1" x14ac:dyDescent="0.15">
      <c r="A19" s="10">
        <v>46139</v>
      </c>
      <c r="B19" s="11" t="s">
        <v>5</v>
      </c>
      <c r="C19" s="12" t="s">
        <v>3</v>
      </c>
      <c r="D19" s="12" t="s">
        <v>2</v>
      </c>
      <c r="E19" s="13" t="s">
        <v>45</v>
      </c>
      <c r="F19" s="14" t="s">
        <v>91</v>
      </c>
      <c r="G19" s="27" t="s">
        <v>89</v>
      </c>
      <c r="H19" s="28"/>
      <c r="I19" s="27" t="s">
        <v>90</v>
      </c>
      <c r="J19" s="28"/>
      <c r="K19" s="16">
        <v>793</v>
      </c>
      <c r="L19" s="17">
        <v>25.5</v>
      </c>
      <c r="M19" s="17">
        <v>25.6</v>
      </c>
      <c r="N19" s="7">
        <v>2.4612599999999998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45" customHeight="1" x14ac:dyDescent="0.15">
      <c r="A20" s="10">
        <v>46140</v>
      </c>
      <c r="B20" s="11" t="s">
        <v>4</v>
      </c>
      <c r="C20" s="12" t="s">
        <v>3</v>
      </c>
      <c r="D20" s="12" t="s">
        <v>2</v>
      </c>
      <c r="E20" s="13" t="s">
        <v>46</v>
      </c>
      <c r="F20" s="14" t="s">
        <v>92</v>
      </c>
      <c r="G20" s="27" t="s">
        <v>93</v>
      </c>
      <c r="H20" s="28"/>
      <c r="I20" s="27" t="s">
        <v>94</v>
      </c>
      <c r="J20" s="28"/>
      <c r="K20" s="16">
        <v>781</v>
      </c>
      <c r="L20" s="17">
        <v>32.9</v>
      </c>
      <c r="M20" s="17">
        <v>22.9</v>
      </c>
      <c r="N20" s="7">
        <v>2.4257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1.6" customHeight="1" x14ac:dyDescent="0.15">
      <c r="A21" s="10">
        <v>29</v>
      </c>
      <c r="B21" s="11" t="s">
        <v>26</v>
      </c>
      <c r="C21" s="31" t="s">
        <v>27</v>
      </c>
      <c r="D21" s="32"/>
      <c r="E21" s="32"/>
      <c r="F21" s="32"/>
      <c r="G21" s="32"/>
      <c r="H21" s="32"/>
      <c r="I21" s="32"/>
      <c r="J21" s="32"/>
      <c r="K21" s="32"/>
      <c r="L21" s="33"/>
      <c r="M21" s="1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55.15" customHeight="1" x14ac:dyDescent="0.15">
      <c r="A22" s="10">
        <v>46142</v>
      </c>
      <c r="B22" s="11" t="s">
        <v>1</v>
      </c>
      <c r="C22" s="12" t="s">
        <v>0</v>
      </c>
      <c r="D22" s="23" t="s">
        <v>104</v>
      </c>
      <c r="E22" s="13" t="s">
        <v>47</v>
      </c>
      <c r="F22" s="14" t="s">
        <v>95</v>
      </c>
      <c r="G22" s="27" t="s">
        <v>97</v>
      </c>
      <c r="H22" s="28"/>
      <c r="I22" s="27" t="s">
        <v>96</v>
      </c>
      <c r="J22" s="28"/>
      <c r="K22" s="16">
        <v>741</v>
      </c>
      <c r="L22" s="17">
        <v>29.4</v>
      </c>
      <c r="M22" s="17">
        <v>15.8</v>
      </c>
      <c r="N22" s="7">
        <v>2.3444199999999999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7.25" customHeight="1" x14ac:dyDescent="0.15">
      <c r="A23" s="21"/>
      <c r="B23" s="21"/>
      <c r="C23" s="21"/>
      <c r="D23" s="26">
        <f>IF(ISNUMBER(AVERAGE(K4:K22)),AVERAGE(K4:K22),0)</f>
        <v>775.44444444444446</v>
      </c>
      <c r="E23" s="26"/>
      <c r="F23" s="29">
        <f>IF(ISNUMBER(AVERAGE(L4:L22)),AVERAGE(L4:L22),0)</f>
        <v>31.366666666666667</v>
      </c>
      <c r="G23" s="29"/>
      <c r="H23" s="30">
        <f>IF(ISNUMBER(AVERAGE(M4:M22)),AVERAGE(M4:M22),0)</f>
        <v>21.833333333333332</v>
      </c>
      <c r="I23" s="30"/>
      <c r="J23" s="25">
        <f>IF(ISNUMBER(AVERAGE(N4:N22)),AVERAGE(N4:N22),0)</f>
        <v>2.4477133333333332</v>
      </c>
      <c r="K23" s="25"/>
      <c r="L23" s="25"/>
      <c r="M23" s="25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8" customHeight="1" x14ac:dyDescent="0.15">
      <c r="A24" s="7"/>
      <c r="B24" s="7"/>
      <c r="C24" s="7"/>
      <c r="D24" s="7"/>
      <c r="E24" s="3" t="s">
        <v>103</v>
      </c>
      <c r="F24" s="7"/>
      <c r="G24" s="7"/>
      <c r="H24" s="7"/>
      <c r="I24" s="7"/>
      <c r="J24" s="7"/>
      <c r="K24" s="22"/>
      <c r="L24" s="22"/>
      <c r="M24" s="22"/>
      <c r="N24" s="22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9.5" customHeight="1" x14ac:dyDescent="0.15">
      <c r="K25" s="2"/>
      <c r="L25" s="2"/>
      <c r="M25" s="2"/>
      <c r="N25" s="2"/>
    </row>
  </sheetData>
  <mergeCells count="50">
    <mergeCell ref="E1:H1"/>
    <mergeCell ref="A1:D1"/>
    <mergeCell ref="A2:A3"/>
    <mergeCell ref="B2:B3"/>
    <mergeCell ref="C2:E2"/>
    <mergeCell ref="F2:J2"/>
    <mergeCell ref="I3:J3"/>
    <mergeCell ref="I1:Y1"/>
    <mergeCell ref="G11:H11"/>
    <mergeCell ref="I7:J7"/>
    <mergeCell ref="I11:J11"/>
    <mergeCell ref="I9:J9"/>
    <mergeCell ref="I10:J10"/>
    <mergeCell ref="G12:H12"/>
    <mergeCell ref="I12:J12"/>
    <mergeCell ref="I22:J22"/>
    <mergeCell ref="G4:H4"/>
    <mergeCell ref="G3:H3"/>
    <mergeCell ref="I4:J4"/>
    <mergeCell ref="I5:J5"/>
    <mergeCell ref="I6:J6"/>
    <mergeCell ref="G5:H5"/>
    <mergeCell ref="G6:H6"/>
    <mergeCell ref="G7:H7"/>
    <mergeCell ref="G8:H8"/>
    <mergeCell ref="G9:H9"/>
    <mergeCell ref="G10:H10"/>
    <mergeCell ref="I8:J8"/>
    <mergeCell ref="G18:H18"/>
    <mergeCell ref="I13:J13"/>
    <mergeCell ref="I14:J14"/>
    <mergeCell ref="I16:J16"/>
    <mergeCell ref="G14:H14"/>
    <mergeCell ref="G19:H19"/>
    <mergeCell ref="G15:H15"/>
    <mergeCell ref="G16:H16"/>
    <mergeCell ref="G17:H17"/>
    <mergeCell ref="I17:J17"/>
    <mergeCell ref="I18:J18"/>
    <mergeCell ref="G13:H13"/>
    <mergeCell ref="J23:M23"/>
    <mergeCell ref="D23:E23"/>
    <mergeCell ref="I19:J19"/>
    <mergeCell ref="I15:J15"/>
    <mergeCell ref="F23:G23"/>
    <mergeCell ref="H23:I23"/>
    <mergeCell ref="I20:J20"/>
    <mergeCell ref="C21:L21"/>
    <mergeCell ref="G22:H22"/>
    <mergeCell ref="G20:H20"/>
  </mergeCells>
  <phoneticPr fontId="2"/>
  <printOptions horizontalCentered="1"/>
  <pageMargins left="0.39370078740157483" right="0.39370078740157483" top="0.19685039370078741" bottom="0.19685039370078741" header="0.39370078740157483" footer="0.39370078740157483"/>
  <pageSetup paperSize="12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給食こんだて表</vt:lpstr>
      <vt:lpstr>給食こんだて表!Print_Area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kasahara masami</dc:creator>
  <cp:lastModifiedBy>笠原 まさ美</cp:lastModifiedBy>
  <cp:lastPrinted>2026-05-12T06:36:46Z</cp:lastPrinted>
  <dcterms:modified xsi:type="dcterms:W3CDTF">2026-05-12T06:37:16Z</dcterms:modified>
</cp:coreProperties>
</file>