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61" activeTab="0"/>
  </bookViews>
  <sheets>
    <sheet name="共同活動参加者名簿兼受領書" sheetId="1" r:id="rId1"/>
    <sheet name="受領書（複数）" sheetId="2" r:id="rId2"/>
    <sheet name="受領書（個別）" sheetId="3" r:id="rId3"/>
    <sheet name="共同活動参加者名簿兼受領書（記載例）" sheetId="4" r:id="rId4"/>
    <sheet name="選択肢" sheetId="5" state="hidden" r:id="rId5"/>
  </sheets>
  <definedNames>
    <definedName name="_xlnm.Print_Area" localSheetId="2">'受領書（個別）'!$A$1:$J$624</definedName>
    <definedName name="_xlnm.Print_Titles" localSheetId="0">'共同活動参加者名簿兼受領書'!$A:$C,'共同活動参加者名簿兼受領書'!$1:$17</definedName>
    <definedName name="_xlnm.Print_Titles" localSheetId="3">'共同活動参加者名簿兼受領書（記載例）'!$B:$C</definedName>
  </definedNames>
  <calcPr fullCalcOnLoad="1"/>
</workbook>
</file>

<file path=xl/sharedStrings.xml><?xml version="1.0" encoding="utf-8"?>
<sst xmlns="http://schemas.openxmlformats.org/spreadsheetml/2006/main" count="829" uniqueCount="187">
  <si>
    <t>農業者</t>
  </si>
  <si>
    <t>合　　計</t>
  </si>
  <si>
    <t>日当</t>
  </si>
  <si>
    <t>日当</t>
  </si>
  <si>
    <t>借上</t>
  </si>
  <si>
    <t>日</t>
  </si>
  <si>
    <t>印</t>
  </si>
  <si>
    <t>/</t>
  </si>
  <si>
    <t>合計</t>
  </si>
  <si>
    <t>（児　童）</t>
  </si>
  <si>
    <t>活動実施日</t>
  </si>
  <si>
    <t>開始時刻</t>
  </si>
  <si>
    <t>実施時間</t>
  </si>
  <si>
    <t>取組番号</t>
  </si>
  <si>
    <t xml:space="preserve"> 借上げ</t>
  </si>
  <si>
    <t>上越　太郎</t>
  </si>
  <si>
    <t>上越　花子</t>
  </si>
  <si>
    <t>上越　一郎</t>
  </si>
  <si>
    <t>上越　次郎</t>
  </si>
  <si>
    <t>上越　三郎</t>
  </si>
  <si>
    <t>上越　史郎</t>
  </si>
  <si>
    <t>三和　五郎</t>
  </si>
  <si>
    <t>三和　六郎</t>
  </si>
  <si>
    <t>頸城　七郎</t>
  </si>
  <si>
    <t>頸城　八美</t>
  </si>
  <si>
    <t>農業者以外</t>
  </si>
  <si>
    <t>氏名</t>
  </si>
  <si>
    <t>名立　海子</t>
  </si>
  <si>
    <t>名立　山美</t>
  </si>
  <si>
    <t>名立　川男</t>
  </si>
  <si>
    <t>農業者区分</t>
  </si>
  <si>
    <t>6/1～6/30</t>
  </si>
  <si>
    <t>図書券500円分</t>
  </si>
  <si>
    <t>草刈機3H</t>
  </si>
  <si>
    <t>備考</t>
  </si>
  <si>
    <t>区分</t>
  </si>
  <si>
    <t>2人</t>
  </si>
  <si>
    <t>5人</t>
  </si>
  <si>
    <t>3人</t>
  </si>
  <si>
    <t>共同活動参加者名簿兼受領書（内規添付要）</t>
  </si>
  <si>
    <t>15人</t>
  </si>
  <si>
    <t>10人</t>
  </si>
  <si>
    <t>草刈機3H</t>
  </si>
  <si>
    <t>延2 草刈1</t>
  </si>
  <si>
    <t>延1 草刈1</t>
  </si>
  <si>
    <t>確認印</t>
  </si>
  <si>
    <t>領収印</t>
  </si>
  <si>
    <t>活動組織名：　○○活動組織</t>
  </si>
  <si>
    <t>○</t>
  </si>
  <si>
    <t>/</t>
  </si>
  <si>
    <t>○</t>
  </si>
  <si>
    <t>/</t>
  </si>
  <si>
    <t>○</t>
  </si>
  <si>
    <t>№</t>
  </si>
  <si>
    <t>金額</t>
  </si>
  <si>
    <t>受領印</t>
  </si>
  <si>
    <t>受領日</t>
  </si>
  <si>
    <t>受　領　書</t>
  </si>
  <si>
    <t>備　　考</t>
  </si>
  <si>
    <t>金</t>
  </si>
  <si>
    <t>円</t>
  </si>
  <si>
    <t>上記金額を受領しました。</t>
  </si>
  <si>
    <t>印</t>
  </si>
  <si>
    <t>地域住民との交流活動</t>
  </si>
  <si>
    <t>目地詰め</t>
  </si>
  <si>
    <t>令和　　年　　　月　　　日　　　　　</t>
  </si>
  <si>
    <t>活動組織名：　○○活動組織</t>
  </si>
  <si>
    <t>活動記録で選択された取組番号から、区分、項目、取組を自動入力するための表</t>
  </si>
  <si>
    <t>番号</t>
  </si>
  <si>
    <t>支払区分</t>
  </si>
  <si>
    <t>活動項目</t>
  </si>
  <si>
    <t>取組</t>
  </si>
  <si>
    <t>-</t>
  </si>
  <si>
    <t>事務処理</t>
  </si>
  <si>
    <t>200 事務処理</t>
  </si>
  <si>
    <t>農業者以外</t>
  </si>
  <si>
    <t>会議</t>
  </si>
  <si>
    <t>300 会議</t>
  </si>
  <si>
    <t>農地維持</t>
  </si>
  <si>
    <t>点検・計画策定</t>
  </si>
  <si>
    <t>点検</t>
  </si>
  <si>
    <t>1 点検</t>
  </si>
  <si>
    <t>計画策定</t>
  </si>
  <si>
    <t>2 年度活動計画の策定</t>
  </si>
  <si>
    <t>研修</t>
  </si>
  <si>
    <t>3 事務・組織運営等に関する研修、機械の安全使用に関する研修</t>
  </si>
  <si>
    <t>実践活動</t>
  </si>
  <si>
    <t>農用地</t>
  </si>
  <si>
    <t>4 遊休農地発生防止のための保全管理</t>
  </si>
  <si>
    <t>5 畦畔・法面・防風林の草刈り</t>
  </si>
  <si>
    <t>6 鳥獣害防護柵等の保守管理</t>
  </si>
  <si>
    <t>水路</t>
  </si>
  <si>
    <t>7 水路の草刈り</t>
  </si>
  <si>
    <t>8 水路の泥上げ</t>
  </si>
  <si>
    <t>9 水路附帯施設の保守管理</t>
  </si>
  <si>
    <t>農道</t>
  </si>
  <si>
    <t>10 農道の草刈り</t>
  </si>
  <si>
    <t>11 農道側溝の泥上げ</t>
  </si>
  <si>
    <t>12 路面の維持</t>
  </si>
  <si>
    <t>ため池</t>
  </si>
  <si>
    <t>13 ため池の草刈り</t>
  </si>
  <si>
    <t>14 ため池の泥上げ</t>
  </si>
  <si>
    <t>15 ため池附帯施設の保守管理</t>
  </si>
  <si>
    <t>共通</t>
  </si>
  <si>
    <t>16 異常気象時の対応</t>
  </si>
  <si>
    <t>推進活動</t>
  </si>
  <si>
    <t>17 農業者の検討会の開催</t>
  </si>
  <si>
    <t>18 農業者に対する意向調査、現地調査</t>
  </si>
  <si>
    <t>19 不在村地主との連絡体制の整備等</t>
  </si>
  <si>
    <t>20 集落外住民や地域住民との意見交換等</t>
  </si>
  <si>
    <t>21 地域住民等に対する意向調査等</t>
  </si>
  <si>
    <t>22 有識者等による研修会、検討会の開催</t>
  </si>
  <si>
    <t>23 その他</t>
  </si>
  <si>
    <t>共同</t>
  </si>
  <si>
    <t>機能診断・計画策定</t>
  </si>
  <si>
    <t>機能診断</t>
  </si>
  <si>
    <t>24 農用地の機能診断</t>
  </si>
  <si>
    <t>25 水路の機能診断</t>
  </si>
  <si>
    <t>26 農道の機能診断</t>
  </si>
  <si>
    <t>27 ため池の機能診断</t>
  </si>
  <si>
    <t>28 年度活動計画の策定</t>
  </si>
  <si>
    <t>研修</t>
  </si>
  <si>
    <t>29 機能診断・補修技術等に関する研修</t>
  </si>
  <si>
    <t>30 農用地の軽微な補修等</t>
  </si>
  <si>
    <t>31 水路の軽微な補修等</t>
  </si>
  <si>
    <t>32 農道の軽微な補修等</t>
  </si>
  <si>
    <t>33 ため池の軽微な補修等</t>
  </si>
  <si>
    <t>生態系保全</t>
  </si>
  <si>
    <t>34 生物多様性保全計画の策定</t>
  </si>
  <si>
    <t>水質保全</t>
  </si>
  <si>
    <t>35 水質保全計画、農地保全計画の策定</t>
  </si>
  <si>
    <t>景観形成・生活環境保全</t>
  </si>
  <si>
    <t>36 景観形成計画、生活環境保全計画の策定</t>
  </si>
  <si>
    <t>水田貯留・地下水かん養</t>
  </si>
  <si>
    <t>37 水田貯留計画、地下水かん養計画の策定</t>
  </si>
  <si>
    <t>資源循環</t>
  </si>
  <si>
    <t>38 資源循環計画の策定</t>
  </si>
  <si>
    <t>39 生物の生息状況の把握（生態系保全）</t>
  </si>
  <si>
    <t>40 外来種の駆除（生態系保全）</t>
  </si>
  <si>
    <t>41 その他（生態系保全）</t>
  </si>
  <si>
    <t>42 水質モニタリングの実施・記録管理（水質保全）</t>
  </si>
  <si>
    <t>43 畑からの土砂流出対策（水質保全）</t>
  </si>
  <si>
    <t>44 その他（水質保全）</t>
  </si>
  <si>
    <t>45 植栽等の景観形成活動（景観形成・生活環境保全）</t>
  </si>
  <si>
    <t>46 施設等の定期的な巡回点検・清掃（景観形成・生活環境保全）</t>
  </si>
  <si>
    <t>47 その他（景観形成・生活環境保全）</t>
  </si>
  <si>
    <t>48 水田の貯留機能向上活動（水田貯留機能増進・地下水かん養）</t>
  </si>
  <si>
    <t>49 地下水かん養活動、水源かん養林の保全（水田貯留機能増進・地下水かん養）</t>
  </si>
  <si>
    <t>50 地域資源の活用・資源循環活動（資源循環）</t>
  </si>
  <si>
    <t>啓発・普及</t>
  </si>
  <si>
    <t>51 啓発・普及活動</t>
  </si>
  <si>
    <t>増進活動</t>
  </si>
  <si>
    <t>52 遊休農地の有効活用</t>
  </si>
  <si>
    <t>53 農地周りの環境改善活動の強化</t>
  </si>
  <si>
    <t>54 地域住民による直営施工</t>
  </si>
  <si>
    <t>55 防災・減災力の強化</t>
  </si>
  <si>
    <t>56 農村環境保全活動の幅広い展開</t>
  </si>
  <si>
    <t>57 やすらぎ・福祉及び教育機能の活用</t>
  </si>
  <si>
    <t>58 農村文化の伝承を通じた農村コミュニティの強化</t>
  </si>
  <si>
    <t>59 都道府県、市町村が特に認める活動</t>
  </si>
  <si>
    <t>60 広報活動・農的関係人口の拡大</t>
  </si>
  <si>
    <t>長寿命化</t>
  </si>
  <si>
    <t>61 水路の補修</t>
  </si>
  <si>
    <t>62 水路の更新等</t>
  </si>
  <si>
    <t>63 農道の補修</t>
  </si>
  <si>
    <t>64 農道の更新等</t>
  </si>
  <si>
    <t>65 ため池の補修</t>
  </si>
  <si>
    <t>66 ため池（附帯施設）の更新等</t>
  </si>
  <si>
    <t>農地維持</t>
  </si>
  <si>
    <t>実践活動</t>
  </si>
  <si>
    <t>農用地</t>
  </si>
  <si>
    <t>100 融雪剤の散布</t>
  </si>
  <si>
    <t>農用地</t>
  </si>
  <si>
    <t>101 除排雪</t>
  </si>
  <si>
    <t>102 農用地の溝切り</t>
  </si>
  <si>
    <t>水路</t>
  </si>
  <si>
    <t>103 融雪剤の散布</t>
  </si>
  <si>
    <t>104 除排雪</t>
  </si>
  <si>
    <t>105 積雪被害防止</t>
  </si>
  <si>
    <t>106 配水操作</t>
  </si>
  <si>
    <t>農道</t>
  </si>
  <si>
    <t>107 融雪剤の散布</t>
  </si>
  <si>
    <t>農道</t>
  </si>
  <si>
    <t>108 除排雪</t>
  </si>
  <si>
    <t>農地に係る施設</t>
  </si>
  <si>
    <t>109 農地に係る施設の補修・更新等</t>
  </si>
  <si>
    <t>この線より上に行を挿入してください。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</si>
</sst>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&quot;人&quot;"/>
    <numFmt numFmtId="215" formatCode="&quot;0人&quot;"/>
    <numFmt numFmtId="216" formatCode="&quot;　人&quot;"/>
    <numFmt numFmtId="217" formatCode="[$-411]ge\.m\.d;@"/>
    <numFmt numFmtId="218" formatCode="&quot;　&quot;&quot;時&quot;&quot;間&quot;"/>
    <numFmt numFmtId="219" formatCode="0&quot;時&quot;&quot;間&quot;"/>
    <numFmt numFmtId="220" formatCode="General&quot;人&quot;"/>
    <numFmt numFmtId="221" formatCode="General&quot;人&quot;\ "/>
    <numFmt numFmtId="222" formatCode="General&quot;円&quot;\ "/>
    <numFmt numFmtId="223" formatCode="#,##0_ "/>
    <numFmt numFmtId="224" formatCode="#,##0_);[Red]\(#,##0\)&quot;円&quot;\ "/>
    <numFmt numFmtId="225" formatCode="#,##0_)&quot;円&quot;;[Red]\(#,##0\)"/>
    <numFmt numFmtId="226" formatCode="#,##0_);[Red]\(#,##0\)"/>
    <numFmt numFmtId="227" formatCode="0_);[Red]\(0\)"/>
    <numFmt numFmtId="228" formatCode="General&quot;時間&quot;"/>
    <numFmt numFmtId="229" formatCode="General\ &quot;様&quot;"/>
  </numFmts>
  <fonts count="59">
    <font>
      <sz val="11"/>
      <name val="ＭＳ ゴシック"/>
      <family val="3"/>
    </font>
    <font>
      <sz val="6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u val="single"/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u val="single"/>
      <sz val="12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entury"/>
      <family val="1"/>
    </font>
    <font>
      <b/>
      <u val="double"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double"/>
      <bottom style="thin"/>
    </border>
    <border>
      <left style="dotted"/>
      <right/>
      <top style="double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tted"/>
      <top style="thin"/>
      <bottom style="hair"/>
    </border>
    <border>
      <left/>
      <right style="dotted"/>
      <top style="hair"/>
      <bottom/>
    </border>
    <border>
      <left/>
      <right style="dotted"/>
      <top style="hair"/>
      <bottom style="hair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/>
    </border>
    <border>
      <left style="dotted"/>
      <right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dotted"/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/>
    </border>
    <border>
      <left style="hair"/>
      <right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/>
    </border>
    <border>
      <left style="dotted"/>
      <right style="thin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tted"/>
      <top style="thin"/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 style="hair"/>
      <bottom style="hair"/>
    </border>
    <border>
      <left style="double"/>
      <right style="dotted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thin"/>
      <right style="hair"/>
      <top style="hair"/>
      <bottom style="double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double"/>
      <right>
        <color indexed="63"/>
      </right>
      <top style="thin"/>
      <bottom style="thin"/>
    </border>
    <border>
      <left style="double"/>
      <right/>
      <top style="thin"/>
      <bottom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tted"/>
      <top style="hair"/>
      <bottom style="double"/>
    </border>
    <border>
      <left>
        <color indexed="63"/>
      </left>
      <right style="dotted"/>
      <top style="thin"/>
      <bottom style="thin"/>
    </border>
    <border>
      <left style="dotted"/>
      <right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0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38" fontId="41" fillId="0" borderId="0" xfId="51" applyFont="1" applyAlignment="1">
      <alignment horizontal="left" vertical="center"/>
    </xf>
    <xf numFmtId="0" fontId="8" fillId="0" borderId="10" xfId="63" applyFont="1" applyFill="1" applyBorder="1" applyAlignment="1" applyProtection="1">
      <alignment horizontal="left" vertical="center"/>
      <protection locked="0"/>
    </xf>
    <xf numFmtId="0" fontId="0" fillId="0" borderId="11" xfId="63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8" fillId="0" borderId="13" xfId="63" applyFont="1" applyFill="1" applyBorder="1" applyAlignment="1" applyProtection="1">
      <alignment horizontal="left" vertical="center"/>
      <protection locked="0"/>
    </xf>
    <xf numFmtId="0" fontId="0" fillId="0" borderId="14" xfId="63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8" fillId="0" borderId="16" xfId="63" applyFont="1" applyFill="1" applyBorder="1" applyAlignment="1" applyProtection="1">
      <alignment horizontal="left" vertical="center"/>
      <protection locked="0"/>
    </xf>
    <xf numFmtId="0" fontId="8" fillId="33" borderId="13" xfId="63" applyFont="1" applyFill="1" applyBorder="1" applyAlignment="1" applyProtection="1">
      <alignment horizontal="left" vertical="center"/>
      <protection locked="0"/>
    </xf>
    <xf numFmtId="0" fontId="8" fillId="33" borderId="16" xfId="63" applyFont="1" applyFill="1" applyBorder="1" applyAlignment="1" applyProtection="1">
      <alignment horizontal="left" vertical="center"/>
      <protection locked="0"/>
    </xf>
    <xf numFmtId="0" fontId="0" fillId="0" borderId="17" xfId="63" applyBorder="1" applyAlignment="1">
      <alignment horizontal="center" vertical="center"/>
      <protection/>
    </xf>
    <xf numFmtId="0" fontId="8" fillId="0" borderId="18" xfId="63" applyFont="1" applyFill="1" applyBorder="1" applyAlignment="1" applyProtection="1">
      <alignment horizontal="center" vertical="center"/>
      <protection locked="0"/>
    </xf>
    <xf numFmtId="226" fontId="58" fillId="0" borderId="19" xfId="51" applyNumberFormat="1" applyFont="1" applyBorder="1" applyAlignment="1">
      <alignment vertical="center"/>
    </xf>
    <xf numFmtId="0" fontId="0" fillId="0" borderId="20" xfId="63" applyBorder="1">
      <alignment vertical="center"/>
      <protection/>
    </xf>
    <xf numFmtId="0" fontId="0" fillId="0" borderId="21" xfId="63" applyBorder="1">
      <alignment vertical="center"/>
      <protection/>
    </xf>
    <xf numFmtId="0" fontId="0" fillId="0" borderId="0" xfId="63" applyAlignment="1">
      <alignment horizontal="center" vertical="center"/>
      <protection/>
    </xf>
    <xf numFmtId="0" fontId="0" fillId="0" borderId="0" xfId="63" applyBorder="1">
      <alignment vertical="center"/>
      <protection/>
    </xf>
    <xf numFmtId="0" fontId="8" fillId="0" borderId="22" xfId="63" applyFont="1" applyFill="1" applyBorder="1" applyAlignment="1" applyProtection="1">
      <alignment horizontal="left" vertical="center"/>
      <protection locked="0"/>
    </xf>
    <xf numFmtId="0" fontId="0" fillId="0" borderId="0" xfId="63" applyFill="1">
      <alignment vertical="center"/>
      <protection/>
    </xf>
    <xf numFmtId="0" fontId="0" fillId="0" borderId="23" xfId="63" applyFont="1" applyBorder="1" applyAlignment="1">
      <alignment horizontal="center" vertical="center"/>
      <protection/>
    </xf>
    <xf numFmtId="0" fontId="0" fillId="0" borderId="24" xfId="63" applyBorder="1" applyAlignment="1">
      <alignment horizontal="center" vertical="center"/>
      <protection/>
    </xf>
    <xf numFmtId="0" fontId="0" fillId="0" borderId="25" xfId="63" applyBorder="1" applyAlignment="1">
      <alignment horizontal="center"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8" fillId="0" borderId="27" xfId="63" applyFont="1" applyFill="1" applyBorder="1" applyAlignment="1" applyProtection="1">
      <alignment horizontal="center" vertical="center"/>
      <protection locked="0"/>
    </xf>
    <xf numFmtId="0" fontId="8" fillId="33" borderId="21" xfId="63" applyFont="1" applyFill="1" applyBorder="1" applyAlignment="1" applyProtection="1">
      <alignment horizontal="center" vertical="center"/>
      <protection locked="0"/>
    </xf>
    <xf numFmtId="0" fontId="8" fillId="33" borderId="26" xfId="63" applyFont="1" applyFill="1" applyBorder="1" applyAlignment="1" applyProtection="1">
      <alignment horizontal="center" vertical="center"/>
      <protection locked="0"/>
    </xf>
    <xf numFmtId="0" fontId="0" fillId="0" borderId="0" xfId="63" applyFont="1" applyAlignment="1">
      <alignment horizontal="left" vertical="center"/>
      <protection/>
    </xf>
    <xf numFmtId="223" fontId="0" fillId="0" borderId="28" xfId="63" applyNumberFormat="1" applyBorder="1" applyAlignment="1">
      <alignment horizontal="center" vertical="center"/>
      <protection/>
    </xf>
    <xf numFmtId="223" fontId="0" fillId="0" borderId="29" xfId="63" applyNumberFormat="1" applyBorder="1" applyAlignment="1">
      <alignment horizontal="center" vertical="center"/>
      <protection/>
    </xf>
    <xf numFmtId="223" fontId="0" fillId="0" borderId="30" xfId="63" applyNumberFormat="1" applyBorder="1" applyAlignment="1">
      <alignment horizontal="center" vertical="center"/>
      <protection/>
    </xf>
    <xf numFmtId="0" fontId="0" fillId="0" borderId="31" xfId="63" applyBorder="1" applyAlignment="1">
      <alignment horizontal="center" vertical="center" shrinkToFit="1"/>
      <protection/>
    </xf>
    <xf numFmtId="226" fontId="58" fillId="0" borderId="32" xfId="51" applyNumberFormat="1" applyFont="1" applyBorder="1" applyAlignment="1">
      <alignment vertical="center"/>
    </xf>
    <xf numFmtId="226" fontId="58" fillId="0" borderId="33" xfId="51" applyNumberFormat="1" applyFont="1" applyBorder="1" applyAlignment="1">
      <alignment vertical="center"/>
    </xf>
    <xf numFmtId="226" fontId="58" fillId="0" borderId="34" xfId="51" applyNumberFormat="1" applyFont="1" applyBorder="1" applyAlignment="1">
      <alignment vertical="center"/>
    </xf>
    <xf numFmtId="226" fontId="58" fillId="0" borderId="15" xfId="51" applyNumberFormat="1" applyFont="1" applyBorder="1" applyAlignment="1">
      <alignment vertical="center"/>
    </xf>
    <xf numFmtId="226" fontId="58" fillId="0" borderId="35" xfId="51" applyNumberFormat="1" applyFont="1" applyBorder="1" applyAlignment="1">
      <alignment vertical="center"/>
    </xf>
    <xf numFmtId="0" fontId="0" fillId="0" borderId="25" xfId="63" applyFont="1" applyBorder="1" applyAlignment="1">
      <alignment horizontal="center" vertical="center" shrinkToFit="1"/>
      <protection/>
    </xf>
    <xf numFmtId="223" fontId="0" fillId="0" borderId="30" xfId="63" applyNumberFormat="1" applyFont="1" applyBorder="1" applyAlignment="1">
      <alignment horizontal="center" vertical="center"/>
      <protection/>
    </xf>
    <xf numFmtId="223" fontId="0" fillId="0" borderId="36" xfId="63" applyNumberFormat="1" applyBorder="1" applyAlignment="1">
      <alignment horizontal="center" vertical="center"/>
      <protection/>
    </xf>
    <xf numFmtId="38" fontId="41" fillId="0" borderId="0" xfId="51" applyFont="1" applyBorder="1" applyAlignment="1">
      <alignment vertical="center"/>
    </xf>
    <xf numFmtId="38" fontId="41" fillId="0" borderId="0" xfId="51" applyFont="1" applyBorder="1" applyAlignment="1">
      <alignment horizontal="left" vertical="center"/>
    </xf>
    <xf numFmtId="0" fontId="8" fillId="0" borderId="37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9" xfId="63" applyFont="1" applyFill="1" applyBorder="1" applyAlignment="1" applyProtection="1">
      <alignment horizontal="center" vertical="center"/>
      <protection locked="0"/>
    </xf>
    <xf numFmtId="0" fontId="8" fillId="33" borderId="38" xfId="63" applyFont="1" applyFill="1" applyBorder="1" applyAlignment="1" applyProtection="1">
      <alignment horizontal="center" vertical="center"/>
      <protection locked="0"/>
    </xf>
    <xf numFmtId="0" fontId="8" fillId="33" borderId="39" xfId="63" applyFont="1" applyFill="1" applyBorder="1" applyAlignment="1" applyProtection="1">
      <alignment horizontal="center" vertical="center"/>
      <protection locked="0"/>
    </xf>
    <xf numFmtId="227" fontId="0" fillId="0" borderId="16" xfId="63" applyNumberFormat="1" applyBorder="1" applyAlignment="1">
      <alignment horizontal="center" vertical="center" shrinkToFit="1"/>
      <protection/>
    </xf>
    <xf numFmtId="227" fontId="0" fillId="0" borderId="22" xfId="63" applyNumberFormat="1" applyBorder="1" applyAlignment="1">
      <alignment horizontal="center" vertical="center" shrinkToFit="1"/>
      <protection/>
    </xf>
    <xf numFmtId="0" fontId="0" fillId="0" borderId="40" xfId="63" applyFont="1" applyBorder="1" applyAlignment="1">
      <alignment horizontal="center" vertical="center" wrapText="1"/>
      <protection/>
    </xf>
    <xf numFmtId="223" fontId="0" fillId="0" borderId="41" xfId="63" applyNumberFormat="1" applyFont="1" applyBorder="1" applyAlignment="1">
      <alignment horizontal="center" vertical="center" shrinkToFit="1"/>
      <protection/>
    </xf>
    <xf numFmtId="223" fontId="0" fillId="0" borderId="42" xfId="63" applyNumberFormat="1" applyBorder="1" applyAlignment="1">
      <alignment horizontal="center" vertical="center"/>
      <protection/>
    </xf>
    <xf numFmtId="223" fontId="0" fillId="0" borderId="43" xfId="63" applyNumberFormat="1" applyBorder="1" applyAlignment="1">
      <alignment horizontal="center" vertical="center"/>
      <protection/>
    </xf>
    <xf numFmtId="223" fontId="0" fillId="0" borderId="43" xfId="63" applyNumberFormat="1" applyFont="1" applyBorder="1" applyAlignment="1">
      <alignment horizontal="center" vertical="center"/>
      <protection/>
    </xf>
    <xf numFmtId="223" fontId="0" fillId="0" borderId="44" xfId="63" applyNumberFormat="1" applyBorder="1" applyAlignment="1">
      <alignment horizontal="center" vertical="center"/>
      <protection/>
    </xf>
    <xf numFmtId="0" fontId="8" fillId="0" borderId="37" xfId="63" applyFont="1" applyFill="1" applyBorder="1" applyAlignment="1" applyProtection="1">
      <alignment horizontal="left" vertical="center"/>
      <protection locked="0"/>
    </xf>
    <xf numFmtId="0" fontId="8" fillId="0" borderId="39" xfId="63" applyFont="1" applyFill="1" applyBorder="1" applyAlignment="1" applyProtection="1">
      <alignment horizontal="left" vertical="center"/>
      <protection locked="0"/>
    </xf>
    <xf numFmtId="0" fontId="8" fillId="0" borderId="45" xfId="63" applyFont="1" applyFill="1" applyBorder="1" applyAlignment="1" applyProtection="1">
      <alignment horizontal="left" vertical="center"/>
      <protection locked="0"/>
    </xf>
    <xf numFmtId="223" fontId="0" fillId="0" borderId="42" xfId="63" applyNumberFormat="1" applyFont="1" applyBorder="1" applyAlignment="1">
      <alignment horizontal="center" vertical="center"/>
      <protection/>
    </xf>
    <xf numFmtId="0" fontId="0" fillId="0" borderId="26" xfId="63" applyBorder="1" applyAlignment="1">
      <alignment vertical="center"/>
      <protection/>
    </xf>
    <xf numFmtId="0" fontId="0" fillId="0" borderId="46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/>
      <protection/>
    </xf>
    <xf numFmtId="223" fontId="4" fillId="0" borderId="47" xfId="63" applyNumberFormat="1" applyFont="1" applyBorder="1" applyAlignment="1">
      <alignment horizontal="center" vertical="center" wrapText="1" shrinkToFit="1"/>
      <protection/>
    </xf>
    <xf numFmtId="223" fontId="4" fillId="0" borderId="43" xfId="63" applyNumberFormat="1" applyFont="1" applyBorder="1" applyAlignment="1">
      <alignment horizontal="center" vertical="center" wrapText="1"/>
      <protection/>
    </xf>
    <xf numFmtId="223" fontId="4" fillId="0" borderId="48" xfId="63" applyNumberFormat="1" applyFont="1" applyBorder="1" applyAlignment="1">
      <alignment horizontal="center" vertical="center" wrapText="1" shrinkToFit="1"/>
      <protection/>
    </xf>
    <xf numFmtId="0" fontId="0" fillId="0" borderId="49" xfId="63" applyFont="1" applyBorder="1" applyAlignment="1">
      <alignment horizontal="center" vertical="center" wrapText="1"/>
      <protection/>
    </xf>
    <xf numFmtId="223" fontId="0" fillId="0" borderId="50" xfId="63" applyNumberFormat="1" applyFont="1" applyBorder="1" applyAlignment="1">
      <alignment horizontal="center" vertical="center" shrinkToFit="1"/>
      <protection/>
    </xf>
    <xf numFmtId="223" fontId="0" fillId="0" borderId="51" xfId="63" applyNumberFormat="1" applyBorder="1" applyAlignment="1">
      <alignment horizontal="center" vertical="center"/>
      <protection/>
    </xf>
    <xf numFmtId="223" fontId="0" fillId="0" borderId="52" xfId="63" applyNumberFormat="1" applyBorder="1" applyAlignment="1">
      <alignment horizontal="center" vertical="center"/>
      <protection/>
    </xf>
    <xf numFmtId="223" fontId="0" fillId="0" borderId="52" xfId="63" applyNumberFormat="1" applyFont="1" applyBorder="1" applyAlignment="1">
      <alignment horizontal="center" vertical="center"/>
      <protection/>
    </xf>
    <xf numFmtId="223" fontId="0" fillId="0" borderId="53" xfId="63" applyNumberFormat="1" applyBorder="1" applyAlignment="1">
      <alignment horizontal="center" vertical="center"/>
      <protection/>
    </xf>
    <xf numFmtId="223" fontId="0" fillId="0" borderId="16" xfId="63" applyNumberFormat="1" applyBorder="1" applyAlignment="1">
      <alignment horizontal="center" vertical="center"/>
      <protection/>
    </xf>
    <xf numFmtId="223" fontId="0" fillId="0" borderId="16" xfId="63" applyNumberFormat="1" applyFont="1" applyBorder="1" applyAlignment="1">
      <alignment horizontal="center" vertical="center"/>
      <protection/>
    </xf>
    <xf numFmtId="223" fontId="0" fillId="0" borderId="54" xfId="63" applyNumberFormat="1" applyBorder="1" applyAlignment="1">
      <alignment horizontal="center" vertical="center"/>
      <protection/>
    </xf>
    <xf numFmtId="228" fontId="0" fillId="0" borderId="16" xfId="63" applyNumberFormat="1" applyFill="1" applyBorder="1" applyAlignment="1">
      <alignment horizontal="center" vertical="center" shrinkToFit="1"/>
      <protection/>
    </xf>
    <xf numFmtId="228" fontId="0" fillId="0" borderId="16" xfId="63" applyNumberFormat="1" applyBorder="1" applyAlignment="1">
      <alignment horizontal="center" vertical="center" shrinkToFit="1"/>
      <protection/>
    </xf>
    <xf numFmtId="20" fontId="0" fillId="0" borderId="16" xfId="63" applyNumberFormat="1" applyBorder="1" applyAlignment="1">
      <alignment horizontal="center" vertical="center" shrinkToFit="1"/>
      <protection/>
    </xf>
    <xf numFmtId="56" fontId="0" fillId="0" borderId="10" xfId="63" applyNumberFormat="1" applyBorder="1" applyAlignment="1">
      <alignment horizontal="center" vertical="center"/>
      <protection/>
    </xf>
    <xf numFmtId="0" fontId="9" fillId="0" borderId="0" xfId="63" applyFont="1" applyAlignment="1">
      <alignment horizontal="left" vertical="center"/>
      <protection/>
    </xf>
    <xf numFmtId="56" fontId="0" fillId="34" borderId="16" xfId="63" applyNumberFormat="1" applyFill="1" applyBorder="1" applyAlignment="1">
      <alignment horizontal="center" vertical="center" shrinkToFit="1"/>
      <protection/>
    </xf>
    <xf numFmtId="56" fontId="0" fillId="34" borderId="22" xfId="63" applyNumberFormat="1" applyFill="1" applyBorder="1" applyAlignment="1">
      <alignment horizontal="center" vertical="center" shrinkToFit="1"/>
      <protection/>
    </xf>
    <xf numFmtId="0" fontId="0" fillId="0" borderId="55" xfId="63" applyFont="1" applyBorder="1" applyAlignment="1">
      <alignment horizontal="center" vertical="center" wrapText="1"/>
      <protection/>
    </xf>
    <xf numFmtId="0" fontId="0" fillId="0" borderId="56" xfId="63" applyBorder="1" applyAlignment="1">
      <alignment horizontal="center" vertical="center" shrinkToFit="1"/>
      <protection/>
    </xf>
    <xf numFmtId="223" fontId="0" fillId="0" borderId="10" xfId="63" applyNumberFormat="1" applyFont="1" applyBorder="1" applyAlignment="1">
      <alignment horizontal="center" vertical="center" shrinkToFit="1"/>
      <protection/>
    </xf>
    <xf numFmtId="226" fontId="0" fillId="0" borderId="57" xfId="63" applyNumberFormat="1" applyBorder="1">
      <alignment vertical="center"/>
      <protection/>
    </xf>
    <xf numFmtId="223" fontId="0" fillId="0" borderId="13" xfId="63" applyNumberFormat="1" applyBorder="1" applyAlignment="1">
      <alignment horizontal="center" vertical="center"/>
      <protection/>
    </xf>
    <xf numFmtId="226" fontId="0" fillId="0" borderId="58" xfId="63" applyNumberFormat="1" applyBorder="1">
      <alignment vertical="center"/>
      <protection/>
    </xf>
    <xf numFmtId="226" fontId="0" fillId="0" borderId="59" xfId="63" applyNumberFormat="1" applyBorder="1" applyAlignment="1">
      <alignment horizontal="right" vertical="center"/>
      <protection/>
    </xf>
    <xf numFmtId="0" fontId="0" fillId="0" borderId="60" xfId="63" applyBorder="1" applyAlignment="1">
      <alignment horizontal="center" vertical="center"/>
      <protection/>
    </xf>
    <xf numFmtId="0" fontId="0" fillId="0" borderId="61" xfId="63" applyBorder="1" applyAlignment="1">
      <alignment horizontal="center" vertical="center"/>
      <protection/>
    </xf>
    <xf numFmtId="0" fontId="8" fillId="0" borderId="10" xfId="63" applyFont="1" applyFill="1" applyBorder="1" applyAlignment="1" applyProtection="1">
      <alignment horizontal="center" vertical="center"/>
      <protection locked="0"/>
    </xf>
    <xf numFmtId="0" fontId="0" fillId="0" borderId="60" xfId="63" applyFont="1" applyBorder="1" applyAlignment="1">
      <alignment horizontal="center" vertical="center"/>
      <protection/>
    </xf>
    <xf numFmtId="0" fontId="8" fillId="0" borderId="16" xfId="63" applyFont="1" applyFill="1" applyBorder="1" applyAlignment="1" applyProtection="1">
      <alignment horizontal="center" vertical="center"/>
      <protection locked="0"/>
    </xf>
    <xf numFmtId="0" fontId="0" fillId="0" borderId="62" xfId="63" applyFont="1" applyBorder="1" applyAlignment="1">
      <alignment horizontal="center" vertical="center"/>
      <protection/>
    </xf>
    <xf numFmtId="0" fontId="0" fillId="0" borderId="62" xfId="63" applyBorder="1" applyAlignment="1">
      <alignment horizontal="center" vertical="center"/>
      <protection/>
    </xf>
    <xf numFmtId="0" fontId="8" fillId="0" borderId="22" xfId="63" applyFont="1" applyFill="1" applyBorder="1" applyAlignment="1" applyProtection="1">
      <alignment horizontal="center" vertical="center"/>
      <protection locked="0"/>
    </xf>
    <xf numFmtId="0" fontId="0" fillId="0" borderId="63" xfId="63" applyBorder="1" applyAlignment="1">
      <alignment horizontal="center" vertical="center"/>
      <protection/>
    </xf>
    <xf numFmtId="0" fontId="8" fillId="0" borderId="64" xfId="63" applyFont="1" applyFill="1" applyBorder="1" applyAlignment="1" applyProtection="1">
      <alignment horizontal="left" vertical="center"/>
      <protection locked="0"/>
    </xf>
    <xf numFmtId="0" fontId="8" fillId="0" borderId="65" xfId="63" applyFont="1" applyFill="1" applyBorder="1" applyAlignment="1" applyProtection="1">
      <alignment horizontal="left" vertical="center"/>
      <protection locked="0"/>
    </xf>
    <xf numFmtId="0" fontId="8" fillId="0" borderId="66" xfId="63" applyFont="1" applyFill="1" applyBorder="1" applyAlignment="1" applyProtection="1">
      <alignment horizontal="center" vertical="center"/>
      <protection locked="0"/>
    </xf>
    <xf numFmtId="0" fontId="8" fillId="0" borderId="11" xfId="63" applyFont="1" applyFill="1" applyBorder="1" applyAlignment="1" applyProtection="1">
      <alignment horizontal="center" vertical="center"/>
      <protection locked="0"/>
    </xf>
    <xf numFmtId="0" fontId="8" fillId="0" borderId="14" xfId="63" applyFont="1" applyFill="1" applyBorder="1" applyAlignment="1" applyProtection="1">
      <alignment horizontal="center" vertical="center"/>
      <protection locked="0"/>
    </xf>
    <xf numFmtId="0" fontId="8" fillId="0" borderId="67" xfId="63" applyFont="1" applyFill="1" applyBorder="1" applyAlignment="1" applyProtection="1">
      <alignment horizontal="center" vertical="center"/>
      <protection locked="0"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68" xfId="63" applyFont="1" applyBorder="1" applyAlignment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35" borderId="17" xfId="63" applyFont="1" applyFill="1" applyBorder="1" applyAlignment="1" applyProtection="1">
      <alignment horizontal="center" vertical="center"/>
      <protection locked="0"/>
    </xf>
    <xf numFmtId="223" fontId="0" fillId="0" borderId="70" xfId="0" applyNumberFormat="1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5" fillId="35" borderId="14" xfId="63" applyFont="1" applyFill="1" applyBorder="1" applyAlignment="1" applyProtection="1">
      <alignment horizontal="center" vertical="center"/>
      <protection locked="0"/>
    </xf>
    <xf numFmtId="223" fontId="0" fillId="0" borderId="72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35" borderId="73" xfId="63" applyFont="1" applyFill="1" applyBorder="1" applyAlignment="1" applyProtection="1">
      <alignment horizontal="center" vertical="center"/>
      <protection locked="0"/>
    </xf>
    <xf numFmtId="223" fontId="0" fillId="0" borderId="7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5" fillId="0" borderId="70" xfId="63" applyFont="1" applyFill="1" applyBorder="1" applyAlignment="1" applyProtection="1">
      <alignment horizontal="center" vertical="center"/>
      <protection locked="0"/>
    </xf>
    <xf numFmtId="0" fontId="5" fillId="0" borderId="72" xfId="63" applyFont="1" applyFill="1" applyBorder="1" applyAlignment="1" applyProtection="1">
      <alignment horizontal="center" vertical="center"/>
      <protection locked="0"/>
    </xf>
    <xf numFmtId="0" fontId="5" fillId="33" borderId="72" xfId="63" applyFont="1" applyFill="1" applyBorder="1" applyAlignment="1" applyProtection="1">
      <alignment horizontal="center" vertical="center"/>
      <protection locked="0"/>
    </xf>
    <xf numFmtId="0" fontId="5" fillId="33" borderId="70" xfId="63" applyFont="1" applyFill="1" applyBorder="1" applyAlignment="1" applyProtection="1">
      <alignment horizontal="center" vertical="center"/>
      <protection locked="0"/>
    </xf>
    <xf numFmtId="0" fontId="5" fillId="33" borderId="74" xfId="63" applyFont="1" applyFill="1" applyBorder="1" applyAlignment="1" applyProtection="1">
      <alignment horizontal="center" vertical="center"/>
      <protection locked="0"/>
    </xf>
    <xf numFmtId="0" fontId="5" fillId="0" borderId="74" xfId="63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0" fillId="0" borderId="76" xfId="63" applyBorder="1" applyAlignment="1">
      <alignment horizontal="center" vertical="center"/>
      <protection/>
    </xf>
    <xf numFmtId="0" fontId="0" fillId="0" borderId="77" xfId="63" applyBorder="1" applyAlignment="1">
      <alignment horizontal="center" vertical="center" shrinkToFit="1"/>
      <protection/>
    </xf>
    <xf numFmtId="226" fontId="0" fillId="0" borderId="78" xfId="63" applyNumberFormat="1" applyBorder="1">
      <alignment vertical="center"/>
      <protection/>
    </xf>
    <xf numFmtId="226" fontId="0" fillId="0" borderId="79" xfId="63" applyNumberFormat="1" applyBorder="1">
      <alignment vertical="center"/>
      <protection/>
    </xf>
    <xf numFmtId="226" fontId="0" fillId="0" borderId="80" xfId="63" applyNumberFormat="1" applyBorder="1" applyAlignment="1">
      <alignment horizontal="right" vertical="center"/>
      <protection/>
    </xf>
    <xf numFmtId="226" fontId="58" fillId="0" borderId="81" xfId="51" applyNumberFormat="1" applyFont="1" applyBorder="1" applyAlignment="1">
      <alignment vertical="center"/>
    </xf>
    <xf numFmtId="0" fontId="13" fillId="0" borderId="0" xfId="0" applyNumberFormat="1" applyFont="1" applyAlignment="1">
      <alignment horizontal="left" vertical="center"/>
    </xf>
    <xf numFmtId="0" fontId="14" fillId="0" borderId="8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83" xfId="0" applyFont="1" applyBorder="1" applyAlignment="1">
      <alignment horizontal="center" vertical="center"/>
    </xf>
    <xf numFmtId="0" fontId="15" fillId="0" borderId="83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0" fillId="0" borderId="84" xfId="0" applyBorder="1" applyAlignment="1">
      <alignment vertical="center"/>
    </xf>
    <xf numFmtId="223" fontId="14" fillId="0" borderId="82" xfId="0" applyNumberFormat="1" applyFont="1" applyBorder="1" applyAlignment="1">
      <alignment vertical="center"/>
    </xf>
    <xf numFmtId="0" fontId="0" fillId="0" borderId="85" xfId="63" applyBorder="1" applyAlignment="1">
      <alignment horizontal="center" vertical="center"/>
      <protection/>
    </xf>
    <xf numFmtId="0" fontId="0" fillId="0" borderId="86" xfId="63" applyBorder="1" applyAlignment="1">
      <alignment horizontal="center" vertical="center"/>
      <protection/>
    </xf>
    <xf numFmtId="0" fontId="16" fillId="0" borderId="0" xfId="0" applyFont="1" applyAlignment="1">
      <alignment horizontal="left" vertical="center"/>
    </xf>
    <xf numFmtId="56" fontId="0" fillId="0" borderId="85" xfId="63" applyNumberFormat="1" applyFill="1" applyBorder="1" applyAlignment="1">
      <alignment horizontal="center" vertical="center" shrinkToFit="1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87" xfId="63" applyFont="1" applyBorder="1" applyAlignment="1">
      <alignment horizontal="center" vertical="center"/>
      <protection/>
    </xf>
    <xf numFmtId="0" fontId="0" fillId="0" borderId="88" xfId="63" applyFont="1" applyBorder="1" applyAlignment="1">
      <alignment horizontal="center" vertical="center"/>
      <protection/>
    </xf>
    <xf numFmtId="0" fontId="5" fillId="0" borderId="0" xfId="62">
      <alignment vertical="center"/>
      <protection/>
    </xf>
    <xf numFmtId="0" fontId="5" fillId="16" borderId="0" xfId="62" applyFill="1">
      <alignment vertical="center"/>
      <protection/>
    </xf>
    <xf numFmtId="0" fontId="5" fillId="36" borderId="0" xfId="62" applyFill="1">
      <alignment vertical="center"/>
      <protection/>
    </xf>
    <xf numFmtId="228" fontId="0" fillId="0" borderId="16" xfId="63" applyNumberFormat="1" applyFill="1" applyBorder="1" applyAlignment="1">
      <alignment horizontal="center" vertical="center" shrinkToFit="1"/>
      <protection/>
    </xf>
    <xf numFmtId="228" fontId="0" fillId="0" borderId="89" xfId="63" applyNumberFormat="1" applyFill="1" applyBorder="1" applyAlignment="1">
      <alignment horizontal="center" vertical="center" shrinkToFit="1"/>
      <protection/>
    </xf>
    <xf numFmtId="228" fontId="0" fillId="0" borderId="43" xfId="63" applyNumberFormat="1" applyFill="1" applyBorder="1" applyAlignment="1">
      <alignment horizontal="center" vertical="center" shrinkToFit="1"/>
      <protection/>
    </xf>
    <xf numFmtId="228" fontId="0" fillId="0" borderId="52" xfId="63" applyNumberFormat="1" applyFill="1" applyBorder="1" applyAlignment="1">
      <alignment horizontal="center" vertical="center" shrinkToFit="1"/>
      <protection/>
    </xf>
    <xf numFmtId="228" fontId="0" fillId="0" borderId="16" xfId="63" applyNumberFormat="1" applyFont="1" applyFill="1" applyBorder="1" applyAlignment="1">
      <alignment horizontal="center" vertical="center" shrinkToFit="1"/>
      <protection/>
    </xf>
    <xf numFmtId="223" fontId="0" fillId="0" borderId="16" xfId="63" applyNumberFormat="1" applyBorder="1" applyAlignment="1">
      <alignment horizontal="center" vertical="center"/>
      <protection/>
    </xf>
    <xf numFmtId="223" fontId="0" fillId="0" borderId="30" xfId="63" applyNumberFormat="1" applyBorder="1" applyAlignment="1">
      <alignment horizontal="center" vertical="center"/>
      <protection/>
    </xf>
    <xf numFmtId="223" fontId="0" fillId="0" borderId="16" xfId="63" applyNumberFormat="1" applyFont="1" applyBorder="1" applyAlignment="1">
      <alignment horizontal="center" vertical="center"/>
      <protection/>
    </xf>
    <xf numFmtId="223" fontId="0" fillId="0" borderId="30" xfId="63" applyNumberFormat="1" applyFont="1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90" xfId="63" applyBorder="1" applyAlignment="1">
      <alignment horizontal="center" vertical="center"/>
      <protection/>
    </xf>
    <xf numFmtId="0" fontId="0" fillId="0" borderId="91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89" xfId="63" applyBorder="1" applyAlignment="1">
      <alignment horizontal="center" vertical="center"/>
      <protection/>
    </xf>
    <xf numFmtId="0" fontId="0" fillId="0" borderId="43" xfId="63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89" xfId="63" applyFont="1" applyBorder="1" applyAlignment="1">
      <alignment horizontal="center" vertical="center"/>
      <protection/>
    </xf>
    <xf numFmtId="0" fontId="0" fillId="0" borderId="43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64" xfId="63" applyFont="1" applyBorder="1" applyAlignment="1">
      <alignment horizontal="center" vertical="center"/>
      <protection/>
    </xf>
    <xf numFmtId="0" fontId="0" fillId="0" borderId="41" xfId="63" applyFont="1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0" fontId="0" fillId="0" borderId="47" xfId="63" applyBorder="1" applyAlignment="1">
      <alignment horizontal="center" vertical="center"/>
      <protection/>
    </xf>
    <xf numFmtId="0" fontId="0" fillId="0" borderId="85" xfId="63" applyBorder="1" applyAlignment="1">
      <alignment horizontal="center" vertical="center"/>
      <protection/>
    </xf>
    <xf numFmtId="0" fontId="0" fillId="0" borderId="26" xfId="63" applyBorder="1" applyAlignment="1">
      <alignment horizontal="center" vertical="center"/>
      <protection/>
    </xf>
    <xf numFmtId="0" fontId="0" fillId="0" borderId="86" xfId="63" applyBorder="1" applyAlignment="1">
      <alignment horizontal="center" vertical="center"/>
      <protection/>
    </xf>
    <xf numFmtId="0" fontId="8" fillId="33" borderId="20" xfId="63" applyFont="1" applyFill="1" applyBorder="1" applyAlignment="1" applyProtection="1">
      <alignment horizontal="center" vertical="center"/>
      <protection locked="0"/>
    </xf>
    <xf numFmtId="0" fontId="8" fillId="33" borderId="85" xfId="63" applyFont="1" applyFill="1" applyBorder="1" applyAlignment="1" applyProtection="1">
      <alignment horizontal="center" vertical="center"/>
      <protection locked="0"/>
    </xf>
    <xf numFmtId="223" fontId="0" fillId="0" borderId="54" xfId="63" applyNumberFormat="1" applyBorder="1" applyAlignment="1">
      <alignment horizontal="center" vertical="center"/>
      <protection/>
    </xf>
    <xf numFmtId="223" fontId="0" fillId="0" borderId="92" xfId="63" applyNumberFormat="1" applyBorder="1" applyAlignment="1">
      <alignment horizontal="center" vertical="center"/>
      <protection/>
    </xf>
    <xf numFmtId="223" fontId="0" fillId="0" borderId="93" xfId="63" applyNumberFormat="1" applyBorder="1" applyAlignment="1">
      <alignment horizontal="center" vertical="center"/>
      <protection/>
    </xf>
    <xf numFmtId="223" fontId="0" fillId="0" borderId="94" xfId="63" applyNumberFormat="1" applyBorder="1" applyAlignment="1">
      <alignment horizontal="center" vertical="center"/>
      <protection/>
    </xf>
    <xf numFmtId="223" fontId="0" fillId="0" borderId="10" xfId="63" applyNumberFormat="1" applyBorder="1" applyAlignment="1">
      <alignment horizontal="center" vertical="center"/>
      <protection/>
    </xf>
    <xf numFmtId="223" fontId="0" fillId="0" borderId="28" xfId="63" applyNumberFormat="1" applyBorder="1" applyAlignment="1">
      <alignment horizontal="center" vertical="center"/>
      <protection/>
    </xf>
    <xf numFmtId="223" fontId="0" fillId="0" borderId="10" xfId="63" applyNumberFormat="1" applyFont="1" applyBorder="1" applyAlignment="1">
      <alignment horizontal="center" vertical="center"/>
      <protection/>
    </xf>
    <xf numFmtId="0" fontId="0" fillId="0" borderId="55" xfId="63" applyBorder="1" applyAlignment="1">
      <alignment horizontal="center" vertical="center"/>
      <protection/>
    </xf>
    <xf numFmtId="0" fontId="0" fillId="0" borderId="95" xfId="63" applyBorder="1" applyAlignment="1">
      <alignment horizontal="center" vertical="center"/>
      <protection/>
    </xf>
    <xf numFmtId="56" fontId="0" fillId="34" borderId="96" xfId="63" applyNumberFormat="1" applyFill="1" applyBorder="1" applyAlignment="1">
      <alignment horizontal="center" vertical="center" shrinkToFit="1"/>
      <protection/>
    </xf>
    <xf numFmtId="56" fontId="0" fillId="34" borderId="90" xfId="63" applyNumberFormat="1" applyFill="1" applyBorder="1" applyAlignment="1">
      <alignment horizontal="center" vertical="center" shrinkToFit="1"/>
      <protection/>
    </xf>
    <xf numFmtId="56" fontId="0" fillId="34" borderId="91" xfId="63" applyNumberFormat="1" applyFill="1" applyBorder="1" applyAlignment="1">
      <alignment horizontal="center" vertical="center" shrinkToFit="1"/>
      <protection/>
    </xf>
    <xf numFmtId="56" fontId="0" fillId="34" borderId="33" xfId="63" applyNumberFormat="1" applyFill="1" applyBorder="1" applyAlignment="1">
      <alignment horizontal="center" vertical="center" shrinkToFit="1"/>
      <protection/>
    </xf>
    <xf numFmtId="56" fontId="0" fillId="34" borderId="89" xfId="63" applyNumberFormat="1" applyFill="1" applyBorder="1" applyAlignment="1">
      <alignment horizontal="center" vertical="center" shrinkToFit="1"/>
      <protection/>
    </xf>
    <xf numFmtId="56" fontId="0" fillId="34" borderId="43" xfId="63" applyNumberFormat="1" applyFill="1" applyBorder="1" applyAlignment="1">
      <alignment horizontal="center" vertical="center" shrinkToFit="1"/>
      <protection/>
    </xf>
    <xf numFmtId="228" fontId="0" fillId="0" borderId="16" xfId="63" applyNumberFormat="1" applyBorder="1" applyAlignment="1">
      <alignment horizontal="center" vertical="center" shrinkToFit="1"/>
      <protection/>
    </xf>
    <xf numFmtId="228" fontId="0" fillId="0" borderId="89" xfId="63" applyNumberFormat="1" applyBorder="1" applyAlignment="1">
      <alignment horizontal="center" vertical="center" shrinkToFit="1"/>
      <protection/>
    </xf>
    <xf numFmtId="228" fontId="0" fillId="0" borderId="43" xfId="63" applyNumberFormat="1" applyBorder="1" applyAlignment="1">
      <alignment horizontal="center" vertical="center" shrinkToFit="1"/>
      <protection/>
    </xf>
    <xf numFmtId="20" fontId="0" fillId="0" borderId="16" xfId="63" applyNumberFormat="1" applyBorder="1" applyAlignment="1">
      <alignment horizontal="center" vertical="center" shrinkToFit="1"/>
      <protection/>
    </xf>
    <xf numFmtId="20" fontId="0" fillId="0" borderId="89" xfId="63" applyNumberFormat="1" applyBorder="1" applyAlignment="1">
      <alignment horizontal="center" vertical="center" shrinkToFit="1"/>
      <protection/>
    </xf>
    <xf numFmtId="20" fontId="0" fillId="0" borderId="43" xfId="63" applyNumberFormat="1" applyBorder="1" applyAlignment="1">
      <alignment horizontal="center" vertical="center" shrinkToFit="1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76" xfId="63" applyBorder="1" applyAlignment="1">
      <alignment horizontal="center" vertical="center"/>
      <protection/>
    </xf>
    <xf numFmtId="0" fontId="0" fillId="0" borderId="97" xfId="63" applyBorder="1" applyAlignment="1">
      <alignment horizontal="center" vertical="center"/>
      <protection/>
    </xf>
    <xf numFmtId="56" fontId="0" fillId="0" borderId="10" xfId="63" applyNumberFormat="1" applyBorder="1" applyAlignment="1">
      <alignment horizontal="center" vertical="center"/>
      <protection/>
    </xf>
    <xf numFmtId="56" fontId="0" fillId="0" borderId="64" xfId="63" applyNumberFormat="1" applyBorder="1" applyAlignment="1">
      <alignment horizontal="center" vertical="center"/>
      <protection/>
    </xf>
    <xf numFmtId="56" fontId="0" fillId="0" borderId="41" xfId="63" applyNumberFormat="1" applyBorder="1" applyAlignment="1">
      <alignment horizontal="center" vertical="center"/>
      <protection/>
    </xf>
    <xf numFmtId="56" fontId="0" fillId="0" borderId="50" xfId="63" applyNumberFormat="1" applyBorder="1" applyAlignment="1">
      <alignment horizontal="center" vertical="center"/>
      <protection/>
    </xf>
    <xf numFmtId="0" fontId="0" fillId="0" borderId="78" xfId="63" applyBorder="1" applyAlignment="1">
      <alignment horizontal="center" vertical="center"/>
      <protection/>
    </xf>
    <xf numFmtId="0" fontId="0" fillId="0" borderId="98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99" xfId="63" applyBorder="1" applyAlignment="1">
      <alignment horizontal="center" vertical="center"/>
      <protection/>
    </xf>
    <xf numFmtId="20" fontId="0" fillId="0" borderId="52" xfId="63" applyNumberFormat="1" applyBorder="1" applyAlignment="1">
      <alignment horizontal="center" vertical="center" shrinkToFit="1"/>
      <protection/>
    </xf>
    <xf numFmtId="228" fontId="0" fillId="0" borderId="52" xfId="63" applyNumberFormat="1" applyBorder="1" applyAlignment="1">
      <alignment horizontal="center" vertical="center" shrinkToFit="1"/>
      <protection/>
    </xf>
    <xf numFmtId="38" fontId="41" fillId="0" borderId="0" xfId="51" applyFont="1" applyBorder="1" applyAlignment="1">
      <alignment horizontal="center" vertical="center"/>
    </xf>
    <xf numFmtId="0" fontId="7" fillId="0" borderId="26" xfId="63" applyFont="1" applyBorder="1" applyAlignment="1">
      <alignment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00" xfId="63" applyFont="1" applyBorder="1" applyAlignment="1">
      <alignment horizontal="center" vertical="center"/>
      <protection/>
    </xf>
    <xf numFmtId="0" fontId="0" fillId="0" borderId="101" xfId="63" applyFont="1" applyBorder="1" applyAlignment="1">
      <alignment horizontal="center" vertical="center"/>
      <protection/>
    </xf>
    <xf numFmtId="0" fontId="0" fillId="0" borderId="102" xfId="63" applyFont="1" applyBorder="1" applyAlignment="1">
      <alignment horizontal="center" vertical="center"/>
      <protection/>
    </xf>
    <xf numFmtId="0" fontId="0" fillId="0" borderId="65" xfId="63" applyFont="1" applyBorder="1" applyAlignment="1">
      <alignment horizontal="center" vertical="center"/>
      <protection/>
    </xf>
    <xf numFmtId="0" fontId="0" fillId="0" borderId="42" xfId="63" applyFont="1" applyBorder="1" applyAlignment="1">
      <alignment horizontal="center" vertical="center"/>
      <protection/>
    </xf>
    <xf numFmtId="0" fontId="0" fillId="0" borderId="76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97" xfId="63" applyFont="1" applyBorder="1" applyAlignment="1">
      <alignment horizontal="center" vertical="center"/>
      <protection/>
    </xf>
    <xf numFmtId="0" fontId="0" fillId="0" borderId="85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0" fillId="0" borderId="86" xfId="63" applyFont="1" applyBorder="1" applyAlignment="1">
      <alignment horizontal="center" vertical="center"/>
      <protection/>
    </xf>
    <xf numFmtId="0" fontId="8" fillId="0" borderId="55" xfId="63" applyFont="1" applyFill="1" applyBorder="1" applyAlignment="1" applyProtection="1">
      <alignment horizontal="center" vertical="center"/>
      <protection locked="0"/>
    </xf>
    <xf numFmtId="0" fontId="8" fillId="0" borderId="88" xfId="63" applyFont="1" applyFill="1" applyBorder="1" applyAlignment="1" applyProtection="1">
      <alignment horizontal="center" vertical="center"/>
      <protection locked="0"/>
    </xf>
    <xf numFmtId="0" fontId="8" fillId="0" borderId="40" xfId="63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55" xfId="63" applyFont="1" applyBorder="1" applyAlignment="1">
      <alignment horizontal="center" vertical="center"/>
      <protection/>
    </xf>
    <xf numFmtId="0" fontId="0" fillId="0" borderId="40" xfId="63" applyFont="1" applyBorder="1" applyAlignment="1">
      <alignment horizontal="center" vertical="center"/>
      <protection/>
    </xf>
    <xf numFmtId="0" fontId="0" fillId="0" borderId="77" xfId="63" applyBorder="1" applyAlignment="1">
      <alignment horizontal="center" vertical="center"/>
      <protection/>
    </xf>
    <xf numFmtId="0" fontId="0" fillId="0" borderId="88" xfId="63" applyBorder="1" applyAlignment="1">
      <alignment horizontal="center" vertical="center"/>
      <protection/>
    </xf>
    <xf numFmtId="0" fontId="0" fillId="0" borderId="40" xfId="63" applyBorder="1" applyAlignment="1">
      <alignment horizontal="center" vertical="center"/>
      <protection/>
    </xf>
    <xf numFmtId="227" fontId="0" fillId="0" borderId="55" xfId="63" applyNumberFormat="1" applyFill="1" applyBorder="1" applyAlignment="1">
      <alignment horizontal="center" vertical="center" shrinkToFit="1"/>
      <protection/>
    </xf>
    <xf numFmtId="227" fontId="0" fillId="0" borderId="88" xfId="63" applyNumberFormat="1" applyFill="1" applyBorder="1" applyAlignment="1">
      <alignment horizontal="center" vertical="center" shrinkToFit="1"/>
      <protection/>
    </xf>
    <xf numFmtId="227" fontId="0" fillId="0" borderId="40" xfId="63" applyNumberFormat="1" applyFill="1" applyBorder="1" applyAlignment="1">
      <alignment horizontal="center" vertical="center" shrinkToFit="1"/>
      <protection/>
    </xf>
    <xf numFmtId="227" fontId="0" fillId="0" borderId="55" xfId="63" applyNumberFormat="1" applyFont="1" applyFill="1" applyBorder="1" applyAlignment="1">
      <alignment horizontal="center" vertical="center" shrinkToFit="1"/>
      <protection/>
    </xf>
    <xf numFmtId="227" fontId="0" fillId="0" borderId="55" xfId="63" applyNumberFormat="1" applyBorder="1" applyAlignment="1">
      <alignment horizontal="center" vertical="center" shrinkToFit="1"/>
      <protection/>
    </xf>
    <xf numFmtId="227" fontId="0" fillId="0" borderId="88" xfId="63" applyNumberFormat="1" applyBorder="1" applyAlignment="1">
      <alignment horizontal="center" vertical="center" shrinkToFit="1"/>
      <protection/>
    </xf>
    <xf numFmtId="227" fontId="0" fillId="0" borderId="40" xfId="63" applyNumberFormat="1" applyBorder="1" applyAlignment="1">
      <alignment horizontal="center" vertical="center" shrinkToFit="1"/>
      <protection/>
    </xf>
    <xf numFmtId="0" fontId="8" fillId="0" borderId="16" xfId="63" applyFont="1" applyFill="1" applyBorder="1" applyAlignment="1" applyProtection="1">
      <alignment horizontal="center" vertical="center"/>
      <protection locked="0"/>
    </xf>
    <xf numFmtId="0" fontId="8" fillId="0" borderId="43" xfId="63" applyFont="1" applyFill="1" applyBorder="1" applyAlignment="1" applyProtection="1">
      <alignment horizontal="center" vertical="center"/>
      <protection locked="0"/>
    </xf>
    <xf numFmtId="0" fontId="8" fillId="0" borderId="22" xfId="63" applyFont="1" applyFill="1" applyBorder="1" applyAlignment="1" applyProtection="1">
      <alignment horizontal="center" vertical="center"/>
      <protection locked="0"/>
    </xf>
    <xf numFmtId="0" fontId="8" fillId="0" borderId="91" xfId="63" applyFont="1" applyFill="1" applyBorder="1" applyAlignment="1" applyProtection="1">
      <alignment horizontal="center" vertical="center"/>
      <protection locked="0"/>
    </xf>
    <xf numFmtId="0" fontId="8" fillId="33" borderId="55" xfId="63" applyFont="1" applyFill="1" applyBorder="1" applyAlignment="1" applyProtection="1">
      <alignment horizontal="center" vertical="center"/>
      <protection locked="0"/>
    </xf>
    <xf numFmtId="0" fontId="8" fillId="33" borderId="40" xfId="63" applyFont="1" applyFill="1" applyBorder="1" applyAlignment="1" applyProtection="1">
      <alignment horizontal="center" vertical="center"/>
      <protection locked="0"/>
    </xf>
    <xf numFmtId="0" fontId="8" fillId="0" borderId="10" xfId="63" applyFont="1" applyFill="1" applyBorder="1" applyAlignment="1" applyProtection="1">
      <alignment horizontal="center" vertical="center"/>
      <protection locked="0"/>
    </xf>
    <xf numFmtId="0" fontId="8" fillId="0" borderId="41" xfId="63" applyFont="1" applyFill="1" applyBorder="1" applyAlignment="1" applyProtection="1">
      <alignment horizontal="center" vertical="center"/>
      <protection locked="0"/>
    </xf>
    <xf numFmtId="0" fontId="0" fillId="0" borderId="10" xfId="63" applyBorder="1" applyAlignment="1">
      <alignment horizontal="center" vertical="center"/>
      <protection/>
    </xf>
    <xf numFmtId="0" fontId="0" fillId="0" borderId="64" xfId="63" applyBorder="1" applyAlignment="1">
      <alignment horizontal="center" vertical="center"/>
      <protection/>
    </xf>
    <xf numFmtId="0" fontId="0" fillId="0" borderId="41" xfId="63" applyBorder="1" applyAlignment="1">
      <alignment horizontal="center" vertical="center"/>
      <protection/>
    </xf>
    <xf numFmtId="0" fontId="7" fillId="0" borderId="26" xfId="63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742950</xdr:colOff>
      <xdr:row>4</xdr:row>
      <xdr:rowOff>314325</xdr:rowOff>
    </xdr:from>
    <xdr:to>
      <xdr:col>16</xdr:col>
      <xdr:colOff>733425</xdr:colOff>
      <xdr:row>5</xdr:row>
      <xdr:rowOff>276225</xdr:rowOff>
    </xdr:to>
    <xdr:sp>
      <xdr:nvSpPr>
        <xdr:cNvPr id="1" name="角丸四角形吹き出し 1"/>
        <xdr:cNvSpPr>
          <a:spLocks/>
        </xdr:cNvSpPr>
      </xdr:nvSpPr>
      <xdr:spPr>
        <a:xfrm>
          <a:off x="9248775" y="1952625"/>
          <a:ext cx="5019675" cy="342900"/>
        </a:xfrm>
        <a:prstGeom prst="wedgeRoundRectCallout">
          <a:avLst>
            <a:gd name="adj1" fmla="val -60875"/>
            <a:gd name="adj2" fmla="val 215212"/>
          </a:avLst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枚目の日付を入力すると、領収書すべてに同じ日付が入ります。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0</xdr:row>
      <xdr:rowOff>76200</xdr:rowOff>
    </xdr:from>
    <xdr:to>
      <xdr:col>10</xdr:col>
      <xdr:colOff>904875</xdr:colOff>
      <xdr:row>1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6105525" y="76200"/>
          <a:ext cx="2695575" cy="371475"/>
        </a:xfrm>
        <a:prstGeom prst="wedgeRoundRectCallout">
          <a:avLst>
            <a:gd name="adj1" fmla="val -84287"/>
            <a:gd name="adj2" fmla="val 16490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活動記録と整合するように記入</a:t>
          </a:r>
        </a:p>
      </xdr:txBody>
    </xdr:sp>
    <xdr:clientData/>
  </xdr:twoCellAnchor>
  <xdr:twoCellAnchor>
    <xdr:from>
      <xdr:col>1</xdr:col>
      <xdr:colOff>1152525</xdr:colOff>
      <xdr:row>10</xdr:row>
      <xdr:rowOff>123825</xdr:rowOff>
    </xdr:from>
    <xdr:to>
      <xdr:col>4</xdr:col>
      <xdr:colOff>161925</xdr:colOff>
      <xdr:row>12</xdr:row>
      <xdr:rowOff>114300</xdr:rowOff>
    </xdr:to>
    <xdr:sp>
      <xdr:nvSpPr>
        <xdr:cNvPr id="2" name="角丸四角形吹き出し 2"/>
        <xdr:cNvSpPr>
          <a:spLocks/>
        </xdr:cNvSpPr>
      </xdr:nvSpPr>
      <xdr:spPr>
        <a:xfrm>
          <a:off x="1304925" y="2266950"/>
          <a:ext cx="2181225" cy="390525"/>
        </a:xfrm>
        <a:prstGeom prst="wedgeRoundRectCallout">
          <a:avLst>
            <a:gd name="adj1" fmla="val 14180"/>
            <a:gd name="adj2" fmla="val 11624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参加者全員の名前</a:t>
          </a:r>
          <a:r>
            <a:rPr lang="en-US" cap="none" sz="1050" b="0" i="0" u="none" baseline="0">
              <a:solidFill>
                <a:srgbClr val="000000"/>
              </a:solidFill>
            </a:rPr>
            <a:t>と農業者区分</a:t>
          </a:r>
          <a:r>
            <a:rPr lang="en-US" cap="none" sz="1050" b="0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  <xdr:twoCellAnchor>
    <xdr:from>
      <xdr:col>4</xdr:col>
      <xdr:colOff>9525</xdr:colOff>
      <xdr:row>21</xdr:row>
      <xdr:rowOff>180975</xdr:rowOff>
    </xdr:from>
    <xdr:to>
      <xdr:col>6</xdr:col>
      <xdr:colOff>323850</xdr:colOff>
      <xdr:row>24</xdr:row>
      <xdr:rowOff>19050</xdr:rowOff>
    </xdr:to>
    <xdr:sp>
      <xdr:nvSpPr>
        <xdr:cNvPr id="3" name="角丸四角形吹き出し 3"/>
        <xdr:cNvSpPr>
          <a:spLocks/>
        </xdr:cNvSpPr>
      </xdr:nvSpPr>
      <xdr:spPr>
        <a:xfrm>
          <a:off x="3333750" y="4524375"/>
          <a:ext cx="2333625" cy="438150"/>
        </a:xfrm>
        <a:prstGeom prst="wedgeRoundRectCallout">
          <a:avLst>
            <a:gd name="adj1" fmla="val -49490"/>
            <a:gd name="adj2" fmla="val -24600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日当、借上料が発生しない場合は参加者に「○」を記入</a:t>
          </a:r>
        </a:p>
      </xdr:txBody>
    </xdr:sp>
    <xdr:clientData/>
  </xdr:twoCellAnchor>
  <xdr:twoCellAnchor>
    <xdr:from>
      <xdr:col>23</xdr:col>
      <xdr:colOff>428625</xdr:colOff>
      <xdr:row>41</xdr:row>
      <xdr:rowOff>371475</xdr:rowOff>
    </xdr:from>
    <xdr:to>
      <xdr:col>25</xdr:col>
      <xdr:colOff>352425</xdr:colOff>
      <xdr:row>47</xdr:row>
      <xdr:rowOff>114300</xdr:rowOff>
    </xdr:to>
    <xdr:sp>
      <xdr:nvSpPr>
        <xdr:cNvPr id="4" name="角丸四角形吹き出し 7"/>
        <xdr:cNvSpPr>
          <a:spLocks/>
        </xdr:cNvSpPr>
      </xdr:nvSpPr>
      <xdr:spPr>
        <a:xfrm>
          <a:off x="18326100" y="8715375"/>
          <a:ext cx="2324100" cy="1123950"/>
        </a:xfrm>
        <a:prstGeom prst="wedgeRoundRectCallout">
          <a:avLst>
            <a:gd name="adj1" fmla="val -9995"/>
            <a:gd name="adj2" fmla="val -8290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合計額を記入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金銭出納簿にて支出費目別金額を出すことから、</a:t>
          </a:r>
          <a:r>
            <a:rPr lang="en-US" cap="none" sz="1050" b="1" i="0" u="dbl" baseline="0">
              <a:solidFill>
                <a:srgbClr val="000000"/>
              </a:solidFill>
            </a:rPr>
            <a:t>日当と借上額</a:t>
          </a:r>
          <a:r>
            <a:rPr lang="en-US" cap="none" sz="1050" b="0" i="0" u="none" baseline="0">
              <a:solidFill>
                <a:srgbClr val="000000"/>
              </a:solidFill>
            </a:rPr>
            <a:t>を合算して記入はせずに、</a:t>
          </a:r>
          <a:r>
            <a:rPr lang="en-US" cap="none" sz="1050" b="1" i="0" u="dbl" baseline="0">
              <a:solidFill>
                <a:srgbClr val="000000"/>
              </a:solidFill>
            </a:rPr>
            <a:t>分けて記入</a:t>
          </a:r>
          <a:r>
            <a:rPr lang="en-US" cap="none" sz="1050" b="0" i="0" u="none" baseline="0">
              <a:solidFill>
                <a:srgbClr val="000000"/>
              </a:solidFill>
            </a:rPr>
            <a:t>します。</a:t>
          </a:r>
        </a:p>
      </xdr:txBody>
    </xdr:sp>
    <xdr:clientData/>
  </xdr:twoCellAnchor>
  <xdr:twoCellAnchor>
    <xdr:from>
      <xdr:col>26</xdr:col>
      <xdr:colOff>161925</xdr:colOff>
      <xdr:row>9</xdr:row>
      <xdr:rowOff>180975</xdr:rowOff>
    </xdr:from>
    <xdr:to>
      <xdr:col>27</xdr:col>
      <xdr:colOff>952500</xdr:colOff>
      <xdr:row>12</xdr:row>
      <xdr:rowOff>85725</xdr:rowOff>
    </xdr:to>
    <xdr:sp>
      <xdr:nvSpPr>
        <xdr:cNvPr id="5" name="角丸四角形吹き出し 8"/>
        <xdr:cNvSpPr>
          <a:spLocks/>
        </xdr:cNvSpPr>
      </xdr:nvSpPr>
      <xdr:spPr>
        <a:xfrm>
          <a:off x="21659850" y="2124075"/>
          <a:ext cx="1800225" cy="504825"/>
        </a:xfrm>
        <a:prstGeom prst="wedgeRoundRectCallout">
          <a:avLst>
            <a:gd name="adj1" fmla="val 5416"/>
            <a:gd name="adj2" fmla="val 12107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個人へ支払った際の受領日、押印箇所</a:t>
          </a:r>
        </a:p>
      </xdr:txBody>
    </xdr:sp>
    <xdr:clientData/>
  </xdr:twoCellAnchor>
  <xdr:twoCellAnchor>
    <xdr:from>
      <xdr:col>1</xdr:col>
      <xdr:colOff>485775</xdr:colOff>
      <xdr:row>30</xdr:row>
      <xdr:rowOff>104775</xdr:rowOff>
    </xdr:from>
    <xdr:to>
      <xdr:col>1</xdr:col>
      <xdr:colOff>485775</xdr:colOff>
      <xdr:row>32</xdr:row>
      <xdr:rowOff>38100</xdr:rowOff>
    </xdr:to>
    <xdr:sp>
      <xdr:nvSpPr>
        <xdr:cNvPr id="6" name="直線コネクタ 11"/>
        <xdr:cNvSpPr>
          <a:spLocks/>
        </xdr:cNvSpPr>
      </xdr:nvSpPr>
      <xdr:spPr>
        <a:xfrm>
          <a:off x="638175" y="6248400"/>
          <a:ext cx="0" cy="333375"/>
        </a:xfrm>
        <a:prstGeom prst="line">
          <a:avLst/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30</xdr:row>
      <xdr:rowOff>28575</xdr:rowOff>
    </xdr:from>
    <xdr:to>
      <xdr:col>2</xdr:col>
      <xdr:colOff>704850</xdr:colOff>
      <xdr:row>31</xdr:row>
      <xdr:rowOff>9525</xdr:rowOff>
    </xdr:to>
    <xdr:sp>
      <xdr:nvSpPr>
        <xdr:cNvPr id="7" name="直線コネクタ 13"/>
        <xdr:cNvSpPr>
          <a:spLocks/>
        </xdr:cNvSpPr>
      </xdr:nvSpPr>
      <xdr:spPr>
        <a:xfrm>
          <a:off x="2105025" y="6172200"/>
          <a:ext cx="0" cy="180975"/>
        </a:xfrm>
        <a:prstGeom prst="line">
          <a:avLst/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40</xdr:row>
      <xdr:rowOff>180975</xdr:rowOff>
    </xdr:from>
    <xdr:to>
      <xdr:col>21</xdr:col>
      <xdr:colOff>676275</xdr:colOff>
      <xdr:row>42</xdr:row>
      <xdr:rowOff>28575</xdr:rowOff>
    </xdr:to>
    <xdr:sp>
      <xdr:nvSpPr>
        <xdr:cNvPr id="8" name="円/楕円 15"/>
        <xdr:cNvSpPr>
          <a:spLocks/>
        </xdr:cNvSpPr>
      </xdr:nvSpPr>
      <xdr:spPr>
        <a:xfrm>
          <a:off x="14306550" y="8324850"/>
          <a:ext cx="2971800" cy="4286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11</xdr:row>
      <xdr:rowOff>104775</xdr:rowOff>
    </xdr:from>
    <xdr:to>
      <xdr:col>21</xdr:col>
      <xdr:colOff>533400</xdr:colOff>
      <xdr:row>14</xdr:row>
      <xdr:rowOff>38100</xdr:rowOff>
    </xdr:to>
    <xdr:sp>
      <xdr:nvSpPr>
        <xdr:cNvPr id="9" name="直線矢印コネクタ 17"/>
        <xdr:cNvSpPr>
          <a:spLocks/>
        </xdr:cNvSpPr>
      </xdr:nvSpPr>
      <xdr:spPr>
        <a:xfrm>
          <a:off x="16754475" y="2447925"/>
          <a:ext cx="381000" cy="5334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12</xdr:row>
      <xdr:rowOff>47625</xdr:rowOff>
    </xdr:from>
    <xdr:to>
      <xdr:col>16</xdr:col>
      <xdr:colOff>333375</xdr:colOff>
      <xdr:row>14</xdr:row>
      <xdr:rowOff>114300</xdr:rowOff>
    </xdr:to>
    <xdr:sp>
      <xdr:nvSpPr>
        <xdr:cNvPr id="10" name="直線矢印コネクタ 18"/>
        <xdr:cNvSpPr>
          <a:spLocks/>
        </xdr:cNvSpPr>
      </xdr:nvSpPr>
      <xdr:spPr>
        <a:xfrm flipH="1">
          <a:off x="13001625" y="2590800"/>
          <a:ext cx="180975" cy="4667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723900</xdr:colOff>
      <xdr:row>23</xdr:row>
      <xdr:rowOff>133350</xdr:rowOff>
    </xdr:from>
    <xdr:to>
      <xdr:col>11</xdr:col>
      <xdr:colOff>333375</xdr:colOff>
      <xdr:row>42</xdr:row>
      <xdr:rowOff>123825</xdr:rowOff>
    </xdr:to>
    <xdr:sp>
      <xdr:nvSpPr>
        <xdr:cNvPr id="11" name="直線矢印コネクタ 23"/>
        <xdr:cNvSpPr>
          <a:spLocks/>
        </xdr:cNvSpPr>
      </xdr:nvSpPr>
      <xdr:spPr>
        <a:xfrm flipH="1">
          <a:off x="8620125" y="4876800"/>
          <a:ext cx="809625" cy="39719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18</xdr:row>
      <xdr:rowOff>85725</xdr:rowOff>
    </xdr:from>
    <xdr:to>
      <xdr:col>14</xdr:col>
      <xdr:colOff>447675</xdr:colOff>
      <xdr:row>19</xdr:row>
      <xdr:rowOff>180975</xdr:rowOff>
    </xdr:to>
    <xdr:sp>
      <xdr:nvSpPr>
        <xdr:cNvPr id="12" name="直線矢印コネクタ 25"/>
        <xdr:cNvSpPr>
          <a:spLocks/>
        </xdr:cNvSpPr>
      </xdr:nvSpPr>
      <xdr:spPr>
        <a:xfrm flipV="1">
          <a:off x="11087100" y="3829050"/>
          <a:ext cx="190500" cy="295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14</xdr:row>
      <xdr:rowOff>123825</xdr:rowOff>
    </xdr:from>
    <xdr:to>
      <xdr:col>15</xdr:col>
      <xdr:colOff>1162050</xdr:colOff>
      <xdr:row>18</xdr:row>
      <xdr:rowOff>57150</xdr:rowOff>
    </xdr:to>
    <xdr:sp>
      <xdr:nvSpPr>
        <xdr:cNvPr id="13" name="円/楕円 28"/>
        <xdr:cNvSpPr>
          <a:spLocks/>
        </xdr:cNvSpPr>
      </xdr:nvSpPr>
      <xdr:spPr>
        <a:xfrm>
          <a:off x="10344150" y="3067050"/>
          <a:ext cx="2466975" cy="733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</xdr:row>
      <xdr:rowOff>47625</xdr:rowOff>
    </xdr:from>
    <xdr:to>
      <xdr:col>7</xdr:col>
      <xdr:colOff>323850</xdr:colOff>
      <xdr:row>49</xdr:row>
      <xdr:rowOff>133350</xdr:rowOff>
    </xdr:to>
    <xdr:sp>
      <xdr:nvSpPr>
        <xdr:cNvPr id="14" name="フリーフォーム 30"/>
        <xdr:cNvSpPr>
          <a:spLocks/>
        </xdr:cNvSpPr>
      </xdr:nvSpPr>
      <xdr:spPr>
        <a:xfrm>
          <a:off x="6324600" y="590550"/>
          <a:ext cx="152400" cy="9572625"/>
        </a:xfrm>
        <a:custGeom>
          <a:pathLst>
            <a:path h="3352148" w="241596">
              <a:moveTo>
                <a:pt x="211330" y="0"/>
              </a:moveTo>
              <a:cubicBezTo>
                <a:pt x="206029" y="30480"/>
                <a:pt x="50979" y="63610"/>
                <a:pt x="52304" y="95415"/>
              </a:cubicBezTo>
              <a:cubicBezTo>
                <a:pt x="53629" y="127220"/>
                <a:pt x="220746" y="159670"/>
                <a:pt x="219281" y="190831"/>
              </a:cubicBezTo>
              <a:cubicBezTo>
                <a:pt x="217816" y="221992"/>
                <a:pt x="46165" y="251901"/>
                <a:pt x="43514" y="282381"/>
              </a:cubicBezTo>
              <a:cubicBezTo>
                <a:pt x="40863" y="312861"/>
                <a:pt x="203238" y="341262"/>
                <a:pt x="203378" y="373711"/>
              </a:cubicBezTo>
              <a:cubicBezTo>
                <a:pt x="203518" y="406161"/>
                <a:pt x="44352" y="442622"/>
                <a:pt x="44352" y="477078"/>
              </a:cubicBezTo>
              <a:cubicBezTo>
                <a:pt x="44352" y="511534"/>
                <a:pt x="202053" y="545989"/>
                <a:pt x="203378" y="580445"/>
              </a:cubicBezTo>
              <a:cubicBezTo>
                <a:pt x="204703" y="614901"/>
                <a:pt x="49653" y="649356"/>
                <a:pt x="52304" y="683812"/>
              </a:cubicBezTo>
              <a:cubicBezTo>
                <a:pt x="54954" y="718268"/>
                <a:pt x="221932" y="757197"/>
                <a:pt x="219281" y="787179"/>
              </a:cubicBezTo>
              <a:cubicBezTo>
                <a:pt x="216631" y="817162"/>
                <a:pt x="32705" y="833871"/>
                <a:pt x="36401" y="863707"/>
              </a:cubicBezTo>
              <a:cubicBezTo>
                <a:pt x="40097" y="893543"/>
                <a:pt x="241316" y="934461"/>
                <a:pt x="241456" y="966193"/>
              </a:cubicBezTo>
              <a:cubicBezTo>
                <a:pt x="241596" y="997925"/>
                <a:pt x="42261" y="1021648"/>
                <a:pt x="37240" y="1054098"/>
              </a:cubicBezTo>
              <a:cubicBezTo>
                <a:pt x="32219" y="1086548"/>
                <a:pt x="211470" y="1128441"/>
                <a:pt x="211330" y="1160890"/>
              </a:cubicBezTo>
              <a:cubicBezTo>
                <a:pt x="211190" y="1193340"/>
                <a:pt x="35076" y="1218205"/>
                <a:pt x="36401" y="1248795"/>
              </a:cubicBezTo>
              <a:cubicBezTo>
                <a:pt x="37726" y="1279385"/>
                <a:pt x="219280" y="1311907"/>
                <a:pt x="219280" y="1344430"/>
              </a:cubicBezTo>
              <a:cubicBezTo>
                <a:pt x="219280" y="1376953"/>
                <a:pt x="37726" y="1408261"/>
                <a:pt x="36401" y="1443932"/>
              </a:cubicBezTo>
              <a:cubicBezTo>
                <a:pt x="35076" y="1479603"/>
                <a:pt x="210005" y="1524790"/>
                <a:pt x="211330" y="1558455"/>
              </a:cubicBezTo>
              <a:cubicBezTo>
                <a:pt x="212655" y="1592120"/>
                <a:pt x="40516" y="1616048"/>
                <a:pt x="44352" y="1645920"/>
              </a:cubicBezTo>
              <a:cubicBezTo>
                <a:pt x="48188" y="1675792"/>
                <a:pt x="233160" y="1708388"/>
                <a:pt x="234345" y="1737689"/>
              </a:cubicBezTo>
              <a:cubicBezTo>
                <a:pt x="235530" y="1766990"/>
                <a:pt x="51464" y="1789886"/>
                <a:pt x="51464" y="1821728"/>
              </a:cubicBezTo>
              <a:cubicBezTo>
                <a:pt x="51464" y="1853570"/>
                <a:pt x="238181" y="1894359"/>
                <a:pt x="234345" y="1928741"/>
              </a:cubicBezTo>
              <a:cubicBezTo>
                <a:pt x="230509" y="1963124"/>
                <a:pt x="29775" y="1994893"/>
                <a:pt x="28450" y="2028023"/>
              </a:cubicBezTo>
              <a:cubicBezTo>
                <a:pt x="27125" y="2061153"/>
                <a:pt x="222417" y="2095001"/>
                <a:pt x="226393" y="2127524"/>
              </a:cubicBezTo>
              <a:cubicBezTo>
                <a:pt x="230369" y="2160047"/>
                <a:pt x="52305" y="2190747"/>
                <a:pt x="52305" y="2223160"/>
              </a:cubicBezTo>
              <a:cubicBezTo>
                <a:pt x="52305" y="2255573"/>
                <a:pt x="221512" y="2290839"/>
                <a:pt x="226393" y="2322000"/>
              </a:cubicBezTo>
              <a:cubicBezTo>
                <a:pt x="231274" y="2353161"/>
                <a:pt x="85429" y="2375706"/>
                <a:pt x="81593" y="2410125"/>
              </a:cubicBezTo>
              <a:cubicBezTo>
                <a:pt x="77757" y="2444544"/>
                <a:pt x="208259" y="2496856"/>
                <a:pt x="203378" y="2528514"/>
              </a:cubicBezTo>
              <a:cubicBezTo>
                <a:pt x="198497" y="2560172"/>
                <a:pt x="50979" y="2570921"/>
                <a:pt x="52304" y="2600076"/>
              </a:cubicBezTo>
              <a:cubicBezTo>
                <a:pt x="53629" y="2629231"/>
                <a:pt x="211330" y="2671638"/>
                <a:pt x="211330" y="2703443"/>
              </a:cubicBezTo>
              <a:cubicBezTo>
                <a:pt x="211330" y="2735248"/>
                <a:pt x="52164" y="2759029"/>
                <a:pt x="52304" y="2790907"/>
              </a:cubicBezTo>
              <a:cubicBezTo>
                <a:pt x="52444" y="2822786"/>
                <a:pt x="217331" y="2861583"/>
                <a:pt x="212170" y="2894714"/>
              </a:cubicBezTo>
              <a:cubicBezTo>
                <a:pt x="207009" y="2927845"/>
                <a:pt x="18829" y="2960609"/>
                <a:pt x="21339" y="2989690"/>
              </a:cubicBezTo>
              <a:cubicBezTo>
                <a:pt x="23849" y="3018771"/>
                <a:pt x="228418" y="3038372"/>
                <a:pt x="227232" y="3069203"/>
              </a:cubicBezTo>
              <a:cubicBezTo>
                <a:pt x="226046" y="3100034"/>
                <a:pt x="18060" y="3141231"/>
                <a:pt x="14224" y="3174676"/>
              </a:cubicBezTo>
              <a:cubicBezTo>
                <a:pt x="10388" y="3208121"/>
                <a:pt x="201567" y="3248668"/>
                <a:pt x="204218" y="3269871"/>
              </a:cubicBezTo>
              <a:cubicBezTo>
                <a:pt x="206869" y="3291074"/>
                <a:pt x="80838" y="3342871"/>
                <a:pt x="0" y="3352148"/>
              </a:cubicBezTo>
            </a:path>
          </a:pathLst>
        </a:cu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1</xdr:row>
      <xdr:rowOff>76200</xdr:rowOff>
    </xdr:from>
    <xdr:to>
      <xdr:col>12</xdr:col>
      <xdr:colOff>285750</xdr:colOff>
      <xdr:row>49</xdr:row>
      <xdr:rowOff>142875</xdr:rowOff>
    </xdr:to>
    <xdr:sp>
      <xdr:nvSpPr>
        <xdr:cNvPr id="15" name="フリーフォーム 31"/>
        <xdr:cNvSpPr>
          <a:spLocks/>
        </xdr:cNvSpPr>
      </xdr:nvSpPr>
      <xdr:spPr>
        <a:xfrm>
          <a:off x="10048875" y="419100"/>
          <a:ext cx="152400" cy="9753600"/>
        </a:xfrm>
        <a:custGeom>
          <a:pathLst>
            <a:path h="3439613" w="241596">
              <a:moveTo>
                <a:pt x="84109" y="0"/>
              </a:moveTo>
              <a:cubicBezTo>
                <a:pt x="150370" y="28492"/>
                <a:pt x="216631" y="56985"/>
                <a:pt x="211330" y="87465"/>
              </a:cubicBezTo>
              <a:cubicBezTo>
                <a:pt x="206029" y="117945"/>
                <a:pt x="50979" y="151075"/>
                <a:pt x="52304" y="182880"/>
              </a:cubicBezTo>
              <a:cubicBezTo>
                <a:pt x="53629" y="214685"/>
                <a:pt x="220746" y="247135"/>
                <a:pt x="219281" y="278296"/>
              </a:cubicBezTo>
              <a:cubicBezTo>
                <a:pt x="217816" y="309457"/>
                <a:pt x="46165" y="339366"/>
                <a:pt x="43514" y="369846"/>
              </a:cubicBezTo>
              <a:cubicBezTo>
                <a:pt x="40863" y="400326"/>
                <a:pt x="203238" y="428727"/>
                <a:pt x="203378" y="461176"/>
              </a:cubicBezTo>
              <a:cubicBezTo>
                <a:pt x="203518" y="493626"/>
                <a:pt x="44352" y="530087"/>
                <a:pt x="44352" y="564543"/>
              </a:cubicBezTo>
              <a:cubicBezTo>
                <a:pt x="44352" y="598999"/>
                <a:pt x="202053" y="633454"/>
                <a:pt x="203378" y="667910"/>
              </a:cubicBezTo>
              <a:cubicBezTo>
                <a:pt x="204703" y="702366"/>
                <a:pt x="49653" y="736821"/>
                <a:pt x="52304" y="771277"/>
              </a:cubicBezTo>
              <a:cubicBezTo>
                <a:pt x="54954" y="805733"/>
                <a:pt x="221932" y="844662"/>
                <a:pt x="219281" y="874644"/>
              </a:cubicBezTo>
              <a:cubicBezTo>
                <a:pt x="216631" y="904627"/>
                <a:pt x="32705" y="921336"/>
                <a:pt x="36401" y="951172"/>
              </a:cubicBezTo>
              <a:cubicBezTo>
                <a:pt x="40097" y="981008"/>
                <a:pt x="241316" y="1021926"/>
                <a:pt x="241456" y="1053658"/>
              </a:cubicBezTo>
              <a:cubicBezTo>
                <a:pt x="241596" y="1085390"/>
                <a:pt x="42261" y="1109113"/>
                <a:pt x="37240" y="1141563"/>
              </a:cubicBezTo>
              <a:cubicBezTo>
                <a:pt x="32219" y="1174013"/>
                <a:pt x="211470" y="1215906"/>
                <a:pt x="211330" y="1248355"/>
              </a:cubicBezTo>
              <a:cubicBezTo>
                <a:pt x="211190" y="1280805"/>
                <a:pt x="35076" y="1305670"/>
                <a:pt x="36401" y="1336260"/>
              </a:cubicBezTo>
              <a:cubicBezTo>
                <a:pt x="37726" y="1366850"/>
                <a:pt x="219280" y="1399372"/>
                <a:pt x="219280" y="1431895"/>
              </a:cubicBezTo>
              <a:cubicBezTo>
                <a:pt x="219280" y="1464418"/>
                <a:pt x="37726" y="1495726"/>
                <a:pt x="36401" y="1531397"/>
              </a:cubicBezTo>
              <a:cubicBezTo>
                <a:pt x="35076" y="1567068"/>
                <a:pt x="210005" y="1612255"/>
                <a:pt x="211330" y="1645920"/>
              </a:cubicBezTo>
              <a:cubicBezTo>
                <a:pt x="212655" y="1679585"/>
                <a:pt x="40516" y="1703513"/>
                <a:pt x="44352" y="1733385"/>
              </a:cubicBezTo>
              <a:cubicBezTo>
                <a:pt x="48188" y="1763257"/>
                <a:pt x="233160" y="1795853"/>
                <a:pt x="234345" y="1825154"/>
              </a:cubicBezTo>
              <a:cubicBezTo>
                <a:pt x="235530" y="1854455"/>
                <a:pt x="51464" y="1877351"/>
                <a:pt x="51464" y="1909193"/>
              </a:cubicBezTo>
              <a:cubicBezTo>
                <a:pt x="51464" y="1941035"/>
                <a:pt x="238181" y="1981824"/>
                <a:pt x="234345" y="2016206"/>
              </a:cubicBezTo>
              <a:cubicBezTo>
                <a:pt x="230509" y="2050589"/>
                <a:pt x="29775" y="2082358"/>
                <a:pt x="28450" y="2115488"/>
              </a:cubicBezTo>
              <a:cubicBezTo>
                <a:pt x="27125" y="2148618"/>
                <a:pt x="222417" y="2182466"/>
                <a:pt x="226393" y="2214989"/>
              </a:cubicBezTo>
              <a:cubicBezTo>
                <a:pt x="230369" y="2247512"/>
                <a:pt x="52305" y="2278212"/>
                <a:pt x="52305" y="2310625"/>
              </a:cubicBezTo>
              <a:cubicBezTo>
                <a:pt x="52305" y="2343038"/>
                <a:pt x="221512" y="2378304"/>
                <a:pt x="226393" y="2409465"/>
              </a:cubicBezTo>
              <a:cubicBezTo>
                <a:pt x="231274" y="2440626"/>
                <a:pt x="85429" y="2463171"/>
                <a:pt x="81593" y="2497590"/>
              </a:cubicBezTo>
              <a:cubicBezTo>
                <a:pt x="77757" y="2532009"/>
                <a:pt x="208259" y="2584321"/>
                <a:pt x="203378" y="2615979"/>
              </a:cubicBezTo>
              <a:cubicBezTo>
                <a:pt x="198497" y="2647637"/>
                <a:pt x="50979" y="2658386"/>
                <a:pt x="52304" y="2687541"/>
              </a:cubicBezTo>
              <a:cubicBezTo>
                <a:pt x="53629" y="2716696"/>
                <a:pt x="211330" y="2759103"/>
                <a:pt x="211330" y="2790908"/>
              </a:cubicBezTo>
              <a:cubicBezTo>
                <a:pt x="211330" y="2822713"/>
                <a:pt x="52164" y="2846494"/>
                <a:pt x="52304" y="2878372"/>
              </a:cubicBezTo>
              <a:cubicBezTo>
                <a:pt x="52444" y="2910251"/>
                <a:pt x="217331" y="2949048"/>
                <a:pt x="212170" y="2982179"/>
              </a:cubicBezTo>
              <a:cubicBezTo>
                <a:pt x="207009" y="3015310"/>
                <a:pt x="18829" y="3048074"/>
                <a:pt x="21339" y="3077155"/>
              </a:cubicBezTo>
              <a:cubicBezTo>
                <a:pt x="23849" y="3106236"/>
                <a:pt x="228418" y="3125837"/>
                <a:pt x="227232" y="3156668"/>
              </a:cubicBezTo>
              <a:cubicBezTo>
                <a:pt x="226046" y="3187499"/>
                <a:pt x="18060" y="3228696"/>
                <a:pt x="14224" y="3262141"/>
              </a:cubicBezTo>
              <a:cubicBezTo>
                <a:pt x="10388" y="3295586"/>
                <a:pt x="201567" y="3336133"/>
                <a:pt x="204218" y="3357336"/>
              </a:cubicBezTo>
              <a:cubicBezTo>
                <a:pt x="206869" y="3378539"/>
                <a:pt x="80838" y="3430336"/>
                <a:pt x="0" y="3439613"/>
              </a:cubicBezTo>
            </a:path>
          </a:pathLst>
        </a:cu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</xdr:row>
      <xdr:rowOff>85725</xdr:rowOff>
    </xdr:from>
    <xdr:to>
      <xdr:col>17</xdr:col>
      <xdr:colOff>295275</xdr:colOff>
      <xdr:row>49</xdr:row>
      <xdr:rowOff>152400</xdr:rowOff>
    </xdr:to>
    <xdr:sp>
      <xdr:nvSpPr>
        <xdr:cNvPr id="16" name="フリーフォーム 32"/>
        <xdr:cNvSpPr>
          <a:spLocks/>
        </xdr:cNvSpPr>
      </xdr:nvSpPr>
      <xdr:spPr>
        <a:xfrm>
          <a:off x="13811250" y="428625"/>
          <a:ext cx="152400" cy="9753600"/>
        </a:xfrm>
        <a:custGeom>
          <a:pathLst>
            <a:path h="3439613" w="241596">
              <a:moveTo>
                <a:pt x="84109" y="0"/>
              </a:moveTo>
              <a:cubicBezTo>
                <a:pt x="150370" y="28492"/>
                <a:pt x="216631" y="56985"/>
                <a:pt x="211330" y="87465"/>
              </a:cubicBezTo>
              <a:cubicBezTo>
                <a:pt x="206029" y="117945"/>
                <a:pt x="50979" y="151075"/>
                <a:pt x="52304" y="182880"/>
              </a:cubicBezTo>
              <a:cubicBezTo>
                <a:pt x="53629" y="214685"/>
                <a:pt x="220746" y="247135"/>
                <a:pt x="219281" y="278296"/>
              </a:cubicBezTo>
              <a:cubicBezTo>
                <a:pt x="217816" y="309457"/>
                <a:pt x="46165" y="339366"/>
                <a:pt x="43514" y="369846"/>
              </a:cubicBezTo>
              <a:cubicBezTo>
                <a:pt x="40863" y="400326"/>
                <a:pt x="203238" y="428727"/>
                <a:pt x="203378" y="461176"/>
              </a:cubicBezTo>
              <a:cubicBezTo>
                <a:pt x="203518" y="493626"/>
                <a:pt x="44352" y="530087"/>
                <a:pt x="44352" y="564543"/>
              </a:cubicBezTo>
              <a:cubicBezTo>
                <a:pt x="44352" y="598999"/>
                <a:pt x="202053" y="633454"/>
                <a:pt x="203378" y="667910"/>
              </a:cubicBezTo>
              <a:cubicBezTo>
                <a:pt x="204703" y="702366"/>
                <a:pt x="49653" y="736821"/>
                <a:pt x="52304" y="771277"/>
              </a:cubicBezTo>
              <a:cubicBezTo>
                <a:pt x="54954" y="805733"/>
                <a:pt x="221932" y="844662"/>
                <a:pt x="219281" y="874644"/>
              </a:cubicBezTo>
              <a:cubicBezTo>
                <a:pt x="216631" y="904627"/>
                <a:pt x="32705" y="921336"/>
                <a:pt x="36401" y="951172"/>
              </a:cubicBezTo>
              <a:cubicBezTo>
                <a:pt x="40097" y="981008"/>
                <a:pt x="241316" y="1021926"/>
                <a:pt x="241456" y="1053658"/>
              </a:cubicBezTo>
              <a:cubicBezTo>
                <a:pt x="241596" y="1085390"/>
                <a:pt x="42261" y="1109113"/>
                <a:pt x="37240" y="1141563"/>
              </a:cubicBezTo>
              <a:cubicBezTo>
                <a:pt x="32219" y="1174013"/>
                <a:pt x="211470" y="1215906"/>
                <a:pt x="211330" y="1248355"/>
              </a:cubicBezTo>
              <a:cubicBezTo>
                <a:pt x="211190" y="1280805"/>
                <a:pt x="35076" y="1305670"/>
                <a:pt x="36401" y="1336260"/>
              </a:cubicBezTo>
              <a:cubicBezTo>
                <a:pt x="37726" y="1366850"/>
                <a:pt x="219280" y="1399372"/>
                <a:pt x="219280" y="1431895"/>
              </a:cubicBezTo>
              <a:cubicBezTo>
                <a:pt x="219280" y="1464418"/>
                <a:pt x="37726" y="1495726"/>
                <a:pt x="36401" y="1531397"/>
              </a:cubicBezTo>
              <a:cubicBezTo>
                <a:pt x="35076" y="1567068"/>
                <a:pt x="210005" y="1612255"/>
                <a:pt x="211330" y="1645920"/>
              </a:cubicBezTo>
              <a:cubicBezTo>
                <a:pt x="212655" y="1679585"/>
                <a:pt x="40516" y="1703513"/>
                <a:pt x="44352" y="1733385"/>
              </a:cubicBezTo>
              <a:cubicBezTo>
                <a:pt x="48188" y="1763257"/>
                <a:pt x="233160" y="1795853"/>
                <a:pt x="234345" y="1825154"/>
              </a:cubicBezTo>
              <a:cubicBezTo>
                <a:pt x="235530" y="1854455"/>
                <a:pt x="51464" y="1877351"/>
                <a:pt x="51464" y="1909193"/>
              </a:cubicBezTo>
              <a:cubicBezTo>
                <a:pt x="51464" y="1941035"/>
                <a:pt x="238181" y="1981824"/>
                <a:pt x="234345" y="2016206"/>
              </a:cubicBezTo>
              <a:cubicBezTo>
                <a:pt x="230509" y="2050589"/>
                <a:pt x="29775" y="2082358"/>
                <a:pt x="28450" y="2115488"/>
              </a:cubicBezTo>
              <a:cubicBezTo>
                <a:pt x="27125" y="2148618"/>
                <a:pt x="222417" y="2182466"/>
                <a:pt x="226393" y="2214989"/>
              </a:cubicBezTo>
              <a:cubicBezTo>
                <a:pt x="230369" y="2247512"/>
                <a:pt x="52305" y="2278212"/>
                <a:pt x="52305" y="2310625"/>
              </a:cubicBezTo>
              <a:cubicBezTo>
                <a:pt x="52305" y="2343038"/>
                <a:pt x="221512" y="2378304"/>
                <a:pt x="226393" y="2409465"/>
              </a:cubicBezTo>
              <a:cubicBezTo>
                <a:pt x="231274" y="2440626"/>
                <a:pt x="85429" y="2463171"/>
                <a:pt x="81593" y="2497590"/>
              </a:cubicBezTo>
              <a:cubicBezTo>
                <a:pt x="77757" y="2532009"/>
                <a:pt x="208259" y="2584321"/>
                <a:pt x="203378" y="2615979"/>
              </a:cubicBezTo>
              <a:cubicBezTo>
                <a:pt x="198497" y="2647637"/>
                <a:pt x="50979" y="2658386"/>
                <a:pt x="52304" y="2687541"/>
              </a:cubicBezTo>
              <a:cubicBezTo>
                <a:pt x="53629" y="2716696"/>
                <a:pt x="211330" y="2759103"/>
                <a:pt x="211330" y="2790908"/>
              </a:cubicBezTo>
              <a:cubicBezTo>
                <a:pt x="211330" y="2822713"/>
                <a:pt x="52164" y="2846494"/>
                <a:pt x="52304" y="2878372"/>
              </a:cubicBezTo>
              <a:cubicBezTo>
                <a:pt x="52444" y="2910251"/>
                <a:pt x="217331" y="2949048"/>
                <a:pt x="212170" y="2982179"/>
              </a:cubicBezTo>
              <a:cubicBezTo>
                <a:pt x="207009" y="3015310"/>
                <a:pt x="18829" y="3048074"/>
                <a:pt x="21339" y="3077155"/>
              </a:cubicBezTo>
              <a:cubicBezTo>
                <a:pt x="23849" y="3106236"/>
                <a:pt x="228418" y="3125837"/>
                <a:pt x="227232" y="3156668"/>
              </a:cubicBezTo>
              <a:cubicBezTo>
                <a:pt x="226046" y="3187499"/>
                <a:pt x="18060" y="3228696"/>
                <a:pt x="14224" y="3262141"/>
              </a:cubicBezTo>
              <a:cubicBezTo>
                <a:pt x="10388" y="3295586"/>
                <a:pt x="201567" y="3336133"/>
                <a:pt x="204218" y="3357336"/>
              </a:cubicBezTo>
              <a:cubicBezTo>
                <a:pt x="206869" y="3378539"/>
                <a:pt x="80838" y="3430336"/>
                <a:pt x="0" y="3439613"/>
              </a:cubicBezTo>
            </a:path>
          </a:pathLst>
        </a:cu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1</xdr:row>
      <xdr:rowOff>76200</xdr:rowOff>
    </xdr:from>
    <xdr:to>
      <xdr:col>22</xdr:col>
      <xdr:colOff>295275</xdr:colOff>
      <xdr:row>49</xdr:row>
      <xdr:rowOff>142875</xdr:rowOff>
    </xdr:to>
    <xdr:sp>
      <xdr:nvSpPr>
        <xdr:cNvPr id="17" name="フリーフォーム 33"/>
        <xdr:cNvSpPr>
          <a:spLocks/>
        </xdr:cNvSpPr>
      </xdr:nvSpPr>
      <xdr:spPr>
        <a:xfrm>
          <a:off x="17564100" y="419100"/>
          <a:ext cx="152400" cy="9753600"/>
        </a:xfrm>
        <a:custGeom>
          <a:pathLst>
            <a:path h="3439613" w="241596">
              <a:moveTo>
                <a:pt x="84109" y="0"/>
              </a:moveTo>
              <a:cubicBezTo>
                <a:pt x="150370" y="28492"/>
                <a:pt x="216631" y="56985"/>
                <a:pt x="211330" y="87465"/>
              </a:cubicBezTo>
              <a:cubicBezTo>
                <a:pt x="206029" y="117945"/>
                <a:pt x="50979" y="151075"/>
                <a:pt x="52304" y="182880"/>
              </a:cubicBezTo>
              <a:cubicBezTo>
                <a:pt x="53629" y="214685"/>
                <a:pt x="220746" y="247135"/>
                <a:pt x="219281" y="278296"/>
              </a:cubicBezTo>
              <a:cubicBezTo>
                <a:pt x="217816" y="309457"/>
                <a:pt x="46165" y="339366"/>
                <a:pt x="43514" y="369846"/>
              </a:cubicBezTo>
              <a:cubicBezTo>
                <a:pt x="40863" y="400326"/>
                <a:pt x="203238" y="428727"/>
                <a:pt x="203378" y="461176"/>
              </a:cubicBezTo>
              <a:cubicBezTo>
                <a:pt x="203518" y="493626"/>
                <a:pt x="44352" y="530087"/>
                <a:pt x="44352" y="564543"/>
              </a:cubicBezTo>
              <a:cubicBezTo>
                <a:pt x="44352" y="598999"/>
                <a:pt x="202053" y="633454"/>
                <a:pt x="203378" y="667910"/>
              </a:cubicBezTo>
              <a:cubicBezTo>
                <a:pt x="204703" y="702366"/>
                <a:pt x="49653" y="736821"/>
                <a:pt x="52304" y="771277"/>
              </a:cubicBezTo>
              <a:cubicBezTo>
                <a:pt x="54954" y="805733"/>
                <a:pt x="221932" y="844662"/>
                <a:pt x="219281" y="874644"/>
              </a:cubicBezTo>
              <a:cubicBezTo>
                <a:pt x="216631" y="904627"/>
                <a:pt x="32705" y="921336"/>
                <a:pt x="36401" y="951172"/>
              </a:cubicBezTo>
              <a:cubicBezTo>
                <a:pt x="40097" y="981008"/>
                <a:pt x="241316" y="1021926"/>
                <a:pt x="241456" y="1053658"/>
              </a:cubicBezTo>
              <a:cubicBezTo>
                <a:pt x="241596" y="1085390"/>
                <a:pt x="42261" y="1109113"/>
                <a:pt x="37240" y="1141563"/>
              </a:cubicBezTo>
              <a:cubicBezTo>
                <a:pt x="32219" y="1174013"/>
                <a:pt x="211470" y="1215906"/>
                <a:pt x="211330" y="1248355"/>
              </a:cubicBezTo>
              <a:cubicBezTo>
                <a:pt x="211190" y="1280805"/>
                <a:pt x="35076" y="1305670"/>
                <a:pt x="36401" y="1336260"/>
              </a:cubicBezTo>
              <a:cubicBezTo>
                <a:pt x="37726" y="1366850"/>
                <a:pt x="219280" y="1399372"/>
                <a:pt x="219280" y="1431895"/>
              </a:cubicBezTo>
              <a:cubicBezTo>
                <a:pt x="219280" y="1464418"/>
                <a:pt x="37726" y="1495726"/>
                <a:pt x="36401" y="1531397"/>
              </a:cubicBezTo>
              <a:cubicBezTo>
                <a:pt x="35076" y="1567068"/>
                <a:pt x="210005" y="1612255"/>
                <a:pt x="211330" y="1645920"/>
              </a:cubicBezTo>
              <a:cubicBezTo>
                <a:pt x="212655" y="1679585"/>
                <a:pt x="40516" y="1703513"/>
                <a:pt x="44352" y="1733385"/>
              </a:cubicBezTo>
              <a:cubicBezTo>
                <a:pt x="48188" y="1763257"/>
                <a:pt x="233160" y="1795853"/>
                <a:pt x="234345" y="1825154"/>
              </a:cubicBezTo>
              <a:cubicBezTo>
                <a:pt x="235530" y="1854455"/>
                <a:pt x="51464" y="1877351"/>
                <a:pt x="51464" y="1909193"/>
              </a:cubicBezTo>
              <a:cubicBezTo>
                <a:pt x="51464" y="1941035"/>
                <a:pt x="238181" y="1981824"/>
                <a:pt x="234345" y="2016206"/>
              </a:cubicBezTo>
              <a:cubicBezTo>
                <a:pt x="230509" y="2050589"/>
                <a:pt x="29775" y="2082358"/>
                <a:pt x="28450" y="2115488"/>
              </a:cubicBezTo>
              <a:cubicBezTo>
                <a:pt x="27125" y="2148618"/>
                <a:pt x="222417" y="2182466"/>
                <a:pt x="226393" y="2214989"/>
              </a:cubicBezTo>
              <a:cubicBezTo>
                <a:pt x="230369" y="2247512"/>
                <a:pt x="52305" y="2278212"/>
                <a:pt x="52305" y="2310625"/>
              </a:cubicBezTo>
              <a:cubicBezTo>
                <a:pt x="52305" y="2343038"/>
                <a:pt x="221512" y="2378304"/>
                <a:pt x="226393" y="2409465"/>
              </a:cubicBezTo>
              <a:cubicBezTo>
                <a:pt x="231274" y="2440626"/>
                <a:pt x="85429" y="2463171"/>
                <a:pt x="81593" y="2497590"/>
              </a:cubicBezTo>
              <a:cubicBezTo>
                <a:pt x="77757" y="2532009"/>
                <a:pt x="208259" y="2584321"/>
                <a:pt x="203378" y="2615979"/>
              </a:cubicBezTo>
              <a:cubicBezTo>
                <a:pt x="198497" y="2647637"/>
                <a:pt x="50979" y="2658386"/>
                <a:pt x="52304" y="2687541"/>
              </a:cubicBezTo>
              <a:cubicBezTo>
                <a:pt x="53629" y="2716696"/>
                <a:pt x="211330" y="2759103"/>
                <a:pt x="211330" y="2790908"/>
              </a:cubicBezTo>
              <a:cubicBezTo>
                <a:pt x="211330" y="2822713"/>
                <a:pt x="52164" y="2846494"/>
                <a:pt x="52304" y="2878372"/>
              </a:cubicBezTo>
              <a:cubicBezTo>
                <a:pt x="52444" y="2910251"/>
                <a:pt x="217331" y="2949048"/>
                <a:pt x="212170" y="2982179"/>
              </a:cubicBezTo>
              <a:cubicBezTo>
                <a:pt x="207009" y="3015310"/>
                <a:pt x="18829" y="3048074"/>
                <a:pt x="21339" y="3077155"/>
              </a:cubicBezTo>
              <a:cubicBezTo>
                <a:pt x="23849" y="3106236"/>
                <a:pt x="228418" y="3125837"/>
                <a:pt x="227232" y="3156668"/>
              </a:cubicBezTo>
              <a:cubicBezTo>
                <a:pt x="226046" y="3187499"/>
                <a:pt x="18060" y="3228696"/>
                <a:pt x="14224" y="3262141"/>
              </a:cubicBezTo>
              <a:cubicBezTo>
                <a:pt x="10388" y="3295586"/>
                <a:pt x="201567" y="3336133"/>
                <a:pt x="204218" y="3357336"/>
              </a:cubicBezTo>
              <a:cubicBezTo>
                <a:pt x="206869" y="3378539"/>
                <a:pt x="80838" y="3430336"/>
                <a:pt x="0" y="3439613"/>
              </a:cubicBezTo>
            </a:path>
          </a:pathLst>
        </a:cu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923925</xdr:colOff>
      <xdr:row>19</xdr:row>
      <xdr:rowOff>171450</xdr:rowOff>
    </xdr:from>
    <xdr:to>
      <xdr:col>14</xdr:col>
      <xdr:colOff>638175</xdr:colOff>
      <xdr:row>23</xdr:row>
      <xdr:rowOff>123825</xdr:rowOff>
    </xdr:to>
    <xdr:sp>
      <xdr:nvSpPr>
        <xdr:cNvPr id="18" name="フローチャート: 代替処理 4"/>
        <xdr:cNvSpPr>
          <a:spLocks/>
        </xdr:cNvSpPr>
      </xdr:nvSpPr>
      <xdr:spPr>
        <a:xfrm>
          <a:off x="8820150" y="4114800"/>
          <a:ext cx="2647950" cy="752475"/>
        </a:xfrm>
        <a:prstGeom prst="flowChartAlternateProcess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日当、借上料が発生する場合は参加者に「金額」を記入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子どもへ図書券等を配布した場合はその旨を記入</a:t>
          </a:r>
        </a:p>
      </xdr:txBody>
    </xdr:sp>
    <xdr:clientData/>
  </xdr:twoCellAnchor>
  <xdr:twoCellAnchor>
    <xdr:from>
      <xdr:col>16</xdr:col>
      <xdr:colOff>323850</xdr:colOff>
      <xdr:row>10</xdr:row>
      <xdr:rowOff>47625</xdr:rowOff>
    </xdr:from>
    <xdr:to>
      <xdr:col>21</xdr:col>
      <xdr:colOff>142875</xdr:colOff>
      <xdr:row>12</xdr:row>
      <xdr:rowOff>123825</xdr:rowOff>
    </xdr:to>
    <xdr:sp>
      <xdr:nvSpPr>
        <xdr:cNvPr id="19" name="角丸四角形 6"/>
        <xdr:cNvSpPr>
          <a:spLocks/>
        </xdr:cNvSpPr>
      </xdr:nvSpPr>
      <xdr:spPr>
        <a:xfrm>
          <a:off x="13173075" y="2190750"/>
          <a:ext cx="3571875" cy="4762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機械の借上げ時間や内訳を時間表示で記入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個々対応の場合は延べ時間を記入</a:t>
          </a:r>
        </a:p>
      </xdr:txBody>
    </xdr:sp>
    <xdr:clientData/>
  </xdr:twoCellAnchor>
  <xdr:twoCellAnchor>
    <xdr:from>
      <xdr:col>16</xdr:col>
      <xdr:colOff>47625</xdr:colOff>
      <xdr:row>44</xdr:row>
      <xdr:rowOff>104775</xdr:rowOff>
    </xdr:from>
    <xdr:to>
      <xdr:col>19</xdr:col>
      <xdr:colOff>304800</xdr:colOff>
      <xdr:row>46</xdr:row>
      <xdr:rowOff>190500</xdr:rowOff>
    </xdr:to>
    <xdr:sp>
      <xdr:nvSpPr>
        <xdr:cNvPr id="20" name="角丸四角形吹き出し 5"/>
        <xdr:cNvSpPr>
          <a:spLocks/>
        </xdr:cNvSpPr>
      </xdr:nvSpPr>
      <xdr:spPr>
        <a:xfrm>
          <a:off x="12896850" y="9229725"/>
          <a:ext cx="1990725" cy="485775"/>
        </a:xfrm>
        <a:prstGeom prst="wedgeRoundRectCallout">
          <a:avLst>
            <a:gd name="adj1" fmla="val 43125"/>
            <a:gd name="adj2" fmla="val -15006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個々対応の活動の実施した確認押印箇所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7"/>
  <sheetViews>
    <sheetView showGridLines="0" tabSelected="1" zoomScale="90" zoomScaleNormal="90" zoomScaleSheetLayoutView="80" zoomScalePageLayoutView="0" workbookViewId="0" topLeftCell="A1">
      <pane xSplit="3" ySplit="17" topLeftCell="CJ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CJ12" sqref="CJ12"/>
    </sheetView>
  </sheetViews>
  <sheetFormatPr defaultColWidth="8.796875" defaultRowHeight="14.25"/>
  <cols>
    <col min="1" max="1" width="4.09765625" style="1" customWidth="1"/>
    <col min="2" max="2" width="13.09765625" style="1" bestFit="1" customWidth="1"/>
    <col min="3" max="3" width="12.59765625" style="1" customWidth="1"/>
    <col min="4" max="4" width="4.59765625" style="19" customWidth="1"/>
    <col min="5" max="5" width="8.59765625" style="19" customWidth="1"/>
    <col min="6" max="6" width="12.59765625" style="19" customWidth="1"/>
    <col min="7" max="7" width="8.59765625" style="19" customWidth="1"/>
    <col min="8" max="8" width="4.59765625" style="19" customWidth="1"/>
    <col min="9" max="9" width="8.59765625" style="19" customWidth="1"/>
    <col min="10" max="10" width="12.59765625" style="19" customWidth="1"/>
    <col min="11" max="11" width="8.59765625" style="19" customWidth="1"/>
    <col min="12" max="12" width="4.59765625" style="19" customWidth="1"/>
    <col min="13" max="13" width="8.59765625" style="19" customWidth="1"/>
    <col min="14" max="14" width="12.59765625" style="19" customWidth="1"/>
    <col min="15" max="15" width="8.59765625" style="19" customWidth="1"/>
    <col min="16" max="16" width="4.59765625" style="19" customWidth="1"/>
    <col min="17" max="17" width="8.59765625" style="19" customWidth="1"/>
    <col min="18" max="18" width="12.59765625" style="19" customWidth="1"/>
    <col min="19" max="19" width="8.59765625" style="19" customWidth="1"/>
    <col min="20" max="20" width="4.59765625" style="19" customWidth="1"/>
    <col min="21" max="21" width="8.59765625" style="19" customWidth="1"/>
    <col min="22" max="22" width="12.59765625" style="19" customWidth="1"/>
    <col min="23" max="23" width="8.59765625" style="19" customWidth="1"/>
    <col min="24" max="24" width="4.59765625" style="19" customWidth="1"/>
    <col min="25" max="25" width="8.59765625" style="19" customWidth="1"/>
    <col min="26" max="26" width="12.59765625" style="19" customWidth="1"/>
    <col min="27" max="27" width="8.59765625" style="19" customWidth="1"/>
    <col min="28" max="28" width="4.59765625" style="19" customWidth="1"/>
    <col min="29" max="29" width="8.59765625" style="19" customWidth="1"/>
    <col min="30" max="30" width="12.59765625" style="19" customWidth="1"/>
    <col min="31" max="31" width="8.59765625" style="19" customWidth="1"/>
    <col min="32" max="32" width="4.59765625" style="19" customWidth="1"/>
    <col min="33" max="33" width="8.59765625" style="19" customWidth="1"/>
    <col min="34" max="34" width="12.59765625" style="19" customWidth="1"/>
    <col min="35" max="35" width="8.59765625" style="19" customWidth="1"/>
    <col min="36" max="36" width="4.59765625" style="19" customWidth="1"/>
    <col min="37" max="37" width="8.59765625" style="19" customWidth="1"/>
    <col min="38" max="38" width="12.59765625" style="19" customWidth="1"/>
    <col min="39" max="39" width="8.59765625" style="19" customWidth="1"/>
    <col min="40" max="40" width="4.59765625" style="19" customWidth="1"/>
    <col min="41" max="41" width="8.59765625" style="19" customWidth="1"/>
    <col min="42" max="42" width="12.59765625" style="19" customWidth="1"/>
    <col min="43" max="43" width="8.59765625" style="19" customWidth="1"/>
    <col min="44" max="44" width="4.59765625" style="19" customWidth="1"/>
    <col min="45" max="45" width="8.59765625" style="19" customWidth="1"/>
    <col min="46" max="46" width="12.59765625" style="19" customWidth="1"/>
    <col min="47" max="47" width="8.59765625" style="19" customWidth="1"/>
    <col min="48" max="48" width="4.59765625" style="19" customWidth="1"/>
    <col min="49" max="49" width="8.59765625" style="19" customWidth="1"/>
    <col min="50" max="50" width="12.59765625" style="19" customWidth="1"/>
    <col min="51" max="51" width="8.59765625" style="19" customWidth="1"/>
    <col min="52" max="52" width="4.59765625" style="19" customWidth="1"/>
    <col min="53" max="53" width="8.59765625" style="19" customWidth="1"/>
    <col min="54" max="54" width="12.59765625" style="19" customWidth="1"/>
    <col min="55" max="55" width="8.59765625" style="19" customWidth="1"/>
    <col min="56" max="56" width="4.59765625" style="19" customWidth="1"/>
    <col min="57" max="57" width="8.59765625" style="19" customWidth="1"/>
    <col min="58" max="58" width="12.59765625" style="19" customWidth="1"/>
    <col min="59" max="59" width="8.59765625" style="19" customWidth="1"/>
    <col min="60" max="60" width="4.59765625" style="19" customWidth="1"/>
    <col min="61" max="61" width="8.59765625" style="19" customWidth="1"/>
    <col min="62" max="62" width="12.59765625" style="19" customWidth="1"/>
    <col min="63" max="63" width="8.59765625" style="19" customWidth="1"/>
    <col min="64" max="64" width="4.59765625" style="19" customWidth="1"/>
    <col min="65" max="65" width="8.59765625" style="19" customWidth="1"/>
    <col min="66" max="66" width="12.59765625" style="19" customWidth="1"/>
    <col min="67" max="67" width="8.59765625" style="19" customWidth="1"/>
    <col min="68" max="68" width="4.59765625" style="19" customWidth="1"/>
    <col min="69" max="69" width="8.59765625" style="19" customWidth="1"/>
    <col min="70" max="70" width="12.59765625" style="19" customWidth="1"/>
    <col min="71" max="71" width="8.59765625" style="19" customWidth="1"/>
    <col min="72" max="72" width="4.59765625" style="19" customWidth="1"/>
    <col min="73" max="73" width="8.59765625" style="19" customWidth="1"/>
    <col min="74" max="74" width="12.59765625" style="19" customWidth="1"/>
    <col min="75" max="75" width="8.59765625" style="19" customWidth="1"/>
    <col min="76" max="76" width="4.59765625" style="19" customWidth="1"/>
    <col min="77" max="77" width="8.59765625" style="19" customWidth="1"/>
    <col min="78" max="78" width="12.59765625" style="19" customWidth="1"/>
    <col min="79" max="79" width="8.59765625" style="19" customWidth="1"/>
    <col min="80" max="80" width="4.59765625" style="19" customWidth="1"/>
    <col min="81" max="81" width="8.59765625" style="19" customWidth="1"/>
    <col min="82" max="82" width="12.59765625" style="19" customWidth="1"/>
    <col min="83" max="83" width="8.59765625" style="19" customWidth="1"/>
    <col min="84" max="84" width="4.59765625" style="19" customWidth="1"/>
    <col min="85" max="85" width="8.59765625" style="19" customWidth="1"/>
    <col min="86" max="86" width="12.59765625" style="19" customWidth="1"/>
    <col min="87" max="87" width="8.59765625" style="19" customWidth="1"/>
    <col min="88" max="88" width="4.59765625" style="19" customWidth="1"/>
    <col min="89" max="89" width="8.59765625" style="19" customWidth="1"/>
    <col min="90" max="90" width="12.59765625" style="19" customWidth="1"/>
    <col min="91" max="91" width="8.59765625" style="19" customWidth="1"/>
    <col min="92" max="94" width="12.59765625" style="19" customWidth="1"/>
    <col min="95" max="96" width="10.59765625" style="19" customWidth="1"/>
    <col min="97" max="98" width="9" style="1" customWidth="1"/>
    <col min="99" max="99" width="5.5" style="1" bestFit="1" customWidth="1"/>
    <col min="100" max="100" width="5.5" style="1" customWidth="1"/>
    <col min="101" max="101" width="12.69921875" style="1" customWidth="1"/>
    <col min="102" max="16384" width="9" style="1" customWidth="1"/>
  </cols>
  <sheetData>
    <row r="1" spans="4:91" ht="27" customHeight="1">
      <c r="D1" s="82" t="s">
        <v>39</v>
      </c>
      <c r="I1" s="2"/>
      <c r="L1" s="2"/>
      <c r="N1" s="2"/>
      <c r="AA1" s="26"/>
      <c r="AE1" s="26"/>
      <c r="AF1" s="2"/>
      <c r="AI1" s="26"/>
      <c r="AJ1" s="2"/>
      <c r="AM1" s="26"/>
      <c r="AN1" s="2"/>
      <c r="AQ1" s="26"/>
      <c r="AR1" s="2"/>
      <c r="AU1" s="26"/>
      <c r="AV1" s="2"/>
      <c r="AY1" s="26"/>
      <c r="AZ1" s="2"/>
      <c r="BC1" s="26"/>
      <c r="BD1" s="2"/>
      <c r="BG1" s="26"/>
      <c r="BH1" s="2"/>
      <c r="BK1" s="26"/>
      <c r="BL1" s="2"/>
      <c r="BO1" s="26"/>
      <c r="BP1" s="2"/>
      <c r="BS1" s="26"/>
      <c r="BT1" s="2"/>
      <c r="BW1" s="26"/>
      <c r="BX1" s="2"/>
      <c r="CA1" s="26"/>
      <c r="CB1" s="2"/>
      <c r="CE1" s="26"/>
      <c r="CF1" s="2"/>
      <c r="CI1" s="26"/>
      <c r="CJ1" s="2"/>
      <c r="CM1" s="26"/>
    </row>
    <row r="2" spans="4:96" ht="16.5" customHeight="1">
      <c r="D2" s="31"/>
      <c r="F2" s="219" t="s">
        <v>66</v>
      </c>
      <c r="G2" s="219"/>
      <c r="H2" s="219"/>
      <c r="I2" s="219"/>
      <c r="J2" s="219"/>
      <c r="K2" s="219"/>
      <c r="L2" s="2"/>
      <c r="M2" s="2"/>
      <c r="N2" s="2"/>
      <c r="O2" s="2"/>
      <c r="P2" s="2"/>
      <c r="Q2" s="2"/>
      <c r="R2" s="2"/>
      <c r="S2" s="2"/>
      <c r="T2" s="2"/>
      <c r="U2" s="2"/>
      <c r="W2" s="2"/>
      <c r="AA2" s="2"/>
      <c r="AD2" s="26"/>
      <c r="AE2" s="2"/>
      <c r="AF2" s="2"/>
      <c r="AG2" s="26"/>
      <c r="AH2" s="26"/>
      <c r="AI2" s="2"/>
      <c r="AJ2" s="2"/>
      <c r="AK2" s="26"/>
      <c r="AL2" s="26"/>
      <c r="AM2" s="2"/>
      <c r="AN2" s="2"/>
      <c r="AO2" s="26"/>
      <c r="AP2" s="26"/>
      <c r="AQ2" s="2"/>
      <c r="AR2" s="2"/>
      <c r="AS2" s="26"/>
      <c r="AT2" s="26"/>
      <c r="AU2" s="2"/>
      <c r="AV2" s="2"/>
      <c r="AW2" s="26"/>
      <c r="AX2" s="26"/>
      <c r="AY2" s="2"/>
      <c r="AZ2" s="2"/>
      <c r="BA2" s="26"/>
      <c r="BB2" s="26"/>
      <c r="BC2" s="2"/>
      <c r="BD2" s="2"/>
      <c r="BE2" s="26"/>
      <c r="BF2" s="26"/>
      <c r="BG2" s="2"/>
      <c r="BH2" s="2"/>
      <c r="BI2" s="26"/>
      <c r="BJ2" s="26"/>
      <c r="BK2" s="2"/>
      <c r="BL2" s="2"/>
      <c r="BM2" s="26"/>
      <c r="BN2" s="26"/>
      <c r="BO2" s="2"/>
      <c r="BP2" s="2"/>
      <c r="BQ2" s="26"/>
      <c r="BR2" s="26"/>
      <c r="BS2" s="2"/>
      <c r="BT2" s="2"/>
      <c r="BU2" s="26"/>
      <c r="BV2" s="26"/>
      <c r="BW2" s="2"/>
      <c r="BX2" s="2"/>
      <c r="BY2" s="26"/>
      <c r="BZ2" s="26"/>
      <c r="CA2" s="2"/>
      <c r="CB2" s="2"/>
      <c r="CC2" s="26"/>
      <c r="CD2" s="26"/>
      <c r="CE2" s="2"/>
      <c r="CF2" s="2"/>
      <c r="CG2" s="26"/>
      <c r="CH2" s="26"/>
      <c r="CI2" s="2"/>
      <c r="CJ2" s="2"/>
      <c r="CK2" s="26"/>
      <c r="CL2" s="26"/>
      <c r="CM2" s="2"/>
      <c r="CN2" s="26"/>
      <c r="CO2" s="26"/>
      <c r="CP2" s="26"/>
      <c r="CQ2" s="26"/>
      <c r="CR2" s="26"/>
    </row>
    <row r="3" spans="1:96" ht="16.5" customHeight="1">
      <c r="A3" s="63"/>
      <c r="B3" s="63"/>
      <c r="C3" s="63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4"/>
      <c r="O3" s="44"/>
      <c r="P3" s="45"/>
      <c r="Q3" s="45"/>
      <c r="R3" s="45"/>
      <c r="S3" s="44"/>
      <c r="T3" s="45"/>
      <c r="U3" s="45"/>
      <c r="V3" s="45"/>
      <c r="W3" s="44"/>
      <c r="X3" s="45"/>
      <c r="Y3" s="45"/>
      <c r="Z3" s="45"/>
      <c r="AA3" s="44"/>
      <c r="AB3" s="4"/>
      <c r="AC3" s="4"/>
      <c r="AD3" s="4"/>
      <c r="AE3" s="44"/>
      <c r="AF3" s="4"/>
      <c r="AG3" s="4"/>
      <c r="AH3" s="4"/>
      <c r="AI3" s="44"/>
      <c r="AJ3" s="4"/>
      <c r="AK3" s="4"/>
      <c r="AL3" s="4"/>
      <c r="AM3" s="44"/>
      <c r="AN3" s="4"/>
      <c r="AO3" s="4"/>
      <c r="AP3" s="4"/>
      <c r="AQ3" s="44"/>
      <c r="AR3" s="4"/>
      <c r="AS3" s="4"/>
      <c r="AT3" s="4"/>
      <c r="AU3" s="44"/>
      <c r="AV3" s="4"/>
      <c r="AW3" s="4"/>
      <c r="AX3" s="4"/>
      <c r="AY3" s="44"/>
      <c r="AZ3" s="4"/>
      <c r="BA3" s="4"/>
      <c r="BB3" s="4"/>
      <c r="BC3" s="44"/>
      <c r="BD3" s="4"/>
      <c r="BE3" s="4"/>
      <c r="BF3" s="4"/>
      <c r="BG3" s="44"/>
      <c r="BH3" s="4"/>
      <c r="BI3" s="4"/>
      <c r="BJ3" s="4"/>
      <c r="BK3" s="44"/>
      <c r="BL3" s="4"/>
      <c r="BM3" s="4"/>
      <c r="BN3" s="4"/>
      <c r="BO3" s="44"/>
      <c r="BP3" s="4"/>
      <c r="BQ3" s="4"/>
      <c r="BR3" s="4"/>
      <c r="BS3" s="44"/>
      <c r="BT3" s="4"/>
      <c r="BU3" s="4"/>
      <c r="BV3" s="4"/>
      <c r="BW3" s="44"/>
      <c r="BX3" s="4"/>
      <c r="BY3" s="4"/>
      <c r="BZ3" s="4"/>
      <c r="CA3" s="44"/>
      <c r="CB3" s="4"/>
      <c r="CC3" s="4"/>
      <c r="CD3" s="4"/>
      <c r="CE3" s="44"/>
      <c r="CF3" s="4"/>
      <c r="CG3" s="4"/>
      <c r="CH3" s="4"/>
      <c r="CI3" s="44"/>
      <c r="CJ3" s="4"/>
      <c r="CK3" s="4"/>
      <c r="CL3" s="4"/>
      <c r="CM3" s="44"/>
      <c r="CN3" s="4"/>
      <c r="CO3" s="4"/>
      <c r="CP3" s="4"/>
      <c r="CQ3" s="4"/>
      <c r="CR3" s="4"/>
    </row>
    <row r="4" spans="1:96" ht="16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ht="16.5" customHeight="1">
      <c r="A5" s="173" t="s">
        <v>10</v>
      </c>
      <c r="B5" s="174"/>
      <c r="C5" s="175"/>
      <c r="D5" s="208"/>
      <c r="E5" s="209"/>
      <c r="F5" s="209"/>
      <c r="G5" s="210"/>
      <c r="H5" s="208"/>
      <c r="I5" s="209"/>
      <c r="J5" s="209"/>
      <c r="K5" s="210"/>
      <c r="L5" s="208"/>
      <c r="M5" s="209"/>
      <c r="N5" s="209"/>
      <c r="O5" s="210"/>
      <c r="P5" s="208"/>
      <c r="Q5" s="209"/>
      <c r="R5" s="209"/>
      <c r="S5" s="210"/>
      <c r="T5" s="208"/>
      <c r="U5" s="209"/>
      <c r="V5" s="209"/>
      <c r="W5" s="210"/>
      <c r="X5" s="208"/>
      <c r="Y5" s="209"/>
      <c r="Z5" s="209"/>
      <c r="AA5" s="210"/>
      <c r="AB5" s="208"/>
      <c r="AC5" s="209"/>
      <c r="AD5" s="209"/>
      <c r="AE5" s="210"/>
      <c r="AF5" s="208"/>
      <c r="AG5" s="209"/>
      <c r="AH5" s="209"/>
      <c r="AI5" s="210"/>
      <c r="AJ5" s="208"/>
      <c r="AK5" s="209"/>
      <c r="AL5" s="209"/>
      <c r="AM5" s="210"/>
      <c r="AN5" s="208"/>
      <c r="AO5" s="209"/>
      <c r="AP5" s="209"/>
      <c r="AQ5" s="210"/>
      <c r="AR5" s="208"/>
      <c r="AS5" s="209"/>
      <c r="AT5" s="209"/>
      <c r="AU5" s="210"/>
      <c r="AV5" s="208"/>
      <c r="AW5" s="209"/>
      <c r="AX5" s="209"/>
      <c r="AY5" s="210"/>
      <c r="AZ5" s="208"/>
      <c r="BA5" s="209"/>
      <c r="BB5" s="209"/>
      <c r="BC5" s="210"/>
      <c r="BD5" s="208"/>
      <c r="BE5" s="209"/>
      <c r="BF5" s="209"/>
      <c r="BG5" s="210"/>
      <c r="BH5" s="208"/>
      <c r="BI5" s="209"/>
      <c r="BJ5" s="209"/>
      <c r="BK5" s="210"/>
      <c r="BL5" s="208"/>
      <c r="BM5" s="209"/>
      <c r="BN5" s="209"/>
      <c r="BO5" s="210"/>
      <c r="BP5" s="208"/>
      <c r="BQ5" s="209"/>
      <c r="BR5" s="209"/>
      <c r="BS5" s="210"/>
      <c r="BT5" s="208"/>
      <c r="BU5" s="209"/>
      <c r="BV5" s="209"/>
      <c r="BW5" s="210"/>
      <c r="BX5" s="208"/>
      <c r="BY5" s="209"/>
      <c r="BZ5" s="209"/>
      <c r="CA5" s="210"/>
      <c r="CB5" s="208"/>
      <c r="CC5" s="209"/>
      <c r="CD5" s="209"/>
      <c r="CE5" s="210"/>
      <c r="CF5" s="208"/>
      <c r="CG5" s="209"/>
      <c r="CH5" s="209"/>
      <c r="CI5" s="210"/>
      <c r="CJ5" s="208"/>
      <c r="CK5" s="209"/>
      <c r="CL5" s="209"/>
      <c r="CM5" s="211"/>
      <c r="CN5" s="212" t="s">
        <v>1</v>
      </c>
      <c r="CO5" s="177"/>
      <c r="CP5" s="178"/>
      <c r="CQ5" s="205" t="s">
        <v>46</v>
      </c>
      <c r="CR5" s="178"/>
    </row>
    <row r="6" spans="1:96" ht="16.5" customHeight="1">
      <c r="A6" s="170" t="s">
        <v>11</v>
      </c>
      <c r="B6" s="171"/>
      <c r="C6" s="172"/>
      <c r="D6" s="202"/>
      <c r="E6" s="203"/>
      <c r="F6" s="203"/>
      <c r="G6" s="204"/>
      <c r="H6" s="202"/>
      <c r="I6" s="203"/>
      <c r="J6" s="203"/>
      <c r="K6" s="204"/>
      <c r="L6" s="202"/>
      <c r="M6" s="203"/>
      <c r="N6" s="203"/>
      <c r="O6" s="204"/>
      <c r="P6" s="202"/>
      <c r="Q6" s="203"/>
      <c r="R6" s="203"/>
      <c r="S6" s="204"/>
      <c r="T6" s="202"/>
      <c r="U6" s="203"/>
      <c r="V6" s="203"/>
      <c r="W6" s="204"/>
      <c r="X6" s="202"/>
      <c r="Y6" s="203"/>
      <c r="Z6" s="203"/>
      <c r="AA6" s="204"/>
      <c r="AB6" s="202"/>
      <c r="AC6" s="203"/>
      <c r="AD6" s="203"/>
      <c r="AE6" s="204"/>
      <c r="AF6" s="202"/>
      <c r="AG6" s="203"/>
      <c r="AH6" s="203"/>
      <c r="AI6" s="204"/>
      <c r="AJ6" s="202"/>
      <c r="AK6" s="203"/>
      <c r="AL6" s="203"/>
      <c r="AM6" s="204"/>
      <c r="AN6" s="202"/>
      <c r="AO6" s="203"/>
      <c r="AP6" s="203"/>
      <c r="AQ6" s="204"/>
      <c r="AR6" s="202"/>
      <c r="AS6" s="203"/>
      <c r="AT6" s="203"/>
      <c r="AU6" s="204"/>
      <c r="AV6" s="202"/>
      <c r="AW6" s="203"/>
      <c r="AX6" s="203"/>
      <c r="AY6" s="204"/>
      <c r="AZ6" s="202"/>
      <c r="BA6" s="203"/>
      <c r="BB6" s="203"/>
      <c r="BC6" s="204"/>
      <c r="BD6" s="202"/>
      <c r="BE6" s="203"/>
      <c r="BF6" s="203"/>
      <c r="BG6" s="204"/>
      <c r="BH6" s="202"/>
      <c r="BI6" s="203"/>
      <c r="BJ6" s="203"/>
      <c r="BK6" s="204"/>
      <c r="BL6" s="202"/>
      <c r="BM6" s="203"/>
      <c r="BN6" s="203"/>
      <c r="BO6" s="204"/>
      <c r="BP6" s="202"/>
      <c r="BQ6" s="203"/>
      <c r="BR6" s="203"/>
      <c r="BS6" s="204"/>
      <c r="BT6" s="202"/>
      <c r="BU6" s="203"/>
      <c r="BV6" s="203"/>
      <c r="BW6" s="204"/>
      <c r="BX6" s="202"/>
      <c r="BY6" s="203"/>
      <c r="BZ6" s="203"/>
      <c r="CA6" s="204"/>
      <c r="CB6" s="202"/>
      <c r="CC6" s="203"/>
      <c r="CD6" s="203"/>
      <c r="CE6" s="204"/>
      <c r="CF6" s="202"/>
      <c r="CG6" s="203"/>
      <c r="CH6" s="203"/>
      <c r="CI6" s="204"/>
      <c r="CJ6" s="202"/>
      <c r="CK6" s="203"/>
      <c r="CL6" s="203"/>
      <c r="CM6" s="216"/>
      <c r="CN6" s="213"/>
      <c r="CO6" s="214"/>
      <c r="CP6" s="207"/>
      <c r="CQ6" s="206"/>
      <c r="CR6" s="207"/>
    </row>
    <row r="7" spans="1:96" ht="16.5" customHeight="1">
      <c r="A7" s="170" t="s">
        <v>12</v>
      </c>
      <c r="B7" s="171"/>
      <c r="C7" s="172"/>
      <c r="D7" s="199"/>
      <c r="E7" s="200"/>
      <c r="F7" s="200"/>
      <c r="G7" s="201"/>
      <c r="H7" s="199"/>
      <c r="I7" s="200"/>
      <c r="J7" s="200"/>
      <c r="K7" s="201"/>
      <c r="L7" s="199"/>
      <c r="M7" s="200"/>
      <c r="N7" s="200"/>
      <c r="O7" s="201"/>
      <c r="P7" s="199"/>
      <c r="Q7" s="200"/>
      <c r="R7" s="200"/>
      <c r="S7" s="201"/>
      <c r="T7" s="199"/>
      <c r="U7" s="200"/>
      <c r="V7" s="200"/>
      <c r="W7" s="201"/>
      <c r="X7" s="199"/>
      <c r="Y7" s="200"/>
      <c r="Z7" s="200"/>
      <c r="AA7" s="201"/>
      <c r="AB7" s="199"/>
      <c r="AC7" s="200"/>
      <c r="AD7" s="200"/>
      <c r="AE7" s="201"/>
      <c r="AF7" s="199"/>
      <c r="AG7" s="200"/>
      <c r="AH7" s="200"/>
      <c r="AI7" s="201"/>
      <c r="AJ7" s="199"/>
      <c r="AK7" s="200"/>
      <c r="AL7" s="200"/>
      <c r="AM7" s="201"/>
      <c r="AN7" s="199"/>
      <c r="AO7" s="200"/>
      <c r="AP7" s="200"/>
      <c r="AQ7" s="201"/>
      <c r="AR7" s="199"/>
      <c r="AS7" s="200"/>
      <c r="AT7" s="200"/>
      <c r="AU7" s="201"/>
      <c r="AV7" s="199"/>
      <c r="AW7" s="200"/>
      <c r="AX7" s="200"/>
      <c r="AY7" s="201"/>
      <c r="AZ7" s="199"/>
      <c r="BA7" s="200"/>
      <c r="BB7" s="200"/>
      <c r="BC7" s="201"/>
      <c r="BD7" s="199"/>
      <c r="BE7" s="200"/>
      <c r="BF7" s="200"/>
      <c r="BG7" s="201"/>
      <c r="BH7" s="199"/>
      <c r="BI7" s="200"/>
      <c r="BJ7" s="200"/>
      <c r="BK7" s="201"/>
      <c r="BL7" s="199"/>
      <c r="BM7" s="200"/>
      <c r="BN7" s="200"/>
      <c r="BO7" s="201"/>
      <c r="BP7" s="199"/>
      <c r="BQ7" s="200"/>
      <c r="BR7" s="200"/>
      <c r="BS7" s="201"/>
      <c r="BT7" s="199"/>
      <c r="BU7" s="200"/>
      <c r="BV7" s="200"/>
      <c r="BW7" s="201"/>
      <c r="BX7" s="199"/>
      <c r="BY7" s="200"/>
      <c r="BZ7" s="200"/>
      <c r="CA7" s="201"/>
      <c r="CB7" s="199"/>
      <c r="CC7" s="200"/>
      <c r="CD7" s="200"/>
      <c r="CE7" s="201"/>
      <c r="CF7" s="199"/>
      <c r="CG7" s="200"/>
      <c r="CH7" s="200"/>
      <c r="CI7" s="201"/>
      <c r="CJ7" s="199"/>
      <c r="CK7" s="200"/>
      <c r="CL7" s="200"/>
      <c r="CM7" s="217"/>
      <c r="CN7" s="213"/>
      <c r="CO7" s="214"/>
      <c r="CP7" s="207"/>
      <c r="CQ7" s="206"/>
      <c r="CR7" s="207"/>
    </row>
    <row r="8" spans="1:96" s="22" customFormat="1" ht="16.5" customHeight="1">
      <c r="A8" s="220" t="s">
        <v>35</v>
      </c>
      <c r="B8" s="221"/>
      <c r="C8" s="65" t="s">
        <v>0</v>
      </c>
      <c r="D8" s="159"/>
      <c r="E8" s="156"/>
      <c r="F8" s="156"/>
      <c r="G8" s="157"/>
      <c r="H8" s="159"/>
      <c r="I8" s="156"/>
      <c r="J8" s="156"/>
      <c r="K8" s="157"/>
      <c r="L8" s="159"/>
      <c r="M8" s="156"/>
      <c r="N8" s="156"/>
      <c r="O8" s="157"/>
      <c r="P8" s="159"/>
      <c r="Q8" s="156"/>
      <c r="R8" s="156"/>
      <c r="S8" s="157"/>
      <c r="T8" s="159"/>
      <c r="U8" s="156"/>
      <c r="V8" s="156"/>
      <c r="W8" s="157"/>
      <c r="X8" s="159"/>
      <c r="Y8" s="156"/>
      <c r="Z8" s="156"/>
      <c r="AA8" s="157"/>
      <c r="AB8" s="159"/>
      <c r="AC8" s="156"/>
      <c r="AD8" s="156"/>
      <c r="AE8" s="157"/>
      <c r="AF8" s="159"/>
      <c r="AG8" s="156"/>
      <c r="AH8" s="156"/>
      <c r="AI8" s="157"/>
      <c r="AJ8" s="159"/>
      <c r="AK8" s="156"/>
      <c r="AL8" s="156"/>
      <c r="AM8" s="157"/>
      <c r="AN8" s="159"/>
      <c r="AO8" s="156"/>
      <c r="AP8" s="156"/>
      <c r="AQ8" s="157"/>
      <c r="AR8" s="155"/>
      <c r="AS8" s="156"/>
      <c r="AT8" s="156"/>
      <c r="AU8" s="157"/>
      <c r="AV8" s="155"/>
      <c r="AW8" s="156"/>
      <c r="AX8" s="156"/>
      <c r="AY8" s="157"/>
      <c r="AZ8" s="155"/>
      <c r="BA8" s="156"/>
      <c r="BB8" s="156"/>
      <c r="BC8" s="157"/>
      <c r="BD8" s="155"/>
      <c r="BE8" s="156"/>
      <c r="BF8" s="156"/>
      <c r="BG8" s="157"/>
      <c r="BH8" s="155"/>
      <c r="BI8" s="156"/>
      <c r="BJ8" s="156"/>
      <c r="BK8" s="157"/>
      <c r="BL8" s="155"/>
      <c r="BM8" s="156"/>
      <c r="BN8" s="156"/>
      <c r="BO8" s="157"/>
      <c r="BP8" s="155"/>
      <c r="BQ8" s="156"/>
      <c r="BR8" s="156"/>
      <c r="BS8" s="157"/>
      <c r="BT8" s="155"/>
      <c r="BU8" s="156"/>
      <c r="BV8" s="156"/>
      <c r="BW8" s="157"/>
      <c r="BX8" s="155"/>
      <c r="BY8" s="156"/>
      <c r="BZ8" s="156"/>
      <c r="CA8" s="157"/>
      <c r="CB8" s="155"/>
      <c r="CC8" s="156"/>
      <c r="CD8" s="156"/>
      <c r="CE8" s="157"/>
      <c r="CF8" s="155"/>
      <c r="CG8" s="156"/>
      <c r="CH8" s="156"/>
      <c r="CI8" s="157"/>
      <c r="CJ8" s="155"/>
      <c r="CK8" s="156"/>
      <c r="CL8" s="156"/>
      <c r="CM8" s="158"/>
      <c r="CN8" s="213"/>
      <c r="CO8" s="214"/>
      <c r="CP8" s="207"/>
      <c r="CQ8" s="206"/>
      <c r="CR8" s="207"/>
    </row>
    <row r="9" spans="1:96" s="22" customFormat="1" ht="16.5" customHeight="1">
      <c r="A9" s="222"/>
      <c r="B9" s="223"/>
      <c r="C9" s="65" t="s">
        <v>25</v>
      </c>
      <c r="D9" s="159"/>
      <c r="E9" s="156"/>
      <c r="F9" s="156"/>
      <c r="G9" s="157"/>
      <c r="H9" s="159"/>
      <c r="I9" s="156"/>
      <c r="J9" s="156"/>
      <c r="K9" s="157"/>
      <c r="L9" s="159"/>
      <c r="M9" s="156"/>
      <c r="N9" s="156"/>
      <c r="O9" s="157"/>
      <c r="P9" s="159"/>
      <c r="Q9" s="156"/>
      <c r="R9" s="156"/>
      <c r="S9" s="157"/>
      <c r="T9" s="159"/>
      <c r="U9" s="156"/>
      <c r="V9" s="156"/>
      <c r="W9" s="157"/>
      <c r="X9" s="159"/>
      <c r="Y9" s="156"/>
      <c r="Z9" s="156"/>
      <c r="AA9" s="157"/>
      <c r="AB9" s="159"/>
      <c r="AC9" s="156"/>
      <c r="AD9" s="156"/>
      <c r="AE9" s="157"/>
      <c r="AF9" s="159"/>
      <c r="AG9" s="156"/>
      <c r="AH9" s="156"/>
      <c r="AI9" s="157"/>
      <c r="AJ9" s="159"/>
      <c r="AK9" s="156"/>
      <c r="AL9" s="156"/>
      <c r="AM9" s="157"/>
      <c r="AN9" s="159"/>
      <c r="AO9" s="156"/>
      <c r="AP9" s="156"/>
      <c r="AQ9" s="157"/>
      <c r="AR9" s="155"/>
      <c r="AS9" s="156"/>
      <c r="AT9" s="156"/>
      <c r="AU9" s="157"/>
      <c r="AV9" s="155"/>
      <c r="AW9" s="156"/>
      <c r="AX9" s="156"/>
      <c r="AY9" s="157"/>
      <c r="AZ9" s="155"/>
      <c r="BA9" s="156"/>
      <c r="BB9" s="156"/>
      <c r="BC9" s="157"/>
      <c r="BD9" s="155"/>
      <c r="BE9" s="156"/>
      <c r="BF9" s="156"/>
      <c r="BG9" s="157"/>
      <c r="BH9" s="155"/>
      <c r="BI9" s="156"/>
      <c r="BJ9" s="156"/>
      <c r="BK9" s="157"/>
      <c r="BL9" s="155"/>
      <c r="BM9" s="156"/>
      <c r="BN9" s="156"/>
      <c r="BO9" s="157"/>
      <c r="BP9" s="155"/>
      <c r="BQ9" s="156"/>
      <c r="BR9" s="156"/>
      <c r="BS9" s="157"/>
      <c r="BT9" s="155"/>
      <c r="BU9" s="156"/>
      <c r="BV9" s="156"/>
      <c r="BW9" s="157"/>
      <c r="BX9" s="155"/>
      <c r="BY9" s="156"/>
      <c r="BZ9" s="156"/>
      <c r="CA9" s="157"/>
      <c r="CB9" s="155"/>
      <c r="CC9" s="156"/>
      <c r="CD9" s="156"/>
      <c r="CE9" s="157"/>
      <c r="CF9" s="155"/>
      <c r="CG9" s="156"/>
      <c r="CH9" s="156"/>
      <c r="CI9" s="157"/>
      <c r="CJ9" s="155"/>
      <c r="CK9" s="156"/>
      <c r="CL9" s="156"/>
      <c r="CM9" s="158"/>
      <c r="CN9" s="213"/>
      <c r="CO9" s="214"/>
      <c r="CP9" s="207"/>
      <c r="CQ9" s="206"/>
      <c r="CR9" s="207"/>
    </row>
    <row r="10" spans="1:96" s="22" customFormat="1" ht="16.5" customHeight="1">
      <c r="A10" s="170" t="s">
        <v>58</v>
      </c>
      <c r="B10" s="171"/>
      <c r="C10" s="172"/>
      <c r="D10" s="159"/>
      <c r="E10" s="156"/>
      <c r="F10" s="156"/>
      <c r="G10" s="157"/>
      <c r="H10" s="159"/>
      <c r="I10" s="156"/>
      <c r="J10" s="156"/>
      <c r="K10" s="157"/>
      <c r="L10" s="159"/>
      <c r="M10" s="156"/>
      <c r="N10" s="156"/>
      <c r="O10" s="157"/>
      <c r="P10" s="159"/>
      <c r="Q10" s="156"/>
      <c r="R10" s="156"/>
      <c r="S10" s="157"/>
      <c r="T10" s="159"/>
      <c r="U10" s="156"/>
      <c r="V10" s="156"/>
      <c r="W10" s="157"/>
      <c r="X10" s="159"/>
      <c r="Y10" s="156"/>
      <c r="Z10" s="156"/>
      <c r="AA10" s="157"/>
      <c r="AB10" s="159"/>
      <c r="AC10" s="156"/>
      <c r="AD10" s="156"/>
      <c r="AE10" s="157"/>
      <c r="AF10" s="159"/>
      <c r="AG10" s="156"/>
      <c r="AH10" s="156"/>
      <c r="AI10" s="157"/>
      <c r="AJ10" s="159"/>
      <c r="AK10" s="156"/>
      <c r="AL10" s="156"/>
      <c r="AM10" s="157"/>
      <c r="AN10" s="159"/>
      <c r="AO10" s="156"/>
      <c r="AP10" s="156"/>
      <c r="AQ10" s="157"/>
      <c r="AR10" s="155"/>
      <c r="AS10" s="156"/>
      <c r="AT10" s="156"/>
      <c r="AU10" s="157"/>
      <c r="AV10" s="155"/>
      <c r="AW10" s="156"/>
      <c r="AX10" s="156"/>
      <c r="AY10" s="157"/>
      <c r="AZ10" s="155"/>
      <c r="BA10" s="156"/>
      <c r="BB10" s="156"/>
      <c r="BC10" s="157"/>
      <c r="BD10" s="155"/>
      <c r="BE10" s="156"/>
      <c r="BF10" s="156"/>
      <c r="BG10" s="157"/>
      <c r="BH10" s="155"/>
      <c r="BI10" s="156"/>
      <c r="BJ10" s="156"/>
      <c r="BK10" s="157"/>
      <c r="BL10" s="155"/>
      <c r="BM10" s="156"/>
      <c r="BN10" s="156"/>
      <c r="BO10" s="157"/>
      <c r="BP10" s="155"/>
      <c r="BQ10" s="156"/>
      <c r="BR10" s="156"/>
      <c r="BS10" s="157"/>
      <c r="BT10" s="155"/>
      <c r="BU10" s="156"/>
      <c r="BV10" s="156"/>
      <c r="BW10" s="157"/>
      <c r="BX10" s="155"/>
      <c r="BY10" s="156"/>
      <c r="BZ10" s="156"/>
      <c r="CA10" s="157"/>
      <c r="CB10" s="155"/>
      <c r="CC10" s="156"/>
      <c r="CD10" s="156"/>
      <c r="CE10" s="157"/>
      <c r="CF10" s="155"/>
      <c r="CG10" s="156"/>
      <c r="CH10" s="156"/>
      <c r="CI10" s="157"/>
      <c r="CJ10" s="155"/>
      <c r="CK10" s="156"/>
      <c r="CL10" s="156"/>
      <c r="CM10" s="158"/>
      <c r="CN10" s="213"/>
      <c r="CO10" s="214"/>
      <c r="CP10" s="207"/>
      <c r="CQ10" s="206"/>
      <c r="CR10" s="207"/>
    </row>
    <row r="11" spans="1:96" ht="16.5" customHeight="1">
      <c r="A11" s="220" t="s">
        <v>13</v>
      </c>
      <c r="B11" s="224"/>
      <c r="C11" s="225"/>
      <c r="D11" s="51"/>
      <c r="E11" s="196">
        <f>IF(D11="","",VLOOKUP(D11,'選択肢'!$A$3:$E$81,5,FALSE))</f>
      </c>
      <c r="F11" s="197"/>
      <c r="G11" s="198"/>
      <c r="H11" s="51"/>
      <c r="I11" s="196">
        <f>IF(H11="","",VLOOKUP(H11,'選択肢'!$A$3:$E$81,5,FALSE))</f>
      </c>
      <c r="J11" s="197"/>
      <c r="K11" s="198"/>
      <c r="L11" s="51"/>
      <c r="M11" s="196">
        <f>IF(L11="","",VLOOKUP(L11,'選択肢'!$A$3:$E$81,5,FALSE))</f>
      </c>
      <c r="N11" s="197"/>
      <c r="O11" s="198"/>
      <c r="P11" s="51"/>
      <c r="Q11" s="196">
        <f>IF(P11="","",VLOOKUP(P11,'選択肢'!$A$3:$E$81,5,FALSE))</f>
      </c>
      <c r="R11" s="197"/>
      <c r="S11" s="198"/>
      <c r="T11" s="51"/>
      <c r="U11" s="196">
        <f>IF(T11="","",VLOOKUP(T11,'選択肢'!$A$3:$E$81,5,FALSE))</f>
      </c>
      <c r="V11" s="197"/>
      <c r="W11" s="198"/>
      <c r="X11" s="51"/>
      <c r="Y11" s="196">
        <f>IF(X11="","",VLOOKUP(X11,'選択肢'!$A$3:$E$81,5,FALSE))</f>
      </c>
      <c r="Z11" s="197"/>
      <c r="AA11" s="198"/>
      <c r="AB11" s="51"/>
      <c r="AC11" s="196">
        <f>IF(AB11="","",VLOOKUP(AB11,'選択肢'!$A$3:$E$81,5,FALSE))</f>
      </c>
      <c r="AD11" s="197"/>
      <c r="AE11" s="198"/>
      <c r="AF11" s="51"/>
      <c r="AG11" s="196">
        <f>IF(AF11="","",VLOOKUP(AF11,'選択肢'!$A$3:$E$81,5,FALSE))</f>
      </c>
      <c r="AH11" s="197"/>
      <c r="AI11" s="198"/>
      <c r="AJ11" s="51"/>
      <c r="AK11" s="196">
        <f>IF(AJ11="","",VLOOKUP(AJ11,'選択肢'!$A$3:$E$81,5,FALSE))</f>
      </c>
      <c r="AL11" s="197"/>
      <c r="AM11" s="198"/>
      <c r="AN11" s="51"/>
      <c r="AO11" s="196">
        <f>IF(AN11="","",VLOOKUP(AN11,'選択肢'!$A$3:$E$81,5,FALSE))</f>
      </c>
      <c r="AP11" s="197"/>
      <c r="AQ11" s="198"/>
      <c r="AR11" s="51"/>
      <c r="AS11" s="196">
        <f>IF(AR11="","",VLOOKUP(AR11,'選択肢'!$A$3:$E$81,5,FALSE))</f>
      </c>
      <c r="AT11" s="197"/>
      <c r="AU11" s="198"/>
      <c r="AV11" s="51"/>
      <c r="AW11" s="196">
        <f>IF(AV11="","",VLOOKUP(AV11,'選択肢'!$A$3:$E$81,5,FALSE))</f>
      </c>
      <c r="AX11" s="197"/>
      <c r="AY11" s="198"/>
      <c r="AZ11" s="51"/>
      <c r="BA11" s="196">
        <f>IF(AZ11="","",VLOOKUP(AZ11,'選択肢'!$A$3:$E$81,5,FALSE))</f>
      </c>
      <c r="BB11" s="197"/>
      <c r="BC11" s="198"/>
      <c r="BD11" s="51"/>
      <c r="BE11" s="196">
        <f>IF(BD11="","",VLOOKUP(BD11,'選択肢'!$A$3:$E$81,5,FALSE))</f>
      </c>
      <c r="BF11" s="197"/>
      <c r="BG11" s="198"/>
      <c r="BH11" s="51"/>
      <c r="BI11" s="196">
        <f>IF(BH11="","",VLOOKUP(BH11,'選択肢'!$A$3:$E$81,5,FALSE))</f>
      </c>
      <c r="BJ11" s="197"/>
      <c r="BK11" s="198"/>
      <c r="BL11" s="51"/>
      <c r="BM11" s="196">
        <f>IF(BL11="","",VLOOKUP(BL11,'選択肢'!$A$3:$E$81,5,FALSE))</f>
      </c>
      <c r="BN11" s="197"/>
      <c r="BO11" s="198"/>
      <c r="BP11" s="51"/>
      <c r="BQ11" s="196">
        <f>IF(BP11="","",VLOOKUP(BP11,'選択肢'!$A$3:$E$81,5,FALSE))</f>
      </c>
      <c r="BR11" s="197"/>
      <c r="BS11" s="198"/>
      <c r="BT11" s="51"/>
      <c r="BU11" s="196">
        <f>IF(BT11="","",VLOOKUP(BT11,'選択肢'!$A$3:$E$81,5,FALSE))</f>
      </c>
      <c r="BV11" s="197"/>
      <c r="BW11" s="198"/>
      <c r="BX11" s="51"/>
      <c r="BY11" s="196">
        <f>IF(BX11="","",VLOOKUP(BX11,'選択肢'!$A$3:$E$81,5,FALSE))</f>
      </c>
      <c r="BZ11" s="197"/>
      <c r="CA11" s="198"/>
      <c r="CB11" s="51"/>
      <c r="CC11" s="196">
        <f>IF(CB11="","",VLOOKUP(CB11,'選択肢'!$A$3:$E$81,5,FALSE))</f>
      </c>
      <c r="CD11" s="197"/>
      <c r="CE11" s="198"/>
      <c r="CF11" s="51"/>
      <c r="CG11" s="196">
        <f>IF(CF11="","",VLOOKUP(CF11,'選択肢'!$A$3:$E$81,5,FALSE))</f>
      </c>
      <c r="CH11" s="197"/>
      <c r="CI11" s="198"/>
      <c r="CJ11" s="51"/>
      <c r="CK11" s="196">
        <f>IF(CJ11="","",VLOOKUP(CJ11,'選択肢'!$A$3:$E$81,5,FALSE))</f>
      </c>
      <c r="CL11" s="197"/>
      <c r="CM11" s="198"/>
      <c r="CN11" s="213"/>
      <c r="CO11" s="214"/>
      <c r="CP11" s="207"/>
      <c r="CQ11" s="206"/>
      <c r="CR11" s="207"/>
    </row>
    <row r="12" spans="1:96" ht="16.5" customHeight="1">
      <c r="A12" s="226"/>
      <c r="B12" s="227"/>
      <c r="C12" s="228"/>
      <c r="D12" s="51"/>
      <c r="E12" s="196">
        <f>IF(D12="","",VLOOKUP(D12,'選択肢'!$A$3:$E$81,5,FALSE))</f>
      </c>
      <c r="F12" s="197"/>
      <c r="G12" s="198"/>
      <c r="H12" s="51"/>
      <c r="I12" s="196">
        <f>IF(H12="","",VLOOKUP(H12,'選択肢'!$A$3:$E$81,5,FALSE))</f>
      </c>
      <c r="J12" s="197"/>
      <c r="K12" s="198"/>
      <c r="L12" s="51"/>
      <c r="M12" s="196">
        <f>IF(L12="","",VLOOKUP(L12,'選択肢'!$A$3:$E$81,5,FALSE))</f>
      </c>
      <c r="N12" s="197"/>
      <c r="O12" s="198"/>
      <c r="P12" s="51"/>
      <c r="Q12" s="196">
        <f>IF(P12="","",VLOOKUP(P12,'選択肢'!$A$3:$E$81,5,FALSE))</f>
      </c>
      <c r="R12" s="197"/>
      <c r="S12" s="198"/>
      <c r="T12" s="51"/>
      <c r="U12" s="196">
        <f>IF(T12="","",VLOOKUP(T12,'選択肢'!$A$3:$E$81,5,FALSE))</f>
      </c>
      <c r="V12" s="197"/>
      <c r="W12" s="198"/>
      <c r="X12" s="51"/>
      <c r="Y12" s="196">
        <f>IF(X12="","",VLOOKUP(X12,'選択肢'!$A$3:$E$81,5,FALSE))</f>
      </c>
      <c r="Z12" s="197"/>
      <c r="AA12" s="198"/>
      <c r="AB12" s="51"/>
      <c r="AC12" s="196">
        <f>IF(AB12="","",VLOOKUP(AB12,'選択肢'!$A$3:$E$81,5,FALSE))</f>
      </c>
      <c r="AD12" s="197"/>
      <c r="AE12" s="198"/>
      <c r="AF12" s="51"/>
      <c r="AG12" s="196">
        <f>IF(AF12="","",VLOOKUP(AF12,'選択肢'!$A$3:$E$81,5,FALSE))</f>
      </c>
      <c r="AH12" s="197"/>
      <c r="AI12" s="198"/>
      <c r="AJ12" s="51"/>
      <c r="AK12" s="196">
        <f>IF(AJ12="","",VLOOKUP(AJ12,'選択肢'!$A$3:$E$81,5,FALSE))</f>
      </c>
      <c r="AL12" s="197"/>
      <c r="AM12" s="198"/>
      <c r="AN12" s="51"/>
      <c r="AO12" s="196">
        <f>IF(AN12="","",VLOOKUP(AN12,'選択肢'!$A$3:$E$81,5,FALSE))</f>
      </c>
      <c r="AP12" s="197"/>
      <c r="AQ12" s="198"/>
      <c r="AR12" s="51"/>
      <c r="AS12" s="196">
        <f>IF(AR12="","",VLOOKUP(AR12,'選択肢'!$A$3:$E$81,5,FALSE))</f>
      </c>
      <c r="AT12" s="197"/>
      <c r="AU12" s="198"/>
      <c r="AV12" s="51"/>
      <c r="AW12" s="196">
        <f>IF(AV12="","",VLOOKUP(AV12,'選択肢'!$A$3:$E$81,5,FALSE))</f>
      </c>
      <c r="AX12" s="197"/>
      <c r="AY12" s="198"/>
      <c r="AZ12" s="51"/>
      <c r="BA12" s="196">
        <f>IF(AZ12="","",VLOOKUP(AZ12,'選択肢'!$A$3:$E$81,5,FALSE))</f>
      </c>
      <c r="BB12" s="197"/>
      <c r="BC12" s="198"/>
      <c r="BD12" s="51"/>
      <c r="BE12" s="196">
        <f>IF(BD12="","",VLOOKUP(BD12,'選択肢'!$A$3:$E$81,5,FALSE))</f>
      </c>
      <c r="BF12" s="197"/>
      <c r="BG12" s="198"/>
      <c r="BH12" s="51"/>
      <c r="BI12" s="196">
        <f>IF(BH12="","",VLOOKUP(BH12,'選択肢'!$A$3:$E$81,5,FALSE))</f>
      </c>
      <c r="BJ12" s="197"/>
      <c r="BK12" s="198"/>
      <c r="BL12" s="51"/>
      <c r="BM12" s="196">
        <f>IF(BL12="","",VLOOKUP(BL12,'選択肢'!$A$3:$E$81,5,FALSE))</f>
      </c>
      <c r="BN12" s="197"/>
      <c r="BO12" s="198"/>
      <c r="BP12" s="51"/>
      <c r="BQ12" s="196">
        <f>IF(BP12="","",VLOOKUP(BP12,'選択肢'!$A$3:$E$81,5,FALSE))</f>
      </c>
      <c r="BR12" s="197"/>
      <c r="BS12" s="198"/>
      <c r="BT12" s="51"/>
      <c r="BU12" s="196">
        <f>IF(BT12="","",VLOOKUP(BT12,'選択肢'!$A$3:$E$81,5,FALSE))</f>
      </c>
      <c r="BV12" s="197"/>
      <c r="BW12" s="198"/>
      <c r="BX12" s="51"/>
      <c r="BY12" s="196">
        <f>IF(BX12="","",VLOOKUP(BX12,'選択肢'!$A$3:$E$81,5,FALSE))</f>
      </c>
      <c r="BZ12" s="197"/>
      <c r="CA12" s="198"/>
      <c r="CB12" s="51"/>
      <c r="CC12" s="196">
        <f>IF(CB12="","",VLOOKUP(CB12,'選択肢'!$A$3:$E$81,5,FALSE))</f>
      </c>
      <c r="CD12" s="197"/>
      <c r="CE12" s="198"/>
      <c r="CF12" s="51"/>
      <c r="CG12" s="196">
        <f>IF(CF12="","",VLOOKUP(CF12,'選択肢'!$A$3:$E$81,5,FALSE))</f>
      </c>
      <c r="CH12" s="197"/>
      <c r="CI12" s="198"/>
      <c r="CJ12" s="51"/>
      <c r="CK12" s="196">
        <f>IF(CJ12="","",VLOOKUP(CJ12,'選択肢'!$A$3:$E$81,5,FALSE))</f>
      </c>
      <c r="CL12" s="197"/>
      <c r="CM12" s="198"/>
      <c r="CN12" s="213"/>
      <c r="CO12" s="214"/>
      <c r="CP12" s="207"/>
      <c r="CQ12" s="206"/>
      <c r="CR12" s="207"/>
    </row>
    <row r="13" spans="1:96" ht="16.5" customHeight="1">
      <c r="A13" s="226"/>
      <c r="B13" s="227"/>
      <c r="C13" s="228"/>
      <c r="D13" s="51"/>
      <c r="E13" s="196">
        <f>IF(D13="","",VLOOKUP(D13,'選択肢'!$A$3:$E$81,5,FALSE))</f>
      </c>
      <c r="F13" s="197"/>
      <c r="G13" s="198"/>
      <c r="H13" s="51"/>
      <c r="I13" s="196">
        <f>IF(H13="","",VLOOKUP(H13,'選択肢'!$A$3:$E$81,5,FALSE))</f>
      </c>
      <c r="J13" s="197"/>
      <c r="K13" s="198"/>
      <c r="L13" s="51"/>
      <c r="M13" s="196">
        <f>IF(L13="","",VLOOKUP(L13,'選択肢'!$A$3:$E$81,5,FALSE))</f>
      </c>
      <c r="N13" s="197"/>
      <c r="O13" s="198"/>
      <c r="P13" s="51"/>
      <c r="Q13" s="196">
        <f>IF(P13="","",VLOOKUP(P13,'選択肢'!$A$3:$E$81,5,FALSE))</f>
      </c>
      <c r="R13" s="197"/>
      <c r="S13" s="198"/>
      <c r="T13" s="51"/>
      <c r="U13" s="196">
        <f>IF(T13="","",VLOOKUP(T13,'選択肢'!$A$3:$E$81,5,FALSE))</f>
      </c>
      <c r="V13" s="197"/>
      <c r="W13" s="198"/>
      <c r="X13" s="51"/>
      <c r="Y13" s="196">
        <f>IF(X13="","",VLOOKUP(X13,'選択肢'!$A$3:$E$81,5,FALSE))</f>
      </c>
      <c r="Z13" s="197"/>
      <c r="AA13" s="198"/>
      <c r="AB13" s="51"/>
      <c r="AC13" s="196">
        <f>IF(AB13="","",VLOOKUP(AB13,'選択肢'!$A$3:$E$81,5,FALSE))</f>
      </c>
      <c r="AD13" s="197"/>
      <c r="AE13" s="198"/>
      <c r="AF13" s="51"/>
      <c r="AG13" s="196">
        <f>IF(AF13="","",VLOOKUP(AF13,'選択肢'!$A$3:$E$81,5,FALSE))</f>
      </c>
      <c r="AH13" s="197"/>
      <c r="AI13" s="198"/>
      <c r="AJ13" s="51"/>
      <c r="AK13" s="196">
        <f>IF(AJ13="","",VLOOKUP(AJ13,'選択肢'!$A$3:$E$81,5,FALSE))</f>
      </c>
      <c r="AL13" s="197"/>
      <c r="AM13" s="198"/>
      <c r="AN13" s="51"/>
      <c r="AO13" s="196">
        <f>IF(AN13="","",VLOOKUP(AN13,'選択肢'!$A$3:$E$81,5,FALSE))</f>
      </c>
      <c r="AP13" s="197"/>
      <c r="AQ13" s="198"/>
      <c r="AR13" s="51"/>
      <c r="AS13" s="196">
        <f>IF(AR13="","",VLOOKUP(AR13,'選択肢'!$A$3:$E$81,5,FALSE))</f>
      </c>
      <c r="AT13" s="197"/>
      <c r="AU13" s="198"/>
      <c r="AV13" s="51"/>
      <c r="AW13" s="196">
        <f>IF(AV13="","",VLOOKUP(AV13,'選択肢'!$A$3:$E$81,5,FALSE))</f>
      </c>
      <c r="AX13" s="197"/>
      <c r="AY13" s="198"/>
      <c r="AZ13" s="51"/>
      <c r="BA13" s="196">
        <f>IF(AZ13="","",VLOOKUP(AZ13,'選択肢'!$A$3:$E$81,5,FALSE))</f>
      </c>
      <c r="BB13" s="197"/>
      <c r="BC13" s="198"/>
      <c r="BD13" s="51"/>
      <c r="BE13" s="196">
        <f>IF(BD13="","",VLOOKUP(BD13,'選択肢'!$A$3:$E$81,5,FALSE))</f>
      </c>
      <c r="BF13" s="197"/>
      <c r="BG13" s="198"/>
      <c r="BH13" s="51"/>
      <c r="BI13" s="196">
        <f>IF(BH13="","",VLOOKUP(BH13,'選択肢'!$A$3:$E$81,5,FALSE))</f>
      </c>
      <c r="BJ13" s="197"/>
      <c r="BK13" s="198"/>
      <c r="BL13" s="51"/>
      <c r="BM13" s="196">
        <f>IF(BL13="","",VLOOKUP(BL13,'選択肢'!$A$3:$E$81,5,FALSE))</f>
      </c>
      <c r="BN13" s="197"/>
      <c r="BO13" s="198"/>
      <c r="BP13" s="51"/>
      <c r="BQ13" s="196">
        <f>IF(BP13="","",VLOOKUP(BP13,'選択肢'!$A$3:$E$81,5,FALSE))</f>
      </c>
      <c r="BR13" s="197"/>
      <c r="BS13" s="198"/>
      <c r="BT13" s="51"/>
      <c r="BU13" s="196">
        <f>IF(BT13="","",VLOOKUP(BT13,'選択肢'!$A$3:$E$81,5,FALSE))</f>
      </c>
      <c r="BV13" s="197"/>
      <c r="BW13" s="198"/>
      <c r="BX13" s="51"/>
      <c r="BY13" s="196">
        <f>IF(BX13="","",VLOOKUP(BX13,'選択肢'!$A$3:$E$81,5,FALSE))</f>
      </c>
      <c r="BZ13" s="197"/>
      <c r="CA13" s="198"/>
      <c r="CB13" s="51"/>
      <c r="CC13" s="196">
        <f>IF(CB13="","",VLOOKUP(CB13,'選択肢'!$A$3:$E$81,5,FALSE))</f>
      </c>
      <c r="CD13" s="197"/>
      <c r="CE13" s="198"/>
      <c r="CF13" s="51"/>
      <c r="CG13" s="196">
        <f>IF(CF13="","",VLOOKUP(CF13,'選択肢'!$A$3:$E$81,5,FALSE))</f>
      </c>
      <c r="CH13" s="197"/>
      <c r="CI13" s="198"/>
      <c r="CJ13" s="51"/>
      <c r="CK13" s="196">
        <f>IF(CJ13="","",VLOOKUP(CJ13,'選択肢'!$A$3:$E$81,5,FALSE))</f>
      </c>
      <c r="CL13" s="197"/>
      <c r="CM13" s="198"/>
      <c r="CN13" s="213"/>
      <c r="CO13" s="214"/>
      <c r="CP13" s="207"/>
      <c r="CQ13" s="206"/>
      <c r="CR13" s="207"/>
    </row>
    <row r="14" spans="1:96" ht="16.5" customHeight="1">
      <c r="A14" s="226"/>
      <c r="B14" s="227"/>
      <c r="C14" s="228"/>
      <c r="D14" s="51"/>
      <c r="E14" s="196">
        <f>IF(D14="","",VLOOKUP(D14,'選択肢'!$A$3:$E$81,5,FALSE))</f>
      </c>
      <c r="F14" s="197"/>
      <c r="G14" s="198"/>
      <c r="H14" s="51"/>
      <c r="I14" s="196">
        <f>IF(H14="","",VLOOKUP(H14,'選択肢'!$A$3:$E$81,5,FALSE))</f>
      </c>
      <c r="J14" s="197"/>
      <c r="K14" s="198"/>
      <c r="L14" s="51"/>
      <c r="M14" s="196">
        <f>IF(L14="","",VLOOKUP(L14,'選択肢'!$A$3:$E$81,5,FALSE))</f>
      </c>
      <c r="N14" s="197"/>
      <c r="O14" s="198"/>
      <c r="P14" s="51"/>
      <c r="Q14" s="196">
        <f>IF(P14="","",VLOOKUP(P14,'選択肢'!$A$3:$E$81,5,FALSE))</f>
      </c>
      <c r="R14" s="197"/>
      <c r="S14" s="198"/>
      <c r="T14" s="51"/>
      <c r="U14" s="196">
        <f>IF(T14="","",VLOOKUP(T14,'選択肢'!$A$3:$E$81,5,FALSE))</f>
      </c>
      <c r="V14" s="197"/>
      <c r="W14" s="198"/>
      <c r="X14" s="51"/>
      <c r="Y14" s="196">
        <f>IF(X14="","",VLOOKUP(X14,'選択肢'!$A$3:$E$81,5,FALSE))</f>
      </c>
      <c r="Z14" s="197"/>
      <c r="AA14" s="198"/>
      <c r="AB14" s="51"/>
      <c r="AC14" s="196">
        <f>IF(AB14="","",VLOOKUP(AB14,'選択肢'!$A$3:$E$81,5,FALSE))</f>
      </c>
      <c r="AD14" s="197"/>
      <c r="AE14" s="198"/>
      <c r="AF14" s="51"/>
      <c r="AG14" s="196">
        <f>IF(AF14="","",VLOOKUP(AF14,'選択肢'!$A$3:$E$81,5,FALSE))</f>
      </c>
      <c r="AH14" s="197"/>
      <c r="AI14" s="198"/>
      <c r="AJ14" s="51"/>
      <c r="AK14" s="196">
        <f>IF(AJ14="","",VLOOKUP(AJ14,'選択肢'!$A$3:$E$81,5,FALSE))</f>
      </c>
      <c r="AL14" s="197"/>
      <c r="AM14" s="198"/>
      <c r="AN14" s="51"/>
      <c r="AO14" s="196">
        <f>IF(AN14="","",VLOOKUP(AN14,'選択肢'!$A$3:$E$81,5,FALSE))</f>
      </c>
      <c r="AP14" s="197"/>
      <c r="AQ14" s="198"/>
      <c r="AR14" s="51"/>
      <c r="AS14" s="196">
        <f>IF(AR14="","",VLOOKUP(AR14,'選択肢'!$A$3:$E$81,5,FALSE))</f>
      </c>
      <c r="AT14" s="197"/>
      <c r="AU14" s="198"/>
      <c r="AV14" s="51"/>
      <c r="AW14" s="196">
        <f>IF(AV14="","",VLOOKUP(AV14,'選択肢'!$A$3:$E$81,5,FALSE))</f>
      </c>
      <c r="AX14" s="197"/>
      <c r="AY14" s="198"/>
      <c r="AZ14" s="51"/>
      <c r="BA14" s="196">
        <f>IF(AZ14="","",VLOOKUP(AZ14,'選択肢'!$A$3:$E$81,5,FALSE))</f>
      </c>
      <c r="BB14" s="197"/>
      <c r="BC14" s="198"/>
      <c r="BD14" s="51"/>
      <c r="BE14" s="196">
        <f>IF(BD14="","",VLOOKUP(BD14,'選択肢'!$A$3:$E$81,5,FALSE))</f>
      </c>
      <c r="BF14" s="197"/>
      <c r="BG14" s="198"/>
      <c r="BH14" s="51"/>
      <c r="BI14" s="196">
        <f>IF(BH14="","",VLOOKUP(BH14,'選択肢'!$A$3:$E$81,5,FALSE))</f>
      </c>
      <c r="BJ14" s="197"/>
      <c r="BK14" s="198"/>
      <c r="BL14" s="51"/>
      <c r="BM14" s="196">
        <f>IF(BL14="","",VLOOKUP(BL14,'選択肢'!$A$3:$E$81,5,FALSE))</f>
      </c>
      <c r="BN14" s="197"/>
      <c r="BO14" s="198"/>
      <c r="BP14" s="51"/>
      <c r="BQ14" s="196">
        <f>IF(BP14="","",VLOOKUP(BP14,'選択肢'!$A$3:$E$81,5,FALSE))</f>
      </c>
      <c r="BR14" s="197"/>
      <c r="BS14" s="198"/>
      <c r="BT14" s="51"/>
      <c r="BU14" s="196">
        <f>IF(BT14="","",VLOOKUP(BT14,'選択肢'!$A$3:$E$81,5,FALSE))</f>
      </c>
      <c r="BV14" s="197"/>
      <c r="BW14" s="198"/>
      <c r="BX14" s="51"/>
      <c r="BY14" s="196">
        <f>IF(BX14="","",VLOOKUP(BX14,'選択肢'!$A$3:$E$81,5,FALSE))</f>
      </c>
      <c r="BZ14" s="197"/>
      <c r="CA14" s="198"/>
      <c r="CB14" s="51"/>
      <c r="CC14" s="196">
        <f>IF(CB14="","",VLOOKUP(CB14,'選択肢'!$A$3:$E$81,5,FALSE))</f>
      </c>
      <c r="CD14" s="197"/>
      <c r="CE14" s="198"/>
      <c r="CF14" s="51"/>
      <c r="CG14" s="196">
        <f>IF(CF14="","",VLOOKUP(CF14,'選択肢'!$A$3:$E$81,5,FALSE))</f>
      </c>
      <c r="CH14" s="197"/>
      <c r="CI14" s="198"/>
      <c r="CJ14" s="51"/>
      <c r="CK14" s="196">
        <f>IF(CJ14="","",VLOOKUP(CJ14,'選択肢'!$A$3:$E$81,5,FALSE))</f>
      </c>
      <c r="CL14" s="197"/>
      <c r="CM14" s="198"/>
      <c r="CN14" s="213"/>
      <c r="CO14" s="214"/>
      <c r="CP14" s="207"/>
      <c r="CQ14" s="206"/>
      <c r="CR14" s="207"/>
    </row>
    <row r="15" spans="1:96" ht="16.5" customHeight="1">
      <c r="A15" s="226"/>
      <c r="B15" s="227"/>
      <c r="C15" s="228"/>
      <c r="D15" s="51"/>
      <c r="E15" s="196">
        <f>IF(D15="","",VLOOKUP(D15,'選択肢'!$A$3:$E$81,5,FALSE))</f>
      </c>
      <c r="F15" s="197"/>
      <c r="G15" s="198"/>
      <c r="H15" s="51"/>
      <c r="I15" s="196">
        <f>IF(H15="","",VLOOKUP(H15,'選択肢'!$A$3:$E$81,5,FALSE))</f>
      </c>
      <c r="J15" s="197"/>
      <c r="K15" s="198"/>
      <c r="L15" s="51"/>
      <c r="M15" s="196">
        <f>IF(L15="","",VLOOKUP(L15,'選択肢'!$A$3:$E$81,5,FALSE))</f>
      </c>
      <c r="N15" s="197"/>
      <c r="O15" s="198"/>
      <c r="P15" s="51"/>
      <c r="Q15" s="196">
        <f>IF(P15="","",VLOOKUP(P15,'選択肢'!$A$3:$E$81,5,FALSE))</f>
      </c>
      <c r="R15" s="197"/>
      <c r="S15" s="198"/>
      <c r="T15" s="51"/>
      <c r="U15" s="196">
        <f>IF(T15="","",VLOOKUP(T15,'選択肢'!$A$3:$E$81,5,FALSE))</f>
      </c>
      <c r="V15" s="197"/>
      <c r="W15" s="198"/>
      <c r="X15" s="51"/>
      <c r="Y15" s="196">
        <f>IF(X15="","",VLOOKUP(X15,'選択肢'!$A$3:$E$81,5,FALSE))</f>
      </c>
      <c r="Z15" s="197"/>
      <c r="AA15" s="198"/>
      <c r="AB15" s="51"/>
      <c r="AC15" s="196">
        <f>IF(AB15="","",VLOOKUP(AB15,'選択肢'!$A$3:$E$81,5,FALSE))</f>
      </c>
      <c r="AD15" s="197"/>
      <c r="AE15" s="198"/>
      <c r="AF15" s="51"/>
      <c r="AG15" s="196">
        <f>IF(AF15="","",VLOOKUP(AF15,'選択肢'!$A$3:$E$81,5,FALSE))</f>
      </c>
      <c r="AH15" s="197"/>
      <c r="AI15" s="198"/>
      <c r="AJ15" s="51"/>
      <c r="AK15" s="196">
        <f>IF(AJ15="","",VLOOKUP(AJ15,'選択肢'!$A$3:$E$81,5,FALSE))</f>
      </c>
      <c r="AL15" s="197"/>
      <c r="AM15" s="198"/>
      <c r="AN15" s="51"/>
      <c r="AO15" s="196">
        <f>IF(AN15="","",VLOOKUP(AN15,'選択肢'!$A$3:$E$81,5,FALSE))</f>
      </c>
      <c r="AP15" s="197"/>
      <c r="AQ15" s="198"/>
      <c r="AR15" s="51"/>
      <c r="AS15" s="196">
        <f>IF(AR15="","",VLOOKUP(AR15,'選択肢'!$A$3:$E$81,5,FALSE))</f>
      </c>
      <c r="AT15" s="197"/>
      <c r="AU15" s="198"/>
      <c r="AV15" s="51"/>
      <c r="AW15" s="196">
        <f>IF(AV15="","",VLOOKUP(AV15,'選択肢'!$A$3:$E$81,5,FALSE))</f>
      </c>
      <c r="AX15" s="197"/>
      <c r="AY15" s="198"/>
      <c r="AZ15" s="51"/>
      <c r="BA15" s="196">
        <f>IF(AZ15="","",VLOOKUP(AZ15,'選択肢'!$A$3:$E$81,5,FALSE))</f>
      </c>
      <c r="BB15" s="197"/>
      <c r="BC15" s="198"/>
      <c r="BD15" s="51"/>
      <c r="BE15" s="196">
        <f>IF(BD15="","",VLOOKUP(BD15,'選択肢'!$A$3:$E$81,5,FALSE))</f>
      </c>
      <c r="BF15" s="197"/>
      <c r="BG15" s="198"/>
      <c r="BH15" s="51"/>
      <c r="BI15" s="196">
        <f>IF(BH15="","",VLOOKUP(BH15,'選択肢'!$A$3:$E$81,5,FALSE))</f>
      </c>
      <c r="BJ15" s="197"/>
      <c r="BK15" s="198"/>
      <c r="BL15" s="51"/>
      <c r="BM15" s="196">
        <f>IF(BL15="","",VLOOKUP(BL15,'選択肢'!$A$3:$E$81,5,FALSE))</f>
      </c>
      <c r="BN15" s="197"/>
      <c r="BO15" s="198"/>
      <c r="BP15" s="51"/>
      <c r="BQ15" s="196">
        <f>IF(BP15="","",VLOOKUP(BP15,'選択肢'!$A$3:$E$81,5,FALSE))</f>
      </c>
      <c r="BR15" s="197"/>
      <c r="BS15" s="198"/>
      <c r="BT15" s="51"/>
      <c r="BU15" s="196">
        <f>IF(BT15="","",VLOOKUP(BT15,'選択肢'!$A$3:$E$81,5,FALSE))</f>
      </c>
      <c r="BV15" s="197"/>
      <c r="BW15" s="198"/>
      <c r="BX15" s="51"/>
      <c r="BY15" s="196">
        <f>IF(BX15="","",VLOOKUP(BX15,'選択肢'!$A$3:$E$81,5,FALSE))</f>
      </c>
      <c r="BZ15" s="197"/>
      <c r="CA15" s="198"/>
      <c r="CB15" s="51"/>
      <c r="CC15" s="196">
        <f>IF(CB15="","",VLOOKUP(CB15,'選択肢'!$A$3:$E$81,5,FALSE))</f>
      </c>
      <c r="CD15" s="197"/>
      <c r="CE15" s="198"/>
      <c r="CF15" s="51"/>
      <c r="CG15" s="196">
        <f>IF(CF15="","",VLOOKUP(CF15,'選択肢'!$A$3:$E$81,5,FALSE))</f>
      </c>
      <c r="CH15" s="197"/>
      <c r="CI15" s="198"/>
      <c r="CJ15" s="51"/>
      <c r="CK15" s="196">
        <f>IF(CJ15="","",VLOOKUP(CJ15,'選択肢'!$A$3:$E$81,5,FALSE))</f>
      </c>
      <c r="CL15" s="197"/>
      <c r="CM15" s="198"/>
      <c r="CN15" s="213"/>
      <c r="CO15" s="214"/>
      <c r="CP15" s="207"/>
      <c r="CQ15" s="206"/>
      <c r="CR15" s="207"/>
    </row>
    <row r="16" spans="1:96" ht="16.5" customHeight="1">
      <c r="A16" s="229"/>
      <c r="B16" s="230"/>
      <c r="C16" s="231"/>
      <c r="D16" s="52"/>
      <c r="E16" s="196">
        <f>IF(D16="","",VLOOKUP(D16,'選択肢'!$A$3:$E$81,5,FALSE))</f>
      </c>
      <c r="F16" s="197"/>
      <c r="G16" s="198"/>
      <c r="H16" s="52"/>
      <c r="I16" s="196">
        <f>IF(H16="","",VLOOKUP(H16,'選択肢'!$A$3:$E$81,5,FALSE))</f>
      </c>
      <c r="J16" s="197"/>
      <c r="K16" s="198"/>
      <c r="L16" s="52"/>
      <c r="M16" s="196">
        <f>IF(L16="","",VLOOKUP(L16,'選択肢'!$A$3:$E$81,5,FALSE))</f>
      </c>
      <c r="N16" s="197"/>
      <c r="O16" s="198"/>
      <c r="P16" s="52"/>
      <c r="Q16" s="196">
        <f>IF(P16="","",VLOOKUP(P16,'選択肢'!$A$3:$E$81,5,FALSE))</f>
      </c>
      <c r="R16" s="197"/>
      <c r="S16" s="198"/>
      <c r="T16" s="52"/>
      <c r="U16" s="196">
        <f>IF(T16="","",VLOOKUP(T16,'選択肢'!$A$3:$E$81,5,FALSE))</f>
      </c>
      <c r="V16" s="197"/>
      <c r="W16" s="198"/>
      <c r="X16" s="52"/>
      <c r="Y16" s="196">
        <f>IF(X16="","",VLOOKUP(X16,'選択肢'!$A$3:$E$81,5,FALSE))</f>
      </c>
      <c r="Z16" s="197"/>
      <c r="AA16" s="198"/>
      <c r="AB16" s="52"/>
      <c r="AC16" s="193">
        <f>IF(AB16="","",VLOOKUP(AB16,'選択肢'!$A$3:$E$81,5,FALSE))</f>
      </c>
      <c r="AD16" s="194"/>
      <c r="AE16" s="195"/>
      <c r="AF16" s="52"/>
      <c r="AG16" s="193">
        <f>IF(AF16="","",VLOOKUP(AF16,'選択肢'!$A$3:$E$81,5,FALSE))</f>
      </c>
      <c r="AH16" s="194"/>
      <c r="AI16" s="195"/>
      <c r="AJ16" s="52"/>
      <c r="AK16" s="193">
        <f>IF(AJ16="","",VLOOKUP(AJ16,'選択肢'!$A$3:$E$81,5,FALSE))</f>
      </c>
      <c r="AL16" s="194"/>
      <c r="AM16" s="195"/>
      <c r="AN16" s="52"/>
      <c r="AO16" s="193">
        <f>IF(AN16="","",VLOOKUP(AN16,'選択肢'!$A$3:$E$81,5,FALSE))</f>
      </c>
      <c r="AP16" s="194"/>
      <c r="AQ16" s="195"/>
      <c r="AR16" s="52"/>
      <c r="AS16" s="193">
        <f>IF(AR16="","",VLOOKUP(AR16,'選択肢'!$A$3:$E$81,5,FALSE))</f>
      </c>
      <c r="AT16" s="194"/>
      <c r="AU16" s="195"/>
      <c r="AV16" s="52"/>
      <c r="AW16" s="193">
        <f>IF(AV16="","",VLOOKUP(AV16,'選択肢'!$A$3:$E$81,5,FALSE))</f>
      </c>
      <c r="AX16" s="194"/>
      <c r="AY16" s="195"/>
      <c r="AZ16" s="52"/>
      <c r="BA16" s="193">
        <f>IF(AZ16="","",VLOOKUP(AZ16,'選択肢'!$A$3:$E$81,5,FALSE))</f>
      </c>
      <c r="BB16" s="194"/>
      <c r="BC16" s="195"/>
      <c r="BD16" s="52"/>
      <c r="BE16" s="193">
        <f>IF(BD16="","",VLOOKUP(BD16,'選択肢'!$A$3:$E$81,5,FALSE))</f>
      </c>
      <c r="BF16" s="194"/>
      <c r="BG16" s="195"/>
      <c r="BH16" s="52"/>
      <c r="BI16" s="193">
        <f>IF(BH16="","",VLOOKUP(BH16,'選択肢'!$A$3:$E$81,5,FALSE))</f>
      </c>
      <c r="BJ16" s="194"/>
      <c r="BK16" s="195"/>
      <c r="BL16" s="52"/>
      <c r="BM16" s="193">
        <f>IF(BL16="","",VLOOKUP(BL16,'選択肢'!$A$3:$E$81,5,FALSE))</f>
      </c>
      <c r="BN16" s="194"/>
      <c r="BO16" s="195"/>
      <c r="BP16" s="52"/>
      <c r="BQ16" s="193">
        <f>IF(BP16="","",VLOOKUP(BP16,'選択肢'!$A$3:$E$81,5,FALSE))</f>
      </c>
      <c r="BR16" s="194"/>
      <c r="BS16" s="195"/>
      <c r="BT16" s="52"/>
      <c r="BU16" s="193">
        <f>IF(BT16="","",VLOOKUP(BT16,'選択肢'!$A$3:$E$81,5,FALSE))</f>
      </c>
      <c r="BV16" s="194"/>
      <c r="BW16" s="195"/>
      <c r="BX16" s="52"/>
      <c r="BY16" s="193">
        <f>IF(BX16="","",VLOOKUP(BX16,'選択肢'!$A$3:$E$81,5,FALSE))</f>
      </c>
      <c r="BZ16" s="194"/>
      <c r="CA16" s="195"/>
      <c r="CB16" s="52"/>
      <c r="CC16" s="193">
        <f>IF(CB16="","",VLOOKUP(CB16,'選択肢'!$A$3:$E$81,5,FALSE))</f>
      </c>
      <c r="CD16" s="194"/>
      <c r="CE16" s="195"/>
      <c r="CF16" s="52"/>
      <c r="CG16" s="193">
        <f>IF(CF16="","",VLOOKUP(CF16,'選択肢'!$A$3:$E$81,5,FALSE))</f>
      </c>
      <c r="CH16" s="194"/>
      <c r="CI16" s="195"/>
      <c r="CJ16" s="52"/>
      <c r="CK16" s="193">
        <f>IF(CJ16="","",VLOOKUP(CJ16,'選択肢'!$A$3:$E$81,5,FALSE))</f>
      </c>
      <c r="CL16" s="194"/>
      <c r="CM16" s="195"/>
      <c r="CN16" s="215"/>
      <c r="CO16" s="180"/>
      <c r="CP16" s="181"/>
      <c r="CQ16" s="179"/>
      <c r="CR16" s="181"/>
    </row>
    <row r="17" spans="1:96" ht="16.5" customHeight="1">
      <c r="A17" s="149" t="s">
        <v>53</v>
      </c>
      <c r="B17" s="150" t="s">
        <v>26</v>
      </c>
      <c r="C17" s="151" t="s">
        <v>30</v>
      </c>
      <c r="D17" s="191" t="s">
        <v>2</v>
      </c>
      <c r="E17" s="192"/>
      <c r="F17" s="64" t="s">
        <v>14</v>
      </c>
      <c r="G17" s="53" t="s">
        <v>34</v>
      </c>
      <c r="H17" s="191" t="s">
        <v>2</v>
      </c>
      <c r="I17" s="192"/>
      <c r="J17" s="64" t="s">
        <v>14</v>
      </c>
      <c r="K17" s="53" t="s">
        <v>34</v>
      </c>
      <c r="L17" s="191" t="s">
        <v>2</v>
      </c>
      <c r="M17" s="192"/>
      <c r="N17" s="64" t="s">
        <v>14</v>
      </c>
      <c r="O17" s="53" t="s">
        <v>34</v>
      </c>
      <c r="P17" s="191" t="s">
        <v>2</v>
      </c>
      <c r="Q17" s="192"/>
      <c r="R17" s="64" t="s">
        <v>14</v>
      </c>
      <c r="S17" s="53" t="s">
        <v>34</v>
      </c>
      <c r="T17" s="191" t="s">
        <v>2</v>
      </c>
      <c r="U17" s="192"/>
      <c r="V17" s="64" t="s">
        <v>14</v>
      </c>
      <c r="W17" s="53" t="s">
        <v>34</v>
      </c>
      <c r="X17" s="191" t="s">
        <v>2</v>
      </c>
      <c r="Y17" s="192"/>
      <c r="Z17" s="64" t="s">
        <v>14</v>
      </c>
      <c r="AA17" s="53" t="s">
        <v>34</v>
      </c>
      <c r="AB17" s="191" t="s">
        <v>2</v>
      </c>
      <c r="AC17" s="192"/>
      <c r="AD17" s="64" t="s">
        <v>14</v>
      </c>
      <c r="AE17" s="53" t="s">
        <v>34</v>
      </c>
      <c r="AF17" s="191" t="s">
        <v>2</v>
      </c>
      <c r="AG17" s="192"/>
      <c r="AH17" s="64" t="s">
        <v>14</v>
      </c>
      <c r="AI17" s="53" t="s">
        <v>34</v>
      </c>
      <c r="AJ17" s="191" t="s">
        <v>2</v>
      </c>
      <c r="AK17" s="192"/>
      <c r="AL17" s="64" t="s">
        <v>14</v>
      </c>
      <c r="AM17" s="53" t="s">
        <v>34</v>
      </c>
      <c r="AN17" s="191" t="s">
        <v>2</v>
      </c>
      <c r="AO17" s="192"/>
      <c r="AP17" s="64" t="s">
        <v>14</v>
      </c>
      <c r="AQ17" s="53" t="s">
        <v>34</v>
      </c>
      <c r="AR17" s="191" t="s">
        <v>2</v>
      </c>
      <c r="AS17" s="192"/>
      <c r="AT17" s="64" t="s">
        <v>14</v>
      </c>
      <c r="AU17" s="53" t="s">
        <v>34</v>
      </c>
      <c r="AV17" s="191" t="s">
        <v>2</v>
      </c>
      <c r="AW17" s="192"/>
      <c r="AX17" s="64" t="s">
        <v>14</v>
      </c>
      <c r="AY17" s="53" t="s">
        <v>34</v>
      </c>
      <c r="AZ17" s="191" t="s">
        <v>2</v>
      </c>
      <c r="BA17" s="192"/>
      <c r="BB17" s="64" t="s">
        <v>14</v>
      </c>
      <c r="BC17" s="53" t="s">
        <v>34</v>
      </c>
      <c r="BD17" s="191" t="s">
        <v>2</v>
      </c>
      <c r="BE17" s="192"/>
      <c r="BF17" s="64" t="s">
        <v>14</v>
      </c>
      <c r="BG17" s="53" t="s">
        <v>34</v>
      </c>
      <c r="BH17" s="191" t="s">
        <v>2</v>
      </c>
      <c r="BI17" s="192"/>
      <c r="BJ17" s="64" t="s">
        <v>14</v>
      </c>
      <c r="BK17" s="53" t="s">
        <v>34</v>
      </c>
      <c r="BL17" s="191" t="s">
        <v>2</v>
      </c>
      <c r="BM17" s="192"/>
      <c r="BN17" s="64" t="s">
        <v>14</v>
      </c>
      <c r="BO17" s="53" t="s">
        <v>34</v>
      </c>
      <c r="BP17" s="191" t="s">
        <v>2</v>
      </c>
      <c r="BQ17" s="192"/>
      <c r="BR17" s="64" t="s">
        <v>14</v>
      </c>
      <c r="BS17" s="53" t="s">
        <v>34</v>
      </c>
      <c r="BT17" s="191" t="s">
        <v>2</v>
      </c>
      <c r="BU17" s="192"/>
      <c r="BV17" s="64" t="s">
        <v>14</v>
      </c>
      <c r="BW17" s="53" t="s">
        <v>34</v>
      </c>
      <c r="BX17" s="191" t="s">
        <v>2</v>
      </c>
      <c r="BY17" s="192"/>
      <c r="BZ17" s="64" t="s">
        <v>14</v>
      </c>
      <c r="CA17" s="53" t="s">
        <v>34</v>
      </c>
      <c r="CB17" s="191" t="s">
        <v>2</v>
      </c>
      <c r="CC17" s="192"/>
      <c r="CD17" s="64" t="s">
        <v>14</v>
      </c>
      <c r="CE17" s="53" t="s">
        <v>34</v>
      </c>
      <c r="CF17" s="191" t="s">
        <v>2</v>
      </c>
      <c r="CG17" s="192"/>
      <c r="CH17" s="64" t="s">
        <v>14</v>
      </c>
      <c r="CI17" s="53" t="s">
        <v>34</v>
      </c>
      <c r="CJ17" s="191" t="s">
        <v>2</v>
      </c>
      <c r="CK17" s="192"/>
      <c r="CL17" s="64" t="s">
        <v>14</v>
      </c>
      <c r="CM17" s="69" t="s">
        <v>34</v>
      </c>
      <c r="CN17" s="132" t="s">
        <v>3</v>
      </c>
      <c r="CO17" s="35" t="s">
        <v>4</v>
      </c>
      <c r="CP17" s="41" t="s">
        <v>8</v>
      </c>
      <c r="CQ17" s="24" t="s">
        <v>5</v>
      </c>
      <c r="CR17" s="25" t="s">
        <v>6</v>
      </c>
    </row>
    <row r="18" spans="1:96" ht="16.5" customHeight="1">
      <c r="A18" s="104">
        <v>1</v>
      </c>
      <c r="B18" s="101"/>
      <c r="C18" s="46"/>
      <c r="D18" s="190"/>
      <c r="E18" s="189"/>
      <c r="F18" s="32"/>
      <c r="G18" s="54"/>
      <c r="H18" s="190"/>
      <c r="I18" s="189"/>
      <c r="J18" s="32"/>
      <c r="K18" s="54"/>
      <c r="L18" s="190"/>
      <c r="M18" s="189"/>
      <c r="N18" s="32"/>
      <c r="O18" s="54"/>
      <c r="P18" s="190"/>
      <c r="Q18" s="189"/>
      <c r="R18" s="32"/>
      <c r="S18" s="54"/>
      <c r="T18" s="190"/>
      <c r="U18" s="189"/>
      <c r="V18" s="32"/>
      <c r="W18" s="54"/>
      <c r="X18" s="190"/>
      <c r="Y18" s="189"/>
      <c r="Z18" s="32"/>
      <c r="AA18" s="54"/>
      <c r="AB18" s="188"/>
      <c r="AC18" s="189"/>
      <c r="AD18" s="32"/>
      <c r="AE18" s="54"/>
      <c r="AF18" s="188"/>
      <c r="AG18" s="189"/>
      <c r="AH18" s="32"/>
      <c r="AI18" s="54"/>
      <c r="AJ18" s="188"/>
      <c r="AK18" s="189"/>
      <c r="AL18" s="32"/>
      <c r="AM18" s="66"/>
      <c r="AN18" s="190"/>
      <c r="AO18" s="189"/>
      <c r="AP18" s="32"/>
      <c r="AQ18" s="54"/>
      <c r="AR18" s="188"/>
      <c r="AS18" s="189"/>
      <c r="AT18" s="32"/>
      <c r="AU18" s="54"/>
      <c r="AV18" s="188"/>
      <c r="AW18" s="189"/>
      <c r="AX18" s="32"/>
      <c r="AY18" s="54"/>
      <c r="AZ18" s="188"/>
      <c r="BA18" s="189"/>
      <c r="BB18" s="32"/>
      <c r="BC18" s="54"/>
      <c r="BD18" s="188"/>
      <c r="BE18" s="189"/>
      <c r="BF18" s="32"/>
      <c r="BG18" s="54"/>
      <c r="BH18" s="188"/>
      <c r="BI18" s="189"/>
      <c r="BJ18" s="32"/>
      <c r="BK18" s="54"/>
      <c r="BL18" s="188"/>
      <c r="BM18" s="189"/>
      <c r="BN18" s="32"/>
      <c r="BO18" s="54"/>
      <c r="BP18" s="188"/>
      <c r="BQ18" s="189"/>
      <c r="BR18" s="32"/>
      <c r="BS18" s="54"/>
      <c r="BT18" s="188"/>
      <c r="BU18" s="189"/>
      <c r="BV18" s="32"/>
      <c r="BW18" s="54"/>
      <c r="BX18" s="188"/>
      <c r="BY18" s="189"/>
      <c r="BZ18" s="32"/>
      <c r="CA18" s="54"/>
      <c r="CB18" s="188"/>
      <c r="CC18" s="189"/>
      <c r="CD18" s="32"/>
      <c r="CE18" s="54"/>
      <c r="CF18" s="188"/>
      <c r="CG18" s="189"/>
      <c r="CH18" s="32"/>
      <c r="CI18" s="54"/>
      <c r="CJ18" s="190"/>
      <c r="CK18" s="189"/>
      <c r="CL18" s="32"/>
      <c r="CM18" s="70"/>
      <c r="CN18" s="133">
        <f aca="true" t="shared" si="0" ref="CN18:CN49">SUM(D18,H18,L18,P18,T18,X18,AB18,AF18,AJ18,AN18,AR18,AV18,AZ18,BD18,BH18,BL18,BP18,BT18,BX18,CB18,CF18,CJ18)</f>
        <v>0</v>
      </c>
      <c r="CO18" s="36">
        <f aca="true" t="shared" si="1" ref="CO18:CO49">SUM(F18,J18,N18,R18,V18,Z18,AD18,AH18,AL18,AP18,AT18,AX18,BB18,BF18,BJ18,BN18,BR18,BV18,BZ18,CD18,CH18,CL18)</f>
        <v>0</v>
      </c>
      <c r="CP18" s="38">
        <f aca="true" t="shared" si="2" ref="CP18:CP49">CN18+CO18</f>
        <v>0</v>
      </c>
      <c r="CQ18" s="6" t="s">
        <v>7</v>
      </c>
      <c r="CR18" s="7"/>
    </row>
    <row r="19" spans="1:96" ht="16.5" customHeight="1">
      <c r="A19" s="105">
        <v>2</v>
      </c>
      <c r="B19" s="102"/>
      <c r="C19" s="47"/>
      <c r="D19" s="162"/>
      <c r="E19" s="163"/>
      <c r="F19" s="33"/>
      <c r="G19" s="55"/>
      <c r="H19" s="162"/>
      <c r="I19" s="161"/>
      <c r="J19" s="33"/>
      <c r="K19" s="55"/>
      <c r="L19" s="162"/>
      <c r="M19" s="161"/>
      <c r="N19" s="33"/>
      <c r="O19" s="55"/>
      <c r="P19" s="162"/>
      <c r="Q19" s="161"/>
      <c r="R19" s="33"/>
      <c r="S19" s="55"/>
      <c r="T19" s="162"/>
      <c r="U19" s="161"/>
      <c r="V19" s="33"/>
      <c r="W19" s="55"/>
      <c r="X19" s="162"/>
      <c r="Y19" s="161"/>
      <c r="Z19" s="33"/>
      <c r="AA19" s="55"/>
      <c r="AB19" s="160"/>
      <c r="AC19" s="161"/>
      <c r="AD19" s="33"/>
      <c r="AE19" s="62"/>
      <c r="AF19" s="160"/>
      <c r="AG19" s="161"/>
      <c r="AH19" s="33"/>
      <c r="AI19" s="55"/>
      <c r="AJ19" s="160"/>
      <c r="AK19" s="161"/>
      <c r="AL19" s="33"/>
      <c r="AM19" s="68"/>
      <c r="AN19" s="162"/>
      <c r="AO19" s="161"/>
      <c r="AP19" s="33"/>
      <c r="AQ19" s="55"/>
      <c r="AR19" s="160"/>
      <c r="AS19" s="161"/>
      <c r="AT19" s="33"/>
      <c r="AU19" s="55"/>
      <c r="AV19" s="160"/>
      <c r="AW19" s="161"/>
      <c r="AX19" s="33"/>
      <c r="AY19" s="55"/>
      <c r="AZ19" s="160"/>
      <c r="BA19" s="161"/>
      <c r="BB19" s="33"/>
      <c r="BC19" s="55"/>
      <c r="BD19" s="160"/>
      <c r="BE19" s="161"/>
      <c r="BF19" s="33"/>
      <c r="BG19" s="55"/>
      <c r="BH19" s="160"/>
      <c r="BI19" s="161"/>
      <c r="BJ19" s="33"/>
      <c r="BK19" s="55"/>
      <c r="BL19" s="160"/>
      <c r="BM19" s="161"/>
      <c r="BN19" s="33"/>
      <c r="BO19" s="55"/>
      <c r="BP19" s="160"/>
      <c r="BQ19" s="161"/>
      <c r="BR19" s="33"/>
      <c r="BS19" s="55"/>
      <c r="BT19" s="160"/>
      <c r="BU19" s="161"/>
      <c r="BV19" s="33"/>
      <c r="BW19" s="55"/>
      <c r="BX19" s="160"/>
      <c r="BY19" s="161"/>
      <c r="BZ19" s="33"/>
      <c r="CA19" s="55"/>
      <c r="CB19" s="160"/>
      <c r="CC19" s="161"/>
      <c r="CD19" s="33"/>
      <c r="CE19" s="55"/>
      <c r="CF19" s="160"/>
      <c r="CG19" s="161"/>
      <c r="CH19" s="33"/>
      <c r="CI19" s="55"/>
      <c r="CJ19" s="160"/>
      <c r="CK19" s="161"/>
      <c r="CL19" s="33"/>
      <c r="CM19" s="71"/>
      <c r="CN19" s="134">
        <f t="shared" si="0"/>
        <v>0</v>
      </c>
      <c r="CO19" s="37">
        <f t="shared" si="1"/>
        <v>0</v>
      </c>
      <c r="CP19" s="39">
        <f t="shared" si="2"/>
        <v>0</v>
      </c>
      <c r="CQ19" s="9" t="s">
        <v>7</v>
      </c>
      <c r="CR19" s="10"/>
    </row>
    <row r="20" spans="1:96" ht="16.5" customHeight="1">
      <c r="A20" s="105">
        <v>3</v>
      </c>
      <c r="B20" s="102"/>
      <c r="C20" s="48"/>
      <c r="D20" s="160"/>
      <c r="E20" s="161"/>
      <c r="F20" s="34"/>
      <c r="G20" s="56"/>
      <c r="H20" s="162"/>
      <c r="I20" s="161"/>
      <c r="J20" s="34"/>
      <c r="K20" s="56"/>
      <c r="L20" s="160"/>
      <c r="M20" s="161"/>
      <c r="N20" s="34"/>
      <c r="O20" s="56"/>
      <c r="P20" s="162"/>
      <c r="Q20" s="161"/>
      <c r="R20" s="34"/>
      <c r="S20" s="56"/>
      <c r="T20" s="160"/>
      <c r="U20" s="161"/>
      <c r="V20" s="34"/>
      <c r="W20" s="56"/>
      <c r="X20" s="162"/>
      <c r="Y20" s="161"/>
      <c r="Z20" s="34"/>
      <c r="AA20" s="56"/>
      <c r="AB20" s="160"/>
      <c r="AC20" s="161"/>
      <c r="AD20" s="34"/>
      <c r="AE20" s="57"/>
      <c r="AF20" s="160"/>
      <c r="AG20" s="161"/>
      <c r="AH20" s="34"/>
      <c r="AI20" s="56"/>
      <c r="AJ20" s="160"/>
      <c r="AK20" s="161"/>
      <c r="AL20" s="34"/>
      <c r="AM20" s="67"/>
      <c r="AN20" s="162"/>
      <c r="AO20" s="161"/>
      <c r="AP20" s="34"/>
      <c r="AQ20" s="56"/>
      <c r="AR20" s="160"/>
      <c r="AS20" s="161"/>
      <c r="AT20" s="34"/>
      <c r="AU20" s="56"/>
      <c r="AV20" s="160"/>
      <c r="AW20" s="161"/>
      <c r="AX20" s="34"/>
      <c r="AY20" s="56"/>
      <c r="AZ20" s="160"/>
      <c r="BA20" s="161"/>
      <c r="BB20" s="34"/>
      <c r="BC20" s="56"/>
      <c r="BD20" s="160"/>
      <c r="BE20" s="161"/>
      <c r="BF20" s="34"/>
      <c r="BG20" s="56"/>
      <c r="BH20" s="160"/>
      <c r="BI20" s="161"/>
      <c r="BJ20" s="34"/>
      <c r="BK20" s="56"/>
      <c r="BL20" s="160"/>
      <c r="BM20" s="161"/>
      <c r="BN20" s="34"/>
      <c r="BO20" s="56"/>
      <c r="BP20" s="160"/>
      <c r="BQ20" s="161"/>
      <c r="BR20" s="34"/>
      <c r="BS20" s="56"/>
      <c r="BT20" s="160"/>
      <c r="BU20" s="161"/>
      <c r="BV20" s="34"/>
      <c r="BW20" s="56"/>
      <c r="BX20" s="160"/>
      <c r="BY20" s="161"/>
      <c r="BZ20" s="34"/>
      <c r="CA20" s="56"/>
      <c r="CB20" s="160"/>
      <c r="CC20" s="161"/>
      <c r="CD20" s="34"/>
      <c r="CE20" s="56"/>
      <c r="CF20" s="160"/>
      <c r="CG20" s="161"/>
      <c r="CH20" s="34"/>
      <c r="CI20" s="56"/>
      <c r="CJ20" s="160"/>
      <c r="CK20" s="161"/>
      <c r="CL20" s="34"/>
      <c r="CM20" s="72"/>
      <c r="CN20" s="134">
        <f t="shared" si="0"/>
        <v>0</v>
      </c>
      <c r="CO20" s="37">
        <f t="shared" si="1"/>
        <v>0</v>
      </c>
      <c r="CP20" s="39">
        <f t="shared" si="2"/>
        <v>0</v>
      </c>
      <c r="CQ20" s="9" t="s">
        <v>7</v>
      </c>
      <c r="CR20" s="10"/>
    </row>
    <row r="21" spans="1:96" ht="16.5" customHeight="1">
      <c r="A21" s="105">
        <v>4</v>
      </c>
      <c r="B21" s="102"/>
      <c r="C21" s="48"/>
      <c r="D21" s="162"/>
      <c r="E21" s="163"/>
      <c r="F21" s="42"/>
      <c r="G21" s="57"/>
      <c r="H21" s="162"/>
      <c r="I21" s="161"/>
      <c r="J21" s="34"/>
      <c r="K21" s="57"/>
      <c r="L21" s="162"/>
      <c r="M21" s="161"/>
      <c r="N21" s="34"/>
      <c r="O21" s="57"/>
      <c r="P21" s="162"/>
      <c r="Q21" s="161"/>
      <c r="R21" s="34"/>
      <c r="S21" s="57"/>
      <c r="T21" s="162"/>
      <c r="U21" s="161"/>
      <c r="V21" s="34"/>
      <c r="W21" s="57"/>
      <c r="X21" s="162"/>
      <c r="Y21" s="161"/>
      <c r="Z21" s="34"/>
      <c r="AA21" s="57"/>
      <c r="AB21" s="160"/>
      <c r="AC21" s="161"/>
      <c r="AD21" s="34"/>
      <c r="AE21" s="57"/>
      <c r="AF21" s="160"/>
      <c r="AG21" s="161"/>
      <c r="AH21" s="34"/>
      <c r="AI21" s="57"/>
      <c r="AJ21" s="160"/>
      <c r="AK21" s="161"/>
      <c r="AL21" s="34"/>
      <c r="AM21" s="67"/>
      <c r="AN21" s="162"/>
      <c r="AO21" s="161"/>
      <c r="AP21" s="34"/>
      <c r="AQ21" s="57"/>
      <c r="AR21" s="160"/>
      <c r="AS21" s="161"/>
      <c r="AT21" s="34"/>
      <c r="AU21" s="57"/>
      <c r="AV21" s="160"/>
      <c r="AW21" s="161"/>
      <c r="AX21" s="34"/>
      <c r="AY21" s="57"/>
      <c r="AZ21" s="160"/>
      <c r="BA21" s="161"/>
      <c r="BB21" s="34"/>
      <c r="BC21" s="57"/>
      <c r="BD21" s="160"/>
      <c r="BE21" s="161"/>
      <c r="BF21" s="34"/>
      <c r="BG21" s="57"/>
      <c r="BH21" s="160"/>
      <c r="BI21" s="161"/>
      <c r="BJ21" s="34"/>
      <c r="BK21" s="57"/>
      <c r="BL21" s="160"/>
      <c r="BM21" s="161"/>
      <c r="BN21" s="34"/>
      <c r="BO21" s="57"/>
      <c r="BP21" s="160"/>
      <c r="BQ21" s="161"/>
      <c r="BR21" s="34"/>
      <c r="BS21" s="57"/>
      <c r="BT21" s="160"/>
      <c r="BU21" s="161"/>
      <c r="BV21" s="34"/>
      <c r="BW21" s="57"/>
      <c r="BX21" s="160"/>
      <c r="BY21" s="161"/>
      <c r="BZ21" s="34"/>
      <c r="CA21" s="57"/>
      <c r="CB21" s="160"/>
      <c r="CC21" s="161"/>
      <c r="CD21" s="34"/>
      <c r="CE21" s="57"/>
      <c r="CF21" s="160"/>
      <c r="CG21" s="161"/>
      <c r="CH21" s="34"/>
      <c r="CI21" s="57"/>
      <c r="CJ21" s="160"/>
      <c r="CK21" s="161"/>
      <c r="CL21" s="34"/>
      <c r="CM21" s="73"/>
      <c r="CN21" s="134">
        <f t="shared" si="0"/>
        <v>0</v>
      </c>
      <c r="CO21" s="37">
        <f t="shared" si="1"/>
        <v>0</v>
      </c>
      <c r="CP21" s="39">
        <f t="shared" si="2"/>
        <v>0</v>
      </c>
      <c r="CQ21" s="9" t="s">
        <v>7</v>
      </c>
      <c r="CR21" s="10"/>
    </row>
    <row r="22" spans="1:96" ht="16.5" customHeight="1">
      <c r="A22" s="105">
        <v>5</v>
      </c>
      <c r="B22" s="102"/>
      <c r="C22" s="48"/>
      <c r="D22" s="162"/>
      <c r="E22" s="163"/>
      <c r="F22" s="42"/>
      <c r="G22" s="57"/>
      <c r="H22" s="162"/>
      <c r="I22" s="161"/>
      <c r="J22" s="34"/>
      <c r="K22" s="57"/>
      <c r="L22" s="160"/>
      <c r="M22" s="161"/>
      <c r="N22" s="34"/>
      <c r="O22" s="57"/>
      <c r="P22" s="162"/>
      <c r="Q22" s="161"/>
      <c r="R22" s="34"/>
      <c r="S22" s="57"/>
      <c r="T22" s="160"/>
      <c r="U22" s="161"/>
      <c r="V22" s="34"/>
      <c r="W22" s="57"/>
      <c r="X22" s="162"/>
      <c r="Y22" s="161"/>
      <c r="Z22" s="34"/>
      <c r="AA22" s="57"/>
      <c r="AB22" s="160"/>
      <c r="AC22" s="161"/>
      <c r="AD22" s="34"/>
      <c r="AE22" s="57"/>
      <c r="AF22" s="160"/>
      <c r="AG22" s="161"/>
      <c r="AH22" s="34"/>
      <c r="AI22" s="57"/>
      <c r="AJ22" s="160"/>
      <c r="AK22" s="161"/>
      <c r="AL22" s="34"/>
      <c r="AM22" s="67"/>
      <c r="AN22" s="162"/>
      <c r="AO22" s="161"/>
      <c r="AP22" s="34"/>
      <c r="AQ22" s="57"/>
      <c r="AR22" s="160"/>
      <c r="AS22" s="161"/>
      <c r="AT22" s="34"/>
      <c r="AU22" s="57"/>
      <c r="AV22" s="160"/>
      <c r="AW22" s="161"/>
      <c r="AX22" s="34"/>
      <c r="AY22" s="57"/>
      <c r="AZ22" s="160"/>
      <c r="BA22" s="161"/>
      <c r="BB22" s="34"/>
      <c r="BC22" s="57"/>
      <c r="BD22" s="160"/>
      <c r="BE22" s="161"/>
      <c r="BF22" s="34"/>
      <c r="BG22" s="57"/>
      <c r="BH22" s="160"/>
      <c r="BI22" s="161"/>
      <c r="BJ22" s="34"/>
      <c r="BK22" s="57"/>
      <c r="BL22" s="160"/>
      <c r="BM22" s="161"/>
      <c r="BN22" s="34"/>
      <c r="BO22" s="57"/>
      <c r="BP22" s="160"/>
      <c r="BQ22" s="161"/>
      <c r="BR22" s="34"/>
      <c r="BS22" s="57"/>
      <c r="BT22" s="160"/>
      <c r="BU22" s="161"/>
      <c r="BV22" s="34"/>
      <c r="BW22" s="57"/>
      <c r="BX22" s="160"/>
      <c r="BY22" s="161"/>
      <c r="BZ22" s="34"/>
      <c r="CA22" s="57"/>
      <c r="CB22" s="160"/>
      <c r="CC22" s="161"/>
      <c r="CD22" s="34"/>
      <c r="CE22" s="57"/>
      <c r="CF22" s="160"/>
      <c r="CG22" s="161"/>
      <c r="CH22" s="34"/>
      <c r="CI22" s="57"/>
      <c r="CJ22" s="160"/>
      <c r="CK22" s="161"/>
      <c r="CL22" s="34"/>
      <c r="CM22" s="73"/>
      <c r="CN22" s="134">
        <f t="shared" si="0"/>
        <v>0</v>
      </c>
      <c r="CO22" s="37">
        <f t="shared" si="1"/>
        <v>0</v>
      </c>
      <c r="CP22" s="39">
        <f t="shared" si="2"/>
        <v>0</v>
      </c>
      <c r="CQ22" s="9" t="s">
        <v>7</v>
      </c>
      <c r="CR22" s="10"/>
    </row>
    <row r="23" spans="1:96" ht="16.5" customHeight="1">
      <c r="A23" s="105">
        <v>6</v>
      </c>
      <c r="B23" s="102"/>
      <c r="C23" s="48"/>
      <c r="D23" s="160"/>
      <c r="E23" s="161"/>
      <c r="F23" s="34"/>
      <c r="G23" s="56"/>
      <c r="H23" s="162"/>
      <c r="I23" s="161"/>
      <c r="J23" s="34"/>
      <c r="K23" s="56"/>
      <c r="L23" s="160"/>
      <c r="M23" s="161"/>
      <c r="N23" s="34"/>
      <c r="O23" s="56"/>
      <c r="P23" s="162"/>
      <c r="Q23" s="161"/>
      <c r="R23" s="34"/>
      <c r="S23" s="56"/>
      <c r="T23" s="160"/>
      <c r="U23" s="161"/>
      <c r="V23" s="34"/>
      <c r="W23" s="56"/>
      <c r="X23" s="162"/>
      <c r="Y23" s="161"/>
      <c r="Z23" s="34"/>
      <c r="AA23" s="56"/>
      <c r="AB23" s="160"/>
      <c r="AC23" s="161"/>
      <c r="AD23" s="34"/>
      <c r="AE23" s="56"/>
      <c r="AF23" s="160"/>
      <c r="AG23" s="161"/>
      <c r="AH23" s="34"/>
      <c r="AI23" s="57"/>
      <c r="AJ23" s="160"/>
      <c r="AK23" s="161"/>
      <c r="AL23" s="34"/>
      <c r="AM23" s="67"/>
      <c r="AN23" s="160"/>
      <c r="AO23" s="161"/>
      <c r="AP23" s="34"/>
      <c r="AQ23" s="56"/>
      <c r="AR23" s="160"/>
      <c r="AS23" s="161"/>
      <c r="AT23" s="34"/>
      <c r="AU23" s="56"/>
      <c r="AV23" s="160"/>
      <c r="AW23" s="161"/>
      <c r="AX23" s="34"/>
      <c r="AY23" s="56"/>
      <c r="AZ23" s="160"/>
      <c r="BA23" s="161"/>
      <c r="BB23" s="34"/>
      <c r="BC23" s="56"/>
      <c r="BD23" s="160"/>
      <c r="BE23" s="161"/>
      <c r="BF23" s="34"/>
      <c r="BG23" s="56"/>
      <c r="BH23" s="160"/>
      <c r="BI23" s="161"/>
      <c r="BJ23" s="34"/>
      <c r="BK23" s="56"/>
      <c r="BL23" s="160"/>
      <c r="BM23" s="161"/>
      <c r="BN23" s="34"/>
      <c r="BO23" s="56"/>
      <c r="BP23" s="160"/>
      <c r="BQ23" s="161"/>
      <c r="BR23" s="34"/>
      <c r="BS23" s="56"/>
      <c r="BT23" s="160"/>
      <c r="BU23" s="161"/>
      <c r="BV23" s="34"/>
      <c r="BW23" s="56"/>
      <c r="BX23" s="160"/>
      <c r="BY23" s="161"/>
      <c r="BZ23" s="34"/>
      <c r="CA23" s="56"/>
      <c r="CB23" s="160"/>
      <c r="CC23" s="161"/>
      <c r="CD23" s="34"/>
      <c r="CE23" s="56"/>
      <c r="CF23" s="160"/>
      <c r="CG23" s="161"/>
      <c r="CH23" s="34"/>
      <c r="CI23" s="56"/>
      <c r="CJ23" s="160"/>
      <c r="CK23" s="161"/>
      <c r="CL23" s="34"/>
      <c r="CM23" s="72"/>
      <c r="CN23" s="134">
        <f t="shared" si="0"/>
        <v>0</v>
      </c>
      <c r="CO23" s="37">
        <f t="shared" si="1"/>
        <v>0</v>
      </c>
      <c r="CP23" s="39">
        <f t="shared" si="2"/>
        <v>0</v>
      </c>
      <c r="CQ23" s="9" t="s">
        <v>7</v>
      </c>
      <c r="CR23" s="10"/>
    </row>
    <row r="24" spans="1:96" ht="16.5" customHeight="1">
      <c r="A24" s="105">
        <v>7</v>
      </c>
      <c r="B24" s="102"/>
      <c r="C24" s="49"/>
      <c r="D24" s="160"/>
      <c r="E24" s="161"/>
      <c r="F24" s="33"/>
      <c r="G24" s="55"/>
      <c r="H24" s="162"/>
      <c r="I24" s="161"/>
      <c r="J24" s="33"/>
      <c r="K24" s="55"/>
      <c r="L24" s="160"/>
      <c r="M24" s="161"/>
      <c r="N24" s="33"/>
      <c r="O24" s="55"/>
      <c r="P24" s="162"/>
      <c r="Q24" s="161"/>
      <c r="R24" s="33"/>
      <c r="S24" s="55"/>
      <c r="T24" s="160"/>
      <c r="U24" s="161"/>
      <c r="V24" s="33"/>
      <c r="W24" s="55"/>
      <c r="X24" s="162"/>
      <c r="Y24" s="161"/>
      <c r="Z24" s="33"/>
      <c r="AA24" s="55"/>
      <c r="AB24" s="160"/>
      <c r="AC24" s="161"/>
      <c r="AD24" s="33"/>
      <c r="AE24" s="55"/>
      <c r="AF24" s="160"/>
      <c r="AG24" s="161"/>
      <c r="AH24" s="33"/>
      <c r="AI24" s="55"/>
      <c r="AJ24" s="160"/>
      <c r="AK24" s="161"/>
      <c r="AL24" s="33"/>
      <c r="AM24" s="67"/>
      <c r="AN24" s="160"/>
      <c r="AO24" s="161"/>
      <c r="AP24" s="33"/>
      <c r="AQ24" s="55"/>
      <c r="AR24" s="160"/>
      <c r="AS24" s="161"/>
      <c r="AT24" s="33"/>
      <c r="AU24" s="55"/>
      <c r="AV24" s="160"/>
      <c r="AW24" s="161"/>
      <c r="AX24" s="33"/>
      <c r="AY24" s="55"/>
      <c r="AZ24" s="160"/>
      <c r="BA24" s="161"/>
      <c r="BB24" s="33"/>
      <c r="BC24" s="55"/>
      <c r="BD24" s="160"/>
      <c r="BE24" s="161"/>
      <c r="BF24" s="33"/>
      <c r="BG24" s="55"/>
      <c r="BH24" s="160"/>
      <c r="BI24" s="161"/>
      <c r="BJ24" s="33"/>
      <c r="BK24" s="55"/>
      <c r="BL24" s="160"/>
      <c r="BM24" s="161"/>
      <c r="BN24" s="33"/>
      <c r="BO24" s="55"/>
      <c r="BP24" s="160"/>
      <c r="BQ24" s="161"/>
      <c r="BR24" s="33"/>
      <c r="BS24" s="55"/>
      <c r="BT24" s="160"/>
      <c r="BU24" s="161"/>
      <c r="BV24" s="33"/>
      <c r="BW24" s="55"/>
      <c r="BX24" s="160"/>
      <c r="BY24" s="161"/>
      <c r="BZ24" s="33"/>
      <c r="CA24" s="55"/>
      <c r="CB24" s="160"/>
      <c r="CC24" s="161"/>
      <c r="CD24" s="33"/>
      <c r="CE24" s="55"/>
      <c r="CF24" s="160"/>
      <c r="CG24" s="161"/>
      <c r="CH24" s="33"/>
      <c r="CI24" s="55"/>
      <c r="CJ24" s="160"/>
      <c r="CK24" s="161"/>
      <c r="CL24" s="33"/>
      <c r="CM24" s="71"/>
      <c r="CN24" s="134">
        <f t="shared" si="0"/>
        <v>0</v>
      </c>
      <c r="CO24" s="37">
        <f t="shared" si="1"/>
        <v>0</v>
      </c>
      <c r="CP24" s="39">
        <f t="shared" si="2"/>
        <v>0</v>
      </c>
      <c r="CQ24" s="9" t="s">
        <v>7</v>
      </c>
      <c r="CR24" s="10"/>
    </row>
    <row r="25" spans="1:96" ht="16.5" customHeight="1">
      <c r="A25" s="105">
        <v>8</v>
      </c>
      <c r="B25" s="102"/>
      <c r="C25" s="48"/>
      <c r="D25" s="160"/>
      <c r="E25" s="161"/>
      <c r="F25" s="34"/>
      <c r="G25" s="56"/>
      <c r="H25" s="160"/>
      <c r="I25" s="161"/>
      <c r="J25" s="34"/>
      <c r="K25" s="56"/>
      <c r="L25" s="160"/>
      <c r="M25" s="161"/>
      <c r="N25" s="34"/>
      <c r="O25" s="56"/>
      <c r="P25" s="162"/>
      <c r="Q25" s="161"/>
      <c r="R25" s="34"/>
      <c r="S25" s="56"/>
      <c r="T25" s="160"/>
      <c r="U25" s="161"/>
      <c r="V25" s="34"/>
      <c r="W25" s="56"/>
      <c r="X25" s="162"/>
      <c r="Y25" s="161"/>
      <c r="Z25" s="34"/>
      <c r="AA25" s="56"/>
      <c r="AB25" s="160"/>
      <c r="AC25" s="161"/>
      <c r="AD25" s="34"/>
      <c r="AE25" s="56"/>
      <c r="AF25" s="160"/>
      <c r="AG25" s="161"/>
      <c r="AH25" s="34"/>
      <c r="AI25" s="56"/>
      <c r="AJ25" s="160"/>
      <c r="AK25" s="161"/>
      <c r="AL25" s="34"/>
      <c r="AM25" s="67"/>
      <c r="AN25" s="160"/>
      <c r="AO25" s="161"/>
      <c r="AP25" s="34"/>
      <c r="AQ25" s="56"/>
      <c r="AR25" s="160"/>
      <c r="AS25" s="161"/>
      <c r="AT25" s="34"/>
      <c r="AU25" s="56"/>
      <c r="AV25" s="160"/>
      <c r="AW25" s="161"/>
      <c r="AX25" s="34"/>
      <c r="AY25" s="56"/>
      <c r="AZ25" s="160"/>
      <c r="BA25" s="161"/>
      <c r="BB25" s="34"/>
      <c r="BC25" s="56"/>
      <c r="BD25" s="160"/>
      <c r="BE25" s="161"/>
      <c r="BF25" s="34"/>
      <c r="BG25" s="56"/>
      <c r="BH25" s="160"/>
      <c r="BI25" s="161"/>
      <c r="BJ25" s="34"/>
      <c r="BK25" s="56"/>
      <c r="BL25" s="160"/>
      <c r="BM25" s="161"/>
      <c r="BN25" s="34"/>
      <c r="BO25" s="56"/>
      <c r="BP25" s="160"/>
      <c r="BQ25" s="161"/>
      <c r="BR25" s="34"/>
      <c r="BS25" s="56"/>
      <c r="BT25" s="160"/>
      <c r="BU25" s="161"/>
      <c r="BV25" s="34"/>
      <c r="BW25" s="56"/>
      <c r="BX25" s="160"/>
      <c r="BY25" s="161"/>
      <c r="BZ25" s="34"/>
      <c r="CA25" s="56"/>
      <c r="CB25" s="160"/>
      <c r="CC25" s="161"/>
      <c r="CD25" s="34"/>
      <c r="CE25" s="56"/>
      <c r="CF25" s="160"/>
      <c r="CG25" s="161"/>
      <c r="CH25" s="34"/>
      <c r="CI25" s="56"/>
      <c r="CJ25" s="160"/>
      <c r="CK25" s="161"/>
      <c r="CL25" s="34"/>
      <c r="CM25" s="72"/>
      <c r="CN25" s="134">
        <f t="shared" si="0"/>
        <v>0</v>
      </c>
      <c r="CO25" s="37">
        <f t="shared" si="1"/>
        <v>0</v>
      </c>
      <c r="CP25" s="39">
        <f t="shared" si="2"/>
        <v>0</v>
      </c>
      <c r="CQ25" s="9" t="s">
        <v>7</v>
      </c>
      <c r="CR25" s="10"/>
    </row>
    <row r="26" spans="1:96" ht="16.5" customHeight="1">
      <c r="A26" s="105">
        <v>9</v>
      </c>
      <c r="B26" s="102"/>
      <c r="C26" s="48"/>
      <c r="D26" s="160"/>
      <c r="E26" s="161"/>
      <c r="F26" s="34"/>
      <c r="G26" s="56"/>
      <c r="H26" s="160"/>
      <c r="I26" s="161"/>
      <c r="J26" s="34"/>
      <c r="K26" s="56"/>
      <c r="L26" s="160"/>
      <c r="M26" s="161"/>
      <c r="N26" s="34"/>
      <c r="O26" s="56"/>
      <c r="P26" s="162"/>
      <c r="Q26" s="161"/>
      <c r="R26" s="34"/>
      <c r="S26" s="56"/>
      <c r="T26" s="160"/>
      <c r="U26" s="161"/>
      <c r="V26" s="34"/>
      <c r="W26" s="56"/>
      <c r="X26" s="162"/>
      <c r="Y26" s="161"/>
      <c r="Z26" s="34"/>
      <c r="AA26" s="56"/>
      <c r="AB26" s="160"/>
      <c r="AC26" s="161"/>
      <c r="AD26" s="34"/>
      <c r="AE26" s="56"/>
      <c r="AF26" s="160"/>
      <c r="AG26" s="161"/>
      <c r="AH26" s="34"/>
      <c r="AI26" s="56"/>
      <c r="AJ26" s="160"/>
      <c r="AK26" s="161"/>
      <c r="AL26" s="34"/>
      <c r="AM26" s="67"/>
      <c r="AN26" s="160"/>
      <c r="AO26" s="161"/>
      <c r="AP26" s="34"/>
      <c r="AQ26" s="56"/>
      <c r="AR26" s="160"/>
      <c r="AS26" s="161"/>
      <c r="AT26" s="34"/>
      <c r="AU26" s="56"/>
      <c r="AV26" s="160"/>
      <c r="AW26" s="161"/>
      <c r="AX26" s="34"/>
      <c r="AY26" s="56"/>
      <c r="AZ26" s="160"/>
      <c r="BA26" s="161"/>
      <c r="BB26" s="34"/>
      <c r="BC26" s="56"/>
      <c r="BD26" s="160"/>
      <c r="BE26" s="161"/>
      <c r="BF26" s="34"/>
      <c r="BG26" s="56"/>
      <c r="BH26" s="160"/>
      <c r="BI26" s="161"/>
      <c r="BJ26" s="34"/>
      <c r="BK26" s="56"/>
      <c r="BL26" s="160"/>
      <c r="BM26" s="161"/>
      <c r="BN26" s="34"/>
      <c r="BO26" s="56"/>
      <c r="BP26" s="160"/>
      <c r="BQ26" s="161"/>
      <c r="BR26" s="34"/>
      <c r="BS26" s="56"/>
      <c r="BT26" s="160"/>
      <c r="BU26" s="161"/>
      <c r="BV26" s="34"/>
      <c r="BW26" s="56"/>
      <c r="BX26" s="160"/>
      <c r="BY26" s="161"/>
      <c r="BZ26" s="34"/>
      <c r="CA26" s="56"/>
      <c r="CB26" s="160"/>
      <c r="CC26" s="161"/>
      <c r="CD26" s="34"/>
      <c r="CE26" s="56"/>
      <c r="CF26" s="160"/>
      <c r="CG26" s="161"/>
      <c r="CH26" s="34"/>
      <c r="CI26" s="56"/>
      <c r="CJ26" s="160"/>
      <c r="CK26" s="161"/>
      <c r="CL26" s="34"/>
      <c r="CM26" s="72"/>
      <c r="CN26" s="134">
        <f t="shared" si="0"/>
        <v>0</v>
      </c>
      <c r="CO26" s="37">
        <f t="shared" si="1"/>
        <v>0</v>
      </c>
      <c r="CP26" s="39">
        <f t="shared" si="2"/>
        <v>0</v>
      </c>
      <c r="CQ26" s="9" t="s">
        <v>7</v>
      </c>
      <c r="CR26" s="10"/>
    </row>
    <row r="27" spans="1:96" ht="16.5" customHeight="1">
      <c r="A27" s="105">
        <v>10</v>
      </c>
      <c r="B27" s="102"/>
      <c r="C27" s="48"/>
      <c r="D27" s="160"/>
      <c r="E27" s="161"/>
      <c r="F27" s="34"/>
      <c r="G27" s="56"/>
      <c r="H27" s="162"/>
      <c r="I27" s="161"/>
      <c r="J27" s="34"/>
      <c r="K27" s="56"/>
      <c r="L27" s="160"/>
      <c r="M27" s="161"/>
      <c r="N27" s="34"/>
      <c r="O27" s="56"/>
      <c r="P27" s="162"/>
      <c r="Q27" s="161"/>
      <c r="R27" s="34"/>
      <c r="S27" s="56"/>
      <c r="T27" s="160"/>
      <c r="U27" s="161"/>
      <c r="V27" s="34"/>
      <c r="W27" s="56"/>
      <c r="X27" s="162"/>
      <c r="Y27" s="161"/>
      <c r="Z27" s="34"/>
      <c r="AA27" s="56"/>
      <c r="AB27" s="160"/>
      <c r="AC27" s="161"/>
      <c r="AD27" s="34"/>
      <c r="AE27" s="56"/>
      <c r="AF27" s="160"/>
      <c r="AG27" s="161"/>
      <c r="AH27" s="34"/>
      <c r="AI27" s="56"/>
      <c r="AJ27" s="160"/>
      <c r="AK27" s="161"/>
      <c r="AL27" s="34"/>
      <c r="AM27" s="67"/>
      <c r="AN27" s="160"/>
      <c r="AO27" s="161"/>
      <c r="AP27" s="34"/>
      <c r="AQ27" s="56"/>
      <c r="AR27" s="160"/>
      <c r="AS27" s="161"/>
      <c r="AT27" s="34"/>
      <c r="AU27" s="56"/>
      <c r="AV27" s="160"/>
      <c r="AW27" s="161"/>
      <c r="AX27" s="34"/>
      <c r="AY27" s="56"/>
      <c r="AZ27" s="160"/>
      <c r="BA27" s="161"/>
      <c r="BB27" s="34"/>
      <c r="BC27" s="56"/>
      <c r="BD27" s="160"/>
      <c r="BE27" s="161"/>
      <c r="BF27" s="34"/>
      <c r="BG27" s="56"/>
      <c r="BH27" s="160"/>
      <c r="BI27" s="161"/>
      <c r="BJ27" s="34"/>
      <c r="BK27" s="56"/>
      <c r="BL27" s="160"/>
      <c r="BM27" s="161"/>
      <c r="BN27" s="34"/>
      <c r="BO27" s="56"/>
      <c r="BP27" s="160"/>
      <c r="BQ27" s="161"/>
      <c r="BR27" s="34"/>
      <c r="BS27" s="56"/>
      <c r="BT27" s="160"/>
      <c r="BU27" s="161"/>
      <c r="BV27" s="34"/>
      <c r="BW27" s="56"/>
      <c r="BX27" s="160"/>
      <c r="BY27" s="161"/>
      <c r="BZ27" s="34"/>
      <c r="CA27" s="56"/>
      <c r="CB27" s="160"/>
      <c r="CC27" s="161"/>
      <c r="CD27" s="34"/>
      <c r="CE27" s="56"/>
      <c r="CF27" s="160"/>
      <c r="CG27" s="161"/>
      <c r="CH27" s="34"/>
      <c r="CI27" s="56"/>
      <c r="CJ27" s="160"/>
      <c r="CK27" s="161"/>
      <c r="CL27" s="34"/>
      <c r="CM27" s="72"/>
      <c r="CN27" s="134">
        <f t="shared" si="0"/>
        <v>0</v>
      </c>
      <c r="CO27" s="37">
        <f t="shared" si="1"/>
        <v>0</v>
      </c>
      <c r="CP27" s="39">
        <f t="shared" si="2"/>
        <v>0</v>
      </c>
      <c r="CQ27" s="9" t="s">
        <v>7</v>
      </c>
      <c r="CR27" s="10"/>
    </row>
    <row r="28" spans="1:96" ht="16.5" customHeight="1">
      <c r="A28" s="105">
        <v>11</v>
      </c>
      <c r="B28" s="102"/>
      <c r="C28" s="48"/>
      <c r="D28" s="160"/>
      <c r="E28" s="161"/>
      <c r="F28" s="34"/>
      <c r="G28" s="56"/>
      <c r="H28" s="160"/>
      <c r="I28" s="161"/>
      <c r="J28" s="34"/>
      <c r="K28" s="56"/>
      <c r="L28" s="160"/>
      <c r="M28" s="161"/>
      <c r="N28" s="34"/>
      <c r="O28" s="56"/>
      <c r="P28" s="162"/>
      <c r="Q28" s="161"/>
      <c r="R28" s="34"/>
      <c r="S28" s="56"/>
      <c r="T28" s="160"/>
      <c r="U28" s="161"/>
      <c r="V28" s="34"/>
      <c r="W28" s="56"/>
      <c r="X28" s="162"/>
      <c r="Y28" s="161"/>
      <c r="Z28" s="34"/>
      <c r="AA28" s="56"/>
      <c r="AB28" s="160"/>
      <c r="AC28" s="161"/>
      <c r="AD28" s="34"/>
      <c r="AE28" s="56"/>
      <c r="AF28" s="160"/>
      <c r="AG28" s="161"/>
      <c r="AH28" s="34"/>
      <c r="AI28" s="56"/>
      <c r="AJ28" s="160"/>
      <c r="AK28" s="161"/>
      <c r="AL28" s="34"/>
      <c r="AM28" s="67"/>
      <c r="AN28" s="160"/>
      <c r="AO28" s="161"/>
      <c r="AP28" s="34"/>
      <c r="AQ28" s="56"/>
      <c r="AR28" s="160"/>
      <c r="AS28" s="161"/>
      <c r="AT28" s="34"/>
      <c r="AU28" s="56"/>
      <c r="AV28" s="160"/>
      <c r="AW28" s="161"/>
      <c r="AX28" s="34"/>
      <c r="AY28" s="56"/>
      <c r="AZ28" s="160"/>
      <c r="BA28" s="161"/>
      <c r="BB28" s="34"/>
      <c r="BC28" s="56"/>
      <c r="BD28" s="160"/>
      <c r="BE28" s="161"/>
      <c r="BF28" s="34"/>
      <c r="BG28" s="56"/>
      <c r="BH28" s="160"/>
      <c r="BI28" s="161"/>
      <c r="BJ28" s="34"/>
      <c r="BK28" s="56"/>
      <c r="BL28" s="160"/>
      <c r="BM28" s="161"/>
      <c r="BN28" s="34"/>
      <c r="BO28" s="56"/>
      <c r="BP28" s="160"/>
      <c r="BQ28" s="161"/>
      <c r="BR28" s="34"/>
      <c r="BS28" s="56"/>
      <c r="BT28" s="160"/>
      <c r="BU28" s="161"/>
      <c r="BV28" s="34"/>
      <c r="BW28" s="56"/>
      <c r="BX28" s="160"/>
      <c r="BY28" s="161"/>
      <c r="BZ28" s="34"/>
      <c r="CA28" s="56"/>
      <c r="CB28" s="160"/>
      <c r="CC28" s="161"/>
      <c r="CD28" s="34"/>
      <c r="CE28" s="56"/>
      <c r="CF28" s="160"/>
      <c r="CG28" s="161"/>
      <c r="CH28" s="34"/>
      <c r="CI28" s="56"/>
      <c r="CJ28" s="160"/>
      <c r="CK28" s="161"/>
      <c r="CL28" s="34"/>
      <c r="CM28" s="72"/>
      <c r="CN28" s="134">
        <f t="shared" si="0"/>
        <v>0</v>
      </c>
      <c r="CO28" s="37">
        <f t="shared" si="1"/>
        <v>0</v>
      </c>
      <c r="CP28" s="39">
        <f t="shared" si="2"/>
        <v>0</v>
      </c>
      <c r="CQ28" s="9" t="s">
        <v>7</v>
      </c>
      <c r="CR28" s="10"/>
    </row>
    <row r="29" spans="1:96" ht="16.5" customHeight="1">
      <c r="A29" s="105">
        <v>12</v>
      </c>
      <c r="B29" s="102"/>
      <c r="C29" s="50"/>
      <c r="D29" s="160"/>
      <c r="E29" s="161"/>
      <c r="F29" s="34"/>
      <c r="G29" s="56"/>
      <c r="H29" s="160"/>
      <c r="I29" s="161"/>
      <c r="J29" s="34"/>
      <c r="K29" s="56"/>
      <c r="L29" s="160"/>
      <c r="M29" s="161"/>
      <c r="N29" s="34"/>
      <c r="O29" s="56"/>
      <c r="P29" s="162"/>
      <c r="Q29" s="161"/>
      <c r="R29" s="34"/>
      <c r="S29" s="56"/>
      <c r="T29" s="160"/>
      <c r="U29" s="161"/>
      <c r="V29" s="34"/>
      <c r="W29" s="56"/>
      <c r="X29" s="162"/>
      <c r="Y29" s="161"/>
      <c r="Z29" s="34"/>
      <c r="AA29" s="56"/>
      <c r="AB29" s="160"/>
      <c r="AC29" s="161"/>
      <c r="AD29" s="34"/>
      <c r="AE29" s="56"/>
      <c r="AF29" s="160"/>
      <c r="AG29" s="161"/>
      <c r="AH29" s="34"/>
      <c r="AI29" s="56"/>
      <c r="AJ29" s="160"/>
      <c r="AK29" s="161"/>
      <c r="AL29" s="34"/>
      <c r="AM29" s="67"/>
      <c r="AN29" s="160"/>
      <c r="AO29" s="161"/>
      <c r="AP29" s="34"/>
      <c r="AQ29" s="56"/>
      <c r="AR29" s="160"/>
      <c r="AS29" s="161"/>
      <c r="AT29" s="34"/>
      <c r="AU29" s="56"/>
      <c r="AV29" s="160"/>
      <c r="AW29" s="161"/>
      <c r="AX29" s="34"/>
      <c r="AY29" s="56"/>
      <c r="AZ29" s="160"/>
      <c r="BA29" s="161"/>
      <c r="BB29" s="34"/>
      <c r="BC29" s="56"/>
      <c r="BD29" s="160"/>
      <c r="BE29" s="161"/>
      <c r="BF29" s="34"/>
      <c r="BG29" s="56"/>
      <c r="BH29" s="160"/>
      <c r="BI29" s="161"/>
      <c r="BJ29" s="34"/>
      <c r="BK29" s="56"/>
      <c r="BL29" s="160"/>
      <c r="BM29" s="161"/>
      <c r="BN29" s="34"/>
      <c r="BO29" s="56"/>
      <c r="BP29" s="160"/>
      <c r="BQ29" s="161"/>
      <c r="BR29" s="34"/>
      <c r="BS29" s="56"/>
      <c r="BT29" s="160"/>
      <c r="BU29" s="161"/>
      <c r="BV29" s="34"/>
      <c r="BW29" s="56"/>
      <c r="BX29" s="160"/>
      <c r="BY29" s="161"/>
      <c r="BZ29" s="34"/>
      <c r="CA29" s="56"/>
      <c r="CB29" s="160"/>
      <c r="CC29" s="161"/>
      <c r="CD29" s="34"/>
      <c r="CE29" s="56"/>
      <c r="CF29" s="160"/>
      <c r="CG29" s="161"/>
      <c r="CH29" s="34"/>
      <c r="CI29" s="56"/>
      <c r="CJ29" s="160"/>
      <c r="CK29" s="161"/>
      <c r="CL29" s="34"/>
      <c r="CM29" s="72"/>
      <c r="CN29" s="134">
        <f t="shared" si="0"/>
        <v>0</v>
      </c>
      <c r="CO29" s="37">
        <f t="shared" si="1"/>
        <v>0</v>
      </c>
      <c r="CP29" s="39">
        <f t="shared" si="2"/>
        <v>0</v>
      </c>
      <c r="CQ29" s="9" t="s">
        <v>7</v>
      </c>
      <c r="CR29" s="10"/>
    </row>
    <row r="30" spans="1:96" ht="16.5" customHeight="1">
      <c r="A30" s="105">
        <v>13</v>
      </c>
      <c r="B30" s="102"/>
      <c r="C30" s="50"/>
      <c r="D30" s="160"/>
      <c r="E30" s="161"/>
      <c r="F30" s="34"/>
      <c r="G30" s="56"/>
      <c r="H30" s="160"/>
      <c r="I30" s="161"/>
      <c r="J30" s="34"/>
      <c r="K30" s="56"/>
      <c r="L30" s="160"/>
      <c r="M30" s="161"/>
      <c r="N30" s="34"/>
      <c r="O30" s="56"/>
      <c r="P30" s="162"/>
      <c r="Q30" s="161"/>
      <c r="R30" s="34"/>
      <c r="S30" s="56"/>
      <c r="T30" s="160"/>
      <c r="U30" s="161"/>
      <c r="V30" s="34"/>
      <c r="W30" s="56"/>
      <c r="X30" s="162"/>
      <c r="Y30" s="161"/>
      <c r="Z30" s="34"/>
      <c r="AA30" s="56"/>
      <c r="AB30" s="160"/>
      <c r="AC30" s="161"/>
      <c r="AD30" s="34"/>
      <c r="AE30" s="56"/>
      <c r="AF30" s="160"/>
      <c r="AG30" s="161"/>
      <c r="AH30" s="34"/>
      <c r="AI30" s="56"/>
      <c r="AJ30" s="160"/>
      <c r="AK30" s="161"/>
      <c r="AL30" s="34"/>
      <c r="AM30" s="67"/>
      <c r="AN30" s="160"/>
      <c r="AO30" s="161"/>
      <c r="AP30" s="34"/>
      <c r="AQ30" s="56"/>
      <c r="AR30" s="160"/>
      <c r="AS30" s="161"/>
      <c r="AT30" s="34"/>
      <c r="AU30" s="56"/>
      <c r="AV30" s="160"/>
      <c r="AW30" s="161"/>
      <c r="AX30" s="34"/>
      <c r="AY30" s="56"/>
      <c r="AZ30" s="160"/>
      <c r="BA30" s="161"/>
      <c r="BB30" s="34"/>
      <c r="BC30" s="56"/>
      <c r="BD30" s="160"/>
      <c r="BE30" s="161"/>
      <c r="BF30" s="34"/>
      <c r="BG30" s="56"/>
      <c r="BH30" s="160"/>
      <c r="BI30" s="161"/>
      <c r="BJ30" s="34"/>
      <c r="BK30" s="56"/>
      <c r="BL30" s="160"/>
      <c r="BM30" s="161"/>
      <c r="BN30" s="34"/>
      <c r="BO30" s="56"/>
      <c r="BP30" s="160"/>
      <c r="BQ30" s="161"/>
      <c r="BR30" s="34"/>
      <c r="BS30" s="56"/>
      <c r="BT30" s="160"/>
      <c r="BU30" s="161"/>
      <c r="BV30" s="34"/>
      <c r="BW30" s="56"/>
      <c r="BX30" s="160"/>
      <c r="BY30" s="161"/>
      <c r="BZ30" s="34"/>
      <c r="CA30" s="56"/>
      <c r="CB30" s="160"/>
      <c r="CC30" s="161"/>
      <c r="CD30" s="34"/>
      <c r="CE30" s="56"/>
      <c r="CF30" s="160"/>
      <c r="CG30" s="161"/>
      <c r="CH30" s="34"/>
      <c r="CI30" s="56"/>
      <c r="CJ30" s="160"/>
      <c r="CK30" s="161"/>
      <c r="CL30" s="34"/>
      <c r="CM30" s="72"/>
      <c r="CN30" s="134">
        <f t="shared" si="0"/>
        <v>0</v>
      </c>
      <c r="CO30" s="37">
        <f t="shared" si="1"/>
        <v>0</v>
      </c>
      <c r="CP30" s="39">
        <f t="shared" si="2"/>
        <v>0</v>
      </c>
      <c r="CQ30" s="9" t="s">
        <v>7</v>
      </c>
      <c r="CR30" s="10"/>
    </row>
    <row r="31" spans="1:96" ht="16.5" customHeight="1">
      <c r="A31" s="105">
        <v>14</v>
      </c>
      <c r="B31" s="102"/>
      <c r="C31" s="50"/>
      <c r="D31" s="160"/>
      <c r="E31" s="161"/>
      <c r="F31" s="34"/>
      <c r="G31" s="56"/>
      <c r="H31" s="160"/>
      <c r="I31" s="161"/>
      <c r="J31" s="34"/>
      <c r="K31" s="56"/>
      <c r="L31" s="160"/>
      <c r="M31" s="161"/>
      <c r="N31" s="34"/>
      <c r="O31" s="56"/>
      <c r="P31" s="162"/>
      <c r="Q31" s="161"/>
      <c r="R31" s="34"/>
      <c r="S31" s="56"/>
      <c r="T31" s="160"/>
      <c r="U31" s="161"/>
      <c r="V31" s="34"/>
      <c r="W31" s="56"/>
      <c r="X31" s="162"/>
      <c r="Y31" s="161"/>
      <c r="Z31" s="34"/>
      <c r="AA31" s="56"/>
      <c r="AB31" s="160"/>
      <c r="AC31" s="161"/>
      <c r="AD31" s="34"/>
      <c r="AE31" s="56"/>
      <c r="AF31" s="160"/>
      <c r="AG31" s="161"/>
      <c r="AH31" s="34"/>
      <c r="AI31" s="56"/>
      <c r="AJ31" s="160"/>
      <c r="AK31" s="161"/>
      <c r="AL31" s="34"/>
      <c r="AM31" s="67"/>
      <c r="AN31" s="160"/>
      <c r="AO31" s="161"/>
      <c r="AP31" s="34"/>
      <c r="AQ31" s="56"/>
      <c r="AR31" s="160"/>
      <c r="AS31" s="161"/>
      <c r="AT31" s="34"/>
      <c r="AU31" s="56"/>
      <c r="AV31" s="160"/>
      <c r="AW31" s="161"/>
      <c r="AX31" s="34"/>
      <c r="AY31" s="56"/>
      <c r="AZ31" s="160"/>
      <c r="BA31" s="161"/>
      <c r="BB31" s="34"/>
      <c r="BC31" s="56"/>
      <c r="BD31" s="160"/>
      <c r="BE31" s="161"/>
      <c r="BF31" s="34"/>
      <c r="BG31" s="56"/>
      <c r="BH31" s="160"/>
      <c r="BI31" s="161"/>
      <c r="BJ31" s="34"/>
      <c r="BK31" s="56"/>
      <c r="BL31" s="160"/>
      <c r="BM31" s="161"/>
      <c r="BN31" s="34"/>
      <c r="BO31" s="56"/>
      <c r="BP31" s="160"/>
      <c r="BQ31" s="161"/>
      <c r="BR31" s="34"/>
      <c r="BS31" s="56"/>
      <c r="BT31" s="160"/>
      <c r="BU31" s="161"/>
      <c r="BV31" s="34"/>
      <c r="BW31" s="56"/>
      <c r="BX31" s="160"/>
      <c r="BY31" s="161"/>
      <c r="BZ31" s="34"/>
      <c r="CA31" s="56"/>
      <c r="CB31" s="160"/>
      <c r="CC31" s="161"/>
      <c r="CD31" s="34"/>
      <c r="CE31" s="56"/>
      <c r="CF31" s="160"/>
      <c r="CG31" s="161"/>
      <c r="CH31" s="34"/>
      <c r="CI31" s="56"/>
      <c r="CJ31" s="160"/>
      <c r="CK31" s="161"/>
      <c r="CL31" s="34"/>
      <c r="CM31" s="72"/>
      <c r="CN31" s="134">
        <f t="shared" si="0"/>
        <v>0</v>
      </c>
      <c r="CO31" s="37">
        <f t="shared" si="1"/>
        <v>0</v>
      </c>
      <c r="CP31" s="39">
        <f t="shared" si="2"/>
        <v>0</v>
      </c>
      <c r="CQ31" s="9" t="s">
        <v>7</v>
      </c>
      <c r="CR31" s="10"/>
    </row>
    <row r="32" spans="1:96" ht="16.5" customHeight="1">
      <c r="A32" s="105">
        <v>15</v>
      </c>
      <c r="B32" s="102"/>
      <c r="C32" s="48"/>
      <c r="D32" s="160"/>
      <c r="E32" s="161"/>
      <c r="F32" s="34"/>
      <c r="G32" s="56"/>
      <c r="H32" s="160"/>
      <c r="I32" s="161"/>
      <c r="J32" s="34"/>
      <c r="K32" s="56"/>
      <c r="L32" s="160"/>
      <c r="M32" s="161"/>
      <c r="N32" s="34"/>
      <c r="O32" s="56"/>
      <c r="P32" s="162"/>
      <c r="Q32" s="161"/>
      <c r="R32" s="34"/>
      <c r="S32" s="56"/>
      <c r="T32" s="160"/>
      <c r="U32" s="161"/>
      <c r="V32" s="34"/>
      <c r="W32" s="56"/>
      <c r="X32" s="162"/>
      <c r="Y32" s="161"/>
      <c r="Z32" s="34"/>
      <c r="AA32" s="56"/>
      <c r="AB32" s="160"/>
      <c r="AC32" s="161"/>
      <c r="AD32" s="34"/>
      <c r="AE32" s="56"/>
      <c r="AF32" s="160"/>
      <c r="AG32" s="161"/>
      <c r="AH32" s="34"/>
      <c r="AI32" s="56"/>
      <c r="AJ32" s="160"/>
      <c r="AK32" s="161"/>
      <c r="AL32" s="34"/>
      <c r="AM32" s="67"/>
      <c r="AN32" s="160"/>
      <c r="AO32" s="161"/>
      <c r="AP32" s="34"/>
      <c r="AQ32" s="56"/>
      <c r="AR32" s="160"/>
      <c r="AS32" s="161"/>
      <c r="AT32" s="34"/>
      <c r="AU32" s="56"/>
      <c r="AV32" s="160"/>
      <c r="AW32" s="161"/>
      <c r="AX32" s="34"/>
      <c r="AY32" s="56"/>
      <c r="AZ32" s="160"/>
      <c r="BA32" s="161"/>
      <c r="BB32" s="34"/>
      <c r="BC32" s="56"/>
      <c r="BD32" s="160"/>
      <c r="BE32" s="161"/>
      <c r="BF32" s="34"/>
      <c r="BG32" s="56"/>
      <c r="BH32" s="160"/>
      <c r="BI32" s="161"/>
      <c r="BJ32" s="34"/>
      <c r="BK32" s="56"/>
      <c r="BL32" s="160"/>
      <c r="BM32" s="161"/>
      <c r="BN32" s="34"/>
      <c r="BO32" s="56"/>
      <c r="BP32" s="160"/>
      <c r="BQ32" s="161"/>
      <c r="BR32" s="34"/>
      <c r="BS32" s="56"/>
      <c r="BT32" s="160"/>
      <c r="BU32" s="161"/>
      <c r="BV32" s="34"/>
      <c r="BW32" s="56"/>
      <c r="BX32" s="160"/>
      <c r="BY32" s="161"/>
      <c r="BZ32" s="34"/>
      <c r="CA32" s="56"/>
      <c r="CB32" s="160"/>
      <c r="CC32" s="161"/>
      <c r="CD32" s="34"/>
      <c r="CE32" s="56"/>
      <c r="CF32" s="160"/>
      <c r="CG32" s="161"/>
      <c r="CH32" s="34"/>
      <c r="CI32" s="56"/>
      <c r="CJ32" s="160"/>
      <c r="CK32" s="161"/>
      <c r="CL32" s="34"/>
      <c r="CM32" s="72"/>
      <c r="CN32" s="134">
        <f t="shared" si="0"/>
        <v>0</v>
      </c>
      <c r="CO32" s="37">
        <f t="shared" si="1"/>
        <v>0</v>
      </c>
      <c r="CP32" s="39">
        <f t="shared" si="2"/>
        <v>0</v>
      </c>
      <c r="CQ32" s="9" t="s">
        <v>7</v>
      </c>
      <c r="CR32" s="10"/>
    </row>
    <row r="33" spans="1:96" ht="16.5" customHeight="1">
      <c r="A33" s="105">
        <v>16</v>
      </c>
      <c r="B33" s="102"/>
      <c r="C33" s="50"/>
      <c r="D33" s="162"/>
      <c r="E33" s="163"/>
      <c r="F33" s="34"/>
      <c r="G33" s="56"/>
      <c r="H33" s="162"/>
      <c r="I33" s="161"/>
      <c r="J33" s="34"/>
      <c r="K33" s="56"/>
      <c r="L33" s="162"/>
      <c r="M33" s="161"/>
      <c r="N33" s="34"/>
      <c r="O33" s="56"/>
      <c r="P33" s="162"/>
      <c r="Q33" s="161"/>
      <c r="R33" s="34"/>
      <c r="S33" s="56"/>
      <c r="T33" s="162"/>
      <c r="U33" s="161"/>
      <c r="V33" s="34"/>
      <c r="W33" s="56"/>
      <c r="X33" s="162"/>
      <c r="Y33" s="161"/>
      <c r="Z33" s="34"/>
      <c r="AA33" s="56"/>
      <c r="AB33" s="160"/>
      <c r="AC33" s="161"/>
      <c r="AD33" s="34"/>
      <c r="AE33" s="57"/>
      <c r="AF33" s="160"/>
      <c r="AG33" s="161"/>
      <c r="AH33" s="34"/>
      <c r="AI33" s="56"/>
      <c r="AJ33" s="160"/>
      <c r="AK33" s="161"/>
      <c r="AL33" s="34"/>
      <c r="AM33" s="67"/>
      <c r="AN33" s="162"/>
      <c r="AO33" s="161"/>
      <c r="AP33" s="34"/>
      <c r="AQ33" s="56"/>
      <c r="AR33" s="160"/>
      <c r="AS33" s="161"/>
      <c r="AT33" s="34"/>
      <c r="AU33" s="56"/>
      <c r="AV33" s="160"/>
      <c r="AW33" s="161"/>
      <c r="AX33" s="34"/>
      <c r="AY33" s="56"/>
      <c r="AZ33" s="160"/>
      <c r="BA33" s="161"/>
      <c r="BB33" s="34"/>
      <c r="BC33" s="56"/>
      <c r="BD33" s="160"/>
      <c r="BE33" s="161"/>
      <c r="BF33" s="34"/>
      <c r="BG33" s="56"/>
      <c r="BH33" s="160"/>
      <c r="BI33" s="161"/>
      <c r="BJ33" s="34"/>
      <c r="BK33" s="56"/>
      <c r="BL33" s="160"/>
      <c r="BM33" s="161"/>
      <c r="BN33" s="34"/>
      <c r="BO33" s="56"/>
      <c r="BP33" s="160"/>
      <c r="BQ33" s="161"/>
      <c r="BR33" s="34"/>
      <c r="BS33" s="56"/>
      <c r="BT33" s="160"/>
      <c r="BU33" s="161"/>
      <c r="BV33" s="34"/>
      <c r="BW33" s="56"/>
      <c r="BX33" s="160"/>
      <c r="BY33" s="161"/>
      <c r="BZ33" s="34"/>
      <c r="CA33" s="56"/>
      <c r="CB33" s="160"/>
      <c r="CC33" s="161"/>
      <c r="CD33" s="34"/>
      <c r="CE33" s="56"/>
      <c r="CF33" s="160"/>
      <c r="CG33" s="161"/>
      <c r="CH33" s="34"/>
      <c r="CI33" s="56"/>
      <c r="CJ33" s="160"/>
      <c r="CK33" s="161"/>
      <c r="CL33" s="34"/>
      <c r="CM33" s="72"/>
      <c r="CN33" s="134">
        <f t="shared" si="0"/>
        <v>0</v>
      </c>
      <c r="CO33" s="37">
        <f t="shared" si="1"/>
        <v>0</v>
      </c>
      <c r="CP33" s="39">
        <f t="shared" si="2"/>
        <v>0</v>
      </c>
      <c r="CQ33" s="9" t="s">
        <v>7</v>
      </c>
      <c r="CR33" s="10"/>
    </row>
    <row r="34" spans="1:96" ht="16.5" customHeight="1">
      <c r="A34" s="105">
        <v>17</v>
      </c>
      <c r="B34" s="102"/>
      <c r="C34" s="50"/>
      <c r="D34" s="162"/>
      <c r="E34" s="163"/>
      <c r="F34" s="34"/>
      <c r="G34" s="56"/>
      <c r="H34" s="162"/>
      <c r="I34" s="161"/>
      <c r="J34" s="34"/>
      <c r="K34" s="56"/>
      <c r="L34" s="160"/>
      <c r="M34" s="161"/>
      <c r="N34" s="34"/>
      <c r="O34" s="56"/>
      <c r="P34" s="162"/>
      <c r="Q34" s="161"/>
      <c r="R34" s="34"/>
      <c r="S34" s="56"/>
      <c r="T34" s="160"/>
      <c r="U34" s="161"/>
      <c r="V34" s="34"/>
      <c r="W34" s="56"/>
      <c r="X34" s="162"/>
      <c r="Y34" s="161"/>
      <c r="Z34" s="34"/>
      <c r="AA34" s="56"/>
      <c r="AB34" s="160"/>
      <c r="AC34" s="161"/>
      <c r="AD34" s="34"/>
      <c r="AE34" s="57"/>
      <c r="AF34" s="160"/>
      <c r="AG34" s="161"/>
      <c r="AH34" s="34"/>
      <c r="AI34" s="56"/>
      <c r="AJ34" s="160"/>
      <c r="AK34" s="161"/>
      <c r="AL34" s="34"/>
      <c r="AM34" s="67"/>
      <c r="AN34" s="162"/>
      <c r="AO34" s="161"/>
      <c r="AP34" s="34"/>
      <c r="AQ34" s="56"/>
      <c r="AR34" s="160"/>
      <c r="AS34" s="161"/>
      <c r="AT34" s="34"/>
      <c r="AU34" s="56"/>
      <c r="AV34" s="160"/>
      <c r="AW34" s="161"/>
      <c r="AX34" s="34"/>
      <c r="AY34" s="56"/>
      <c r="AZ34" s="160"/>
      <c r="BA34" s="161"/>
      <c r="BB34" s="34"/>
      <c r="BC34" s="56"/>
      <c r="BD34" s="160"/>
      <c r="BE34" s="161"/>
      <c r="BF34" s="34"/>
      <c r="BG34" s="56"/>
      <c r="BH34" s="160"/>
      <c r="BI34" s="161"/>
      <c r="BJ34" s="34"/>
      <c r="BK34" s="56"/>
      <c r="BL34" s="160"/>
      <c r="BM34" s="161"/>
      <c r="BN34" s="34"/>
      <c r="BO34" s="56"/>
      <c r="BP34" s="160"/>
      <c r="BQ34" s="161"/>
      <c r="BR34" s="34"/>
      <c r="BS34" s="56"/>
      <c r="BT34" s="160"/>
      <c r="BU34" s="161"/>
      <c r="BV34" s="34"/>
      <c r="BW34" s="56"/>
      <c r="BX34" s="160"/>
      <c r="BY34" s="161"/>
      <c r="BZ34" s="34"/>
      <c r="CA34" s="56"/>
      <c r="CB34" s="160"/>
      <c r="CC34" s="161"/>
      <c r="CD34" s="34"/>
      <c r="CE34" s="56"/>
      <c r="CF34" s="160"/>
      <c r="CG34" s="161"/>
      <c r="CH34" s="34"/>
      <c r="CI34" s="56"/>
      <c r="CJ34" s="160"/>
      <c r="CK34" s="161"/>
      <c r="CL34" s="34"/>
      <c r="CM34" s="72"/>
      <c r="CN34" s="134">
        <f t="shared" si="0"/>
        <v>0</v>
      </c>
      <c r="CO34" s="37">
        <f t="shared" si="1"/>
        <v>0</v>
      </c>
      <c r="CP34" s="39">
        <f t="shared" si="2"/>
        <v>0</v>
      </c>
      <c r="CQ34" s="9" t="s">
        <v>7</v>
      </c>
      <c r="CR34" s="10"/>
    </row>
    <row r="35" spans="1:96" ht="16.5" customHeight="1">
      <c r="A35" s="105">
        <v>18</v>
      </c>
      <c r="B35" s="102"/>
      <c r="C35" s="50"/>
      <c r="D35" s="160"/>
      <c r="E35" s="161"/>
      <c r="F35" s="34"/>
      <c r="G35" s="56"/>
      <c r="H35" s="162"/>
      <c r="I35" s="161"/>
      <c r="J35" s="34"/>
      <c r="K35" s="56"/>
      <c r="L35" s="160"/>
      <c r="M35" s="161"/>
      <c r="N35" s="34"/>
      <c r="O35" s="56"/>
      <c r="P35" s="162"/>
      <c r="Q35" s="161"/>
      <c r="R35" s="34"/>
      <c r="S35" s="56"/>
      <c r="T35" s="160"/>
      <c r="U35" s="161"/>
      <c r="V35" s="34"/>
      <c r="W35" s="56"/>
      <c r="X35" s="162"/>
      <c r="Y35" s="161"/>
      <c r="Z35" s="34"/>
      <c r="AA35" s="56"/>
      <c r="AB35" s="160"/>
      <c r="AC35" s="161"/>
      <c r="AD35" s="34"/>
      <c r="AE35" s="56"/>
      <c r="AF35" s="160"/>
      <c r="AG35" s="161"/>
      <c r="AH35" s="34"/>
      <c r="AI35" s="56"/>
      <c r="AJ35" s="160"/>
      <c r="AK35" s="161"/>
      <c r="AL35" s="34"/>
      <c r="AM35" s="67"/>
      <c r="AN35" s="162"/>
      <c r="AO35" s="161"/>
      <c r="AP35" s="34"/>
      <c r="AQ35" s="56"/>
      <c r="AR35" s="160"/>
      <c r="AS35" s="161"/>
      <c r="AT35" s="34"/>
      <c r="AU35" s="56"/>
      <c r="AV35" s="160"/>
      <c r="AW35" s="161"/>
      <c r="AX35" s="34"/>
      <c r="AY35" s="56"/>
      <c r="AZ35" s="160"/>
      <c r="BA35" s="161"/>
      <c r="BB35" s="34"/>
      <c r="BC35" s="56"/>
      <c r="BD35" s="160"/>
      <c r="BE35" s="161"/>
      <c r="BF35" s="34"/>
      <c r="BG35" s="56"/>
      <c r="BH35" s="160"/>
      <c r="BI35" s="161"/>
      <c r="BJ35" s="34"/>
      <c r="BK35" s="56"/>
      <c r="BL35" s="160"/>
      <c r="BM35" s="161"/>
      <c r="BN35" s="34"/>
      <c r="BO35" s="56"/>
      <c r="BP35" s="160"/>
      <c r="BQ35" s="161"/>
      <c r="BR35" s="34"/>
      <c r="BS35" s="56"/>
      <c r="BT35" s="160"/>
      <c r="BU35" s="161"/>
      <c r="BV35" s="34"/>
      <c r="BW35" s="56"/>
      <c r="BX35" s="160"/>
      <c r="BY35" s="161"/>
      <c r="BZ35" s="34"/>
      <c r="CA35" s="56"/>
      <c r="CB35" s="160"/>
      <c r="CC35" s="161"/>
      <c r="CD35" s="34"/>
      <c r="CE35" s="56"/>
      <c r="CF35" s="160"/>
      <c r="CG35" s="161"/>
      <c r="CH35" s="34"/>
      <c r="CI35" s="56"/>
      <c r="CJ35" s="160"/>
      <c r="CK35" s="161"/>
      <c r="CL35" s="34"/>
      <c r="CM35" s="72"/>
      <c r="CN35" s="134">
        <f t="shared" si="0"/>
        <v>0</v>
      </c>
      <c r="CO35" s="37">
        <f t="shared" si="1"/>
        <v>0</v>
      </c>
      <c r="CP35" s="39">
        <f t="shared" si="2"/>
        <v>0</v>
      </c>
      <c r="CQ35" s="9" t="s">
        <v>7</v>
      </c>
      <c r="CR35" s="10"/>
    </row>
    <row r="36" spans="1:96" ht="16.5" customHeight="1">
      <c r="A36" s="105">
        <v>19</v>
      </c>
      <c r="B36" s="102"/>
      <c r="C36" s="50"/>
      <c r="D36" s="160"/>
      <c r="E36" s="161"/>
      <c r="F36" s="34"/>
      <c r="G36" s="56"/>
      <c r="H36" s="160"/>
      <c r="I36" s="161"/>
      <c r="J36" s="34"/>
      <c r="K36" s="56"/>
      <c r="L36" s="160"/>
      <c r="M36" s="161"/>
      <c r="N36" s="34"/>
      <c r="O36" s="56"/>
      <c r="P36" s="162"/>
      <c r="Q36" s="161"/>
      <c r="R36" s="34"/>
      <c r="S36" s="56"/>
      <c r="T36" s="160"/>
      <c r="U36" s="161"/>
      <c r="V36" s="34"/>
      <c r="W36" s="56"/>
      <c r="X36" s="162"/>
      <c r="Y36" s="161"/>
      <c r="Z36" s="34"/>
      <c r="AA36" s="56"/>
      <c r="AB36" s="160"/>
      <c r="AC36" s="161"/>
      <c r="AD36" s="34"/>
      <c r="AE36" s="56"/>
      <c r="AF36" s="160"/>
      <c r="AG36" s="161"/>
      <c r="AH36" s="34"/>
      <c r="AI36" s="56"/>
      <c r="AJ36" s="160"/>
      <c r="AK36" s="161"/>
      <c r="AL36" s="34"/>
      <c r="AM36" s="56"/>
      <c r="AN36" s="160"/>
      <c r="AO36" s="161"/>
      <c r="AP36" s="34"/>
      <c r="AQ36" s="56"/>
      <c r="AR36" s="160"/>
      <c r="AS36" s="161"/>
      <c r="AT36" s="34"/>
      <c r="AU36" s="56"/>
      <c r="AV36" s="160"/>
      <c r="AW36" s="161"/>
      <c r="AX36" s="34"/>
      <c r="AY36" s="56"/>
      <c r="AZ36" s="160"/>
      <c r="BA36" s="161"/>
      <c r="BB36" s="34"/>
      <c r="BC36" s="56"/>
      <c r="BD36" s="160"/>
      <c r="BE36" s="161"/>
      <c r="BF36" s="34"/>
      <c r="BG36" s="56"/>
      <c r="BH36" s="160"/>
      <c r="BI36" s="161"/>
      <c r="BJ36" s="34"/>
      <c r="BK36" s="56"/>
      <c r="BL36" s="160"/>
      <c r="BM36" s="161"/>
      <c r="BN36" s="34"/>
      <c r="BO36" s="56"/>
      <c r="BP36" s="160"/>
      <c r="BQ36" s="161"/>
      <c r="BR36" s="34"/>
      <c r="BS36" s="56"/>
      <c r="BT36" s="160"/>
      <c r="BU36" s="161"/>
      <c r="BV36" s="34"/>
      <c r="BW36" s="56"/>
      <c r="BX36" s="160"/>
      <c r="BY36" s="161"/>
      <c r="BZ36" s="34"/>
      <c r="CA36" s="56"/>
      <c r="CB36" s="160"/>
      <c r="CC36" s="161"/>
      <c r="CD36" s="34"/>
      <c r="CE36" s="56"/>
      <c r="CF36" s="160"/>
      <c r="CG36" s="161"/>
      <c r="CH36" s="34"/>
      <c r="CI36" s="56"/>
      <c r="CJ36" s="160"/>
      <c r="CK36" s="161"/>
      <c r="CL36" s="34"/>
      <c r="CM36" s="72"/>
      <c r="CN36" s="134">
        <f t="shared" si="0"/>
        <v>0</v>
      </c>
      <c r="CO36" s="37">
        <f t="shared" si="1"/>
        <v>0</v>
      </c>
      <c r="CP36" s="39">
        <f t="shared" si="2"/>
        <v>0</v>
      </c>
      <c r="CQ36" s="9" t="s">
        <v>7</v>
      </c>
      <c r="CR36" s="10"/>
    </row>
    <row r="37" spans="1:96" ht="16.5" customHeight="1">
      <c r="A37" s="105">
        <v>20</v>
      </c>
      <c r="B37" s="102"/>
      <c r="C37" s="48"/>
      <c r="D37" s="160"/>
      <c r="E37" s="161"/>
      <c r="F37" s="34"/>
      <c r="G37" s="56"/>
      <c r="H37" s="160"/>
      <c r="I37" s="161"/>
      <c r="J37" s="34"/>
      <c r="K37" s="56"/>
      <c r="L37" s="160"/>
      <c r="M37" s="161"/>
      <c r="N37" s="34"/>
      <c r="O37" s="56"/>
      <c r="P37" s="162"/>
      <c r="Q37" s="161"/>
      <c r="R37" s="34"/>
      <c r="S37" s="56"/>
      <c r="T37" s="160"/>
      <c r="U37" s="161"/>
      <c r="V37" s="34"/>
      <c r="W37" s="56"/>
      <c r="X37" s="162"/>
      <c r="Y37" s="161"/>
      <c r="Z37" s="34"/>
      <c r="AA37" s="56"/>
      <c r="AB37" s="160"/>
      <c r="AC37" s="161"/>
      <c r="AD37" s="34"/>
      <c r="AE37" s="56"/>
      <c r="AF37" s="160"/>
      <c r="AG37" s="161"/>
      <c r="AH37" s="34"/>
      <c r="AI37" s="56"/>
      <c r="AJ37" s="160"/>
      <c r="AK37" s="161"/>
      <c r="AL37" s="34"/>
      <c r="AM37" s="67"/>
      <c r="AN37" s="160"/>
      <c r="AO37" s="161"/>
      <c r="AP37" s="34"/>
      <c r="AQ37" s="56"/>
      <c r="AR37" s="160"/>
      <c r="AS37" s="161"/>
      <c r="AT37" s="34"/>
      <c r="AU37" s="56"/>
      <c r="AV37" s="160"/>
      <c r="AW37" s="161"/>
      <c r="AX37" s="34"/>
      <c r="AY37" s="56"/>
      <c r="AZ37" s="160"/>
      <c r="BA37" s="161"/>
      <c r="BB37" s="34"/>
      <c r="BC37" s="56"/>
      <c r="BD37" s="160"/>
      <c r="BE37" s="161"/>
      <c r="BF37" s="34"/>
      <c r="BG37" s="56"/>
      <c r="BH37" s="160"/>
      <c r="BI37" s="161"/>
      <c r="BJ37" s="34"/>
      <c r="BK37" s="56"/>
      <c r="BL37" s="160"/>
      <c r="BM37" s="161"/>
      <c r="BN37" s="34"/>
      <c r="BO37" s="56"/>
      <c r="BP37" s="160"/>
      <c r="BQ37" s="161"/>
      <c r="BR37" s="34"/>
      <c r="BS37" s="56"/>
      <c r="BT37" s="160"/>
      <c r="BU37" s="161"/>
      <c r="BV37" s="34"/>
      <c r="BW37" s="56"/>
      <c r="BX37" s="160"/>
      <c r="BY37" s="161"/>
      <c r="BZ37" s="34"/>
      <c r="CA37" s="56"/>
      <c r="CB37" s="160"/>
      <c r="CC37" s="161"/>
      <c r="CD37" s="34"/>
      <c r="CE37" s="56"/>
      <c r="CF37" s="160"/>
      <c r="CG37" s="161"/>
      <c r="CH37" s="34"/>
      <c r="CI37" s="56"/>
      <c r="CJ37" s="160"/>
      <c r="CK37" s="161"/>
      <c r="CL37" s="34"/>
      <c r="CM37" s="72"/>
      <c r="CN37" s="134">
        <f t="shared" si="0"/>
        <v>0</v>
      </c>
      <c r="CO37" s="37">
        <f t="shared" si="1"/>
        <v>0</v>
      </c>
      <c r="CP37" s="39">
        <f t="shared" si="2"/>
        <v>0</v>
      </c>
      <c r="CQ37" s="9" t="s">
        <v>7</v>
      </c>
      <c r="CR37" s="10"/>
    </row>
    <row r="38" spans="1:96" ht="16.5" customHeight="1">
      <c r="A38" s="105">
        <v>21</v>
      </c>
      <c r="B38" s="102"/>
      <c r="C38" s="50"/>
      <c r="D38" s="162"/>
      <c r="E38" s="163"/>
      <c r="F38" s="34"/>
      <c r="G38" s="56"/>
      <c r="H38" s="162"/>
      <c r="I38" s="161"/>
      <c r="J38" s="34"/>
      <c r="K38" s="56"/>
      <c r="L38" s="162"/>
      <c r="M38" s="161"/>
      <c r="N38" s="34"/>
      <c r="O38" s="56"/>
      <c r="P38" s="162"/>
      <c r="Q38" s="161"/>
      <c r="R38" s="34"/>
      <c r="S38" s="56"/>
      <c r="T38" s="162"/>
      <c r="U38" s="161"/>
      <c r="V38" s="34"/>
      <c r="W38" s="56"/>
      <c r="X38" s="162"/>
      <c r="Y38" s="161"/>
      <c r="Z38" s="34"/>
      <c r="AA38" s="56"/>
      <c r="AB38" s="160"/>
      <c r="AC38" s="161"/>
      <c r="AD38" s="34"/>
      <c r="AE38" s="57"/>
      <c r="AF38" s="160"/>
      <c r="AG38" s="161"/>
      <c r="AH38" s="34"/>
      <c r="AI38" s="56"/>
      <c r="AJ38" s="160"/>
      <c r="AK38" s="161"/>
      <c r="AL38" s="34"/>
      <c r="AM38" s="67"/>
      <c r="AN38" s="162"/>
      <c r="AO38" s="161"/>
      <c r="AP38" s="34"/>
      <c r="AQ38" s="56"/>
      <c r="AR38" s="160"/>
      <c r="AS38" s="161"/>
      <c r="AT38" s="34"/>
      <c r="AU38" s="56"/>
      <c r="AV38" s="160"/>
      <c r="AW38" s="161"/>
      <c r="AX38" s="34"/>
      <c r="AY38" s="56"/>
      <c r="AZ38" s="160"/>
      <c r="BA38" s="161"/>
      <c r="BB38" s="34"/>
      <c r="BC38" s="56"/>
      <c r="BD38" s="160"/>
      <c r="BE38" s="161"/>
      <c r="BF38" s="34"/>
      <c r="BG38" s="56"/>
      <c r="BH38" s="160"/>
      <c r="BI38" s="161"/>
      <c r="BJ38" s="34"/>
      <c r="BK38" s="56"/>
      <c r="BL38" s="160"/>
      <c r="BM38" s="161"/>
      <c r="BN38" s="34"/>
      <c r="BO38" s="56"/>
      <c r="BP38" s="160"/>
      <c r="BQ38" s="161"/>
      <c r="BR38" s="34"/>
      <c r="BS38" s="56"/>
      <c r="BT38" s="160"/>
      <c r="BU38" s="161"/>
      <c r="BV38" s="34"/>
      <c r="BW38" s="56"/>
      <c r="BX38" s="160"/>
      <c r="BY38" s="161"/>
      <c r="BZ38" s="34"/>
      <c r="CA38" s="56"/>
      <c r="CB38" s="160"/>
      <c r="CC38" s="161"/>
      <c r="CD38" s="34"/>
      <c r="CE38" s="56"/>
      <c r="CF38" s="160"/>
      <c r="CG38" s="161"/>
      <c r="CH38" s="34"/>
      <c r="CI38" s="56"/>
      <c r="CJ38" s="160"/>
      <c r="CK38" s="161"/>
      <c r="CL38" s="34"/>
      <c r="CM38" s="72"/>
      <c r="CN38" s="134">
        <f t="shared" si="0"/>
        <v>0</v>
      </c>
      <c r="CO38" s="37">
        <f t="shared" si="1"/>
        <v>0</v>
      </c>
      <c r="CP38" s="39">
        <f t="shared" si="2"/>
        <v>0</v>
      </c>
      <c r="CQ38" s="9" t="s">
        <v>7</v>
      </c>
      <c r="CR38" s="10"/>
    </row>
    <row r="39" spans="1:96" ht="16.5" customHeight="1">
      <c r="A39" s="105">
        <v>22</v>
      </c>
      <c r="B39" s="102"/>
      <c r="C39" s="50"/>
      <c r="D39" s="162"/>
      <c r="E39" s="163"/>
      <c r="F39" s="34"/>
      <c r="G39" s="56"/>
      <c r="H39" s="162"/>
      <c r="I39" s="161"/>
      <c r="J39" s="34"/>
      <c r="K39" s="56"/>
      <c r="L39" s="160"/>
      <c r="M39" s="161"/>
      <c r="N39" s="34"/>
      <c r="O39" s="56"/>
      <c r="P39" s="162"/>
      <c r="Q39" s="161"/>
      <c r="R39" s="34"/>
      <c r="S39" s="56"/>
      <c r="T39" s="160"/>
      <c r="U39" s="161"/>
      <c r="V39" s="34"/>
      <c r="W39" s="56"/>
      <c r="X39" s="162"/>
      <c r="Y39" s="161"/>
      <c r="Z39" s="34"/>
      <c r="AA39" s="56"/>
      <c r="AB39" s="160"/>
      <c r="AC39" s="161"/>
      <c r="AD39" s="34"/>
      <c r="AE39" s="57"/>
      <c r="AF39" s="160"/>
      <c r="AG39" s="161"/>
      <c r="AH39" s="34"/>
      <c r="AI39" s="56"/>
      <c r="AJ39" s="160"/>
      <c r="AK39" s="161"/>
      <c r="AL39" s="34"/>
      <c r="AM39" s="67"/>
      <c r="AN39" s="162"/>
      <c r="AO39" s="161"/>
      <c r="AP39" s="34"/>
      <c r="AQ39" s="56"/>
      <c r="AR39" s="160"/>
      <c r="AS39" s="161"/>
      <c r="AT39" s="34"/>
      <c r="AU39" s="56"/>
      <c r="AV39" s="160"/>
      <c r="AW39" s="161"/>
      <c r="AX39" s="34"/>
      <c r="AY39" s="56"/>
      <c r="AZ39" s="160"/>
      <c r="BA39" s="161"/>
      <c r="BB39" s="34"/>
      <c r="BC39" s="56"/>
      <c r="BD39" s="160"/>
      <c r="BE39" s="161"/>
      <c r="BF39" s="34"/>
      <c r="BG39" s="56"/>
      <c r="BH39" s="160"/>
      <c r="BI39" s="161"/>
      <c r="BJ39" s="34"/>
      <c r="BK39" s="56"/>
      <c r="BL39" s="160"/>
      <c r="BM39" s="161"/>
      <c r="BN39" s="34"/>
      <c r="BO39" s="56"/>
      <c r="BP39" s="160"/>
      <c r="BQ39" s="161"/>
      <c r="BR39" s="34"/>
      <c r="BS39" s="56"/>
      <c r="BT39" s="160"/>
      <c r="BU39" s="161"/>
      <c r="BV39" s="34"/>
      <c r="BW39" s="56"/>
      <c r="BX39" s="160"/>
      <c r="BY39" s="161"/>
      <c r="BZ39" s="34"/>
      <c r="CA39" s="56"/>
      <c r="CB39" s="160"/>
      <c r="CC39" s="161"/>
      <c r="CD39" s="34"/>
      <c r="CE39" s="56"/>
      <c r="CF39" s="160"/>
      <c r="CG39" s="161"/>
      <c r="CH39" s="34"/>
      <c r="CI39" s="56"/>
      <c r="CJ39" s="160"/>
      <c r="CK39" s="161"/>
      <c r="CL39" s="34"/>
      <c r="CM39" s="72"/>
      <c r="CN39" s="134">
        <f t="shared" si="0"/>
        <v>0</v>
      </c>
      <c r="CO39" s="37">
        <f t="shared" si="1"/>
        <v>0</v>
      </c>
      <c r="CP39" s="39">
        <f t="shared" si="2"/>
        <v>0</v>
      </c>
      <c r="CQ39" s="9" t="s">
        <v>7</v>
      </c>
      <c r="CR39" s="10"/>
    </row>
    <row r="40" spans="1:96" ht="16.5" customHeight="1">
      <c r="A40" s="105">
        <v>23</v>
      </c>
      <c r="B40" s="102"/>
      <c r="C40" s="50"/>
      <c r="D40" s="160"/>
      <c r="E40" s="161"/>
      <c r="F40" s="34"/>
      <c r="G40" s="56"/>
      <c r="H40" s="162"/>
      <c r="I40" s="161"/>
      <c r="J40" s="34"/>
      <c r="K40" s="56"/>
      <c r="L40" s="160"/>
      <c r="M40" s="161"/>
      <c r="N40" s="34"/>
      <c r="O40" s="56"/>
      <c r="P40" s="162"/>
      <c r="Q40" s="161"/>
      <c r="R40" s="34"/>
      <c r="S40" s="56"/>
      <c r="T40" s="160"/>
      <c r="U40" s="161"/>
      <c r="V40" s="34"/>
      <c r="W40" s="56"/>
      <c r="X40" s="162"/>
      <c r="Y40" s="161"/>
      <c r="Z40" s="34"/>
      <c r="AA40" s="56"/>
      <c r="AB40" s="160"/>
      <c r="AC40" s="161"/>
      <c r="AD40" s="34"/>
      <c r="AE40" s="56"/>
      <c r="AF40" s="160"/>
      <c r="AG40" s="161"/>
      <c r="AH40" s="34"/>
      <c r="AI40" s="56"/>
      <c r="AJ40" s="160"/>
      <c r="AK40" s="161"/>
      <c r="AL40" s="34"/>
      <c r="AM40" s="67"/>
      <c r="AN40" s="162"/>
      <c r="AO40" s="161"/>
      <c r="AP40" s="34"/>
      <c r="AQ40" s="56"/>
      <c r="AR40" s="160"/>
      <c r="AS40" s="161"/>
      <c r="AT40" s="34"/>
      <c r="AU40" s="56"/>
      <c r="AV40" s="160"/>
      <c r="AW40" s="161"/>
      <c r="AX40" s="34"/>
      <c r="AY40" s="56"/>
      <c r="AZ40" s="160"/>
      <c r="BA40" s="161"/>
      <c r="BB40" s="34"/>
      <c r="BC40" s="56"/>
      <c r="BD40" s="160"/>
      <c r="BE40" s="161"/>
      <c r="BF40" s="34"/>
      <c r="BG40" s="56"/>
      <c r="BH40" s="160"/>
      <c r="BI40" s="161"/>
      <c r="BJ40" s="34"/>
      <c r="BK40" s="56"/>
      <c r="BL40" s="160"/>
      <c r="BM40" s="161"/>
      <c r="BN40" s="34"/>
      <c r="BO40" s="56"/>
      <c r="BP40" s="160"/>
      <c r="BQ40" s="161"/>
      <c r="BR40" s="34"/>
      <c r="BS40" s="56"/>
      <c r="BT40" s="160"/>
      <c r="BU40" s="161"/>
      <c r="BV40" s="34"/>
      <c r="BW40" s="56"/>
      <c r="BX40" s="160"/>
      <c r="BY40" s="161"/>
      <c r="BZ40" s="34"/>
      <c r="CA40" s="56"/>
      <c r="CB40" s="160"/>
      <c r="CC40" s="161"/>
      <c r="CD40" s="34"/>
      <c r="CE40" s="56"/>
      <c r="CF40" s="160"/>
      <c r="CG40" s="161"/>
      <c r="CH40" s="34"/>
      <c r="CI40" s="56"/>
      <c r="CJ40" s="160"/>
      <c r="CK40" s="161"/>
      <c r="CL40" s="34"/>
      <c r="CM40" s="72"/>
      <c r="CN40" s="134">
        <f t="shared" si="0"/>
        <v>0</v>
      </c>
      <c r="CO40" s="37">
        <f t="shared" si="1"/>
        <v>0</v>
      </c>
      <c r="CP40" s="39">
        <f t="shared" si="2"/>
        <v>0</v>
      </c>
      <c r="CQ40" s="9" t="s">
        <v>7</v>
      </c>
      <c r="CR40" s="10"/>
    </row>
    <row r="41" spans="1:96" ht="16.5" customHeight="1">
      <c r="A41" s="105">
        <v>24</v>
      </c>
      <c r="B41" s="102"/>
      <c r="C41" s="50"/>
      <c r="D41" s="160"/>
      <c r="E41" s="161"/>
      <c r="F41" s="34"/>
      <c r="G41" s="56"/>
      <c r="H41" s="160"/>
      <c r="I41" s="161"/>
      <c r="J41" s="34"/>
      <c r="K41" s="56"/>
      <c r="L41" s="160"/>
      <c r="M41" s="161"/>
      <c r="N41" s="34"/>
      <c r="O41" s="56"/>
      <c r="P41" s="162"/>
      <c r="Q41" s="161"/>
      <c r="R41" s="34"/>
      <c r="S41" s="56"/>
      <c r="T41" s="160"/>
      <c r="U41" s="161"/>
      <c r="V41" s="34"/>
      <c r="W41" s="56"/>
      <c r="X41" s="162"/>
      <c r="Y41" s="161"/>
      <c r="Z41" s="34"/>
      <c r="AA41" s="56"/>
      <c r="AB41" s="160"/>
      <c r="AC41" s="161"/>
      <c r="AD41" s="34"/>
      <c r="AE41" s="56"/>
      <c r="AF41" s="160"/>
      <c r="AG41" s="161"/>
      <c r="AH41" s="34"/>
      <c r="AI41" s="56"/>
      <c r="AJ41" s="160"/>
      <c r="AK41" s="161"/>
      <c r="AL41" s="34"/>
      <c r="AM41" s="56"/>
      <c r="AN41" s="160"/>
      <c r="AO41" s="161"/>
      <c r="AP41" s="34"/>
      <c r="AQ41" s="56"/>
      <c r="AR41" s="160"/>
      <c r="AS41" s="161"/>
      <c r="AT41" s="34"/>
      <c r="AU41" s="56"/>
      <c r="AV41" s="160"/>
      <c r="AW41" s="161"/>
      <c r="AX41" s="34"/>
      <c r="AY41" s="56"/>
      <c r="AZ41" s="160"/>
      <c r="BA41" s="161"/>
      <c r="BB41" s="34"/>
      <c r="BC41" s="56"/>
      <c r="BD41" s="160"/>
      <c r="BE41" s="161"/>
      <c r="BF41" s="34"/>
      <c r="BG41" s="56"/>
      <c r="BH41" s="160"/>
      <c r="BI41" s="161"/>
      <c r="BJ41" s="34"/>
      <c r="BK41" s="56"/>
      <c r="BL41" s="160"/>
      <c r="BM41" s="161"/>
      <c r="BN41" s="34"/>
      <c r="BO41" s="56"/>
      <c r="BP41" s="160"/>
      <c r="BQ41" s="161"/>
      <c r="BR41" s="34"/>
      <c r="BS41" s="56"/>
      <c r="BT41" s="160"/>
      <c r="BU41" s="161"/>
      <c r="BV41" s="34"/>
      <c r="BW41" s="56"/>
      <c r="BX41" s="160"/>
      <c r="BY41" s="161"/>
      <c r="BZ41" s="34"/>
      <c r="CA41" s="56"/>
      <c r="CB41" s="160"/>
      <c r="CC41" s="161"/>
      <c r="CD41" s="34"/>
      <c r="CE41" s="56"/>
      <c r="CF41" s="160"/>
      <c r="CG41" s="161"/>
      <c r="CH41" s="34"/>
      <c r="CI41" s="56"/>
      <c r="CJ41" s="160"/>
      <c r="CK41" s="161"/>
      <c r="CL41" s="34"/>
      <c r="CM41" s="72"/>
      <c r="CN41" s="134">
        <f t="shared" si="0"/>
        <v>0</v>
      </c>
      <c r="CO41" s="37">
        <f t="shared" si="1"/>
        <v>0</v>
      </c>
      <c r="CP41" s="39">
        <f t="shared" si="2"/>
        <v>0</v>
      </c>
      <c r="CQ41" s="9" t="s">
        <v>7</v>
      </c>
      <c r="CR41" s="10"/>
    </row>
    <row r="42" spans="1:96" ht="16.5" customHeight="1">
      <c r="A42" s="105">
        <v>25</v>
      </c>
      <c r="B42" s="102"/>
      <c r="C42" s="48"/>
      <c r="D42" s="160"/>
      <c r="E42" s="161"/>
      <c r="F42" s="34"/>
      <c r="G42" s="56"/>
      <c r="H42" s="160"/>
      <c r="I42" s="161"/>
      <c r="J42" s="34"/>
      <c r="K42" s="56"/>
      <c r="L42" s="160"/>
      <c r="M42" s="161"/>
      <c r="N42" s="34"/>
      <c r="O42" s="56"/>
      <c r="P42" s="162"/>
      <c r="Q42" s="161"/>
      <c r="R42" s="34"/>
      <c r="S42" s="56"/>
      <c r="T42" s="160"/>
      <c r="U42" s="161"/>
      <c r="V42" s="34"/>
      <c r="W42" s="56"/>
      <c r="X42" s="162"/>
      <c r="Y42" s="161"/>
      <c r="Z42" s="34"/>
      <c r="AA42" s="56"/>
      <c r="AB42" s="160"/>
      <c r="AC42" s="161"/>
      <c r="AD42" s="34"/>
      <c r="AE42" s="56"/>
      <c r="AF42" s="160"/>
      <c r="AG42" s="161"/>
      <c r="AH42" s="34"/>
      <c r="AI42" s="56"/>
      <c r="AJ42" s="160"/>
      <c r="AK42" s="161"/>
      <c r="AL42" s="34"/>
      <c r="AM42" s="67"/>
      <c r="AN42" s="160"/>
      <c r="AO42" s="161"/>
      <c r="AP42" s="34"/>
      <c r="AQ42" s="56"/>
      <c r="AR42" s="160"/>
      <c r="AS42" s="161"/>
      <c r="AT42" s="34"/>
      <c r="AU42" s="56"/>
      <c r="AV42" s="160"/>
      <c r="AW42" s="161"/>
      <c r="AX42" s="34"/>
      <c r="AY42" s="56"/>
      <c r="AZ42" s="160"/>
      <c r="BA42" s="161"/>
      <c r="BB42" s="34"/>
      <c r="BC42" s="56"/>
      <c r="BD42" s="160"/>
      <c r="BE42" s="161"/>
      <c r="BF42" s="34"/>
      <c r="BG42" s="56"/>
      <c r="BH42" s="160"/>
      <c r="BI42" s="161"/>
      <c r="BJ42" s="34"/>
      <c r="BK42" s="56"/>
      <c r="BL42" s="160"/>
      <c r="BM42" s="161"/>
      <c r="BN42" s="34"/>
      <c r="BO42" s="56"/>
      <c r="BP42" s="160"/>
      <c r="BQ42" s="161"/>
      <c r="BR42" s="34"/>
      <c r="BS42" s="56"/>
      <c r="BT42" s="160"/>
      <c r="BU42" s="161"/>
      <c r="BV42" s="34"/>
      <c r="BW42" s="56"/>
      <c r="BX42" s="160"/>
      <c r="BY42" s="161"/>
      <c r="BZ42" s="34"/>
      <c r="CA42" s="56"/>
      <c r="CB42" s="160"/>
      <c r="CC42" s="161"/>
      <c r="CD42" s="34"/>
      <c r="CE42" s="56"/>
      <c r="CF42" s="160"/>
      <c r="CG42" s="161"/>
      <c r="CH42" s="34"/>
      <c r="CI42" s="56"/>
      <c r="CJ42" s="160"/>
      <c r="CK42" s="161"/>
      <c r="CL42" s="34"/>
      <c r="CM42" s="72"/>
      <c r="CN42" s="134">
        <f t="shared" si="0"/>
        <v>0</v>
      </c>
      <c r="CO42" s="37">
        <f t="shared" si="1"/>
        <v>0</v>
      </c>
      <c r="CP42" s="39">
        <f t="shared" si="2"/>
        <v>0</v>
      </c>
      <c r="CQ42" s="9" t="s">
        <v>7</v>
      </c>
      <c r="CR42" s="10"/>
    </row>
    <row r="43" spans="1:96" ht="16.5" customHeight="1">
      <c r="A43" s="105">
        <v>26</v>
      </c>
      <c r="B43" s="102"/>
      <c r="C43" s="50"/>
      <c r="D43" s="162"/>
      <c r="E43" s="163"/>
      <c r="F43" s="34"/>
      <c r="G43" s="56"/>
      <c r="H43" s="162"/>
      <c r="I43" s="161"/>
      <c r="J43" s="34"/>
      <c r="K43" s="56"/>
      <c r="L43" s="162"/>
      <c r="M43" s="161"/>
      <c r="N43" s="34"/>
      <c r="O43" s="56"/>
      <c r="P43" s="162"/>
      <c r="Q43" s="161"/>
      <c r="R43" s="34"/>
      <c r="S43" s="56"/>
      <c r="T43" s="162"/>
      <c r="U43" s="161"/>
      <c r="V43" s="34"/>
      <c r="W43" s="56"/>
      <c r="X43" s="162"/>
      <c r="Y43" s="161"/>
      <c r="Z43" s="34"/>
      <c r="AA43" s="56"/>
      <c r="AB43" s="160"/>
      <c r="AC43" s="161"/>
      <c r="AD43" s="34"/>
      <c r="AE43" s="57"/>
      <c r="AF43" s="160"/>
      <c r="AG43" s="161"/>
      <c r="AH43" s="34"/>
      <c r="AI43" s="56"/>
      <c r="AJ43" s="160"/>
      <c r="AK43" s="161"/>
      <c r="AL43" s="34"/>
      <c r="AM43" s="67"/>
      <c r="AN43" s="162"/>
      <c r="AO43" s="161"/>
      <c r="AP43" s="34"/>
      <c r="AQ43" s="56"/>
      <c r="AR43" s="160"/>
      <c r="AS43" s="161"/>
      <c r="AT43" s="34"/>
      <c r="AU43" s="56"/>
      <c r="AV43" s="160"/>
      <c r="AW43" s="161"/>
      <c r="AX43" s="34"/>
      <c r="AY43" s="56"/>
      <c r="AZ43" s="160"/>
      <c r="BA43" s="161"/>
      <c r="BB43" s="34"/>
      <c r="BC43" s="56"/>
      <c r="BD43" s="160"/>
      <c r="BE43" s="161"/>
      <c r="BF43" s="34"/>
      <c r="BG43" s="56"/>
      <c r="BH43" s="160"/>
      <c r="BI43" s="161"/>
      <c r="BJ43" s="34"/>
      <c r="BK43" s="56"/>
      <c r="BL43" s="160"/>
      <c r="BM43" s="161"/>
      <c r="BN43" s="34"/>
      <c r="BO43" s="56"/>
      <c r="BP43" s="160"/>
      <c r="BQ43" s="161"/>
      <c r="BR43" s="34"/>
      <c r="BS43" s="56"/>
      <c r="BT43" s="160"/>
      <c r="BU43" s="161"/>
      <c r="BV43" s="34"/>
      <c r="BW43" s="56"/>
      <c r="BX43" s="160"/>
      <c r="BY43" s="161"/>
      <c r="BZ43" s="34"/>
      <c r="CA43" s="56"/>
      <c r="CB43" s="160"/>
      <c r="CC43" s="161"/>
      <c r="CD43" s="34"/>
      <c r="CE43" s="56"/>
      <c r="CF43" s="160"/>
      <c r="CG43" s="161"/>
      <c r="CH43" s="34"/>
      <c r="CI43" s="56"/>
      <c r="CJ43" s="160"/>
      <c r="CK43" s="161"/>
      <c r="CL43" s="34"/>
      <c r="CM43" s="72"/>
      <c r="CN43" s="134">
        <f t="shared" si="0"/>
        <v>0</v>
      </c>
      <c r="CO43" s="37">
        <f t="shared" si="1"/>
        <v>0</v>
      </c>
      <c r="CP43" s="39">
        <f t="shared" si="2"/>
        <v>0</v>
      </c>
      <c r="CQ43" s="9" t="s">
        <v>7</v>
      </c>
      <c r="CR43" s="10"/>
    </row>
    <row r="44" spans="1:96" ht="16.5" customHeight="1">
      <c r="A44" s="105">
        <v>27</v>
      </c>
      <c r="B44" s="102"/>
      <c r="C44" s="50"/>
      <c r="D44" s="162"/>
      <c r="E44" s="163"/>
      <c r="F44" s="34"/>
      <c r="G44" s="56"/>
      <c r="H44" s="162"/>
      <c r="I44" s="161"/>
      <c r="J44" s="34"/>
      <c r="K44" s="56"/>
      <c r="L44" s="160"/>
      <c r="M44" s="161"/>
      <c r="N44" s="34"/>
      <c r="O44" s="56"/>
      <c r="P44" s="162"/>
      <c r="Q44" s="161"/>
      <c r="R44" s="34"/>
      <c r="S44" s="56"/>
      <c r="T44" s="160"/>
      <c r="U44" s="161"/>
      <c r="V44" s="34"/>
      <c r="W44" s="56"/>
      <c r="X44" s="162"/>
      <c r="Y44" s="161"/>
      <c r="Z44" s="34"/>
      <c r="AA44" s="56"/>
      <c r="AB44" s="160"/>
      <c r="AC44" s="161"/>
      <c r="AD44" s="34"/>
      <c r="AE44" s="57"/>
      <c r="AF44" s="160"/>
      <c r="AG44" s="161"/>
      <c r="AH44" s="34"/>
      <c r="AI44" s="56"/>
      <c r="AJ44" s="160"/>
      <c r="AK44" s="161"/>
      <c r="AL44" s="34"/>
      <c r="AM44" s="67"/>
      <c r="AN44" s="162"/>
      <c r="AO44" s="161"/>
      <c r="AP44" s="34"/>
      <c r="AQ44" s="56"/>
      <c r="AR44" s="160"/>
      <c r="AS44" s="161"/>
      <c r="AT44" s="34"/>
      <c r="AU44" s="56"/>
      <c r="AV44" s="160"/>
      <c r="AW44" s="161"/>
      <c r="AX44" s="34"/>
      <c r="AY44" s="56"/>
      <c r="AZ44" s="160"/>
      <c r="BA44" s="161"/>
      <c r="BB44" s="34"/>
      <c r="BC44" s="56"/>
      <c r="BD44" s="160"/>
      <c r="BE44" s="161"/>
      <c r="BF44" s="34"/>
      <c r="BG44" s="56"/>
      <c r="BH44" s="160"/>
      <c r="BI44" s="161"/>
      <c r="BJ44" s="34"/>
      <c r="BK44" s="56"/>
      <c r="BL44" s="160"/>
      <c r="BM44" s="161"/>
      <c r="BN44" s="34"/>
      <c r="BO44" s="56"/>
      <c r="BP44" s="160"/>
      <c r="BQ44" s="161"/>
      <c r="BR44" s="34"/>
      <c r="BS44" s="56"/>
      <c r="BT44" s="160"/>
      <c r="BU44" s="161"/>
      <c r="BV44" s="34"/>
      <c r="BW44" s="56"/>
      <c r="BX44" s="160"/>
      <c r="BY44" s="161"/>
      <c r="BZ44" s="34"/>
      <c r="CA44" s="56"/>
      <c r="CB44" s="160"/>
      <c r="CC44" s="161"/>
      <c r="CD44" s="34"/>
      <c r="CE44" s="56"/>
      <c r="CF44" s="160"/>
      <c r="CG44" s="161"/>
      <c r="CH44" s="34"/>
      <c r="CI44" s="56"/>
      <c r="CJ44" s="160"/>
      <c r="CK44" s="161"/>
      <c r="CL44" s="34"/>
      <c r="CM44" s="72"/>
      <c r="CN44" s="134">
        <f t="shared" si="0"/>
        <v>0</v>
      </c>
      <c r="CO44" s="37">
        <f t="shared" si="1"/>
        <v>0</v>
      </c>
      <c r="CP44" s="39">
        <f t="shared" si="2"/>
        <v>0</v>
      </c>
      <c r="CQ44" s="9" t="s">
        <v>7</v>
      </c>
      <c r="CR44" s="10"/>
    </row>
    <row r="45" spans="1:96" ht="16.5" customHeight="1">
      <c r="A45" s="105">
        <v>28</v>
      </c>
      <c r="B45" s="102"/>
      <c r="C45" s="50"/>
      <c r="D45" s="160"/>
      <c r="E45" s="161"/>
      <c r="F45" s="34"/>
      <c r="G45" s="56"/>
      <c r="H45" s="162"/>
      <c r="I45" s="161"/>
      <c r="J45" s="34"/>
      <c r="K45" s="56"/>
      <c r="L45" s="160"/>
      <c r="M45" s="161"/>
      <c r="N45" s="34"/>
      <c r="O45" s="56"/>
      <c r="P45" s="162"/>
      <c r="Q45" s="161"/>
      <c r="R45" s="34"/>
      <c r="S45" s="56"/>
      <c r="T45" s="160"/>
      <c r="U45" s="161"/>
      <c r="V45" s="34"/>
      <c r="W45" s="56"/>
      <c r="X45" s="162"/>
      <c r="Y45" s="161"/>
      <c r="Z45" s="34"/>
      <c r="AA45" s="56"/>
      <c r="AB45" s="160"/>
      <c r="AC45" s="161"/>
      <c r="AD45" s="34"/>
      <c r="AE45" s="56"/>
      <c r="AF45" s="160"/>
      <c r="AG45" s="161"/>
      <c r="AH45" s="34"/>
      <c r="AI45" s="56"/>
      <c r="AJ45" s="160"/>
      <c r="AK45" s="161"/>
      <c r="AL45" s="34"/>
      <c r="AM45" s="67"/>
      <c r="AN45" s="162"/>
      <c r="AO45" s="161"/>
      <c r="AP45" s="34"/>
      <c r="AQ45" s="56"/>
      <c r="AR45" s="160"/>
      <c r="AS45" s="161"/>
      <c r="AT45" s="34"/>
      <c r="AU45" s="56"/>
      <c r="AV45" s="160"/>
      <c r="AW45" s="161"/>
      <c r="AX45" s="34"/>
      <c r="AY45" s="56"/>
      <c r="AZ45" s="160"/>
      <c r="BA45" s="161"/>
      <c r="BB45" s="34"/>
      <c r="BC45" s="56"/>
      <c r="BD45" s="160"/>
      <c r="BE45" s="161"/>
      <c r="BF45" s="34"/>
      <c r="BG45" s="56"/>
      <c r="BH45" s="160"/>
      <c r="BI45" s="161"/>
      <c r="BJ45" s="34"/>
      <c r="BK45" s="56"/>
      <c r="BL45" s="160"/>
      <c r="BM45" s="161"/>
      <c r="BN45" s="34"/>
      <c r="BO45" s="56"/>
      <c r="BP45" s="160"/>
      <c r="BQ45" s="161"/>
      <c r="BR45" s="34"/>
      <c r="BS45" s="56"/>
      <c r="BT45" s="160"/>
      <c r="BU45" s="161"/>
      <c r="BV45" s="34"/>
      <c r="BW45" s="56"/>
      <c r="BX45" s="160"/>
      <c r="BY45" s="161"/>
      <c r="BZ45" s="34"/>
      <c r="CA45" s="56"/>
      <c r="CB45" s="160"/>
      <c r="CC45" s="161"/>
      <c r="CD45" s="34"/>
      <c r="CE45" s="56"/>
      <c r="CF45" s="160"/>
      <c r="CG45" s="161"/>
      <c r="CH45" s="34"/>
      <c r="CI45" s="56"/>
      <c r="CJ45" s="160"/>
      <c r="CK45" s="161"/>
      <c r="CL45" s="34"/>
      <c r="CM45" s="72"/>
      <c r="CN45" s="134">
        <f t="shared" si="0"/>
        <v>0</v>
      </c>
      <c r="CO45" s="37">
        <f t="shared" si="1"/>
        <v>0</v>
      </c>
      <c r="CP45" s="39">
        <f t="shared" si="2"/>
        <v>0</v>
      </c>
      <c r="CQ45" s="9" t="s">
        <v>7</v>
      </c>
      <c r="CR45" s="10"/>
    </row>
    <row r="46" spans="1:96" ht="16.5" customHeight="1">
      <c r="A46" s="105">
        <v>29</v>
      </c>
      <c r="B46" s="102"/>
      <c r="C46" s="50"/>
      <c r="D46" s="160"/>
      <c r="E46" s="161"/>
      <c r="F46" s="34"/>
      <c r="G46" s="56"/>
      <c r="H46" s="160"/>
      <c r="I46" s="161"/>
      <c r="J46" s="34"/>
      <c r="K46" s="56"/>
      <c r="L46" s="160"/>
      <c r="M46" s="161"/>
      <c r="N46" s="34"/>
      <c r="O46" s="56"/>
      <c r="P46" s="162"/>
      <c r="Q46" s="161"/>
      <c r="R46" s="34"/>
      <c r="S46" s="56"/>
      <c r="T46" s="160"/>
      <c r="U46" s="161"/>
      <c r="V46" s="34"/>
      <c r="W46" s="56"/>
      <c r="X46" s="162"/>
      <c r="Y46" s="161"/>
      <c r="Z46" s="34"/>
      <c r="AA46" s="56"/>
      <c r="AB46" s="160"/>
      <c r="AC46" s="161"/>
      <c r="AD46" s="34"/>
      <c r="AE46" s="56"/>
      <c r="AF46" s="160"/>
      <c r="AG46" s="161"/>
      <c r="AH46" s="34"/>
      <c r="AI46" s="56"/>
      <c r="AJ46" s="160"/>
      <c r="AK46" s="161"/>
      <c r="AL46" s="34"/>
      <c r="AM46" s="56"/>
      <c r="AN46" s="160"/>
      <c r="AO46" s="161"/>
      <c r="AP46" s="34"/>
      <c r="AQ46" s="56"/>
      <c r="AR46" s="160"/>
      <c r="AS46" s="161"/>
      <c r="AT46" s="34"/>
      <c r="AU46" s="56"/>
      <c r="AV46" s="160"/>
      <c r="AW46" s="161"/>
      <c r="AX46" s="34"/>
      <c r="AY46" s="56"/>
      <c r="AZ46" s="160"/>
      <c r="BA46" s="161"/>
      <c r="BB46" s="34"/>
      <c r="BC46" s="56"/>
      <c r="BD46" s="160"/>
      <c r="BE46" s="161"/>
      <c r="BF46" s="34"/>
      <c r="BG46" s="56"/>
      <c r="BH46" s="160"/>
      <c r="BI46" s="161"/>
      <c r="BJ46" s="34"/>
      <c r="BK46" s="56"/>
      <c r="BL46" s="160"/>
      <c r="BM46" s="161"/>
      <c r="BN46" s="34"/>
      <c r="BO46" s="56"/>
      <c r="BP46" s="160"/>
      <c r="BQ46" s="161"/>
      <c r="BR46" s="34"/>
      <c r="BS46" s="56"/>
      <c r="BT46" s="160"/>
      <c r="BU46" s="161"/>
      <c r="BV46" s="34"/>
      <c r="BW46" s="56"/>
      <c r="BX46" s="160"/>
      <c r="BY46" s="161"/>
      <c r="BZ46" s="34"/>
      <c r="CA46" s="56"/>
      <c r="CB46" s="160"/>
      <c r="CC46" s="161"/>
      <c r="CD46" s="34"/>
      <c r="CE46" s="56"/>
      <c r="CF46" s="160"/>
      <c r="CG46" s="161"/>
      <c r="CH46" s="34"/>
      <c r="CI46" s="56"/>
      <c r="CJ46" s="160"/>
      <c r="CK46" s="161"/>
      <c r="CL46" s="34"/>
      <c r="CM46" s="72"/>
      <c r="CN46" s="134">
        <f t="shared" si="0"/>
        <v>0</v>
      </c>
      <c r="CO46" s="37">
        <f t="shared" si="1"/>
        <v>0</v>
      </c>
      <c r="CP46" s="39">
        <f t="shared" si="2"/>
        <v>0</v>
      </c>
      <c r="CQ46" s="9" t="s">
        <v>7</v>
      </c>
      <c r="CR46" s="10"/>
    </row>
    <row r="47" spans="1:96" ht="16.5" customHeight="1">
      <c r="A47" s="105">
        <v>30</v>
      </c>
      <c r="B47" s="60"/>
      <c r="C47" s="50"/>
      <c r="D47" s="160"/>
      <c r="E47" s="161"/>
      <c r="F47" s="34"/>
      <c r="G47" s="56"/>
      <c r="H47" s="160"/>
      <c r="I47" s="161"/>
      <c r="J47" s="34"/>
      <c r="K47" s="56"/>
      <c r="L47" s="160"/>
      <c r="M47" s="161"/>
      <c r="N47" s="34"/>
      <c r="O47" s="56"/>
      <c r="P47" s="162"/>
      <c r="Q47" s="161"/>
      <c r="R47" s="34"/>
      <c r="S47" s="56"/>
      <c r="T47" s="160"/>
      <c r="U47" s="161"/>
      <c r="V47" s="34"/>
      <c r="W47" s="56"/>
      <c r="X47" s="162"/>
      <c r="Y47" s="161"/>
      <c r="Z47" s="34"/>
      <c r="AA47" s="56"/>
      <c r="AB47" s="160"/>
      <c r="AC47" s="161"/>
      <c r="AD47" s="34"/>
      <c r="AE47" s="56"/>
      <c r="AF47" s="160"/>
      <c r="AG47" s="161"/>
      <c r="AH47" s="34"/>
      <c r="AI47" s="56"/>
      <c r="AJ47" s="160"/>
      <c r="AK47" s="161"/>
      <c r="AL47" s="34"/>
      <c r="AM47" s="56"/>
      <c r="AN47" s="160"/>
      <c r="AO47" s="161"/>
      <c r="AP47" s="34"/>
      <c r="AQ47" s="56"/>
      <c r="AR47" s="160"/>
      <c r="AS47" s="161"/>
      <c r="AT47" s="34"/>
      <c r="AU47" s="56"/>
      <c r="AV47" s="160"/>
      <c r="AW47" s="161"/>
      <c r="AX47" s="34"/>
      <c r="AY47" s="56"/>
      <c r="AZ47" s="160"/>
      <c r="BA47" s="161"/>
      <c r="BB47" s="34"/>
      <c r="BC47" s="56"/>
      <c r="BD47" s="160"/>
      <c r="BE47" s="161"/>
      <c r="BF47" s="34"/>
      <c r="BG47" s="56"/>
      <c r="BH47" s="160"/>
      <c r="BI47" s="161"/>
      <c r="BJ47" s="34"/>
      <c r="BK47" s="56"/>
      <c r="BL47" s="160"/>
      <c r="BM47" s="161"/>
      <c r="BN47" s="34"/>
      <c r="BO47" s="56"/>
      <c r="BP47" s="160"/>
      <c r="BQ47" s="161"/>
      <c r="BR47" s="34"/>
      <c r="BS47" s="56"/>
      <c r="BT47" s="160"/>
      <c r="BU47" s="161"/>
      <c r="BV47" s="34"/>
      <c r="BW47" s="56"/>
      <c r="BX47" s="160"/>
      <c r="BY47" s="161"/>
      <c r="BZ47" s="34"/>
      <c r="CA47" s="56"/>
      <c r="CB47" s="160"/>
      <c r="CC47" s="161"/>
      <c r="CD47" s="34"/>
      <c r="CE47" s="56"/>
      <c r="CF47" s="160"/>
      <c r="CG47" s="161"/>
      <c r="CH47" s="34"/>
      <c r="CI47" s="56"/>
      <c r="CJ47" s="160"/>
      <c r="CK47" s="161"/>
      <c r="CL47" s="34"/>
      <c r="CM47" s="72"/>
      <c r="CN47" s="134">
        <f t="shared" si="0"/>
        <v>0</v>
      </c>
      <c r="CO47" s="37">
        <f t="shared" si="1"/>
        <v>0</v>
      </c>
      <c r="CP47" s="39">
        <f t="shared" si="2"/>
        <v>0</v>
      </c>
      <c r="CQ47" s="9" t="s">
        <v>7</v>
      </c>
      <c r="CR47" s="10"/>
    </row>
    <row r="48" spans="1:96" ht="16.5" customHeight="1">
      <c r="A48" s="105">
        <v>31</v>
      </c>
      <c r="B48" s="60"/>
      <c r="C48" s="48"/>
      <c r="D48" s="160"/>
      <c r="E48" s="161"/>
      <c r="F48" s="34"/>
      <c r="G48" s="56"/>
      <c r="H48" s="160"/>
      <c r="I48" s="161"/>
      <c r="J48" s="34"/>
      <c r="K48" s="56"/>
      <c r="L48" s="160"/>
      <c r="M48" s="161"/>
      <c r="N48" s="34"/>
      <c r="O48" s="56"/>
      <c r="P48" s="162"/>
      <c r="Q48" s="161"/>
      <c r="R48" s="34"/>
      <c r="S48" s="56"/>
      <c r="T48" s="160"/>
      <c r="U48" s="161"/>
      <c r="V48" s="34"/>
      <c r="W48" s="56"/>
      <c r="X48" s="162"/>
      <c r="Y48" s="161"/>
      <c r="Z48" s="34"/>
      <c r="AA48" s="56"/>
      <c r="AB48" s="160"/>
      <c r="AC48" s="161"/>
      <c r="AD48" s="34"/>
      <c r="AE48" s="56"/>
      <c r="AF48" s="160"/>
      <c r="AG48" s="161"/>
      <c r="AH48" s="34"/>
      <c r="AI48" s="56"/>
      <c r="AJ48" s="160"/>
      <c r="AK48" s="161"/>
      <c r="AL48" s="34"/>
      <c r="AM48" s="67"/>
      <c r="AN48" s="160"/>
      <c r="AO48" s="161"/>
      <c r="AP48" s="34"/>
      <c r="AQ48" s="56"/>
      <c r="AR48" s="160"/>
      <c r="AS48" s="161"/>
      <c r="AT48" s="34"/>
      <c r="AU48" s="56"/>
      <c r="AV48" s="160"/>
      <c r="AW48" s="161"/>
      <c r="AX48" s="34"/>
      <c r="AY48" s="56"/>
      <c r="AZ48" s="160"/>
      <c r="BA48" s="161"/>
      <c r="BB48" s="34"/>
      <c r="BC48" s="56"/>
      <c r="BD48" s="160"/>
      <c r="BE48" s="161"/>
      <c r="BF48" s="34"/>
      <c r="BG48" s="56"/>
      <c r="BH48" s="160"/>
      <c r="BI48" s="161"/>
      <c r="BJ48" s="34"/>
      <c r="BK48" s="56"/>
      <c r="BL48" s="160"/>
      <c r="BM48" s="161"/>
      <c r="BN48" s="34"/>
      <c r="BO48" s="56"/>
      <c r="BP48" s="160"/>
      <c r="BQ48" s="161"/>
      <c r="BR48" s="34"/>
      <c r="BS48" s="56"/>
      <c r="BT48" s="160"/>
      <c r="BU48" s="161"/>
      <c r="BV48" s="34"/>
      <c r="BW48" s="56"/>
      <c r="BX48" s="160"/>
      <c r="BY48" s="161"/>
      <c r="BZ48" s="34"/>
      <c r="CA48" s="56"/>
      <c r="CB48" s="160"/>
      <c r="CC48" s="161"/>
      <c r="CD48" s="34"/>
      <c r="CE48" s="56"/>
      <c r="CF48" s="160"/>
      <c r="CG48" s="161"/>
      <c r="CH48" s="34"/>
      <c r="CI48" s="56"/>
      <c r="CJ48" s="160"/>
      <c r="CK48" s="161"/>
      <c r="CL48" s="34"/>
      <c r="CM48" s="72"/>
      <c r="CN48" s="134">
        <f t="shared" si="0"/>
        <v>0</v>
      </c>
      <c r="CO48" s="37">
        <f t="shared" si="1"/>
        <v>0</v>
      </c>
      <c r="CP48" s="39">
        <f t="shared" si="2"/>
        <v>0</v>
      </c>
      <c r="CQ48" s="9" t="s">
        <v>7</v>
      </c>
      <c r="CR48" s="10"/>
    </row>
    <row r="49" spans="1:96" ht="16.5" customHeight="1">
      <c r="A49" s="105">
        <v>32</v>
      </c>
      <c r="B49" s="102"/>
      <c r="C49" s="50"/>
      <c r="D49" s="162"/>
      <c r="E49" s="163"/>
      <c r="F49" s="34"/>
      <c r="G49" s="56"/>
      <c r="H49" s="162"/>
      <c r="I49" s="161"/>
      <c r="J49" s="34"/>
      <c r="K49" s="56"/>
      <c r="L49" s="162"/>
      <c r="M49" s="161"/>
      <c r="N49" s="34"/>
      <c r="O49" s="56"/>
      <c r="P49" s="162"/>
      <c r="Q49" s="161"/>
      <c r="R49" s="34"/>
      <c r="S49" s="56"/>
      <c r="T49" s="162"/>
      <c r="U49" s="161"/>
      <c r="V49" s="34"/>
      <c r="W49" s="56"/>
      <c r="X49" s="162"/>
      <c r="Y49" s="161"/>
      <c r="Z49" s="34"/>
      <c r="AA49" s="56"/>
      <c r="AB49" s="160"/>
      <c r="AC49" s="161"/>
      <c r="AD49" s="34"/>
      <c r="AE49" s="57"/>
      <c r="AF49" s="160"/>
      <c r="AG49" s="161"/>
      <c r="AH49" s="34"/>
      <c r="AI49" s="56"/>
      <c r="AJ49" s="160"/>
      <c r="AK49" s="161"/>
      <c r="AL49" s="34"/>
      <c r="AM49" s="67"/>
      <c r="AN49" s="162"/>
      <c r="AO49" s="161"/>
      <c r="AP49" s="34"/>
      <c r="AQ49" s="56"/>
      <c r="AR49" s="160"/>
      <c r="AS49" s="161"/>
      <c r="AT49" s="34"/>
      <c r="AU49" s="56"/>
      <c r="AV49" s="160"/>
      <c r="AW49" s="161"/>
      <c r="AX49" s="34"/>
      <c r="AY49" s="56"/>
      <c r="AZ49" s="160"/>
      <c r="BA49" s="161"/>
      <c r="BB49" s="34"/>
      <c r="BC49" s="56"/>
      <c r="BD49" s="160"/>
      <c r="BE49" s="161"/>
      <c r="BF49" s="34"/>
      <c r="BG49" s="56"/>
      <c r="BH49" s="160"/>
      <c r="BI49" s="161"/>
      <c r="BJ49" s="34"/>
      <c r="BK49" s="56"/>
      <c r="BL49" s="160"/>
      <c r="BM49" s="161"/>
      <c r="BN49" s="34"/>
      <c r="BO49" s="56"/>
      <c r="BP49" s="160"/>
      <c r="BQ49" s="161"/>
      <c r="BR49" s="34"/>
      <c r="BS49" s="56"/>
      <c r="BT49" s="160"/>
      <c r="BU49" s="161"/>
      <c r="BV49" s="34"/>
      <c r="BW49" s="56"/>
      <c r="BX49" s="160"/>
      <c r="BY49" s="161"/>
      <c r="BZ49" s="34"/>
      <c r="CA49" s="56"/>
      <c r="CB49" s="160"/>
      <c r="CC49" s="161"/>
      <c r="CD49" s="34"/>
      <c r="CE49" s="56"/>
      <c r="CF49" s="160"/>
      <c r="CG49" s="161"/>
      <c r="CH49" s="34"/>
      <c r="CI49" s="56"/>
      <c r="CJ49" s="160"/>
      <c r="CK49" s="161"/>
      <c r="CL49" s="34"/>
      <c r="CM49" s="72"/>
      <c r="CN49" s="134">
        <f t="shared" si="0"/>
        <v>0</v>
      </c>
      <c r="CO49" s="37">
        <f t="shared" si="1"/>
        <v>0</v>
      </c>
      <c r="CP49" s="39">
        <f t="shared" si="2"/>
        <v>0</v>
      </c>
      <c r="CQ49" s="9" t="s">
        <v>7</v>
      </c>
      <c r="CR49" s="10"/>
    </row>
    <row r="50" spans="1:96" ht="16.5" customHeight="1">
      <c r="A50" s="105">
        <v>33</v>
      </c>
      <c r="B50" s="102"/>
      <c r="C50" s="50"/>
      <c r="D50" s="162"/>
      <c r="E50" s="163"/>
      <c r="F50" s="34"/>
      <c r="G50" s="56"/>
      <c r="H50" s="162"/>
      <c r="I50" s="161"/>
      <c r="J50" s="34"/>
      <c r="K50" s="56"/>
      <c r="L50" s="160"/>
      <c r="M50" s="161"/>
      <c r="N50" s="34"/>
      <c r="O50" s="56"/>
      <c r="P50" s="162"/>
      <c r="Q50" s="161"/>
      <c r="R50" s="34"/>
      <c r="S50" s="56"/>
      <c r="T50" s="160"/>
      <c r="U50" s="161"/>
      <c r="V50" s="34"/>
      <c r="W50" s="56"/>
      <c r="X50" s="162"/>
      <c r="Y50" s="161"/>
      <c r="Z50" s="34"/>
      <c r="AA50" s="56"/>
      <c r="AB50" s="160"/>
      <c r="AC50" s="161"/>
      <c r="AD50" s="34"/>
      <c r="AE50" s="57"/>
      <c r="AF50" s="160"/>
      <c r="AG50" s="161"/>
      <c r="AH50" s="34"/>
      <c r="AI50" s="56"/>
      <c r="AJ50" s="160"/>
      <c r="AK50" s="161"/>
      <c r="AL50" s="34"/>
      <c r="AM50" s="67"/>
      <c r="AN50" s="162"/>
      <c r="AO50" s="161"/>
      <c r="AP50" s="34"/>
      <c r="AQ50" s="56"/>
      <c r="AR50" s="160"/>
      <c r="AS50" s="161"/>
      <c r="AT50" s="34"/>
      <c r="AU50" s="56"/>
      <c r="AV50" s="160"/>
      <c r="AW50" s="161"/>
      <c r="AX50" s="34"/>
      <c r="AY50" s="56"/>
      <c r="AZ50" s="160"/>
      <c r="BA50" s="161"/>
      <c r="BB50" s="34"/>
      <c r="BC50" s="56"/>
      <c r="BD50" s="160"/>
      <c r="BE50" s="161"/>
      <c r="BF50" s="34"/>
      <c r="BG50" s="56"/>
      <c r="BH50" s="160"/>
      <c r="BI50" s="161"/>
      <c r="BJ50" s="34"/>
      <c r="BK50" s="56"/>
      <c r="BL50" s="160"/>
      <c r="BM50" s="161"/>
      <c r="BN50" s="34"/>
      <c r="BO50" s="56"/>
      <c r="BP50" s="160"/>
      <c r="BQ50" s="161"/>
      <c r="BR50" s="34"/>
      <c r="BS50" s="56"/>
      <c r="BT50" s="160"/>
      <c r="BU50" s="161"/>
      <c r="BV50" s="34"/>
      <c r="BW50" s="56"/>
      <c r="BX50" s="160"/>
      <c r="BY50" s="161"/>
      <c r="BZ50" s="34"/>
      <c r="CA50" s="56"/>
      <c r="CB50" s="160"/>
      <c r="CC50" s="161"/>
      <c r="CD50" s="34"/>
      <c r="CE50" s="56"/>
      <c r="CF50" s="160"/>
      <c r="CG50" s="161"/>
      <c r="CH50" s="34"/>
      <c r="CI50" s="56"/>
      <c r="CJ50" s="160"/>
      <c r="CK50" s="161"/>
      <c r="CL50" s="34"/>
      <c r="CM50" s="72"/>
      <c r="CN50" s="134">
        <f aca="true" t="shared" si="3" ref="CN50:CN67">SUM(D50,H50,L50,P50,T50,X50,AB50,AF50,AJ50,AN50,AR50,AV50,AZ50,BD50,BH50,BL50,BP50,BT50,BX50,CB50,CF50,CJ50)</f>
        <v>0</v>
      </c>
      <c r="CO50" s="37">
        <f aca="true" t="shared" si="4" ref="CO50:CO67">SUM(F50,J50,N50,R50,V50,Z50,AD50,AH50,AL50,AP50,AT50,AX50,BB50,BF50,BJ50,BN50,BR50,BV50,BZ50,CD50,CH50,CL50)</f>
        <v>0</v>
      </c>
      <c r="CP50" s="39">
        <f aca="true" t="shared" si="5" ref="CP50:CP67">CN50+CO50</f>
        <v>0</v>
      </c>
      <c r="CQ50" s="9" t="s">
        <v>7</v>
      </c>
      <c r="CR50" s="10"/>
    </row>
    <row r="51" spans="1:96" ht="16.5" customHeight="1">
      <c r="A51" s="105">
        <v>34</v>
      </c>
      <c r="B51" s="102"/>
      <c r="C51" s="50"/>
      <c r="D51" s="160"/>
      <c r="E51" s="161"/>
      <c r="F51" s="34"/>
      <c r="G51" s="56"/>
      <c r="H51" s="162"/>
      <c r="I51" s="161"/>
      <c r="J51" s="34"/>
      <c r="K51" s="56"/>
      <c r="L51" s="160"/>
      <c r="M51" s="161"/>
      <c r="N51" s="34"/>
      <c r="O51" s="56"/>
      <c r="P51" s="162"/>
      <c r="Q51" s="161"/>
      <c r="R51" s="34"/>
      <c r="S51" s="56"/>
      <c r="T51" s="160"/>
      <c r="U51" s="161"/>
      <c r="V51" s="34"/>
      <c r="W51" s="56"/>
      <c r="X51" s="162"/>
      <c r="Y51" s="161"/>
      <c r="Z51" s="34"/>
      <c r="AA51" s="56"/>
      <c r="AB51" s="160"/>
      <c r="AC51" s="161"/>
      <c r="AD51" s="34"/>
      <c r="AE51" s="56"/>
      <c r="AF51" s="160"/>
      <c r="AG51" s="161"/>
      <c r="AH51" s="34"/>
      <c r="AI51" s="56"/>
      <c r="AJ51" s="160"/>
      <c r="AK51" s="161"/>
      <c r="AL51" s="34"/>
      <c r="AM51" s="67"/>
      <c r="AN51" s="162"/>
      <c r="AO51" s="161"/>
      <c r="AP51" s="34"/>
      <c r="AQ51" s="56"/>
      <c r="AR51" s="160"/>
      <c r="AS51" s="161"/>
      <c r="AT51" s="34"/>
      <c r="AU51" s="56"/>
      <c r="AV51" s="160"/>
      <c r="AW51" s="161"/>
      <c r="AX51" s="34"/>
      <c r="AY51" s="56"/>
      <c r="AZ51" s="160"/>
      <c r="BA51" s="161"/>
      <c r="BB51" s="34"/>
      <c r="BC51" s="56"/>
      <c r="BD51" s="160"/>
      <c r="BE51" s="161"/>
      <c r="BF51" s="34"/>
      <c r="BG51" s="56"/>
      <c r="BH51" s="160"/>
      <c r="BI51" s="161"/>
      <c r="BJ51" s="34"/>
      <c r="BK51" s="56"/>
      <c r="BL51" s="160"/>
      <c r="BM51" s="161"/>
      <c r="BN51" s="34"/>
      <c r="BO51" s="56"/>
      <c r="BP51" s="160"/>
      <c r="BQ51" s="161"/>
      <c r="BR51" s="34"/>
      <c r="BS51" s="56"/>
      <c r="BT51" s="160"/>
      <c r="BU51" s="161"/>
      <c r="BV51" s="34"/>
      <c r="BW51" s="56"/>
      <c r="BX51" s="160"/>
      <c r="BY51" s="161"/>
      <c r="BZ51" s="34"/>
      <c r="CA51" s="56"/>
      <c r="CB51" s="160"/>
      <c r="CC51" s="161"/>
      <c r="CD51" s="34"/>
      <c r="CE51" s="56"/>
      <c r="CF51" s="160"/>
      <c r="CG51" s="161"/>
      <c r="CH51" s="34"/>
      <c r="CI51" s="56"/>
      <c r="CJ51" s="160"/>
      <c r="CK51" s="161"/>
      <c r="CL51" s="34"/>
      <c r="CM51" s="72"/>
      <c r="CN51" s="134">
        <f t="shared" si="3"/>
        <v>0</v>
      </c>
      <c r="CO51" s="37">
        <f t="shared" si="4"/>
        <v>0</v>
      </c>
      <c r="CP51" s="39">
        <f t="shared" si="5"/>
        <v>0</v>
      </c>
      <c r="CQ51" s="9" t="s">
        <v>7</v>
      </c>
      <c r="CR51" s="10"/>
    </row>
    <row r="52" spans="1:96" ht="16.5" customHeight="1">
      <c r="A52" s="105">
        <v>35</v>
      </c>
      <c r="B52" s="102"/>
      <c r="C52" s="50"/>
      <c r="D52" s="160"/>
      <c r="E52" s="161"/>
      <c r="F52" s="34"/>
      <c r="G52" s="56"/>
      <c r="H52" s="160"/>
      <c r="I52" s="161"/>
      <c r="J52" s="34"/>
      <c r="K52" s="56"/>
      <c r="L52" s="160"/>
      <c r="M52" s="161"/>
      <c r="N52" s="34"/>
      <c r="O52" s="56"/>
      <c r="P52" s="162"/>
      <c r="Q52" s="161"/>
      <c r="R52" s="34"/>
      <c r="S52" s="56"/>
      <c r="T52" s="160"/>
      <c r="U52" s="161"/>
      <c r="V52" s="34"/>
      <c r="W52" s="56"/>
      <c r="X52" s="162"/>
      <c r="Y52" s="161"/>
      <c r="Z52" s="34"/>
      <c r="AA52" s="56"/>
      <c r="AB52" s="160"/>
      <c r="AC52" s="161"/>
      <c r="AD52" s="34"/>
      <c r="AE52" s="56"/>
      <c r="AF52" s="160"/>
      <c r="AG52" s="161"/>
      <c r="AH52" s="34"/>
      <c r="AI52" s="56"/>
      <c r="AJ52" s="160"/>
      <c r="AK52" s="161"/>
      <c r="AL52" s="34"/>
      <c r="AM52" s="56"/>
      <c r="AN52" s="160"/>
      <c r="AO52" s="161"/>
      <c r="AP52" s="34"/>
      <c r="AQ52" s="56"/>
      <c r="AR52" s="160"/>
      <c r="AS52" s="161"/>
      <c r="AT52" s="34"/>
      <c r="AU52" s="56"/>
      <c r="AV52" s="160"/>
      <c r="AW52" s="161"/>
      <c r="AX52" s="34"/>
      <c r="AY52" s="56"/>
      <c r="AZ52" s="160"/>
      <c r="BA52" s="161"/>
      <c r="BB52" s="34"/>
      <c r="BC52" s="56"/>
      <c r="BD52" s="160"/>
      <c r="BE52" s="161"/>
      <c r="BF52" s="34"/>
      <c r="BG52" s="56"/>
      <c r="BH52" s="160"/>
      <c r="BI52" s="161"/>
      <c r="BJ52" s="34"/>
      <c r="BK52" s="56"/>
      <c r="BL52" s="160"/>
      <c r="BM52" s="161"/>
      <c r="BN52" s="34"/>
      <c r="BO52" s="56"/>
      <c r="BP52" s="160"/>
      <c r="BQ52" s="161"/>
      <c r="BR52" s="34"/>
      <c r="BS52" s="56"/>
      <c r="BT52" s="160"/>
      <c r="BU52" s="161"/>
      <c r="BV52" s="34"/>
      <c r="BW52" s="56"/>
      <c r="BX52" s="160"/>
      <c r="BY52" s="161"/>
      <c r="BZ52" s="34"/>
      <c r="CA52" s="56"/>
      <c r="CB52" s="160"/>
      <c r="CC52" s="161"/>
      <c r="CD52" s="34"/>
      <c r="CE52" s="56"/>
      <c r="CF52" s="160"/>
      <c r="CG52" s="161"/>
      <c r="CH52" s="34"/>
      <c r="CI52" s="56"/>
      <c r="CJ52" s="160"/>
      <c r="CK52" s="161"/>
      <c r="CL52" s="34"/>
      <c r="CM52" s="72"/>
      <c r="CN52" s="134">
        <f t="shared" si="3"/>
        <v>0</v>
      </c>
      <c r="CO52" s="37">
        <f t="shared" si="4"/>
        <v>0</v>
      </c>
      <c r="CP52" s="39">
        <f t="shared" si="5"/>
        <v>0</v>
      </c>
      <c r="CQ52" s="9" t="s">
        <v>7</v>
      </c>
      <c r="CR52" s="10"/>
    </row>
    <row r="53" spans="1:96" ht="16.5" customHeight="1">
      <c r="A53" s="105">
        <v>36</v>
      </c>
      <c r="B53" s="102"/>
      <c r="C53" s="50"/>
      <c r="D53" s="162"/>
      <c r="E53" s="163"/>
      <c r="F53" s="34"/>
      <c r="G53" s="56"/>
      <c r="H53" s="162"/>
      <c r="I53" s="161"/>
      <c r="J53" s="34"/>
      <c r="K53" s="56"/>
      <c r="L53" s="162"/>
      <c r="M53" s="161"/>
      <c r="N53" s="34"/>
      <c r="O53" s="56"/>
      <c r="P53" s="162"/>
      <c r="Q53" s="161"/>
      <c r="R53" s="34"/>
      <c r="S53" s="56"/>
      <c r="T53" s="162"/>
      <c r="U53" s="161"/>
      <c r="V53" s="34"/>
      <c r="W53" s="56"/>
      <c r="X53" s="162"/>
      <c r="Y53" s="161"/>
      <c r="Z53" s="34"/>
      <c r="AA53" s="56"/>
      <c r="AB53" s="160"/>
      <c r="AC53" s="161"/>
      <c r="AD53" s="34"/>
      <c r="AE53" s="57"/>
      <c r="AF53" s="160"/>
      <c r="AG53" s="161"/>
      <c r="AH53" s="34"/>
      <c r="AI53" s="56"/>
      <c r="AJ53" s="160"/>
      <c r="AK53" s="161"/>
      <c r="AL53" s="34"/>
      <c r="AM53" s="67"/>
      <c r="AN53" s="162"/>
      <c r="AO53" s="161"/>
      <c r="AP53" s="34"/>
      <c r="AQ53" s="56"/>
      <c r="AR53" s="160"/>
      <c r="AS53" s="161"/>
      <c r="AT53" s="34"/>
      <c r="AU53" s="56"/>
      <c r="AV53" s="160"/>
      <c r="AW53" s="161"/>
      <c r="AX53" s="34"/>
      <c r="AY53" s="56"/>
      <c r="AZ53" s="160"/>
      <c r="BA53" s="161"/>
      <c r="BB53" s="34"/>
      <c r="BC53" s="56"/>
      <c r="BD53" s="160"/>
      <c r="BE53" s="161"/>
      <c r="BF53" s="34"/>
      <c r="BG53" s="56"/>
      <c r="BH53" s="160"/>
      <c r="BI53" s="161"/>
      <c r="BJ53" s="34"/>
      <c r="BK53" s="56"/>
      <c r="BL53" s="160"/>
      <c r="BM53" s="161"/>
      <c r="BN53" s="34"/>
      <c r="BO53" s="56"/>
      <c r="BP53" s="160"/>
      <c r="BQ53" s="161"/>
      <c r="BR53" s="34"/>
      <c r="BS53" s="56"/>
      <c r="BT53" s="160"/>
      <c r="BU53" s="161"/>
      <c r="BV53" s="34"/>
      <c r="BW53" s="56"/>
      <c r="BX53" s="160"/>
      <c r="BY53" s="161"/>
      <c r="BZ53" s="34"/>
      <c r="CA53" s="56"/>
      <c r="CB53" s="160"/>
      <c r="CC53" s="161"/>
      <c r="CD53" s="34"/>
      <c r="CE53" s="56"/>
      <c r="CF53" s="160"/>
      <c r="CG53" s="161"/>
      <c r="CH53" s="34"/>
      <c r="CI53" s="56"/>
      <c r="CJ53" s="160"/>
      <c r="CK53" s="161"/>
      <c r="CL53" s="34"/>
      <c r="CM53" s="72"/>
      <c r="CN53" s="134">
        <f t="shared" si="3"/>
        <v>0</v>
      </c>
      <c r="CO53" s="37">
        <f t="shared" si="4"/>
        <v>0</v>
      </c>
      <c r="CP53" s="39">
        <f t="shared" si="5"/>
        <v>0</v>
      </c>
      <c r="CQ53" s="9" t="s">
        <v>7</v>
      </c>
      <c r="CR53" s="10"/>
    </row>
    <row r="54" spans="1:96" ht="16.5" customHeight="1">
      <c r="A54" s="105">
        <v>37</v>
      </c>
      <c r="B54" s="102"/>
      <c r="C54" s="50"/>
      <c r="D54" s="162"/>
      <c r="E54" s="163"/>
      <c r="F54" s="34"/>
      <c r="G54" s="56"/>
      <c r="H54" s="162"/>
      <c r="I54" s="161"/>
      <c r="J54" s="34"/>
      <c r="K54" s="56"/>
      <c r="L54" s="160"/>
      <c r="M54" s="161"/>
      <c r="N54" s="34"/>
      <c r="O54" s="56"/>
      <c r="P54" s="162"/>
      <c r="Q54" s="161"/>
      <c r="R54" s="34"/>
      <c r="S54" s="56"/>
      <c r="T54" s="160"/>
      <c r="U54" s="161"/>
      <c r="V54" s="34"/>
      <c r="W54" s="56"/>
      <c r="X54" s="162"/>
      <c r="Y54" s="161"/>
      <c r="Z54" s="34"/>
      <c r="AA54" s="56"/>
      <c r="AB54" s="160"/>
      <c r="AC54" s="161"/>
      <c r="AD54" s="34"/>
      <c r="AE54" s="57"/>
      <c r="AF54" s="160"/>
      <c r="AG54" s="161"/>
      <c r="AH54" s="34"/>
      <c r="AI54" s="56"/>
      <c r="AJ54" s="160"/>
      <c r="AK54" s="161"/>
      <c r="AL54" s="34"/>
      <c r="AM54" s="67"/>
      <c r="AN54" s="162"/>
      <c r="AO54" s="161"/>
      <c r="AP54" s="34"/>
      <c r="AQ54" s="56"/>
      <c r="AR54" s="160"/>
      <c r="AS54" s="161"/>
      <c r="AT54" s="34"/>
      <c r="AU54" s="56"/>
      <c r="AV54" s="160"/>
      <c r="AW54" s="161"/>
      <c r="AX54" s="34"/>
      <c r="AY54" s="56"/>
      <c r="AZ54" s="160"/>
      <c r="BA54" s="161"/>
      <c r="BB54" s="34"/>
      <c r="BC54" s="56"/>
      <c r="BD54" s="160"/>
      <c r="BE54" s="161"/>
      <c r="BF54" s="34"/>
      <c r="BG54" s="56"/>
      <c r="BH54" s="160"/>
      <c r="BI54" s="161"/>
      <c r="BJ54" s="34"/>
      <c r="BK54" s="56"/>
      <c r="BL54" s="160"/>
      <c r="BM54" s="161"/>
      <c r="BN54" s="34"/>
      <c r="BO54" s="56"/>
      <c r="BP54" s="160"/>
      <c r="BQ54" s="161"/>
      <c r="BR54" s="34"/>
      <c r="BS54" s="56"/>
      <c r="BT54" s="160"/>
      <c r="BU54" s="161"/>
      <c r="BV54" s="34"/>
      <c r="BW54" s="56"/>
      <c r="BX54" s="160"/>
      <c r="BY54" s="161"/>
      <c r="BZ54" s="34"/>
      <c r="CA54" s="56"/>
      <c r="CB54" s="160"/>
      <c r="CC54" s="161"/>
      <c r="CD54" s="34"/>
      <c r="CE54" s="56"/>
      <c r="CF54" s="160"/>
      <c r="CG54" s="161"/>
      <c r="CH54" s="34"/>
      <c r="CI54" s="56"/>
      <c r="CJ54" s="160"/>
      <c r="CK54" s="161"/>
      <c r="CL54" s="34"/>
      <c r="CM54" s="72"/>
      <c r="CN54" s="134">
        <f t="shared" si="3"/>
        <v>0</v>
      </c>
      <c r="CO54" s="37">
        <f t="shared" si="4"/>
        <v>0</v>
      </c>
      <c r="CP54" s="39">
        <f t="shared" si="5"/>
        <v>0</v>
      </c>
      <c r="CQ54" s="9" t="s">
        <v>7</v>
      </c>
      <c r="CR54" s="10"/>
    </row>
    <row r="55" spans="1:96" ht="16.5" customHeight="1">
      <c r="A55" s="105">
        <v>38</v>
      </c>
      <c r="B55" s="102"/>
      <c r="C55" s="50"/>
      <c r="D55" s="160"/>
      <c r="E55" s="161"/>
      <c r="F55" s="34"/>
      <c r="G55" s="56"/>
      <c r="H55" s="162"/>
      <c r="I55" s="161"/>
      <c r="J55" s="34"/>
      <c r="K55" s="56"/>
      <c r="L55" s="160"/>
      <c r="M55" s="161"/>
      <c r="N55" s="34"/>
      <c r="O55" s="56"/>
      <c r="P55" s="162"/>
      <c r="Q55" s="161"/>
      <c r="R55" s="34"/>
      <c r="S55" s="56"/>
      <c r="T55" s="160"/>
      <c r="U55" s="161"/>
      <c r="V55" s="34"/>
      <c r="W55" s="56"/>
      <c r="X55" s="162"/>
      <c r="Y55" s="161"/>
      <c r="Z55" s="34"/>
      <c r="AA55" s="56"/>
      <c r="AB55" s="160"/>
      <c r="AC55" s="161"/>
      <c r="AD55" s="34"/>
      <c r="AE55" s="56"/>
      <c r="AF55" s="160"/>
      <c r="AG55" s="161"/>
      <c r="AH55" s="34"/>
      <c r="AI55" s="56"/>
      <c r="AJ55" s="160"/>
      <c r="AK55" s="161"/>
      <c r="AL55" s="34"/>
      <c r="AM55" s="67"/>
      <c r="AN55" s="162"/>
      <c r="AO55" s="161"/>
      <c r="AP55" s="34"/>
      <c r="AQ55" s="56"/>
      <c r="AR55" s="160"/>
      <c r="AS55" s="161"/>
      <c r="AT55" s="34"/>
      <c r="AU55" s="56"/>
      <c r="AV55" s="160"/>
      <c r="AW55" s="161"/>
      <c r="AX55" s="34"/>
      <c r="AY55" s="56"/>
      <c r="AZ55" s="160"/>
      <c r="BA55" s="161"/>
      <c r="BB55" s="34"/>
      <c r="BC55" s="56"/>
      <c r="BD55" s="160"/>
      <c r="BE55" s="161"/>
      <c r="BF55" s="34"/>
      <c r="BG55" s="56"/>
      <c r="BH55" s="160"/>
      <c r="BI55" s="161"/>
      <c r="BJ55" s="34"/>
      <c r="BK55" s="56"/>
      <c r="BL55" s="160"/>
      <c r="BM55" s="161"/>
      <c r="BN55" s="34"/>
      <c r="BO55" s="56"/>
      <c r="BP55" s="160"/>
      <c r="BQ55" s="161"/>
      <c r="BR55" s="34"/>
      <c r="BS55" s="56"/>
      <c r="BT55" s="160"/>
      <c r="BU55" s="161"/>
      <c r="BV55" s="34"/>
      <c r="BW55" s="56"/>
      <c r="BX55" s="160"/>
      <c r="BY55" s="161"/>
      <c r="BZ55" s="34"/>
      <c r="CA55" s="56"/>
      <c r="CB55" s="160"/>
      <c r="CC55" s="161"/>
      <c r="CD55" s="34"/>
      <c r="CE55" s="56"/>
      <c r="CF55" s="160"/>
      <c r="CG55" s="161"/>
      <c r="CH55" s="34"/>
      <c r="CI55" s="56"/>
      <c r="CJ55" s="160"/>
      <c r="CK55" s="161"/>
      <c r="CL55" s="34"/>
      <c r="CM55" s="72"/>
      <c r="CN55" s="134">
        <f t="shared" si="3"/>
        <v>0</v>
      </c>
      <c r="CO55" s="37">
        <f t="shared" si="4"/>
        <v>0</v>
      </c>
      <c r="CP55" s="39">
        <f t="shared" si="5"/>
        <v>0</v>
      </c>
      <c r="CQ55" s="9" t="s">
        <v>7</v>
      </c>
      <c r="CR55" s="10"/>
    </row>
    <row r="56" spans="1:96" ht="16.5" customHeight="1">
      <c r="A56" s="105">
        <v>39</v>
      </c>
      <c r="B56" s="102"/>
      <c r="C56" s="50"/>
      <c r="D56" s="160"/>
      <c r="E56" s="161"/>
      <c r="F56" s="34"/>
      <c r="G56" s="56"/>
      <c r="H56" s="160"/>
      <c r="I56" s="161"/>
      <c r="J56" s="34"/>
      <c r="K56" s="56"/>
      <c r="L56" s="160"/>
      <c r="M56" s="161"/>
      <c r="N56" s="34"/>
      <c r="O56" s="56"/>
      <c r="P56" s="162"/>
      <c r="Q56" s="161"/>
      <c r="R56" s="34"/>
      <c r="S56" s="56"/>
      <c r="T56" s="160"/>
      <c r="U56" s="161"/>
      <c r="V56" s="34"/>
      <c r="W56" s="56"/>
      <c r="X56" s="162"/>
      <c r="Y56" s="161"/>
      <c r="Z56" s="34"/>
      <c r="AA56" s="56"/>
      <c r="AB56" s="160"/>
      <c r="AC56" s="161"/>
      <c r="AD56" s="34"/>
      <c r="AE56" s="56"/>
      <c r="AF56" s="160"/>
      <c r="AG56" s="161"/>
      <c r="AH56" s="34"/>
      <c r="AI56" s="56"/>
      <c r="AJ56" s="160"/>
      <c r="AK56" s="161"/>
      <c r="AL56" s="34"/>
      <c r="AM56" s="56"/>
      <c r="AN56" s="160"/>
      <c r="AO56" s="161"/>
      <c r="AP56" s="34"/>
      <c r="AQ56" s="56"/>
      <c r="AR56" s="160"/>
      <c r="AS56" s="161"/>
      <c r="AT56" s="34"/>
      <c r="AU56" s="56"/>
      <c r="AV56" s="160"/>
      <c r="AW56" s="161"/>
      <c r="AX56" s="34"/>
      <c r="AY56" s="56"/>
      <c r="AZ56" s="160"/>
      <c r="BA56" s="161"/>
      <c r="BB56" s="34"/>
      <c r="BC56" s="56"/>
      <c r="BD56" s="160"/>
      <c r="BE56" s="161"/>
      <c r="BF56" s="34"/>
      <c r="BG56" s="56"/>
      <c r="BH56" s="160"/>
      <c r="BI56" s="161"/>
      <c r="BJ56" s="34"/>
      <c r="BK56" s="56"/>
      <c r="BL56" s="160"/>
      <c r="BM56" s="161"/>
      <c r="BN56" s="34"/>
      <c r="BO56" s="56"/>
      <c r="BP56" s="160"/>
      <c r="BQ56" s="161"/>
      <c r="BR56" s="34"/>
      <c r="BS56" s="56"/>
      <c r="BT56" s="160"/>
      <c r="BU56" s="161"/>
      <c r="BV56" s="34"/>
      <c r="BW56" s="56"/>
      <c r="BX56" s="160"/>
      <c r="BY56" s="161"/>
      <c r="BZ56" s="34"/>
      <c r="CA56" s="56"/>
      <c r="CB56" s="160"/>
      <c r="CC56" s="161"/>
      <c r="CD56" s="34"/>
      <c r="CE56" s="56"/>
      <c r="CF56" s="160"/>
      <c r="CG56" s="161"/>
      <c r="CH56" s="34"/>
      <c r="CI56" s="56"/>
      <c r="CJ56" s="160"/>
      <c r="CK56" s="161"/>
      <c r="CL56" s="34"/>
      <c r="CM56" s="72"/>
      <c r="CN56" s="134">
        <f t="shared" si="3"/>
        <v>0</v>
      </c>
      <c r="CO56" s="37">
        <f t="shared" si="4"/>
        <v>0</v>
      </c>
      <c r="CP56" s="39">
        <f t="shared" si="5"/>
        <v>0</v>
      </c>
      <c r="CQ56" s="9" t="s">
        <v>7</v>
      </c>
      <c r="CR56" s="10"/>
    </row>
    <row r="57" spans="1:96" ht="16.5" customHeight="1">
      <c r="A57" s="105">
        <v>40</v>
      </c>
      <c r="B57" s="102"/>
      <c r="C57" s="48"/>
      <c r="D57" s="160"/>
      <c r="E57" s="161"/>
      <c r="F57" s="34"/>
      <c r="G57" s="56"/>
      <c r="H57" s="160"/>
      <c r="I57" s="161"/>
      <c r="J57" s="34"/>
      <c r="K57" s="56"/>
      <c r="L57" s="160"/>
      <c r="M57" s="161"/>
      <c r="N57" s="34"/>
      <c r="O57" s="56"/>
      <c r="P57" s="162"/>
      <c r="Q57" s="161"/>
      <c r="R57" s="34"/>
      <c r="S57" s="56"/>
      <c r="T57" s="160"/>
      <c r="U57" s="161"/>
      <c r="V57" s="34"/>
      <c r="W57" s="56"/>
      <c r="X57" s="162"/>
      <c r="Y57" s="161"/>
      <c r="Z57" s="34"/>
      <c r="AA57" s="56"/>
      <c r="AB57" s="160"/>
      <c r="AC57" s="161"/>
      <c r="AD57" s="34"/>
      <c r="AE57" s="56"/>
      <c r="AF57" s="160"/>
      <c r="AG57" s="161"/>
      <c r="AH57" s="34"/>
      <c r="AI57" s="56"/>
      <c r="AJ57" s="160"/>
      <c r="AK57" s="161"/>
      <c r="AL57" s="34"/>
      <c r="AM57" s="67"/>
      <c r="AN57" s="160"/>
      <c r="AO57" s="161"/>
      <c r="AP57" s="34"/>
      <c r="AQ57" s="56"/>
      <c r="AR57" s="160"/>
      <c r="AS57" s="161"/>
      <c r="AT57" s="34"/>
      <c r="AU57" s="56"/>
      <c r="AV57" s="160"/>
      <c r="AW57" s="161"/>
      <c r="AX57" s="34"/>
      <c r="AY57" s="56"/>
      <c r="AZ57" s="160"/>
      <c r="BA57" s="161"/>
      <c r="BB57" s="34"/>
      <c r="BC57" s="56"/>
      <c r="BD57" s="160"/>
      <c r="BE57" s="161"/>
      <c r="BF57" s="34"/>
      <c r="BG57" s="56"/>
      <c r="BH57" s="160"/>
      <c r="BI57" s="161"/>
      <c r="BJ57" s="34"/>
      <c r="BK57" s="56"/>
      <c r="BL57" s="160"/>
      <c r="BM57" s="161"/>
      <c r="BN57" s="34"/>
      <c r="BO57" s="56"/>
      <c r="BP57" s="160"/>
      <c r="BQ57" s="161"/>
      <c r="BR57" s="34"/>
      <c r="BS57" s="56"/>
      <c r="BT57" s="160"/>
      <c r="BU57" s="161"/>
      <c r="BV57" s="34"/>
      <c r="BW57" s="56"/>
      <c r="BX57" s="160"/>
      <c r="BY57" s="161"/>
      <c r="BZ57" s="34"/>
      <c r="CA57" s="56"/>
      <c r="CB57" s="160"/>
      <c r="CC57" s="161"/>
      <c r="CD57" s="34"/>
      <c r="CE57" s="56"/>
      <c r="CF57" s="160"/>
      <c r="CG57" s="161"/>
      <c r="CH57" s="34"/>
      <c r="CI57" s="56"/>
      <c r="CJ57" s="160"/>
      <c r="CK57" s="161"/>
      <c r="CL57" s="34"/>
      <c r="CM57" s="72"/>
      <c r="CN57" s="134">
        <f t="shared" si="3"/>
        <v>0</v>
      </c>
      <c r="CO57" s="37">
        <f t="shared" si="4"/>
        <v>0</v>
      </c>
      <c r="CP57" s="39">
        <f t="shared" si="5"/>
        <v>0</v>
      </c>
      <c r="CQ57" s="9" t="s">
        <v>7</v>
      </c>
      <c r="CR57" s="10"/>
    </row>
    <row r="58" spans="1:96" ht="16.5" customHeight="1">
      <c r="A58" s="105">
        <v>41</v>
      </c>
      <c r="B58" s="102"/>
      <c r="C58" s="50"/>
      <c r="D58" s="162"/>
      <c r="E58" s="163"/>
      <c r="F58" s="34"/>
      <c r="G58" s="56"/>
      <c r="H58" s="162"/>
      <c r="I58" s="161"/>
      <c r="J58" s="34"/>
      <c r="K58" s="56"/>
      <c r="L58" s="162"/>
      <c r="M58" s="161"/>
      <c r="N58" s="34"/>
      <c r="O58" s="56"/>
      <c r="P58" s="162"/>
      <c r="Q58" s="161"/>
      <c r="R58" s="34"/>
      <c r="S58" s="56"/>
      <c r="T58" s="162"/>
      <c r="U58" s="161"/>
      <c r="V58" s="34"/>
      <c r="W58" s="56"/>
      <c r="X58" s="162"/>
      <c r="Y58" s="161"/>
      <c r="Z58" s="34"/>
      <c r="AA58" s="56"/>
      <c r="AB58" s="160"/>
      <c r="AC58" s="161"/>
      <c r="AD58" s="34"/>
      <c r="AE58" s="57"/>
      <c r="AF58" s="160"/>
      <c r="AG58" s="161"/>
      <c r="AH58" s="34"/>
      <c r="AI58" s="56"/>
      <c r="AJ58" s="160"/>
      <c r="AK58" s="161"/>
      <c r="AL58" s="34"/>
      <c r="AM58" s="67"/>
      <c r="AN58" s="162"/>
      <c r="AO58" s="161"/>
      <c r="AP58" s="34"/>
      <c r="AQ58" s="56"/>
      <c r="AR58" s="160"/>
      <c r="AS58" s="161"/>
      <c r="AT58" s="34"/>
      <c r="AU58" s="56"/>
      <c r="AV58" s="160"/>
      <c r="AW58" s="161"/>
      <c r="AX58" s="34"/>
      <c r="AY58" s="56"/>
      <c r="AZ58" s="160"/>
      <c r="BA58" s="161"/>
      <c r="BB58" s="34"/>
      <c r="BC58" s="56"/>
      <c r="BD58" s="160"/>
      <c r="BE58" s="161"/>
      <c r="BF58" s="34"/>
      <c r="BG58" s="56"/>
      <c r="BH58" s="160"/>
      <c r="BI58" s="161"/>
      <c r="BJ58" s="34"/>
      <c r="BK58" s="56"/>
      <c r="BL58" s="160"/>
      <c r="BM58" s="161"/>
      <c r="BN58" s="34"/>
      <c r="BO58" s="56"/>
      <c r="BP58" s="160"/>
      <c r="BQ58" s="161"/>
      <c r="BR58" s="34"/>
      <c r="BS58" s="56"/>
      <c r="BT58" s="160"/>
      <c r="BU58" s="161"/>
      <c r="BV58" s="34"/>
      <c r="BW58" s="56"/>
      <c r="BX58" s="160"/>
      <c r="BY58" s="161"/>
      <c r="BZ58" s="34"/>
      <c r="CA58" s="56"/>
      <c r="CB58" s="160"/>
      <c r="CC58" s="161"/>
      <c r="CD58" s="34"/>
      <c r="CE58" s="56"/>
      <c r="CF58" s="160"/>
      <c r="CG58" s="161"/>
      <c r="CH58" s="34"/>
      <c r="CI58" s="56"/>
      <c r="CJ58" s="160"/>
      <c r="CK58" s="161"/>
      <c r="CL58" s="34"/>
      <c r="CM58" s="72"/>
      <c r="CN58" s="134">
        <f t="shared" si="3"/>
        <v>0</v>
      </c>
      <c r="CO58" s="37">
        <f t="shared" si="4"/>
        <v>0</v>
      </c>
      <c r="CP58" s="39">
        <f t="shared" si="5"/>
        <v>0</v>
      </c>
      <c r="CQ58" s="9" t="s">
        <v>7</v>
      </c>
      <c r="CR58" s="10"/>
    </row>
    <row r="59" spans="1:96" ht="16.5" customHeight="1">
      <c r="A59" s="105">
        <v>42</v>
      </c>
      <c r="B59" s="102"/>
      <c r="C59" s="50"/>
      <c r="D59" s="162"/>
      <c r="E59" s="163"/>
      <c r="F59" s="34"/>
      <c r="G59" s="56"/>
      <c r="H59" s="162"/>
      <c r="I59" s="161"/>
      <c r="J59" s="34"/>
      <c r="K59" s="56"/>
      <c r="L59" s="160"/>
      <c r="M59" s="161"/>
      <c r="N59" s="34"/>
      <c r="O59" s="56"/>
      <c r="P59" s="162"/>
      <c r="Q59" s="161"/>
      <c r="R59" s="34"/>
      <c r="S59" s="56"/>
      <c r="T59" s="160"/>
      <c r="U59" s="161"/>
      <c r="V59" s="34"/>
      <c r="W59" s="56"/>
      <c r="X59" s="162"/>
      <c r="Y59" s="161"/>
      <c r="Z59" s="34"/>
      <c r="AA59" s="56"/>
      <c r="AB59" s="160"/>
      <c r="AC59" s="161"/>
      <c r="AD59" s="34"/>
      <c r="AE59" s="57"/>
      <c r="AF59" s="160"/>
      <c r="AG59" s="161"/>
      <c r="AH59" s="34"/>
      <c r="AI59" s="56"/>
      <c r="AJ59" s="160"/>
      <c r="AK59" s="161"/>
      <c r="AL59" s="34"/>
      <c r="AM59" s="67"/>
      <c r="AN59" s="162"/>
      <c r="AO59" s="161"/>
      <c r="AP59" s="34"/>
      <c r="AQ59" s="56"/>
      <c r="AR59" s="160"/>
      <c r="AS59" s="161"/>
      <c r="AT59" s="34"/>
      <c r="AU59" s="56"/>
      <c r="AV59" s="160"/>
      <c r="AW59" s="161"/>
      <c r="AX59" s="34"/>
      <c r="AY59" s="56"/>
      <c r="AZ59" s="160"/>
      <c r="BA59" s="161"/>
      <c r="BB59" s="34"/>
      <c r="BC59" s="56"/>
      <c r="BD59" s="160"/>
      <c r="BE59" s="161"/>
      <c r="BF59" s="34"/>
      <c r="BG59" s="56"/>
      <c r="BH59" s="160"/>
      <c r="BI59" s="161"/>
      <c r="BJ59" s="34"/>
      <c r="BK59" s="56"/>
      <c r="BL59" s="160"/>
      <c r="BM59" s="161"/>
      <c r="BN59" s="34"/>
      <c r="BO59" s="56"/>
      <c r="BP59" s="160"/>
      <c r="BQ59" s="161"/>
      <c r="BR59" s="34"/>
      <c r="BS59" s="56"/>
      <c r="BT59" s="160"/>
      <c r="BU59" s="161"/>
      <c r="BV59" s="34"/>
      <c r="BW59" s="56"/>
      <c r="BX59" s="160"/>
      <c r="BY59" s="161"/>
      <c r="BZ59" s="34"/>
      <c r="CA59" s="56"/>
      <c r="CB59" s="160"/>
      <c r="CC59" s="161"/>
      <c r="CD59" s="34"/>
      <c r="CE59" s="56"/>
      <c r="CF59" s="160"/>
      <c r="CG59" s="161"/>
      <c r="CH59" s="34"/>
      <c r="CI59" s="56"/>
      <c r="CJ59" s="160"/>
      <c r="CK59" s="161"/>
      <c r="CL59" s="34"/>
      <c r="CM59" s="72"/>
      <c r="CN59" s="134">
        <f t="shared" si="3"/>
        <v>0</v>
      </c>
      <c r="CO59" s="37">
        <f t="shared" si="4"/>
        <v>0</v>
      </c>
      <c r="CP59" s="39">
        <f t="shared" si="5"/>
        <v>0</v>
      </c>
      <c r="CQ59" s="9" t="s">
        <v>7</v>
      </c>
      <c r="CR59" s="10"/>
    </row>
    <row r="60" spans="1:96" ht="16.5" customHeight="1">
      <c r="A60" s="105">
        <v>43</v>
      </c>
      <c r="B60" s="102"/>
      <c r="C60" s="50"/>
      <c r="D60" s="160"/>
      <c r="E60" s="161"/>
      <c r="F60" s="34"/>
      <c r="G60" s="56"/>
      <c r="H60" s="162"/>
      <c r="I60" s="161"/>
      <c r="J60" s="34"/>
      <c r="K60" s="56"/>
      <c r="L60" s="160"/>
      <c r="M60" s="161"/>
      <c r="N60" s="34"/>
      <c r="O60" s="56"/>
      <c r="P60" s="162"/>
      <c r="Q60" s="161"/>
      <c r="R60" s="34"/>
      <c r="S60" s="56"/>
      <c r="T60" s="160"/>
      <c r="U60" s="161"/>
      <c r="V60" s="34"/>
      <c r="W60" s="56"/>
      <c r="X60" s="162"/>
      <c r="Y60" s="161"/>
      <c r="Z60" s="34"/>
      <c r="AA60" s="56"/>
      <c r="AB60" s="160"/>
      <c r="AC60" s="161"/>
      <c r="AD60" s="34"/>
      <c r="AE60" s="56"/>
      <c r="AF60" s="160"/>
      <c r="AG60" s="161"/>
      <c r="AH60" s="34"/>
      <c r="AI60" s="56"/>
      <c r="AJ60" s="160"/>
      <c r="AK60" s="161"/>
      <c r="AL60" s="34"/>
      <c r="AM60" s="67"/>
      <c r="AN60" s="162"/>
      <c r="AO60" s="161"/>
      <c r="AP60" s="34"/>
      <c r="AQ60" s="56"/>
      <c r="AR60" s="160"/>
      <c r="AS60" s="161"/>
      <c r="AT60" s="34"/>
      <c r="AU60" s="56"/>
      <c r="AV60" s="160"/>
      <c r="AW60" s="161"/>
      <c r="AX60" s="34"/>
      <c r="AY60" s="56"/>
      <c r="AZ60" s="160"/>
      <c r="BA60" s="161"/>
      <c r="BB60" s="34"/>
      <c r="BC60" s="56"/>
      <c r="BD60" s="160"/>
      <c r="BE60" s="161"/>
      <c r="BF60" s="34"/>
      <c r="BG60" s="56"/>
      <c r="BH60" s="160"/>
      <c r="BI60" s="161"/>
      <c r="BJ60" s="34"/>
      <c r="BK60" s="56"/>
      <c r="BL60" s="160"/>
      <c r="BM60" s="161"/>
      <c r="BN60" s="34"/>
      <c r="BO60" s="56"/>
      <c r="BP60" s="160"/>
      <c r="BQ60" s="161"/>
      <c r="BR60" s="34"/>
      <c r="BS60" s="56"/>
      <c r="BT60" s="160"/>
      <c r="BU60" s="161"/>
      <c r="BV60" s="34"/>
      <c r="BW60" s="56"/>
      <c r="BX60" s="160"/>
      <c r="BY60" s="161"/>
      <c r="BZ60" s="34"/>
      <c r="CA60" s="56"/>
      <c r="CB60" s="160"/>
      <c r="CC60" s="161"/>
      <c r="CD60" s="34"/>
      <c r="CE60" s="56"/>
      <c r="CF60" s="160"/>
      <c r="CG60" s="161"/>
      <c r="CH60" s="34"/>
      <c r="CI60" s="56"/>
      <c r="CJ60" s="160"/>
      <c r="CK60" s="161"/>
      <c r="CL60" s="34"/>
      <c r="CM60" s="72"/>
      <c r="CN60" s="134">
        <f t="shared" si="3"/>
        <v>0</v>
      </c>
      <c r="CO60" s="37">
        <f t="shared" si="4"/>
        <v>0</v>
      </c>
      <c r="CP60" s="39">
        <f t="shared" si="5"/>
        <v>0</v>
      </c>
      <c r="CQ60" s="9" t="s">
        <v>7</v>
      </c>
      <c r="CR60" s="10"/>
    </row>
    <row r="61" spans="1:96" ht="16.5" customHeight="1">
      <c r="A61" s="105">
        <v>44</v>
      </c>
      <c r="B61" s="102"/>
      <c r="C61" s="50"/>
      <c r="D61" s="160"/>
      <c r="E61" s="161"/>
      <c r="F61" s="34"/>
      <c r="G61" s="56"/>
      <c r="H61" s="160"/>
      <c r="I61" s="161"/>
      <c r="J61" s="34"/>
      <c r="K61" s="56"/>
      <c r="L61" s="160"/>
      <c r="M61" s="161"/>
      <c r="N61" s="34"/>
      <c r="O61" s="56"/>
      <c r="P61" s="162"/>
      <c r="Q61" s="161"/>
      <c r="R61" s="34"/>
      <c r="S61" s="56"/>
      <c r="T61" s="160"/>
      <c r="U61" s="161"/>
      <c r="V61" s="34"/>
      <c r="W61" s="56"/>
      <c r="X61" s="162"/>
      <c r="Y61" s="161"/>
      <c r="Z61" s="34"/>
      <c r="AA61" s="56"/>
      <c r="AB61" s="160"/>
      <c r="AC61" s="161"/>
      <c r="AD61" s="34"/>
      <c r="AE61" s="56"/>
      <c r="AF61" s="160"/>
      <c r="AG61" s="161"/>
      <c r="AH61" s="34"/>
      <c r="AI61" s="56"/>
      <c r="AJ61" s="160"/>
      <c r="AK61" s="161"/>
      <c r="AL61" s="34"/>
      <c r="AM61" s="56"/>
      <c r="AN61" s="160"/>
      <c r="AO61" s="161"/>
      <c r="AP61" s="34"/>
      <c r="AQ61" s="56"/>
      <c r="AR61" s="160"/>
      <c r="AS61" s="161"/>
      <c r="AT61" s="34"/>
      <c r="AU61" s="56"/>
      <c r="AV61" s="160"/>
      <c r="AW61" s="161"/>
      <c r="AX61" s="34"/>
      <c r="AY61" s="56"/>
      <c r="AZ61" s="160"/>
      <c r="BA61" s="161"/>
      <c r="BB61" s="34"/>
      <c r="BC61" s="56"/>
      <c r="BD61" s="160"/>
      <c r="BE61" s="161"/>
      <c r="BF61" s="34"/>
      <c r="BG61" s="56"/>
      <c r="BH61" s="160"/>
      <c r="BI61" s="161"/>
      <c r="BJ61" s="34"/>
      <c r="BK61" s="56"/>
      <c r="BL61" s="160"/>
      <c r="BM61" s="161"/>
      <c r="BN61" s="34"/>
      <c r="BO61" s="56"/>
      <c r="BP61" s="160"/>
      <c r="BQ61" s="161"/>
      <c r="BR61" s="34"/>
      <c r="BS61" s="56"/>
      <c r="BT61" s="160"/>
      <c r="BU61" s="161"/>
      <c r="BV61" s="34"/>
      <c r="BW61" s="56"/>
      <c r="BX61" s="160"/>
      <c r="BY61" s="161"/>
      <c r="BZ61" s="34"/>
      <c r="CA61" s="56"/>
      <c r="CB61" s="160"/>
      <c r="CC61" s="161"/>
      <c r="CD61" s="34"/>
      <c r="CE61" s="56"/>
      <c r="CF61" s="160"/>
      <c r="CG61" s="161"/>
      <c r="CH61" s="34"/>
      <c r="CI61" s="56"/>
      <c r="CJ61" s="160"/>
      <c r="CK61" s="161"/>
      <c r="CL61" s="34"/>
      <c r="CM61" s="72"/>
      <c r="CN61" s="134">
        <f t="shared" si="3"/>
        <v>0</v>
      </c>
      <c r="CO61" s="37">
        <f t="shared" si="4"/>
        <v>0</v>
      </c>
      <c r="CP61" s="39">
        <f t="shared" si="5"/>
        <v>0</v>
      </c>
      <c r="CQ61" s="9" t="s">
        <v>7</v>
      </c>
      <c r="CR61" s="10"/>
    </row>
    <row r="62" spans="1:96" ht="16.5" customHeight="1">
      <c r="A62" s="105">
        <v>45</v>
      </c>
      <c r="B62" s="102"/>
      <c r="C62" s="50"/>
      <c r="D62" s="160"/>
      <c r="E62" s="161"/>
      <c r="F62" s="34"/>
      <c r="G62" s="56"/>
      <c r="H62" s="160"/>
      <c r="I62" s="161"/>
      <c r="J62" s="34"/>
      <c r="K62" s="56"/>
      <c r="L62" s="160"/>
      <c r="M62" s="161"/>
      <c r="N62" s="34"/>
      <c r="O62" s="56"/>
      <c r="P62" s="162"/>
      <c r="Q62" s="161"/>
      <c r="R62" s="34"/>
      <c r="S62" s="56"/>
      <c r="T62" s="160"/>
      <c r="U62" s="161"/>
      <c r="V62" s="34"/>
      <c r="W62" s="56"/>
      <c r="X62" s="162"/>
      <c r="Y62" s="161"/>
      <c r="Z62" s="34"/>
      <c r="AA62" s="56"/>
      <c r="AB62" s="160"/>
      <c r="AC62" s="161"/>
      <c r="AD62" s="34"/>
      <c r="AE62" s="56"/>
      <c r="AF62" s="160"/>
      <c r="AG62" s="161"/>
      <c r="AH62" s="34"/>
      <c r="AI62" s="56"/>
      <c r="AJ62" s="160"/>
      <c r="AK62" s="161"/>
      <c r="AL62" s="34"/>
      <c r="AM62" s="56"/>
      <c r="AN62" s="160"/>
      <c r="AO62" s="161"/>
      <c r="AP62" s="34"/>
      <c r="AQ62" s="56"/>
      <c r="AR62" s="160"/>
      <c r="AS62" s="161"/>
      <c r="AT62" s="34"/>
      <c r="AU62" s="56"/>
      <c r="AV62" s="160"/>
      <c r="AW62" s="161"/>
      <c r="AX62" s="34"/>
      <c r="AY62" s="56"/>
      <c r="AZ62" s="160"/>
      <c r="BA62" s="161"/>
      <c r="BB62" s="34"/>
      <c r="BC62" s="56"/>
      <c r="BD62" s="160"/>
      <c r="BE62" s="161"/>
      <c r="BF62" s="34"/>
      <c r="BG62" s="56"/>
      <c r="BH62" s="160"/>
      <c r="BI62" s="161"/>
      <c r="BJ62" s="34"/>
      <c r="BK62" s="56"/>
      <c r="BL62" s="160"/>
      <c r="BM62" s="161"/>
      <c r="BN62" s="34"/>
      <c r="BO62" s="56"/>
      <c r="BP62" s="160"/>
      <c r="BQ62" s="161"/>
      <c r="BR62" s="34"/>
      <c r="BS62" s="56"/>
      <c r="BT62" s="160"/>
      <c r="BU62" s="161"/>
      <c r="BV62" s="34"/>
      <c r="BW62" s="56"/>
      <c r="BX62" s="160"/>
      <c r="BY62" s="161"/>
      <c r="BZ62" s="34"/>
      <c r="CA62" s="56"/>
      <c r="CB62" s="160"/>
      <c r="CC62" s="161"/>
      <c r="CD62" s="34"/>
      <c r="CE62" s="56"/>
      <c r="CF62" s="160"/>
      <c r="CG62" s="161"/>
      <c r="CH62" s="34"/>
      <c r="CI62" s="56"/>
      <c r="CJ62" s="160"/>
      <c r="CK62" s="161"/>
      <c r="CL62" s="34"/>
      <c r="CM62" s="72"/>
      <c r="CN62" s="134">
        <f t="shared" si="3"/>
        <v>0</v>
      </c>
      <c r="CO62" s="37">
        <f t="shared" si="4"/>
        <v>0</v>
      </c>
      <c r="CP62" s="39">
        <f t="shared" si="5"/>
        <v>0</v>
      </c>
      <c r="CQ62" s="9" t="s">
        <v>7</v>
      </c>
      <c r="CR62" s="10"/>
    </row>
    <row r="63" spans="1:96" ht="16.5" customHeight="1">
      <c r="A63" s="105">
        <v>46</v>
      </c>
      <c r="B63" s="102"/>
      <c r="C63" s="50"/>
      <c r="D63" s="160"/>
      <c r="E63" s="161"/>
      <c r="F63" s="34"/>
      <c r="G63" s="56"/>
      <c r="H63" s="160"/>
      <c r="I63" s="161"/>
      <c r="J63" s="34"/>
      <c r="K63" s="56"/>
      <c r="L63" s="160"/>
      <c r="M63" s="161"/>
      <c r="N63" s="34"/>
      <c r="O63" s="56"/>
      <c r="P63" s="162"/>
      <c r="Q63" s="161"/>
      <c r="R63" s="34"/>
      <c r="S63" s="56"/>
      <c r="T63" s="160"/>
      <c r="U63" s="161"/>
      <c r="V63" s="34"/>
      <c r="W63" s="56"/>
      <c r="X63" s="162"/>
      <c r="Y63" s="161"/>
      <c r="Z63" s="34"/>
      <c r="AA63" s="56"/>
      <c r="AB63" s="160"/>
      <c r="AC63" s="161"/>
      <c r="AD63" s="34"/>
      <c r="AE63" s="56"/>
      <c r="AF63" s="160"/>
      <c r="AG63" s="161"/>
      <c r="AH63" s="34"/>
      <c r="AI63" s="56"/>
      <c r="AJ63" s="160"/>
      <c r="AK63" s="161"/>
      <c r="AL63" s="34"/>
      <c r="AM63" s="56"/>
      <c r="AN63" s="160"/>
      <c r="AO63" s="161"/>
      <c r="AP63" s="34"/>
      <c r="AQ63" s="56"/>
      <c r="AR63" s="160"/>
      <c r="AS63" s="161"/>
      <c r="AT63" s="34"/>
      <c r="AU63" s="56"/>
      <c r="AV63" s="160"/>
      <c r="AW63" s="161"/>
      <c r="AX63" s="34"/>
      <c r="AY63" s="56"/>
      <c r="AZ63" s="160"/>
      <c r="BA63" s="161"/>
      <c r="BB63" s="34"/>
      <c r="BC63" s="56"/>
      <c r="BD63" s="160"/>
      <c r="BE63" s="161"/>
      <c r="BF63" s="34"/>
      <c r="BG63" s="56"/>
      <c r="BH63" s="160"/>
      <c r="BI63" s="161"/>
      <c r="BJ63" s="34"/>
      <c r="BK63" s="56"/>
      <c r="BL63" s="160"/>
      <c r="BM63" s="161"/>
      <c r="BN63" s="34"/>
      <c r="BO63" s="56"/>
      <c r="BP63" s="160"/>
      <c r="BQ63" s="161"/>
      <c r="BR63" s="34"/>
      <c r="BS63" s="56"/>
      <c r="BT63" s="160"/>
      <c r="BU63" s="161"/>
      <c r="BV63" s="34"/>
      <c r="BW63" s="56"/>
      <c r="BX63" s="160"/>
      <c r="BY63" s="161"/>
      <c r="BZ63" s="34"/>
      <c r="CA63" s="56"/>
      <c r="CB63" s="160"/>
      <c r="CC63" s="161"/>
      <c r="CD63" s="34"/>
      <c r="CE63" s="56"/>
      <c r="CF63" s="160"/>
      <c r="CG63" s="161"/>
      <c r="CH63" s="34"/>
      <c r="CI63" s="56"/>
      <c r="CJ63" s="160"/>
      <c r="CK63" s="161"/>
      <c r="CL63" s="34"/>
      <c r="CM63" s="72"/>
      <c r="CN63" s="134">
        <f t="shared" si="3"/>
        <v>0</v>
      </c>
      <c r="CO63" s="37">
        <f t="shared" si="4"/>
        <v>0</v>
      </c>
      <c r="CP63" s="39">
        <f t="shared" si="5"/>
        <v>0</v>
      </c>
      <c r="CQ63" s="9" t="s">
        <v>7</v>
      </c>
      <c r="CR63" s="10"/>
    </row>
    <row r="64" spans="1:96" ht="16.5" customHeight="1">
      <c r="A64" s="105">
        <v>47</v>
      </c>
      <c r="B64" s="102"/>
      <c r="C64" s="50"/>
      <c r="D64" s="160"/>
      <c r="E64" s="161"/>
      <c r="F64" s="34"/>
      <c r="G64" s="56"/>
      <c r="H64" s="160"/>
      <c r="I64" s="161"/>
      <c r="J64" s="34"/>
      <c r="K64" s="56"/>
      <c r="L64" s="160"/>
      <c r="M64" s="161"/>
      <c r="N64" s="34"/>
      <c r="O64" s="56"/>
      <c r="P64" s="162"/>
      <c r="Q64" s="161"/>
      <c r="R64" s="34"/>
      <c r="S64" s="56"/>
      <c r="T64" s="160"/>
      <c r="U64" s="161"/>
      <c r="V64" s="34"/>
      <c r="W64" s="56"/>
      <c r="X64" s="162"/>
      <c r="Y64" s="161"/>
      <c r="Z64" s="34"/>
      <c r="AA64" s="56"/>
      <c r="AB64" s="160"/>
      <c r="AC64" s="161"/>
      <c r="AD64" s="34"/>
      <c r="AE64" s="56"/>
      <c r="AF64" s="160"/>
      <c r="AG64" s="161"/>
      <c r="AH64" s="34"/>
      <c r="AI64" s="56"/>
      <c r="AJ64" s="160"/>
      <c r="AK64" s="161"/>
      <c r="AL64" s="34"/>
      <c r="AM64" s="56"/>
      <c r="AN64" s="160"/>
      <c r="AO64" s="161"/>
      <c r="AP64" s="34"/>
      <c r="AQ64" s="56"/>
      <c r="AR64" s="160"/>
      <c r="AS64" s="161"/>
      <c r="AT64" s="34"/>
      <c r="AU64" s="56"/>
      <c r="AV64" s="160"/>
      <c r="AW64" s="161"/>
      <c r="AX64" s="34"/>
      <c r="AY64" s="56"/>
      <c r="AZ64" s="160"/>
      <c r="BA64" s="161"/>
      <c r="BB64" s="34"/>
      <c r="BC64" s="56"/>
      <c r="BD64" s="160"/>
      <c r="BE64" s="161"/>
      <c r="BF64" s="34"/>
      <c r="BG64" s="56"/>
      <c r="BH64" s="160"/>
      <c r="BI64" s="161"/>
      <c r="BJ64" s="34"/>
      <c r="BK64" s="56"/>
      <c r="BL64" s="160"/>
      <c r="BM64" s="161"/>
      <c r="BN64" s="34"/>
      <c r="BO64" s="56"/>
      <c r="BP64" s="160"/>
      <c r="BQ64" s="161"/>
      <c r="BR64" s="34"/>
      <c r="BS64" s="56"/>
      <c r="BT64" s="160"/>
      <c r="BU64" s="161"/>
      <c r="BV64" s="34"/>
      <c r="BW64" s="56"/>
      <c r="BX64" s="160"/>
      <c r="BY64" s="161"/>
      <c r="BZ64" s="34"/>
      <c r="CA64" s="56"/>
      <c r="CB64" s="160"/>
      <c r="CC64" s="161"/>
      <c r="CD64" s="34"/>
      <c r="CE64" s="56"/>
      <c r="CF64" s="160"/>
      <c r="CG64" s="161"/>
      <c r="CH64" s="34"/>
      <c r="CI64" s="56"/>
      <c r="CJ64" s="160"/>
      <c r="CK64" s="161"/>
      <c r="CL64" s="34"/>
      <c r="CM64" s="72"/>
      <c r="CN64" s="134">
        <f t="shared" si="3"/>
        <v>0</v>
      </c>
      <c r="CO64" s="37">
        <f t="shared" si="4"/>
        <v>0</v>
      </c>
      <c r="CP64" s="39">
        <f t="shared" si="5"/>
        <v>0</v>
      </c>
      <c r="CQ64" s="9" t="s">
        <v>7</v>
      </c>
      <c r="CR64" s="10"/>
    </row>
    <row r="65" spans="1:96" ht="16.5" customHeight="1">
      <c r="A65" s="105">
        <v>48</v>
      </c>
      <c r="B65" s="102"/>
      <c r="C65" s="50"/>
      <c r="D65" s="160"/>
      <c r="E65" s="161"/>
      <c r="F65" s="34"/>
      <c r="G65" s="56"/>
      <c r="H65" s="160"/>
      <c r="I65" s="161"/>
      <c r="J65" s="34"/>
      <c r="K65" s="56"/>
      <c r="L65" s="160"/>
      <c r="M65" s="161"/>
      <c r="N65" s="34"/>
      <c r="O65" s="56"/>
      <c r="P65" s="162"/>
      <c r="Q65" s="161"/>
      <c r="R65" s="34"/>
      <c r="S65" s="56"/>
      <c r="T65" s="160"/>
      <c r="U65" s="161"/>
      <c r="V65" s="34"/>
      <c r="W65" s="56"/>
      <c r="X65" s="162"/>
      <c r="Y65" s="161"/>
      <c r="Z65" s="34"/>
      <c r="AA65" s="56"/>
      <c r="AB65" s="160"/>
      <c r="AC65" s="161"/>
      <c r="AD65" s="34"/>
      <c r="AE65" s="56"/>
      <c r="AF65" s="160"/>
      <c r="AG65" s="161"/>
      <c r="AH65" s="34"/>
      <c r="AI65" s="56"/>
      <c r="AJ65" s="160"/>
      <c r="AK65" s="161"/>
      <c r="AL65" s="34"/>
      <c r="AM65" s="56"/>
      <c r="AN65" s="160"/>
      <c r="AO65" s="161"/>
      <c r="AP65" s="34"/>
      <c r="AQ65" s="56"/>
      <c r="AR65" s="160"/>
      <c r="AS65" s="161"/>
      <c r="AT65" s="34"/>
      <c r="AU65" s="56"/>
      <c r="AV65" s="160"/>
      <c r="AW65" s="161"/>
      <c r="AX65" s="34"/>
      <c r="AY65" s="56"/>
      <c r="AZ65" s="160"/>
      <c r="BA65" s="161"/>
      <c r="BB65" s="34"/>
      <c r="BC65" s="56"/>
      <c r="BD65" s="160"/>
      <c r="BE65" s="161"/>
      <c r="BF65" s="34"/>
      <c r="BG65" s="56"/>
      <c r="BH65" s="160"/>
      <c r="BI65" s="161"/>
      <c r="BJ65" s="34"/>
      <c r="BK65" s="56"/>
      <c r="BL65" s="160"/>
      <c r="BM65" s="161"/>
      <c r="BN65" s="34"/>
      <c r="BO65" s="56"/>
      <c r="BP65" s="160"/>
      <c r="BQ65" s="161"/>
      <c r="BR65" s="34"/>
      <c r="BS65" s="56"/>
      <c r="BT65" s="160"/>
      <c r="BU65" s="161"/>
      <c r="BV65" s="34"/>
      <c r="BW65" s="56"/>
      <c r="BX65" s="160"/>
      <c r="BY65" s="161"/>
      <c r="BZ65" s="34"/>
      <c r="CA65" s="56"/>
      <c r="CB65" s="160"/>
      <c r="CC65" s="161"/>
      <c r="CD65" s="34"/>
      <c r="CE65" s="56"/>
      <c r="CF65" s="160"/>
      <c r="CG65" s="161"/>
      <c r="CH65" s="34"/>
      <c r="CI65" s="56"/>
      <c r="CJ65" s="160"/>
      <c r="CK65" s="161"/>
      <c r="CL65" s="34"/>
      <c r="CM65" s="72"/>
      <c r="CN65" s="134">
        <f t="shared" si="3"/>
        <v>0</v>
      </c>
      <c r="CO65" s="37">
        <f t="shared" si="4"/>
        <v>0</v>
      </c>
      <c r="CP65" s="40">
        <f t="shared" si="5"/>
        <v>0</v>
      </c>
      <c r="CQ65" s="14" t="s">
        <v>7</v>
      </c>
      <c r="CR65" s="10"/>
    </row>
    <row r="66" spans="1:96" ht="16.5" customHeight="1">
      <c r="A66" s="105">
        <v>49</v>
      </c>
      <c r="B66" s="102"/>
      <c r="C66" s="50"/>
      <c r="D66" s="160"/>
      <c r="E66" s="161"/>
      <c r="F66" s="34"/>
      <c r="G66" s="56"/>
      <c r="H66" s="160"/>
      <c r="I66" s="161"/>
      <c r="J66" s="34"/>
      <c r="K66" s="56"/>
      <c r="L66" s="160"/>
      <c r="M66" s="161"/>
      <c r="N66" s="34"/>
      <c r="O66" s="56"/>
      <c r="P66" s="162"/>
      <c r="Q66" s="161"/>
      <c r="R66" s="34"/>
      <c r="S66" s="56"/>
      <c r="T66" s="160"/>
      <c r="U66" s="161"/>
      <c r="V66" s="34"/>
      <c r="W66" s="56"/>
      <c r="X66" s="162"/>
      <c r="Y66" s="161"/>
      <c r="Z66" s="34"/>
      <c r="AA66" s="56"/>
      <c r="AB66" s="160"/>
      <c r="AC66" s="161"/>
      <c r="AD66" s="34"/>
      <c r="AE66" s="56"/>
      <c r="AF66" s="160"/>
      <c r="AG66" s="161"/>
      <c r="AH66" s="34"/>
      <c r="AI66" s="56"/>
      <c r="AJ66" s="160"/>
      <c r="AK66" s="161"/>
      <c r="AL66" s="34"/>
      <c r="AM66" s="56"/>
      <c r="AN66" s="160"/>
      <c r="AO66" s="161"/>
      <c r="AP66" s="34"/>
      <c r="AQ66" s="56"/>
      <c r="AR66" s="160"/>
      <c r="AS66" s="161"/>
      <c r="AT66" s="34"/>
      <c r="AU66" s="56"/>
      <c r="AV66" s="160"/>
      <c r="AW66" s="161"/>
      <c r="AX66" s="34"/>
      <c r="AY66" s="56"/>
      <c r="AZ66" s="160"/>
      <c r="BA66" s="161"/>
      <c r="BB66" s="34"/>
      <c r="BC66" s="56"/>
      <c r="BD66" s="160"/>
      <c r="BE66" s="161"/>
      <c r="BF66" s="34"/>
      <c r="BG66" s="56"/>
      <c r="BH66" s="160"/>
      <c r="BI66" s="161"/>
      <c r="BJ66" s="34"/>
      <c r="BK66" s="56"/>
      <c r="BL66" s="160"/>
      <c r="BM66" s="161"/>
      <c r="BN66" s="34"/>
      <c r="BO66" s="56"/>
      <c r="BP66" s="160"/>
      <c r="BQ66" s="161"/>
      <c r="BR66" s="34"/>
      <c r="BS66" s="56"/>
      <c r="BT66" s="160"/>
      <c r="BU66" s="161"/>
      <c r="BV66" s="34"/>
      <c r="BW66" s="56"/>
      <c r="BX66" s="160"/>
      <c r="BY66" s="161"/>
      <c r="BZ66" s="34"/>
      <c r="CA66" s="56"/>
      <c r="CB66" s="160"/>
      <c r="CC66" s="161"/>
      <c r="CD66" s="34"/>
      <c r="CE66" s="56"/>
      <c r="CF66" s="160"/>
      <c r="CG66" s="161"/>
      <c r="CH66" s="34"/>
      <c r="CI66" s="56"/>
      <c r="CJ66" s="160"/>
      <c r="CK66" s="161"/>
      <c r="CL66" s="34"/>
      <c r="CM66" s="72"/>
      <c r="CN66" s="134">
        <f t="shared" si="3"/>
        <v>0</v>
      </c>
      <c r="CO66" s="37">
        <f t="shared" si="4"/>
        <v>0</v>
      </c>
      <c r="CP66" s="39">
        <f t="shared" si="5"/>
        <v>0</v>
      </c>
      <c r="CQ66" s="9" t="s">
        <v>7</v>
      </c>
      <c r="CR66" s="10"/>
    </row>
    <row r="67" spans="1:96" ht="16.5" customHeight="1" thickBot="1">
      <c r="A67" s="106">
        <v>50</v>
      </c>
      <c r="B67" s="102"/>
      <c r="C67" s="49"/>
      <c r="D67" s="186"/>
      <c r="E67" s="187"/>
      <c r="F67" s="33"/>
      <c r="G67" s="55"/>
      <c r="H67" s="160"/>
      <c r="I67" s="161"/>
      <c r="J67" s="33"/>
      <c r="K67" s="55"/>
      <c r="L67" s="160"/>
      <c r="M67" s="161"/>
      <c r="N67" s="33"/>
      <c r="O67" s="55"/>
      <c r="P67" s="162"/>
      <c r="Q67" s="161"/>
      <c r="R67" s="33"/>
      <c r="S67" s="55"/>
      <c r="T67" s="160"/>
      <c r="U67" s="161"/>
      <c r="V67" s="33"/>
      <c r="W67" s="55"/>
      <c r="X67" s="162"/>
      <c r="Y67" s="161"/>
      <c r="Z67" s="33"/>
      <c r="AA67" s="55"/>
      <c r="AB67" s="160"/>
      <c r="AC67" s="161"/>
      <c r="AD67" s="33"/>
      <c r="AE67" s="55"/>
      <c r="AF67" s="160"/>
      <c r="AG67" s="161"/>
      <c r="AH67" s="33"/>
      <c r="AI67" s="55"/>
      <c r="AJ67" s="160"/>
      <c r="AK67" s="161"/>
      <c r="AL67" s="33"/>
      <c r="AM67" s="55"/>
      <c r="AN67" s="160"/>
      <c r="AO67" s="161"/>
      <c r="AP67" s="33"/>
      <c r="AQ67" s="55"/>
      <c r="AR67" s="160"/>
      <c r="AS67" s="161"/>
      <c r="AT67" s="33"/>
      <c r="AU67" s="55"/>
      <c r="AV67" s="160"/>
      <c r="AW67" s="161"/>
      <c r="AX67" s="33"/>
      <c r="AY67" s="55"/>
      <c r="AZ67" s="160"/>
      <c r="BA67" s="161"/>
      <c r="BB67" s="33"/>
      <c r="BC67" s="55"/>
      <c r="BD67" s="160"/>
      <c r="BE67" s="161"/>
      <c r="BF67" s="33"/>
      <c r="BG67" s="55"/>
      <c r="BH67" s="160"/>
      <c r="BI67" s="161"/>
      <c r="BJ67" s="33"/>
      <c r="BK67" s="55"/>
      <c r="BL67" s="160"/>
      <c r="BM67" s="161"/>
      <c r="BN67" s="33"/>
      <c r="BO67" s="55"/>
      <c r="BP67" s="160"/>
      <c r="BQ67" s="161"/>
      <c r="BR67" s="33"/>
      <c r="BS67" s="55"/>
      <c r="BT67" s="160"/>
      <c r="BU67" s="161"/>
      <c r="BV67" s="33"/>
      <c r="BW67" s="55"/>
      <c r="BX67" s="160"/>
      <c r="BY67" s="161"/>
      <c r="BZ67" s="33"/>
      <c r="CA67" s="55"/>
      <c r="CB67" s="160"/>
      <c r="CC67" s="161"/>
      <c r="CD67" s="33"/>
      <c r="CE67" s="55"/>
      <c r="CF67" s="160"/>
      <c r="CG67" s="161"/>
      <c r="CH67" s="33"/>
      <c r="CI67" s="55"/>
      <c r="CJ67" s="160"/>
      <c r="CK67" s="161"/>
      <c r="CL67" s="33"/>
      <c r="CM67" s="71"/>
      <c r="CN67" s="134">
        <f t="shared" si="3"/>
        <v>0</v>
      </c>
      <c r="CO67" s="37">
        <f t="shared" si="4"/>
        <v>0</v>
      </c>
      <c r="CP67" s="39">
        <f t="shared" si="5"/>
        <v>0</v>
      </c>
      <c r="CQ67" s="9" t="s">
        <v>7</v>
      </c>
      <c r="CR67" s="10"/>
    </row>
    <row r="68" spans="1:96" ht="16.5" customHeight="1" thickTop="1">
      <c r="A68" s="15" t="s">
        <v>8</v>
      </c>
      <c r="B68" s="103" t="s">
        <v>8</v>
      </c>
      <c r="C68" s="28"/>
      <c r="D68" s="184">
        <f>SUM(D18:E67)</f>
        <v>0</v>
      </c>
      <c r="E68" s="185"/>
      <c r="F68" s="43">
        <f>SUM(F18:F67)</f>
        <v>0</v>
      </c>
      <c r="G68" s="58"/>
      <c r="H68" s="184">
        <f>SUM(H18:I67)</f>
        <v>0</v>
      </c>
      <c r="I68" s="185"/>
      <c r="J68" s="43">
        <f>SUM(J18:J67)</f>
        <v>0</v>
      </c>
      <c r="K68" s="58"/>
      <c r="L68" s="184">
        <f>SUM(L18:M67)</f>
        <v>0</v>
      </c>
      <c r="M68" s="185"/>
      <c r="N68" s="43">
        <f>SUM(N18:N67)</f>
        <v>0</v>
      </c>
      <c r="O68" s="58"/>
      <c r="P68" s="184">
        <f>SUM(P18:Q67)</f>
        <v>0</v>
      </c>
      <c r="Q68" s="185"/>
      <c r="R68" s="43">
        <f>SUM(R18:R67)</f>
        <v>0</v>
      </c>
      <c r="S68" s="58"/>
      <c r="T68" s="184">
        <f>SUM(T18:U67)</f>
        <v>0</v>
      </c>
      <c r="U68" s="185"/>
      <c r="V68" s="43">
        <f>SUM(V18:V67)</f>
        <v>0</v>
      </c>
      <c r="W68" s="58"/>
      <c r="X68" s="184">
        <f>SUM(X18:Y67)</f>
        <v>0</v>
      </c>
      <c r="Y68" s="185"/>
      <c r="Z68" s="43">
        <f>SUM(Z18:Z67)</f>
        <v>0</v>
      </c>
      <c r="AA68" s="58"/>
      <c r="AB68" s="184">
        <f>SUM(AB18:AC67)</f>
        <v>0</v>
      </c>
      <c r="AC68" s="185"/>
      <c r="AD68" s="43">
        <f>SUM(AD18:AD67)</f>
        <v>0</v>
      </c>
      <c r="AE68" s="58"/>
      <c r="AF68" s="184">
        <f>SUM(AF18:AG67)</f>
        <v>0</v>
      </c>
      <c r="AG68" s="185"/>
      <c r="AH68" s="43">
        <f>SUM(AH18:AH67)</f>
        <v>0</v>
      </c>
      <c r="AI68" s="58"/>
      <c r="AJ68" s="184">
        <f>SUM(AJ18:AK67)</f>
        <v>0</v>
      </c>
      <c r="AK68" s="185"/>
      <c r="AL68" s="43">
        <f>SUM(AL18:AL67)</f>
        <v>0</v>
      </c>
      <c r="AM68" s="58"/>
      <c r="AN68" s="184">
        <f>SUM(AN18:AO67)</f>
        <v>0</v>
      </c>
      <c r="AO68" s="185"/>
      <c r="AP68" s="43">
        <f>SUM(AP18:AP67)</f>
        <v>0</v>
      </c>
      <c r="AQ68" s="58"/>
      <c r="AR68" s="184">
        <f>SUM(AR18:AS67)</f>
        <v>0</v>
      </c>
      <c r="AS68" s="185"/>
      <c r="AT68" s="43">
        <f>SUM(AT18:AT67)</f>
        <v>0</v>
      </c>
      <c r="AU68" s="58"/>
      <c r="AV68" s="184">
        <f>SUM(AV18:AW67)</f>
        <v>0</v>
      </c>
      <c r="AW68" s="185"/>
      <c r="AX68" s="43">
        <f>SUM(AX18:AX67)</f>
        <v>0</v>
      </c>
      <c r="AY68" s="58"/>
      <c r="AZ68" s="184">
        <f>SUM(AZ18:BA67)</f>
        <v>0</v>
      </c>
      <c r="BA68" s="185"/>
      <c r="BB68" s="43">
        <f>SUM(BB18:BB67)</f>
        <v>0</v>
      </c>
      <c r="BC68" s="58"/>
      <c r="BD68" s="184">
        <f>SUM(BD18:BE67)</f>
        <v>0</v>
      </c>
      <c r="BE68" s="185"/>
      <c r="BF68" s="43">
        <f>SUM(BF18:BF67)</f>
        <v>0</v>
      </c>
      <c r="BG68" s="58"/>
      <c r="BH68" s="184">
        <f>SUM(BH18:BI67)</f>
        <v>0</v>
      </c>
      <c r="BI68" s="185"/>
      <c r="BJ68" s="43">
        <f>SUM(BJ18:BJ67)</f>
        <v>0</v>
      </c>
      <c r="BK68" s="58"/>
      <c r="BL68" s="184">
        <f>SUM(BL18:BM67)</f>
        <v>0</v>
      </c>
      <c r="BM68" s="185"/>
      <c r="BN68" s="43">
        <f>SUM(BN18:BN67)</f>
        <v>0</v>
      </c>
      <c r="BO68" s="58"/>
      <c r="BP68" s="184">
        <f>SUM(BP18:BQ67)</f>
        <v>0</v>
      </c>
      <c r="BQ68" s="185"/>
      <c r="BR68" s="43">
        <f>SUM(BR18:BR67)</f>
        <v>0</v>
      </c>
      <c r="BS68" s="58"/>
      <c r="BT68" s="184">
        <f>SUM(BT18:BU67)</f>
        <v>0</v>
      </c>
      <c r="BU68" s="185"/>
      <c r="BV68" s="43">
        <f>SUM(BV18:BV67)</f>
        <v>0</v>
      </c>
      <c r="BW68" s="58"/>
      <c r="BX68" s="184">
        <f>SUM(BX18:BY67)</f>
        <v>0</v>
      </c>
      <c r="BY68" s="185"/>
      <c r="BZ68" s="43">
        <f>SUM(BZ18:BZ67)</f>
        <v>0</v>
      </c>
      <c r="CA68" s="58"/>
      <c r="CB68" s="184">
        <f>SUM(CB18:CC67)</f>
        <v>0</v>
      </c>
      <c r="CC68" s="185"/>
      <c r="CD68" s="43">
        <f>SUM(CD18:CD67)</f>
        <v>0</v>
      </c>
      <c r="CE68" s="58"/>
      <c r="CF68" s="184">
        <f>SUM(CF18:CG67)</f>
        <v>0</v>
      </c>
      <c r="CG68" s="185"/>
      <c r="CH68" s="43">
        <f>SUM(CH18:CH67)</f>
        <v>0</v>
      </c>
      <c r="CI68" s="58"/>
      <c r="CJ68" s="184">
        <f>SUM(CJ18:CK67)</f>
        <v>0</v>
      </c>
      <c r="CK68" s="185"/>
      <c r="CL68" s="43">
        <f>SUM(CL18:CL67)</f>
        <v>0</v>
      </c>
      <c r="CM68" s="74"/>
      <c r="CN68" s="135">
        <f>SUM(CN18:CN67)</f>
        <v>0</v>
      </c>
      <c r="CO68" s="16">
        <f>SUM(CO18:CO67)</f>
        <v>0</v>
      </c>
      <c r="CP68" s="136">
        <f>SUM(CP18:CP67)</f>
        <v>0</v>
      </c>
      <c r="CQ68" s="17"/>
      <c r="CR68" s="18"/>
    </row>
    <row r="69" spans="1:96" ht="30" customHeight="1">
      <c r="A69" s="232" t="s">
        <v>45</v>
      </c>
      <c r="B69" s="233"/>
      <c r="C69" s="234"/>
      <c r="D69" s="167"/>
      <c r="E69" s="168"/>
      <c r="F69" s="168"/>
      <c r="G69" s="169"/>
      <c r="H69" s="167"/>
      <c r="I69" s="168"/>
      <c r="J69" s="168"/>
      <c r="K69" s="169"/>
      <c r="L69" s="168"/>
      <c r="M69" s="168"/>
      <c r="N69" s="168"/>
      <c r="O69" s="168"/>
      <c r="P69" s="167"/>
      <c r="Q69" s="168"/>
      <c r="R69" s="168"/>
      <c r="S69" s="169"/>
      <c r="T69" s="167"/>
      <c r="U69" s="168"/>
      <c r="V69" s="168"/>
      <c r="W69" s="169"/>
      <c r="X69" s="167"/>
      <c r="Y69" s="168"/>
      <c r="Z69" s="168"/>
      <c r="AA69" s="169"/>
      <c r="AB69" s="168"/>
      <c r="AC69" s="168"/>
      <c r="AD69" s="168"/>
      <c r="AE69" s="168"/>
      <c r="AF69" s="167"/>
      <c r="AG69" s="168"/>
      <c r="AH69" s="168"/>
      <c r="AI69" s="169"/>
      <c r="AJ69" s="168"/>
      <c r="AK69" s="168"/>
      <c r="AL69" s="168"/>
      <c r="AM69" s="168"/>
      <c r="AN69" s="167"/>
      <c r="AO69" s="168"/>
      <c r="AP69" s="168"/>
      <c r="AQ69" s="169"/>
      <c r="AR69" s="167"/>
      <c r="AS69" s="168"/>
      <c r="AT69" s="168"/>
      <c r="AU69" s="169"/>
      <c r="AV69" s="167"/>
      <c r="AW69" s="168"/>
      <c r="AX69" s="168"/>
      <c r="AY69" s="169"/>
      <c r="AZ69" s="168"/>
      <c r="BA69" s="168"/>
      <c r="BB69" s="168"/>
      <c r="BC69" s="168"/>
      <c r="BD69" s="167"/>
      <c r="BE69" s="168"/>
      <c r="BF69" s="168"/>
      <c r="BG69" s="169"/>
      <c r="BH69" s="167"/>
      <c r="BI69" s="168"/>
      <c r="BJ69" s="168"/>
      <c r="BK69" s="169"/>
      <c r="BL69" s="167"/>
      <c r="BM69" s="168"/>
      <c r="BN69" s="168"/>
      <c r="BO69" s="169"/>
      <c r="BP69" s="168"/>
      <c r="BQ69" s="168"/>
      <c r="BR69" s="168"/>
      <c r="BS69" s="168"/>
      <c r="BT69" s="167"/>
      <c r="BU69" s="168"/>
      <c r="BV69" s="168"/>
      <c r="BW69" s="169"/>
      <c r="BX69" s="168"/>
      <c r="BY69" s="168"/>
      <c r="BZ69" s="168"/>
      <c r="CA69" s="168"/>
      <c r="CB69" s="167"/>
      <c r="CC69" s="168"/>
      <c r="CD69" s="168"/>
      <c r="CE69" s="169"/>
      <c r="CF69" s="167"/>
      <c r="CG69" s="168"/>
      <c r="CH69" s="168"/>
      <c r="CI69" s="169"/>
      <c r="CJ69" s="167"/>
      <c r="CK69" s="168"/>
      <c r="CL69" s="168"/>
      <c r="CM69" s="169"/>
      <c r="CN69" s="17"/>
      <c r="CO69" s="1"/>
      <c r="CP69" s="1"/>
      <c r="CQ69" s="20"/>
      <c r="CR69" s="20"/>
    </row>
    <row r="70" spans="1:96" ht="16.5" customHeight="1">
      <c r="A70" s="182" t="s">
        <v>53</v>
      </c>
      <c r="B70" s="182" t="s">
        <v>9</v>
      </c>
      <c r="C70" s="29"/>
      <c r="D70" s="176"/>
      <c r="E70" s="177"/>
      <c r="F70" s="177"/>
      <c r="G70" s="178"/>
      <c r="H70" s="176"/>
      <c r="I70" s="177"/>
      <c r="J70" s="177"/>
      <c r="K70" s="178"/>
      <c r="L70" s="177"/>
      <c r="M70" s="177"/>
      <c r="N70" s="177"/>
      <c r="O70" s="177"/>
      <c r="P70" s="176"/>
      <c r="Q70" s="177"/>
      <c r="R70" s="177"/>
      <c r="S70" s="178"/>
      <c r="T70" s="176"/>
      <c r="U70" s="177"/>
      <c r="V70" s="177"/>
      <c r="W70" s="178"/>
      <c r="X70" s="176"/>
      <c r="Y70" s="177"/>
      <c r="Z70" s="177"/>
      <c r="AA70" s="178"/>
      <c r="AB70" s="177"/>
      <c r="AC70" s="177"/>
      <c r="AD70" s="177"/>
      <c r="AE70" s="177"/>
      <c r="AF70" s="176"/>
      <c r="AG70" s="177"/>
      <c r="AH70" s="177"/>
      <c r="AI70" s="178"/>
      <c r="AJ70" s="177"/>
      <c r="AK70" s="177"/>
      <c r="AL70" s="177"/>
      <c r="AM70" s="177"/>
      <c r="AN70" s="176"/>
      <c r="AO70" s="177"/>
      <c r="AP70" s="177"/>
      <c r="AQ70" s="178"/>
      <c r="AR70" s="176"/>
      <c r="AS70" s="177"/>
      <c r="AT70" s="177"/>
      <c r="AU70" s="178"/>
      <c r="AV70" s="176"/>
      <c r="AW70" s="177"/>
      <c r="AX70" s="177"/>
      <c r="AY70" s="178"/>
      <c r="AZ70" s="177"/>
      <c r="BA70" s="177"/>
      <c r="BB70" s="177"/>
      <c r="BC70" s="177"/>
      <c r="BD70" s="176"/>
      <c r="BE70" s="177"/>
      <c r="BF70" s="177"/>
      <c r="BG70" s="178"/>
      <c r="BH70" s="176"/>
      <c r="BI70" s="177"/>
      <c r="BJ70" s="177"/>
      <c r="BK70" s="178"/>
      <c r="BL70" s="176"/>
      <c r="BM70" s="177"/>
      <c r="BN70" s="177"/>
      <c r="BO70" s="178"/>
      <c r="BP70" s="177"/>
      <c r="BQ70" s="177"/>
      <c r="BR70" s="177"/>
      <c r="BS70" s="177"/>
      <c r="BT70" s="176"/>
      <c r="BU70" s="177"/>
      <c r="BV70" s="177"/>
      <c r="BW70" s="178"/>
      <c r="BX70" s="177"/>
      <c r="BY70" s="177"/>
      <c r="BZ70" s="177"/>
      <c r="CA70" s="177"/>
      <c r="CB70" s="176"/>
      <c r="CC70" s="177"/>
      <c r="CD70" s="177"/>
      <c r="CE70" s="178"/>
      <c r="CF70" s="176"/>
      <c r="CG70" s="177"/>
      <c r="CH70" s="177"/>
      <c r="CI70" s="178"/>
      <c r="CJ70" s="176"/>
      <c r="CK70" s="177"/>
      <c r="CL70" s="177"/>
      <c r="CM70" s="178"/>
      <c r="CN70" s="131"/>
      <c r="CO70" s="1"/>
      <c r="CP70" s="1"/>
      <c r="CQ70" s="1"/>
      <c r="CR70" s="1"/>
    </row>
    <row r="71" spans="1:96" ht="16.5" customHeight="1">
      <c r="A71" s="183"/>
      <c r="B71" s="183"/>
      <c r="C71" s="30"/>
      <c r="D71" s="179"/>
      <c r="E71" s="180"/>
      <c r="F71" s="180"/>
      <c r="G71" s="181"/>
      <c r="H71" s="179"/>
      <c r="I71" s="180"/>
      <c r="J71" s="180"/>
      <c r="K71" s="181"/>
      <c r="L71" s="180"/>
      <c r="M71" s="180"/>
      <c r="N71" s="180"/>
      <c r="O71" s="180"/>
      <c r="P71" s="179"/>
      <c r="Q71" s="180"/>
      <c r="R71" s="180"/>
      <c r="S71" s="181"/>
      <c r="T71" s="179"/>
      <c r="U71" s="180"/>
      <c r="V71" s="180"/>
      <c r="W71" s="181"/>
      <c r="X71" s="179"/>
      <c r="Y71" s="180"/>
      <c r="Z71" s="180"/>
      <c r="AA71" s="181"/>
      <c r="AB71" s="180"/>
      <c r="AC71" s="180"/>
      <c r="AD71" s="180"/>
      <c r="AE71" s="180"/>
      <c r="AF71" s="179"/>
      <c r="AG71" s="180"/>
      <c r="AH71" s="180"/>
      <c r="AI71" s="181"/>
      <c r="AJ71" s="180"/>
      <c r="AK71" s="180"/>
      <c r="AL71" s="180"/>
      <c r="AM71" s="180"/>
      <c r="AN71" s="179"/>
      <c r="AO71" s="180"/>
      <c r="AP71" s="180"/>
      <c r="AQ71" s="181"/>
      <c r="AR71" s="179"/>
      <c r="AS71" s="180"/>
      <c r="AT71" s="180"/>
      <c r="AU71" s="181"/>
      <c r="AV71" s="179"/>
      <c r="AW71" s="180"/>
      <c r="AX71" s="180"/>
      <c r="AY71" s="181"/>
      <c r="AZ71" s="180"/>
      <c r="BA71" s="180"/>
      <c r="BB71" s="180"/>
      <c r="BC71" s="180"/>
      <c r="BD71" s="179"/>
      <c r="BE71" s="180"/>
      <c r="BF71" s="180"/>
      <c r="BG71" s="181"/>
      <c r="BH71" s="179"/>
      <c r="BI71" s="180"/>
      <c r="BJ71" s="180"/>
      <c r="BK71" s="181"/>
      <c r="BL71" s="179"/>
      <c r="BM71" s="180"/>
      <c r="BN71" s="180"/>
      <c r="BO71" s="181"/>
      <c r="BP71" s="180"/>
      <c r="BQ71" s="180"/>
      <c r="BR71" s="180"/>
      <c r="BS71" s="180"/>
      <c r="BT71" s="179"/>
      <c r="BU71" s="180"/>
      <c r="BV71" s="180"/>
      <c r="BW71" s="181"/>
      <c r="BX71" s="180"/>
      <c r="BY71" s="180"/>
      <c r="BZ71" s="180"/>
      <c r="CA71" s="180"/>
      <c r="CB71" s="179"/>
      <c r="CC71" s="180"/>
      <c r="CD71" s="180"/>
      <c r="CE71" s="181"/>
      <c r="CF71" s="179"/>
      <c r="CG71" s="180"/>
      <c r="CH71" s="180"/>
      <c r="CI71" s="181"/>
      <c r="CJ71" s="179"/>
      <c r="CK71" s="180"/>
      <c r="CL71" s="180"/>
      <c r="CM71" s="181"/>
      <c r="CN71" s="131"/>
      <c r="CO71" s="1"/>
      <c r="CP71" s="1"/>
      <c r="CQ71" s="1"/>
      <c r="CR71" s="1"/>
    </row>
    <row r="72" spans="1:96" ht="16.5" customHeight="1">
      <c r="A72" s="94">
        <v>1</v>
      </c>
      <c r="B72" s="5"/>
      <c r="C72" s="59"/>
      <c r="D72" s="173"/>
      <c r="E72" s="174"/>
      <c r="F72" s="174"/>
      <c r="G72" s="175"/>
      <c r="H72" s="173"/>
      <c r="I72" s="174"/>
      <c r="J72" s="174"/>
      <c r="K72" s="175"/>
      <c r="L72" s="174"/>
      <c r="M72" s="174"/>
      <c r="N72" s="174"/>
      <c r="O72" s="174"/>
      <c r="P72" s="173"/>
      <c r="Q72" s="174"/>
      <c r="R72" s="174"/>
      <c r="S72" s="175"/>
      <c r="T72" s="173"/>
      <c r="U72" s="174"/>
      <c r="V72" s="174"/>
      <c r="W72" s="175"/>
      <c r="X72" s="173"/>
      <c r="Y72" s="174"/>
      <c r="Z72" s="174"/>
      <c r="AA72" s="175"/>
      <c r="AB72" s="174"/>
      <c r="AC72" s="174"/>
      <c r="AD72" s="174"/>
      <c r="AE72" s="174"/>
      <c r="AF72" s="173"/>
      <c r="AG72" s="174"/>
      <c r="AH72" s="174"/>
      <c r="AI72" s="175"/>
      <c r="AJ72" s="174"/>
      <c r="AK72" s="174"/>
      <c r="AL72" s="174"/>
      <c r="AM72" s="174"/>
      <c r="AN72" s="173"/>
      <c r="AO72" s="174"/>
      <c r="AP72" s="174"/>
      <c r="AQ72" s="175"/>
      <c r="AR72" s="173"/>
      <c r="AS72" s="174"/>
      <c r="AT72" s="174"/>
      <c r="AU72" s="175"/>
      <c r="AV72" s="173"/>
      <c r="AW72" s="174"/>
      <c r="AX72" s="174"/>
      <c r="AY72" s="175"/>
      <c r="AZ72" s="174"/>
      <c r="BA72" s="174"/>
      <c r="BB72" s="174"/>
      <c r="BC72" s="174"/>
      <c r="BD72" s="173"/>
      <c r="BE72" s="174"/>
      <c r="BF72" s="174"/>
      <c r="BG72" s="175"/>
      <c r="BH72" s="173"/>
      <c r="BI72" s="174"/>
      <c r="BJ72" s="174"/>
      <c r="BK72" s="175"/>
      <c r="BL72" s="173"/>
      <c r="BM72" s="174"/>
      <c r="BN72" s="174"/>
      <c r="BO72" s="175"/>
      <c r="BP72" s="174"/>
      <c r="BQ72" s="174"/>
      <c r="BR72" s="174"/>
      <c r="BS72" s="174"/>
      <c r="BT72" s="173"/>
      <c r="BU72" s="174"/>
      <c r="BV72" s="174"/>
      <c r="BW72" s="175"/>
      <c r="BX72" s="174"/>
      <c r="BY72" s="174"/>
      <c r="BZ72" s="174"/>
      <c r="CA72" s="174"/>
      <c r="CB72" s="173"/>
      <c r="CC72" s="174"/>
      <c r="CD72" s="174"/>
      <c r="CE72" s="175"/>
      <c r="CF72" s="173"/>
      <c r="CG72" s="174"/>
      <c r="CH72" s="174"/>
      <c r="CI72" s="175"/>
      <c r="CJ72" s="173"/>
      <c r="CK72" s="174"/>
      <c r="CL72" s="174"/>
      <c r="CM72" s="175"/>
      <c r="CN72" s="131"/>
      <c r="CO72" s="1"/>
      <c r="CP72" s="1"/>
      <c r="CQ72" s="1"/>
      <c r="CR72" s="1"/>
    </row>
    <row r="73" spans="1:96" ht="16.5" customHeight="1">
      <c r="A73" s="96">
        <v>2</v>
      </c>
      <c r="B73" s="11"/>
      <c r="C73" s="60"/>
      <c r="D73" s="170"/>
      <c r="E73" s="171"/>
      <c r="F73" s="171"/>
      <c r="G73" s="172"/>
      <c r="H73" s="170"/>
      <c r="I73" s="171"/>
      <c r="J73" s="171"/>
      <c r="K73" s="172"/>
      <c r="L73" s="171"/>
      <c r="M73" s="171"/>
      <c r="N73" s="171"/>
      <c r="O73" s="171"/>
      <c r="P73" s="170"/>
      <c r="Q73" s="171"/>
      <c r="R73" s="171"/>
      <c r="S73" s="172"/>
      <c r="T73" s="170"/>
      <c r="U73" s="171"/>
      <c r="V73" s="171"/>
      <c r="W73" s="172"/>
      <c r="X73" s="170"/>
      <c r="Y73" s="171"/>
      <c r="Z73" s="171"/>
      <c r="AA73" s="172"/>
      <c r="AB73" s="171"/>
      <c r="AC73" s="171"/>
      <c r="AD73" s="171"/>
      <c r="AE73" s="171"/>
      <c r="AF73" s="170"/>
      <c r="AG73" s="171"/>
      <c r="AH73" s="171"/>
      <c r="AI73" s="172"/>
      <c r="AJ73" s="171"/>
      <c r="AK73" s="171"/>
      <c r="AL73" s="171"/>
      <c r="AM73" s="171"/>
      <c r="AN73" s="170"/>
      <c r="AO73" s="171"/>
      <c r="AP73" s="171"/>
      <c r="AQ73" s="172"/>
      <c r="AR73" s="170"/>
      <c r="AS73" s="171"/>
      <c r="AT73" s="171"/>
      <c r="AU73" s="172"/>
      <c r="AV73" s="170"/>
      <c r="AW73" s="171"/>
      <c r="AX73" s="171"/>
      <c r="AY73" s="172"/>
      <c r="AZ73" s="171"/>
      <c r="BA73" s="171"/>
      <c r="BB73" s="171"/>
      <c r="BC73" s="171"/>
      <c r="BD73" s="170"/>
      <c r="BE73" s="171"/>
      <c r="BF73" s="171"/>
      <c r="BG73" s="172"/>
      <c r="BH73" s="170"/>
      <c r="BI73" s="171"/>
      <c r="BJ73" s="171"/>
      <c r="BK73" s="172"/>
      <c r="BL73" s="170"/>
      <c r="BM73" s="171"/>
      <c r="BN73" s="171"/>
      <c r="BO73" s="172"/>
      <c r="BP73" s="171"/>
      <c r="BQ73" s="171"/>
      <c r="BR73" s="171"/>
      <c r="BS73" s="171"/>
      <c r="BT73" s="170"/>
      <c r="BU73" s="171"/>
      <c r="BV73" s="171"/>
      <c r="BW73" s="172"/>
      <c r="BX73" s="171"/>
      <c r="BY73" s="171"/>
      <c r="BZ73" s="171"/>
      <c r="CA73" s="171"/>
      <c r="CB73" s="170"/>
      <c r="CC73" s="171"/>
      <c r="CD73" s="171"/>
      <c r="CE73" s="172"/>
      <c r="CF73" s="170"/>
      <c r="CG73" s="171"/>
      <c r="CH73" s="171"/>
      <c r="CI73" s="172"/>
      <c r="CJ73" s="170"/>
      <c r="CK73" s="171"/>
      <c r="CL73" s="171"/>
      <c r="CM73" s="172"/>
      <c r="CN73" s="131"/>
      <c r="CO73" s="1"/>
      <c r="CP73" s="1"/>
      <c r="CQ73" s="1"/>
      <c r="CR73" s="1"/>
    </row>
    <row r="74" spans="1:96" ht="16.5" customHeight="1">
      <c r="A74" s="96">
        <v>3</v>
      </c>
      <c r="B74" s="11"/>
      <c r="C74" s="60"/>
      <c r="D74" s="170"/>
      <c r="E74" s="171"/>
      <c r="F74" s="171"/>
      <c r="G74" s="172"/>
      <c r="H74" s="170"/>
      <c r="I74" s="171"/>
      <c r="J74" s="171"/>
      <c r="K74" s="172"/>
      <c r="L74" s="171"/>
      <c r="M74" s="171"/>
      <c r="N74" s="171"/>
      <c r="O74" s="171"/>
      <c r="P74" s="170"/>
      <c r="Q74" s="171"/>
      <c r="R74" s="171"/>
      <c r="S74" s="172"/>
      <c r="T74" s="170"/>
      <c r="U74" s="171"/>
      <c r="V74" s="171"/>
      <c r="W74" s="172"/>
      <c r="X74" s="170"/>
      <c r="Y74" s="171"/>
      <c r="Z74" s="171"/>
      <c r="AA74" s="172"/>
      <c r="AB74" s="171"/>
      <c r="AC74" s="171"/>
      <c r="AD74" s="171"/>
      <c r="AE74" s="171"/>
      <c r="AF74" s="170"/>
      <c r="AG74" s="171"/>
      <c r="AH74" s="171"/>
      <c r="AI74" s="172"/>
      <c r="AJ74" s="171"/>
      <c r="AK74" s="171"/>
      <c r="AL74" s="171"/>
      <c r="AM74" s="171"/>
      <c r="AN74" s="170"/>
      <c r="AO74" s="171"/>
      <c r="AP74" s="171"/>
      <c r="AQ74" s="172"/>
      <c r="AR74" s="170"/>
      <c r="AS74" s="171"/>
      <c r="AT74" s="171"/>
      <c r="AU74" s="172"/>
      <c r="AV74" s="170"/>
      <c r="AW74" s="171"/>
      <c r="AX74" s="171"/>
      <c r="AY74" s="172"/>
      <c r="AZ74" s="171"/>
      <c r="BA74" s="171"/>
      <c r="BB74" s="171"/>
      <c r="BC74" s="171"/>
      <c r="BD74" s="170"/>
      <c r="BE74" s="171"/>
      <c r="BF74" s="171"/>
      <c r="BG74" s="172"/>
      <c r="BH74" s="170"/>
      <c r="BI74" s="171"/>
      <c r="BJ74" s="171"/>
      <c r="BK74" s="172"/>
      <c r="BL74" s="170"/>
      <c r="BM74" s="171"/>
      <c r="BN74" s="171"/>
      <c r="BO74" s="172"/>
      <c r="BP74" s="171"/>
      <c r="BQ74" s="171"/>
      <c r="BR74" s="171"/>
      <c r="BS74" s="171"/>
      <c r="BT74" s="170"/>
      <c r="BU74" s="171"/>
      <c r="BV74" s="171"/>
      <c r="BW74" s="172"/>
      <c r="BX74" s="171"/>
      <c r="BY74" s="171"/>
      <c r="BZ74" s="171"/>
      <c r="CA74" s="171"/>
      <c r="CB74" s="170"/>
      <c r="CC74" s="171"/>
      <c r="CD74" s="171"/>
      <c r="CE74" s="172"/>
      <c r="CF74" s="170"/>
      <c r="CG74" s="171"/>
      <c r="CH74" s="171"/>
      <c r="CI74" s="172"/>
      <c r="CJ74" s="170"/>
      <c r="CK74" s="171"/>
      <c r="CL74" s="171"/>
      <c r="CM74" s="172"/>
      <c r="CN74" s="131"/>
      <c r="CO74" s="1"/>
      <c r="CP74" s="1"/>
      <c r="CQ74" s="1"/>
      <c r="CR74" s="1"/>
    </row>
    <row r="75" spans="1:96" ht="16.5" customHeight="1">
      <c r="A75" s="96">
        <v>4</v>
      </c>
      <c r="B75" s="11"/>
      <c r="C75" s="60"/>
      <c r="D75" s="167"/>
      <c r="E75" s="168"/>
      <c r="F75" s="168"/>
      <c r="G75" s="169"/>
      <c r="H75" s="167"/>
      <c r="I75" s="168"/>
      <c r="J75" s="168"/>
      <c r="K75" s="169"/>
      <c r="L75" s="168"/>
      <c r="M75" s="168"/>
      <c r="N75" s="168"/>
      <c r="O75" s="168"/>
      <c r="P75" s="167"/>
      <c r="Q75" s="168"/>
      <c r="R75" s="168"/>
      <c r="S75" s="169"/>
      <c r="T75" s="167"/>
      <c r="U75" s="168"/>
      <c r="V75" s="168"/>
      <c r="W75" s="169"/>
      <c r="X75" s="167"/>
      <c r="Y75" s="168"/>
      <c r="Z75" s="168"/>
      <c r="AA75" s="169"/>
      <c r="AB75" s="168"/>
      <c r="AC75" s="168"/>
      <c r="AD75" s="168"/>
      <c r="AE75" s="168"/>
      <c r="AF75" s="167"/>
      <c r="AG75" s="168"/>
      <c r="AH75" s="168"/>
      <c r="AI75" s="169"/>
      <c r="AJ75" s="168"/>
      <c r="AK75" s="168"/>
      <c r="AL75" s="168"/>
      <c r="AM75" s="168"/>
      <c r="AN75" s="167"/>
      <c r="AO75" s="168"/>
      <c r="AP75" s="168"/>
      <c r="AQ75" s="169"/>
      <c r="AR75" s="167"/>
      <c r="AS75" s="168"/>
      <c r="AT75" s="168"/>
      <c r="AU75" s="169"/>
      <c r="AV75" s="167"/>
      <c r="AW75" s="168"/>
      <c r="AX75" s="168"/>
      <c r="AY75" s="169"/>
      <c r="AZ75" s="168"/>
      <c r="BA75" s="168"/>
      <c r="BB75" s="168"/>
      <c r="BC75" s="168"/>
      <c r="BD75" s="167"/>
      <c r="BE75" s="168"/>
      <c r="BF75" s="168"/>
      <c r="BG75" s="169"/>
      <c r="BH75" s="167"/>
      <c r="BI75" s="168"/>
      <c r="BJ75" s="168"/>
      <c r="BK75" s="169"/>
      <c r="BL75" s="167"/>
      <c r="BM75" s="168"/>
      <c r="BN75" s="168"/>
      <c r="BO75" s="169"/>
      <c r="BP75" s="168"/>
      <c r="BQ75" s="168"/>
      <c r="BR75" s="168"/>
      <c r="BS75" s="168"/>
      <c r="BT75" s="167"/>
      <c r="BU75" s="168"/>
      <c r="BV75" s="168"/>
      <c r="BW75" s="169"/>
      <c r="BX75" s="168"/>
      <c r="BY75" s="168"/>
      <c r="BZ75" s="168"/>
      <c r="CA75" s="168"/>
      <c r="CB75" s="167"/>
      <c r="CC75" s="168"/>
      <c r="CD75" s="168"/>
      <c r="CE75" s="169"/>
      <c r="CF75" s="167"/>
      <c r="CG75" s="168"/>
      <c r="CH75" s="168"/>
      <c r="CI75" s="169"/>
      <c r="CJ75" s="167"/>
      <c r="CK75" s="168"/>
      <c r="CL75" s="168"/>
      <c r="CM75" s="169"/>
      <c r="CN75" s="131"/>
      <c r="CO75" s="1"/>
      <c r="CP75" s="1"/>
      <c r="CQ75" s="1"/>
      <c r="CR75" s="1"/>
    </row>
    <row r="76" spans="1:96" ht="16.5" customHeight="1">
      <c r="A76" s="99">
        <v>5</v>
      </c>
      <c r="B76" s="21"/>
      <c r="C76" s="61"/>
      <c r="D76" s="164"/>
      <c r="E76" s="165"/>
      <c r="F76" s="165"/>
      <c r="G76" s="166"/>
      <c r="H76" s="164"/>
      <c r="I76" s="165"/>
      <c r="J76" s="165"/>
      <c r="K76" s="166"/>
      <c r="L76" s="165"/>
      <c r="M76" s="165"/>
      <c r="N76" s="165"/>
      <c r="O76" s="165"/>
      <c r="P76" s="164"/>
      <c r="Q76" s="165"/>
      <c r="R76" s="165"/>
      <c r="S76" s="166"/>
      <c r="T76" s="164"/>
      <c r="U76" s="165"/>
      <c r="V76" s="165"/>
      <c r="W76" s="166"/>
      <c r="X76" s="164"/>
      <c r="Y76" s="165"/>
      <c r="Z76" s="165"/>
      <c r="AA76" s="166"/>
      <c r="AB76" s="165"/>
      <c r="AC76" s="165"/>
      <c r="AD76" s="165"/>
      <c r="AE76" s="165"/>
      <c r="AF76" s="164"/>
      <c r="AG76" s="165"/>
      <c r="AH76" s="165"/>
      <c r="AI76" s="166"/>
      <c r="AJ76" s="165"/>
      <c r="AK76" s="165"/>
      <c r="AL76" s="165"/>
      <c r="AM76" s="165"/>
      <c r="AN76" s="164"/>
      <c r="AO76" s="165"/>
      <c r="AP76" s="165"/>
      <c r="AQ76" s="166"/>
      <c r="AR76" s="164"/>
      <c r="AS76" s="165"/>
      <c r="AT76" s="165"/>
      <c r="AU76" s="166"/>
      <c r="AV76" s="164"/>
      <c r="AW76" s="165"/>
      <c r="AX76" s="165"/>
      <c r="AY76" s="166"/>
      <c r="AZ76" s="165"/>
      <c r="BA76" s="165"/>
      <c r="BB76" s="165"/>
      <c r="BC76" s="165"/>
      <c r="BD76" s="164"/>
      <c r="BE76" s="165"/>
      <c r="BF76" s="165"/>
      <c r="BG76" s="166"/>
      <c r="BH76" s="164"/>
      <c r="BI76" s="165"/>
      <c r="BJ76" s="165"/>
      <c r="BK76" s="166"/>
      <c r="BL76" s="164"/>
      <c r="BM76" s="165"/>
      <c r="BN76" s="165"/>
      <c r="BO76" s="166"/>
      <c r="BP76" s="165"/>
      <c r="BQ76" s="165"/>
      <c r="BR76" s="165"/>
      <c r="BS76" s="165"/>
      <c r="BT76" s="164"/>
      <c r="BU76" s="165"/>
      <c r="BV76" s="165"/>
      <c r="BW76" s="166"/>
      <c r="BX76" s="165"/>
      <c r="BY76" s="165"/>
      <c r="BZ76" s="165"/>
      <c r="CA76" s="165"/>
      <c r="CB76" s="164"/>
      <c r="CC76" s="165"/>
      <c r="CD76" s="165"/>
      <c r="CE76" s="166"/>
      <c r="CF76" s="164"/>
      <c r="CG76" s="165"/>
      <c r="CH76" s="165"/>
      <c r="CI76" s="166"/>
      <c r="CJ76" s="164"/>
      <c r="CK76" s="165"/>
      <c r="CL76" s="165"/>
      <c r="CM76" s="166"/>
      <c r="CN76" s="131"/>
      <c r="CO76" s="1"/>
      <c r="CP76" s="1"/>
      <c r="CQ76" s="1"/>
      <c r="CR76" s="1"/>
    </row>
    <row r="77" spans="1:3" ht="13.5">
      <c r="A77" s="22"/>
      <c r="B77" s="22"/>
      <c r="C77" s="22"/>
    </row>
  </sheetData>
  <sheetProtection/>
  <mergeCells count="1579">
    <mergeCell ref="A70:A71"/>
    <mergeCell ref="A5:C5"/>
    <mergeCell ref="A6:C6"/>
    <mergeCell ref="A7:C7"/>
    <mergeCell ref="A8:B9"/>
    <mergeCell ref="A11:C16"/>
    <mergeCell ref="A69:C69"/>
    <mergeCell ref="A10:C10"/>
    <mergeCell ref="D3:E3"/>
    <mergeCell ref="F3:G3"/>
    <mergeCell ref="H3:I3"/>
    <mergeCell ref="J3:K3"/>
    <mergeCell ref="L3:M3"/>
    <mergeCell ref="F2:K2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CF5:CI5"/>
    <mergeCell ref="CJ5:CM5"/>
    <mergeCell ref="CN5:CP16"/>
    <mergeCell ref="CF6:CI6"/>
    <mergeCell ref="CJ6:CM6"/>
    <mergeCell ref="CB6:CE6"/>
    <mergeCell ref="CF7:CI7"/>
    <mergeCell ref="CJ7:CM7"/>
    <mergeCell ref="CQ5:CR16"/>
    <mergeCell ref="D6:G6"/>
    <mergeCell ref="H6:K6"/>
    <mergeCell ref="L6:O6"/>
    <mergeCell ref="P6:S6"/>
    <mergeCell ref="T6:W6"/>
    <mergeCell ref="X6:AA6"/>
    <mergeCell ref="AB6:AE6"/>
    <mergeCell ref="BX5:CA5"/>
    <mergeCell ref="CB5:CE5"/>
    <mergeCell ref="AF6:AI6"/>
    <mergeCell ref="AJ6:AM6"/>
    <mergeCell ref="AN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AR7:AU7"/>
    <mergeCell ref="AV7:AY7"/>
    <mergeCell ref="AZ7:BC7"/>
    <mergeCell ref="BD7:BG7"/>
    <mergeCell ref="BH7:BK7"/>
    <mergeCell ref="BL7:BO7"/>
    <mergeCell ref="BP7:BS7"/>
    <mergeCell ref="CB7:CE7"/>
    <mergeCell ref="BT7:BW7"/>
    <mergeCell ref="BX7:CA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AR8:AU8"/>
    <mergeCell ref="AV8:AY8"/>
    <mergeCell ref="AZ8:BC8"/>
    <mergeCell ref="BD8:BG8"/>
    <mergeCell ref="BH8:BK8"/>
    <mergeCell ref="BL8:BO8"/>
    <mergeCell ref="BP8:BS8"/>
    <mergeCell ref="BT8:BW8"/>
    <mergeCell ref="BX8:CA8"/>
    <mergeCell ref="CB8:CE8"/>
    <mergeCell ref="CF8:CI8"/>
    <mergeCell ref="CJ8:CM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AR9:AU9"/>
    <mergeCell ref="AV9:AY9"/>
    <mergeCell ref="AZ9:BC9"/>
    <mergeCell ref="BD9:BG9"/>
    <mergeCell ref="BH9:BK9"/>
    <mergeCell ref="BL9:BO9"/>
    <mergeCell ref="BP9:BS9"/>
    <mergeCell ref="BT9:BW9"/>
    <mergeCell ref="BX9:CA9"/>
    <mergeCell ref="CB9:CE9"/>
    <mergeCell ref="CF9:CI9"/>
    <mergeCell ref="CJ9:CM9"/>
    <mergeCell ref="E11:G11"/>
    <mergeCell ref="I11:K11"/>
    <mergeCell ref="M11:O11"/>
    <mergeCell ref="Q11:S11"/>
    <mergeCell ref="U11:W11"/>
    <mergeCell ref="Y11:AA11"/>
    <mergeCell ref="AC11:AE11"/>
    <mergeCell ref="AG11:AI11"/>
    <mergeCell ref="AK11:AM11"/>
    <mergeCell ref="AO11:AQ11"/>
    <mergeCell ref="AS11:AU11"/>
    <mergeCell ref="AW11:AY11"/>
    <mergeCell ref="BA11:BC11"/>
    <mergeCell ref="BE11:BG11"/>
    <mergeCell ref="BI11:BK11"/>
    <mergeCell ref="BM11:BO11"/>
    <mergeCell ref="BQ11:BS11"/>
    <mergeCell ref="BU11:BW11"/>
    <mergeCell ref="BY11:CA11"/>
    <mergeCell ref="CC11:CE11"/>
    <mergeCell ref="CG11:CI11"/>
    <mergeCell ref="CK11:CM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AS12:AU12"/>
    <mergeCell ref="AW12:AY12"/>
    <mergeCell ref="BA12:BC12"/>
    <mergeCell ref="BE12:BG12"/>
    <mergeCell ref="BI12:BK12"/>
    <mergeCell ref="BM12:BO12"/>
    <mergeCell ref="BQ12:BS12"/>
    <mergeCell ref="BU12:BW12"/>
    <mergeCell ref="BY12:CA12"/>
    <mergeCell ref="CC12:CE12"/>
    <mergeCell ref="CG12:CI12"/>
    <mergeCell ref="CK12:CM12"/>
    <mergeCell ref="E13:G13"/>
    <mergeCell ref="I13:K13"/>
    <mergeCell ref="M13:O13"/>
    <mergeCell ref="Q13:S13"/>
    <mergeCell ref="U13:W13"/>
    <mergeCell ref="Y13:AA13"/>
    <mergeCell ref="AC13:AE13"/>
    <mergeCell ref="AG13:AI13"/>
    <mergeCell ref="AK13:AM13"/>
    <mergeCell ref="AO13:AQ13"/>
    <mergeCell ref="AS13:AU13"/>
    <mergeCell ref="AW13:AY13"/>
    <mergeCell ref="BA13:BC13"/>
    <mergeCell ref="BE13:BG13"/>
    <mergeCell ref="BI13:BK13"/>
    <mergeCell ref="BM13:BO13"/>
    <mergeCell ref="BQ13:BS13"/>
    <mergeCell ref="BU13:BW13"/>
    <mergeCell ref="BY13:CA13"/>
    <mergeCell ref="CC13:CE13"/>
    <mergeCell ref="CG13:CI13"/>
    <mergeCell ref="CK13:CM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AS14:AU14"/>
    <mergeCell ref="AW14:AY14"/>
    <mergeCell ref="BA14:BC14"/>
    <mergeCell ref="BE14:BG14"/>
    <mergeCell ref="BI14:BK14"/>
    <mergeCell ref="BM14:BO14"/>
    <mergeCell ref="BQ14:BS14"/>
    <mergeCell ref="BU14:BW14"/>
    <mergeCell ref="BY14:CA14"/>
    <mergeCell ref="CC14:CE14"/>
    <mergeCell ref="CG14:CI14"/>
    <mergeCell ref="CK14:CM14"/>
    <mergeCell ref="E15:G15"/>
    <mergeCell ref="I15:K15"/>
    <mergeCell ref="M15:O15"/>
    <mergeCell ref="Q15:S15"/>
    <mergeCell ref="U15:W15"/>
    <mergeCell ref="Y15:AA15"/>
    <mergeCell ref="AC15:AE15"/>
    <mergeCell ref="AG15:AI15"/>
    <mergeCell ref="AK15:AM15"/>
    <mergeCell ref="AO15:AQ15"/>
    <mergeCell ref="AS15:AU15"/>
    <mergeCell ref="AW15:AY15"/>
    <mergeCell ref="BA15:BC15"/>
    <mergeCell ref="BE15:BG15"/>
    <mergeCell ref="BI15:BK15"/>
    <mergeCell ref="BM15:BO15"/>
    <mergeCell ref="BQ15:BS15"/>
    <mergeCell ref="BU15:BW15"/>
    <mergeCell ref="BY15:CA15"/>
    <mergeCell ref="CC15:CE15"/>
    <mergeCell ref="CG15:CI15"/>
    <mergeCell ref="CK15:CM15"/>
    <mergeCell ref="E16:G16"/>
    <mergeCell ref="I16:K16"/>
    <mergeCell ref="M16:O16"/>
    <mergeCell ref="Q16:S16"/>
    <mergeCell ref="U16:W16"/>
    <mergeCell ref="Y16:AA16"/>
    <mergeCell ref="AC16:AE16"/>
    <mergeCell ref="AG16:AI16"/>
    <mergeCell ref="AK16:AM16"/>
    <mergeCell ref="AO16:AQ16"/>
    <mergeCell ref="AS16:AU16"/>
    <mergeCell ref="AW16:AY16"/>
    <mergeCell ref="BA16:BC16"/>
    <mergeCell ref="BE16:BG16"/>
    <mergeCell ref="BI16:BK16"/>
    <mergeCell ref="BM16:BO16"/>
    <mergeCell ref="BQ16:BS16"/>
    <mergeCell ref="BU16:BW16"/>
    <mergeCell ref="BY16:CA16"/>
    <mergeCell ref="CC16:CE16"/>
    <mergeCell ref="CG16:CI16"/>
    <mergeCell ref="CK16:CM16"/>
    <mergeCell ref="D17:E17"/>
    <mergeCell ref="H17:I17"/>
    <mergeCell ref="L17:M17"/>
    <mergeCell ref="P17:Q17"/>
    <mergeCell ref="T17:U17"/>
    <mergeCell ref="X17:Y17"/>
    <mergeCell ref="AB17:AC17"/>
    <mergeCell ref="AF17:AG17"/>
    <mergeCell ref="AJ17:AK17"/>
    <mergeCell ref="AN17:AO17"/>
    <mergeCell ref="AR17:AS17"/>
    <mergeCell ref="AV17:AW17"/>
    <mergeCell ref="AZ17:BA17"/>
    <mergeCell ref="BD17:BE17"/>
    <mergeCell ref="BH17:BI17"/>
    <mergeCell ref="BL17:BM17"/>
    <mergeCell ref="BP17:BQ17"/>
    <mergeCell ref="BT17:BU17"/>
    <mergeCell ref="BX17:BY17"/>
    <mergeCell ref="CB17:CC17"/>
    <mergeCell ref="CF17:CG17"/>
    <mergeCell ref="CJ17:CK17"/>
    <mergeCell ref="D18:E18"/>
    <mergeCell ref="H18:I18"/>
    <mergeCell ref="L18:M18"/>
    <mergeCell ref="P18:Q18"/>
    <mergeCell ref="T18:U18"/>
    <mergeCell ref="X18:Y18"/>
    <mergeCell ref="AB18:AC18"/>
    <mergeCell ref="AF18:AG18"/>
    <mergeCell ref="AJ18:AK18"/>
    <mergeCell ref="AN18:AO18"/>
    <mergeCell ref="AR18:AS18"/>
    <mergeCell ref="AV18:AW18"/>
    <mergeCell ref="AZ18:BA18"/>
    <mergeCell ref="BD18:BE18"/>
    <mergeCell ref="BH18:BI18"/>
    <mergeCell ref="BL18:BM18"/>
    <mergeCell ref="BP18:BQ18"/>
    <mergeCell ref="BT18:BU18"/>
    <mergeCell ref="BX18:BY18"/>
    <mergeCell ref="CB18:CC18"/>
    <mergeCell ref="CF18:CG18"/>
    <mergeCell ref="CJ18:CK18"/>
    <mergeCell ref="D19:E19"/>
    <mergeCell ref="H19:I19"/>
    <mergeCell ref="L19:M19"/>
    <mergeCell ref="P19:Q19"/>
    <mergeCell ref="T19:U19"/>
    <mergeCell ref="X19:Y19"/>
    <mergeCell ref="AB19:AC19"/>
    <mergeCell ref="AF19:AG19"/>
    <mergeCell ref="AJ19:AK19"/>
    <mergeCell ref="AN19:AO19"/>
    <mergeCell ref="AR19:AS19"/>
    <mergeCell ref="AV19:AW19"/>
    <mergeCell ref="AZ19:BA19"/>
    <mergeCell ref="BD19:BE19"/>
    <mergeCell ref="BH19:BI19"/>
    <mergeCell ref="BL19:BM19"/>
    <mergeCell ref="BP19:BQ19"/>
    <mergeCell ref="BT19:BU19"/>
    <mergeCell ref="BX19:BY19"/>
    <mergeCell ref="CB19:CC19"/>
    <mergeCell ref="CF19:CG19"/>
    <mergeCell ref="CJ19:CK19"/>
    <mergeCell ref="D20:E20"/>
    <mergeCell ref="H20:I20"/>
    <mergeCell ref="L20:M20"/>
    <mergeCell ref="P20:Q20"/>
    <mergeCell ref="T20:U20"/>
    <mergeCell ref="X20:Y20"/>
    <mergeCell ref="AB20:AC20"/>
    <mergeCell ref="AF20:AG20"/>
    <mergeCell ref="AJ20:AK20"/>
    <mergeCell ref="AN20:AO20"/>
    <mergeCell ref="AR20:AS20"/>
    <mergeCell ref="AV20:AW20"/>
    <mergeCell ref="AZ20:BA20"/>
    <mergeCell ref="BD20:BE20"/>
    <mergeCell ref="BH20:BI20"/>
    <mergeCell ref="BL20:BM20"/>
    <mergeCell ref="BP20:BQ20"/>
    <mergeCell ref="BT20:BU20"/>
    <mergeCell ref="BX20:BY20"/>
    <mergeCell ref="CB20:CC20"/>
    <mergeCell ref="CF20:CG20"/>
    <mergeCell ref="CJ20:CK20"/>
    <mergeCell ref="D21:E21"/>
    <mergeCell ref="H21:I21"/>
    <mergeCell ref="L21:M21"/>
    <mergeCell ref="P21:Q21"/>
    <mergeCell ref="T21:U21"/>
    <mergeCell ref="X21:Y21"/>
    <mergeCell ref="AB21:AC21"/>
    <mergeCell ref="AF21:AG21"/>
    <mergeCell ref="AJ21:AK21"/>
    <mergeCell ref="AN21:AO21"/>
    <mergeCell ref="AR21:AS21"/>
    <mergeCell ref="AV21:AW21"/>
    <mergeCell ref="AZ21:BA21"/>
    <mergeCell ref="BD21:BE21"/>
    <mergeCell ref="BH21:BI21"/>
    <mergeCell ref="BL21:BM21"/>
    <mergeCell ref="BP21:BQ21"/>
    <mergeCell ref="BT21:BU21"/>
    <mergeCell ref="BX21:BY21"/>
    <mergeCell ref="CB21:CC21"/>
    <mergeCell ref="CF21:CG21"/>
    <mergeCell ref="CJ21:CK21"/>
    <mergeCell ref="D22:E22"/>
    <mergeCell ref="H22:I22"/>
    <mergeCell ref="L22:M22"/>
    <mergeCell ref="P22:Q22"/>
    <mergeCell ref="T22:U22"/>
    <mergeCell ref="X22:Y22"/>
    <mergeCell ref="AB22:AC22"/>
    <mergeCell ref="AF22:AG22"/>
    <mergeCell ref="AJ22:AK22"/>
    <mergeCell ref="AN22:AO22"/>
    <mergeCell ref="AR22:AS22"/>
    <mergeCell ref="AV22:AW22"/>
    <mergeCell ref="AZ22:BA22"/>
    <mergeCell ref="BD22:BE22"/>
    <mergeCell ref="BH22:BI22"/>
    <mergeCell ref="BL22:BM22"/>
    <mergeCell ref="BP22:BQ22"/>
    <mergeCell ref="BT22:BU22"/>
    <mergeCell ref="BX22:BY22"/>
    <mergeCell ref="CB22:CC22"/>
    <mergeCell ref="CF22:CG22"/>
    <mergeCell ref="CJ22:CK22"/>
    <mergeCell ref="D23:E23"/>
    <mergeCell ref="H23:I23"/>
    <mergeCell ref="L23:M23"/>
    <mergeCell ref="P23:Q23"/>
    <mergeCell ref="T23:U23"/>
    <mergeCell ref="X23:Y23"/>
    <mergeCell ref="AB23:AC23"/>
    <mergeCell ref="AF23:AG23"/>
    <mergeCell ref="AJ23:AK23"/>
    <mergeCell ref="AN23:AO23"/>
    <mergeCell ref="AR23:AS23"/>
    <mergeCell ref="AV23:AW23"/>
    <mergeCell ref="AZ23:BA23"/>
    <mergeCell ref="BD23:BE23"/>
    <mergeCell ref="BH23:BI23"/>
    <mergeCell ref="BL23:BM23"/>
    <mergeCell ref="BP23:BQ23"/>
    <mergeCell ref="BT23:BU23"/>
    <mergeCell ref="BX23:BY23"/>
    <mergeCell ref="CB23:CC23"/>
    <mergeCell ref="CF23:CG23"/>
    <mergeCell ref="CJ23:CK23"/>
    <mergeCell ref="D24:E24"/>
    <mergeCell ref="H24:I24"/>
    <mergeCell ref="L24:M24"/>
    <mergeCell ref="P24:Q24"/>
    <mergeCell ref="T24:U24"/>
    <mergeCell ref="X24:Y24"/>
    <mergeCell ref="AB24:AC24"/>
    <mergeCell ref="AF24:AG24"/>
    <mergeCell ref="AJ24:AK24"/>
    <mergeCell ref="AN24:AO24"/>
    <mergeCell ref="AR24:AS24"/>
    <mergeCell ref="AV24:AW24"/>
    <mergeCell ref="AZ24:BA24"/>
    <mergeCell ref="BD24:BE24"/>
    <mergeCell ref="BH24:BI24"/>
    <mergeCell ref="BL24:BM24"/>
    <mergeCell ref="BP24:BQ24"/>
    <mergeCell ref="BT24:BU24"/>
    <mergeCell ref="BX24:BY24"/>
    <mergeCell ref="CB24:CC24"/>
    <mergeCell ref="CF24:CG24"/>
    <mergeCell ref="CJ24:CK24"/>
    <mergeCell ref="D25:E25"/>
    <mergeCell ref="H25:I25"/>
    <mergeCell ref="L25:M25"/>
    <mergeCell ref="P25:Q25"/>
    <mergeCell ref="T25:U25"/>
    <mergeCell ref="X25:Y25"/>
    <mergeCell ref="AB25:AC25"/>
    <mergeCell ref="AF25:AG25"/>
    <mergeCell ref="AJ25:AK25"/>
    <mergeCell ref="AN25:AO25"/>
    <mergeCell ref="AR25:AS25"/>
    <mergeCell ref="AV25:AW25"/>
    <mergeCell ref="AZ25:BA25"/>
    <mergeCell ref="BD25:BE25"/>
    <mergeCell ref="BH25:BI25"/>
    <mergeCell ref="BL25:BM25"/>
    <mergeCell ref="BP25:BQ25"/>
    <mergeCell ref="BT25:BU25"/>
    <mergeCell ref="BX25:BY25"/>
    <mergeCell ref="CB25:CC25"/>
    <mergeCell ref="CF25:CG25"/>
    <mergeCell ref="CJ25:CK25"/>
    <mergeCell ref="D26:E26"/>
    <mergeCell ref="H26:I26"/>
    <mergeCell ref="L26:M26"/>
    <mergeCell ref="P26:Q26"/>
    <mergeCell ref="T26:U26"/>
    <mergeCell ref="X26:Y26"/>
    <mergeCell ref="AB26:AC26"/>
    <mergeCell ref="AF26:AG26"/>
    <mergeCell ref="AJ26:AK26"/>
    <mergeCell ref="AN26:AO26"/>
    <mergeCell ref="AR26:AS26"/>
    <mergeCell ref="AV26:AW26"/>
    <mergeCell ref="AZ26:BA26"/>
    <mergeCell ref="BD26:BE26"/>
    <mergeCell ref="BH26:BI26"/>
    <mergeCell ref="BL26:BM26"/>
    <mergeCell ref="BP26:BQ26"/>
    <mergeCell ref="BT26:BU26"/>
    <mergeCell ref="BX26:BY26"/>
    <mergeCell ref="CB26:CC26"/>
    <mergeCell ref="CF26:CG26"/>
    <mergeCell ref="CJ26:CK26"/>
    <mergeCell ref="D27:E27"/>
    <mergeCell ref="H27:I27"/>
    <mergeCell ref="L27:M27"/>
    <mergeCell ref="P27:Q27"/>
    <mergeCell ref="T27:U27"/>
    <mergeCell ref="X27:Y27"/>
    <mergeCell ref="AB27:AC27"/>
    <mergeCell ref="AF27:AG27"/>
    <mergeCell ref="AJ27:AK27"/>
    <mergeCell ref="AN27:AO27"/>
    <mergeCell ref="AR27:AS27"/>
    <mergeCell ref="AV27:AW27"/>
    <mergeCell ref="AZ27:BA27"/>
    <mergeCell ref="BD27:BE27"/>
    <mergeCell ref="BH27:BI27"/>
    <mergeCell ref="BL27:BM27"/>
    <mergeCell ref="BP27:BQ27"/>
    <mergeCell ref="BT27:BU27"/>
    <mergeCell ref="BX27:BY27"/>
    <mergeCell ref="CB27:CC27"/>
    <mergeCell ref="CF27:CG27"/>
    <mergeCell ref="CJ27:CK27"/>
    <mergeCell ref="D28:E28"/>
    <mergeCell ref="H28:I28"/>
    <mergeCell ref="L28:M28"/>
    <mergeCell ref="P28:Q28"/>
    <mergeCell ref="T28:U28"/>
    <mergeCell ref="X28:Y28"/>
    <mergeCell ref="AB28:AC28"/>
    <mergeCell ref="AF28:AG28"/>
    <mergeCell ref="AJ28:AK28"/>
    <mergeCell ref="AN28:AO28"/>
    <mergeCell ref="AR28:AS28"/>
    <mergeCell ref="AV28:AW28"/>
    <mergeCell ref="AZ28:BA28"/>
    <mergeCell ref="BD28:BE28"/>
    <mergeCell ref="BH28:BI28"/>
    <mergeCell ref="BL28:BM28"/>
    <mergeCell ref="BP28:BQ28"/>
    <mergeCell ref="BT28:BU28"/>
    <mergeCell ref="BX28:BY28"/>
    <mergeCell ref="CB28:CC28"/>
    <mergeCell ref="CF28:CG28"/>
    <mergeCell ref="CJ28:CK28"/>
    <mergeCell ref="D29:E29"/>
    <mergeCell ref="H29:I29"/>
    <mergeCell ref="L29:M29"/>
    <mergeCell ref="P29:Q29"/>
    <mergeCell ref="T29:U29"/>
    <mergeCell ref="X29:Y29"/>
    <mergeCell ref="AB29:AC29"/>
    <mergeCell ref="AF29:AG29"/>
    <mergeCell ref="AJ29:AK29"/>
    <mergeCell ref="AN29:AO29"/>
    <mergeCell ref="AR29:AS29"/>
    <mergeCell ref="AV29:AW29"/>
    <mergeCell ref="AZ29:BA29"/>
    <mergeCell ref="BD29:BE29"/>
    <mergeCell ref="BH29:BI29"/>
    <mergeCell ref="BL29:BM29"/>
    <mergeCell ref="BP29:BQ29"/>
    <mergeCell ref="BT29:BU29"/>
    <mergeCell ref="BX29:BY29"/>
    <mergeCell ref="CB29:CC29"/>
    <mergeCell ref="CF29:CG29"/>
    <mergeCell ref="CJ29:CK29"/>
    <mergeCell ref="D30:E30"/>
    <mergeCell ref="H30:I30"/>
    <mergeCell ref="L30:M30"/>
    <mergeCell ref="P30:Q30"/>
    <mergeCell ref="T30:U30"/>
    <mergeCell ref="X30:Y30"/>
    <mergeCell ref="AB30:AC30"/>
    <mergeCell ref="AF30:AG30"/>
    <mergeCell ref="AJ30:AK30"/>
    <mergeCell ref="AN30:AO30"/>
    <mergeCell ref="AR30:AS30"/>
    <mergeCell ref="AV30:AW30"/>
    <mergeCell ref="AZ30:BA30"/>
    <mergeCell ref="BD30:BE30"/>
    <mergeCell ref="BH30:BI30"/>
    <mergeCell ref="BL30:BM30"/>
    <mergeCell ref="BP30:BQ30"/>
    <mergeCell ref="BT30:BU30"/>
    <mergeCell ref="BX30:BY30"/>
    <mergeCell ref="CB30:CC30"/>
    <mergeCell ref="CF30:CG30"/>
    <mergeCell ref="CJ30:CK30"/>
    <mergeCell ref="D31:E31"/>
    <mergeCell ref="H31:I31"/>
    <mergeCell ref="L31:M31"/>
    <mergeCell ref="P31:Q31"/>
    <mergeCell ref="T31:U31"/>
    <mergeCell ref="X31:Y31"/>
    <mergeCell ref="AB31:AC31"/>
    <mergeCell ref="AF31:AG31"/>
    <mergeCell ref="AJ31:AK31"/>
    <mergeCell ref="AN31:AO31"/>
    <mergeCell ref="AR31:AS31"/>
    <mergeCell ref="AV31:AW31"/>
    <mergeCell ref="AZ31:BA31"/>
    <mergeCell ref="BD31:BE31"/>
    <mergeCell ref="BH31:BI31"/>
    <mergeCell ref="BL31:BM31"/>
    <mergeCell ref="BP31:BQ31"/>
    <mergeCell ref="BT31:BU31"/>
    <mergeCell ref="BX31:BY31"/>
    <mergeCell ref="CB31:CC31"/>
    <mergeCell ref="CF31:CG31"/>
    <mergeCell ref="CJ31:CK31"/>
    <mergeCell ref="D32:E32"/>
    <mergeCell ref="H32:I32"/>
    <mergeCell ref="L32:M32"/>
    <mergeCell ref="P32:Q32"/>
    <mergeCell ref="T32:U32"/>
    <mergeCell ref="X32:Y32"/>
    <mergeCell ref="AB32:AC32"/>
    <mergeCell ref="AF32:AG32"/>
    <mergeCell ref="AJ32:AK32"/>
    <mergeCell ref="AN32:AO32"/>
    <mergeCell ref="AR32:AS32"/>
    <mergeCell ref="AV32:AW32"/>
    <mergeCell ref="AZ32:BA32"/>
    <mergeCell ref="BD32:BE32"/>
    <mergeCell ref="BH32:BI32"/>
    <mergeCell ref="BL32:BM32"/>
    <mergeCell ref="BP32:BQ32"/>
    <mergeCell ref="BT32:BU32"/>
    <mergeCell ref="BX32:BY32"/>
    <mergeCell ref="CB32:CC32"/>
    <mergeCell ref="CF32:CG32"/>
    <mergeCell ref="CJ32:CK32"/>
    <mergeCell ref="D33:E33"/>
    <mergeCell ref="H33:I33"/>
    <mergeCell ref="L33:M33"/>
    <mergeCell ref="P33:Q33"/>
    <mergeCell ref="T33:U33"/>
    <mergeCell ref="X33:Y33"/>
    <mergeCell ref="AB33:AC33"/>
    <mergeCell ref="AF33:AG33"/>
    <mergeCell ref="AJ33:AK33"/>
    <mergeCell ref="AN33:AO33"/>
    <mergeCell ref="AR33:AS33"/>
    <mergeCell ref="AV33:AW33"/>
    <mergeCell ref="AZ33:BA33"/>
    <mergeCell ref="BD33:BE33"/>
    <mergeCell ref="BH33:BI33"/>
    <mergeCell ref="BL33:BM33"/>
    <mergeCell ref="BP33:BQ33"/>
    <mergeCell ref="BT33:BU33"/>
    <mergeCell ref="BX33:BY33"/>
    <mergeCell ref="CB33:CC33"/>
    <mergeCell ref="CF33:CG33"/>
    <mergeCell ref="CJ33:CK33"/>
    <mergeCell ref="D34:E34"/>
    <mergeCell ref="H34:I34"/>
    <mergeCell ref="L34:M34"/>
    <mergeCell ref="P34:Q34"/>
    <mergeCell ref="T34:U34"/>
    <mergeCell ref="X34:Y34"/>
    <mergeCell ref="AB34:AC34"/>
    <mergeCell ref="AF34:AG34"/>
    <mergeCell ref="AJ34:AK34"/>
    <mergeCell ref="AN34:AO34"/>
    <mergeCell ref="AR34:AS34"/>
    <mergeCell ref="AV34:AW34"/>
    <mergeCell ref="AZ34:BA34"/>
    <mergeCell ref="BD34:BE34"/>
    <mergeCell ref="BH34:BI34"/>
    <mergeCell ref="BL34:BM34"/>
    <mergeCell ref="BP34:BQ34"/>
    <mergeCell ref="BT34:BU34"/>
    <mergeCell ref="BX34:BY34"/>
    <mergeCell ref="CB34:CC34"/>
    <mergeCell ref="CF34:CG34"/>
    <mergeCell ref="CJ34:CK34"/>
    <mergeCell ref="D35:E35"/>
    <mergeCell ref="H35:I35"/>
    <mergeCell ref="L35:M35"/>
    <mergeCell ref="P35:Q35"/>
    <mergeCell ref="T35:U35"/>
    <mergeCell ref="X35:Y35"/>
    <mergeCell ref="AB35:AC35"/>
    <mergeCell ref="AF35:AG35"/>
    <mergeCell ref="AJ35:AK35"/>
    <mergeCell ref="AN35:AO35"/>
    <mergeCell ref="AR35:AS35"/>
    <mergeCell ref="AV35:AW35"/>
    <mergeCell ref="AZ35:BA35"/>
    <mergeCell ref="BD35:BE35"/>
    <mergeCell ref="BH35:BI35"/>
    <mergeCell ref="BL35:BM35"/>
    <mergeCell ref="BP35:BQ35"/>
    <mergeCell ref="BT35:BU35"/>
    <mergeCell ref="BX35:BY35"/>
    <mergeCell ref="CB35:CC35"/>
    <mergeCell ref="CF35:CG35"/>
    <mergeCell ref="CJ35:CK35"/>
    <mergeCell ref="D36:E36"/>
    <mergeCell ref="H36:I36"/>
    <mergeCell ref="L36:M36"/>
    <mergeCell ref="P36:Q36"/>
    <mergeCell ref="T36:U36"/>
    <mergeCell ref="X36:Y36"/>
    <mergeCell ref="AB36:AC36"/>
    <mergeCell ref="AF36:AG36"/>
    <mergeCell ref="AJ36:AK36"/>
    <mergeCell ref="AN36:AO36"/>
    <mergeCell ref="AR36:AS36"/>
    <mergeCell ref="AV36:AW36"/>
    <mergeCell ref="AZ36:BA36"/>
    <mergeCell ref="BD36:BE36"/>
    <mergeCell ref="BH36:BI36"/>
    <mergeCell ref="BL36:BM36"/>
    <mergeCell ref="BP36:BQ36"/>
    <mergeCell ref="BT36:BU36"/>
    <mergeCell ref="BX36:BY36"/>
    <mergeCell ref="CB36:CC36"/>
    <mergeCell ref="CF36:CG36"/>
    <mergeCell ref="CJ36:CK36"/>
    <mergeCell ref="D47:E47"/>
    <mergeCell ref="H47:I47"/>
    <mergeCell ref="L47:M47"/>
    <mergeCell ref="P47:Q47"/>
    <mergeCell ref="T47:U47"/>
    <mergeCell ref="X47:Y47"/>
    <mergeCell ref="AB47:AC47"/>
    <mergeCell ref="AF47:AG47"/>
    <mergeCell ref="AJ47:AK47"/>
    <mergeCell ref="AN47:AO47"/>
    <mergeCell ref="AR47:AS47"/>
    <mergeCell ref="AV47:AW47"/>
    <mergeCell ref="AZ47:BA47"/>
    <mergeCell ref="BD47:BE47"/>
    <mergeCell ref="BH47:BI47"/>
    <mergeCell ref="BL47:BM47"/>
    <mergeCell ref="BP47:BQ47"/>
    <mergeCell ref="BT47:BU47"/>
    <mergeCell ref="BX47:BY47"/>
    <mergeCell ref="CB47:CC47"/>
    <mergeCell ref="CF47:CG47"/>
    <mergeCell ref="CJ47:CK47"/>
    <mergeCell ref="D63:E63"/>
    <mergeCell ref="H63:I63"/>
    <mergeCell ref="L63:M63"/>
    <mergeCell ref="P63:Q63"/>
    <mergeCell ref="T63:U63"/>
    <mergeCell ref="X63:Y63"/>
    <mergeCell ref="AB63:AC63"/>
    <mergeCell ref="AF63:AG63"/>
    <mergeCell ref="AJ63:AK63"/>
    <mergeCell ref="AN63:AO63"/>
    <mergeCell ref="AR63:AS63"/>
    <mergeCell ref="AV63:AW63"/>
    <mergeCell ref="AZ63:BA63"/>
    <mergeCell ref="BD63:BE63"/>
    <mergeCell ref="BH63:BI63"/>
    <mergeCell ref="BL63:BM63"/>
    <mergeCell ref="BP63:BQ63"/>
    <mergeCell ref="BT63:BU63"/>
    <mergeCell ref="BX63:BY63"/>
    <mergeCell ref="CB63:CC63"/>
    <mergeCell ref="CF63:CG63"/>
    <mergeCell ref="CJ63:CK63"/>
    <mergeCell ref="D64:E64"/>
    <mergeCell ref="H64:I64"/>
    <mergeCell ref="L64:M64"/>
    <mergeCell ref="P64:Q64"/>
    <mergeCell ref="T64:U64"/>
    <mergeCell ref="X64:Y64"/>
    <mergeCell ref="AB64:AC64"/>
    <mergeCell ref="AF64:AG64"/>
    <mergeCell ref="AJ64:AK64"/>
    <mergeCell ref="AN64:AO64"/>
    <mergeCell ref="AR64:AS64"/>
    <mergeCell ref="AV64:AW64"/>
    <mergeCell ref="AZ64:BA64"/>
    <mergeCell ref="BD64:BE64"/>
    <mergeCell ref="BH64:BI64"/>
    <mergeCell ref="BL64:BM64"/>
    <mergeCell ref="BP64:BQ64"/>
    <mergeCell ref="BT64:BU64"/>
    <mergeCell ref="BX64:BY64"/>
    <mergeCell ref="CB64:CC64"/>
    <mergeCell ref="CF64:CG64"/>
    <mergeCell ref="CJ64:CK64"/>
    <mergeCell ref="D65:E65"/>
    <mergeCell ref="H65:I65"/>
    <mergeCell ref="L65:M65"/>
    <mergeCell ref="P65:Q65"/>
    <mergeCell ref="T65:U65"/>
    <mergeCell ref="X65:Y65"/>
    <mergeCell ref="AB65:AC65"/>
    <mergeCell ref="AF65:AG65"/>
    <mergeCell ref="AJ65:AK65"/>
    <mergeCell ref="AN65:AO65"/>
    <mergeCell ref="AR65:AS65"/>
    <mergeCell ref="AV65:AW65"/>
    <mergeCell ref="AZ65:BA65"/>
    <mergeCell ref="BD65:BE65"/>
    <mergeCell ref="BH65:BI65"/>
    <mergeCell ref="BL65:BM65"/>
    <mergeCell ref="BP65:BQ65"/>
    <mergeCell ref="BT65:BU65"/>
    <mergeCell ref="BX65:BY65"/>
    <mergeCell ref="CB65:CC65"/>
    <mergeCell ref="CF65:CG65"/>
    <mergeCell ref="CJ65:CK65"/>
    <mergeCell ref="D66:E66"/>
    <mergeCell ref="H66:I66"/>
    <mergeCell ref="L66:M66"/>
    <mergeCell ref="P66:Q66"/>
    <mergeCell ref="T66:U66"/>
    <mergeCell ref="X66:Y66"/>
    <mergeCell ref="AB66:AC66"/>
    <mergeCell ref="AF66:AG66"/>
    <mergeCell ref="AJ66:AK66"/>
    <mergeCell ref="AN66:AO66"/>
    <mergeCell ref="AR66:AS66"/>
    <mergeCell ref="AV66:AW66"/>
    <mergeCell ref="AZ66:BA66"/>
    <mergeCell ref="BD66:BE66"/>
    <mergeCell ref="BH66:BI66"/>
    <mergeCell ref="BL66:BM66"/>
    <mergeCell ref="BP66:BQ66"/>
    <mergeCell ref="BT66:BU66"/>
    <mergeCell ref="BX66:BY66"/>
    <mergeCell ref="CB66:CC66"/>
    <mergeCell ref="CF66:CG66"/>
    <mergeCell ref="CJ66:CK66"/>
    <mergeCell ref="D67:E67"/>
    <mergeCell ref="H67:I67"/>
    <mergeCell ref="L67:M67"/>
    <mergeCell ref="P67:Q67"/>
    <mergeCell ref="T67:U67"/>
    <mergeCell ref="X67:Y67"/>
    <mergeCell ref="AB67:AC67"/>
    <mergeCell ref="AF67:AG67"/>
    <mergeCell ref="AJ67:AK67"/>
    <mergeCell ref="AN67:AO67"/>
    <mergeCell ref="AR67:AS67"/>
    <mergeCell ref="AV67:AW67"/>
    <mergeCell ref="AZ67:BA67"/>
    <mergeCell ref="BD67:BE67"/>
    <mergeCell ref="BH67:BI67"/>
    <mergeCell ref="BL67:BM67"/>
    <mergeCell ref="BP67:BQ67"/>
    <mergeCell ref="BT67:BU67"/>
    <mergeCell ref="BX67:BY67"/>
    <mergeCell ref="CB67:CC67"/>
    <mergeCell ref="CF67:CG67"/>
    <mergeCell ref="CJ67:CK67"/>
    <mergeCell ref="D68:E68"/>
    <mergeCell ref="H68:I68"/>
    <mergeCell ref="L68:M68"/>
    <mergeCell ref="P68:Q68"/>
    <mergeCell ref="T68:U68"/>
    <mergeCell ref="X68:Y68"/>
    <mergeCell ref="AB68:AC68"/>
    <mergeCell ref="AF68:AG68"/>
    <mergeCell ref="AJ68:AK68"/>
    <mergeCell ref="AN68:AO68"/>
    <mergeCell ref="AR68:AS68"/>
    <mergeCell ref="AV68:AW68"/>
    <mergeCell ref="AZ68:BA68"/>
    <mergeCell ref="BD68:BE68"/>
    <mergeCell ref="BH68:BI68"/>
    <mergeCell ref="BL68:BM68"/>
    <mergeCell ref="BP68:BQ68"/>
    <mergeCell ref="BT68:BU68"/>
    <mergeCell ref="BX68:BY68"/>
    <mergeCell ref="CB68:CC68"/>
    <mergeCell ref="CF68:CG68"/>
    <mergeCell ref="CJ68:CK68"/>
    <mergeCell ref="D69:G69"/>
    <mergeCell ref="H69:K69"/>
    <mergeCell ref="L69:O69"/>
    <mergeCell ref="P69:S69"/>
    <mergeCell ref="T69:W69"/>
    <mergeCell ref="X69:AA69"/>
    <mergeCell ref="AB69:AE69"/>
    <mergeCell ref="AF69:AI69"/>
    <mergeCell ref="AJ69:AM69"/>
    <mergeCell ref="AN69:AQ69"/>
    <mergeCell ref="AR69:AU69"/>
    <mergeCell ref="AV69:AY69"/>
    <mergeCell ref="AZ69:BC69"/>
    <mergeCell ref="BD69:BG69"/>
    <mergeCell ref="BH69:BK69"/>
    <mergeCell ref="BL69:BO69"/>
    <mergeCell ref="BP69:BS69"/>
    <mergeCell ref="BT69:BW69"/>
    <mergeCell ref="BX69:CA69"/>
    <mergeCell ref="CB69:CE69"/>
    <mergeCell ref="CF69:CI69"/>
    <mergeCell ref="CJ69:CM69"/>
    <mergeCell ref="B70:B71"/>
    <mergeCell ref="D70:G71"/>
    <mergeCell ref="H70:K71"/>
    <mergeCell ref="L70:O71"/>
    <mergeCell ref="P70:S71"/>
    <mergeCell ref="T70:W71"/>
    <mergeCell ref="X70:AA71"/>
    <mergeCell ref="AB70:AE71"/>
    <mergeCell ref="AF70:AI71"/>
    <mergeCell ref="AJ70:AM71"/>
    <mergeCell ref="AN70:AQ71"/>
    <mergeCell ref="AR70:AU71"/>
    <mergeCell ref="AV70:AY71"/>
    <mergeCell ref="AZ70:BC71"/>
    <mergeCell ref="BD70:BG71"/>
    <mergeCell ref="BH70:BK71"/>
    <mergeCell ref="BL70:BO71"/>
    <mergeCell ref="BP70:BS71"/>
    <mergeCell ref="BT70:BW71"/>
    <mergeCell ref="BX70:CA71"/>
    <mergeCell ref="CB70:CE71"/>
    <mergeCell ref="CF70:CI71"/>
    <mergeCell ref="CJ70:CM71"/>
    <mergeCell ref="D72:G72"/>
    <mergeCell ref="H72:K72"/>
    <mergeCell ref="L72:O72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AZ72:BC72"/>
    <mergeCell ref="BD72:BG72"/>
    <mergeCell ref="BH72:BK72"/>
    <mergeCell ref="BL72:BO72"/>
    <mergeCell ref="BP72:BS72"/>
    <mergeCell ref="BT72:BW72"/>
    <mergeCell ref="BX72:CA72"/>
    <mergeCell ref="CB72:CE72"/>
    <mergeCell ref="CF72:CI72"/>
    <mergeCell ref="CJ72:CM72"/>
    <mergeCell ref="D73:G73"/>
    <mergeCell ref="H73:K73"/>
    <mergeCell ref="L73:O73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Z73:BC73"/>
    <mergeCell ref="BD73:BG73"/>
    <mergeCell ref="BH73:BK73"/>
    <mergeCell ref="BL73:BO73"/>
    <mergeCell ref="BP73:BS73"/>
    <mergeCell ref="BT73:BW73"/>
    <mergeCell ref="BX73:CA73"/>
    <mergeCell ref="CB73:CE73"/>
    <mergeCell ref="CF73:CI73"/>
    <mergeCell ref="CJ73:CM73"/>
    <mergeCell ref="D74:G74"/>
    <mergeCell ref="H74:K74"/>
    <mergeCell ref="L74:O74"/>
    <mergeCell ref="P74:S74"/>
    <mergeCell ref="T74:W74"/>
    <mergeCell ref="X74:AA74"/>
    <mergeCell ref="AB74:AE74"/>
    <mergeCell ref="AF74:AI74"/>
    <mergeCell ref="AJ74:AM74"/>
    <mergeCell ref="AN74:AQ74"/>
    <mergeCell ref="AR74:AU74"/>
    <mergeCell ref="AV74:AY74"/>
    <mergeCell ref="AZ74:BC74"/>
    <mergeCell ref="BD74:BG74"/>
    <mergeCell ref="BH74:BK74"/>
    <mergeCell ref="BL74:BO74"/>
    <mergeCell ref="BP74:BS74"/>
    <mergeCell ref="BT74:BW74"/>
    <mergeCell ref="BX74:CA74"/>
    <mergeCell ref="CB74:CE74"/>
    <mergeCell ref="CF74:CI74"/>
    <mergeCell ref="CJ74:CM74"/>
    <mergeCell ref="D75:G75"/>
    <mergeCell ref="H75:K75"/>
    <mergeCell ref="L75:O75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Z75:BC75"/>
    <mergeCell ref="BD75:BG75"/>
    <mergeCell ref="BH75:BK75"/>
    <mergeCell ref="BL75:BO75"/>
    <mergeCell ref="BP75:BS75"/>
    <mergeCell ref="BT75:BW75"/>
    <mergeCell ref="BX75:CA75"/>
    <mergeCell ref="CB75:CE75"/>
    <mergeCell ref="CF75:CI75"/>
    <mergeCell ref="CJ75:CM75"/>
    <mergeCell ref="D76:G76"/>
    <mergeCell ref="H76:K76"/>
    <mergeCell ref="L76:O76"/>
    <mergeCell ref="P76:S76"/>
    <mergeCell ref="T76:W76"/>
    <mergeCell ref="X76:AA76"/>
    <mergeCell ref="AB76:AE76"/>
    <mergeCell ref="AF76:AI76"/>
    <mergeCell ref="AJ76:AM76"/>
    <mergeCell ref="AN76:AQ76"/>
    <mergeCell ref="AR76:AU76"/>
    <mergeCell ref="AV76:AY76"/>
    <mergeCell ref="AZ76:BC76"/>
    <mergeCell ref="BD76:BG76"/>
    <mergeCell ref="BH76:BK76"/>
    <mergeCell ref="BL76:BO76"/>
    <mergeCell ref="BP76:BS76"/>
    <mergeCell ref="BT76:BW76"/>
    <mergeCell ref="BX76:CA76"/>
    <mergeCell ref="CB76:CE76"/>
    <mergeCell ref="CF76:CI76"/>
    <mergeCell ref="CJ76:CM76"/>
    <mergeCell ref="D37:E37"/>
    <mergeCell ref="H37:I37"/>
    <mergeCell ref="L37:M37"/>
    <mergeCell ref="P37:Q37"/>
    <mergeCell ref="T37:U37"/>
    <mergeCell ref="X37:Y37"/>
    <mergeCell ref="AB37:AC37"/>
    <mergeCell ref="AF37:AG37"/>
    <mergeCell ref="AJ37:AK37"/>
    <mergeCell ref="AN37:AO37"/>
    <mergeCell ref="AR37:AS37"/>
    <mergeCell ref="AV37:AW37"/>
    <mergeCell ref="AZ37:BA37"/>
    <mergeCell ref="BD37:BE37"/>
    <mergeCell ref="BH37:BI37"/>
    <mergeCell ref="BL37:BM37"/>
    <mergeCell ref="BP37:BQ37"/>
    <mergeCell ref="BT37:BU37"/>
    <mergeCell ref="BX37:BY37"/>
    <mergeCell ref="CB37:CC37"/>
    <mergeCell ref="CF37:CG37"/>
    <mergeCell ref="CJ37:CK37"/>
    <mergeCell ref="D38:E38"/>
    <mergeCell ref="H38:I38"/>
    <mergeCell ref="L38:M38"/>
    <mergeCell ref="P38:Q38"/>
    <mergeCell ref="T38:U38"/>
    <mergeCell ref="X38:Y38"/>
    <mergeCell ref="AB38:AC38"/>
    <mergeCell ref="AF38:AG38"/>
    <mergeCell ref="AJ38:AK38"/>
    <mergeCell ref="AN38:AO38"/>
    <mergeCell ref="AR38:AS38"/>
    <mergeCell ref="AV38:AW38"/>
    <mergeCell ref="AZ38:BA38"/>
    <mergeCell ref="BD38:BE38"/>
    <mergeCell ref="BH38:BI38"/>
    <mergeCell ref="BL38:BM38"/>
    <mergeCell ref="BP38:BQ38"/>
    <mergeCell ref="BT38:BU38"/>
    <mergeCell ref="BX38:BY38"/>
    <mergeCell ref="CB38:CC38"/>
    <mergeCell ref="CF38:CG38"/>
    <mergeCell ref="CJ38:CK38"/>
    <mergeCell ref="D39:E39"/>
    <mergeCell ref="H39:I39"/>
    <mergeCell ref="L39:M39"/>
    <mergeCell ref="P39:Q39"/>
    <mergeCell ref="T39:U39"/>
    <mergeCell ref="X39:Y39"/>
    <mergeCell ref="AB39:AC39"/>
    <mergeCell ref="AF39:AG39"/>
    <mergeCell ref="AJ39:AK39"/>
    <mergeCell ref="AN39:AO39"/>
    <mergeCell ref="AR39:AS39"/>
    <mergeCell ref="AV39:AW39"/>
    <mergeCell ref="AZ39:BA39"/>
    <mergeCell ref="BD39:BE39"/>
    <mergeCell ref="BH39:BI39"/>
    <mergeCell ref="BL39:BM39"/>
    <mergeCell ref="BP39:BQ39"/>
    <mergeCell ref="BT39:BU39"/>
    <mergeCell ref="BX39:BY39"/>
    <mergeCell ref="CB39:CC39"/>
    <mergeCell ref="CF39:CG39"/>
    <mergeCell ref="CJ39:CK39"/>
    <mergeCell ref="D40:E40"/>
    <mergeCell ref="H40:I40"/>
    <mergeCell ref="L40:M40"/>
    <mergeCell ref="P40:Q40"/>
    <mergeCell ref="T40:U40"/>
    <mergeCell ref="X40:Y40"/>
    <mergeCell ref="AB40:AC40"/>
    <mergeCell ref="AF40:AG40"/>
    <mergeCell ref="AJ40:AK40"/>
    <mergeCell ref="AN40:AO40"/>
    <mergeCell ref="AR40:AS40"/>
    <mergeCell ref="AV40:AW40"/>
    <mergeCell ref="AZ40:BA40"/>
    <mergeCell ref="BD40:BE40"/>
    <mergeCell ref="BH40:BI40"/>
    <mergeCell ref="BL40:BM40"/>
    <mergeCell ref="BP40:BQ40"/>
    <mergeCell ref="BT40:BU40"/>
    <mergeCell ref="BX40:BY40"/>
    <mergeCell ref="CB40:CC40"/>
    <mergeCell ref="CF40:CG40"/>
    <mergeCell ref="CJ40:CK40"/>
    <mergeCell ref="D41:E41"/>
    <mergeCell ref="H41:I41"/>
    <mergeCell ref="L41:M41"/>
    <mergeCell ref="P41:Q41"/>
    <mergeCell ref="T41:U41"/>
    <mergeCell ref="X41:Y41"/>
    <mergeCell ref="AB41:AC41"/>
    <mergeCell ref="AF41:AG41"/>
    <mergeCell ref="AJ41:AK41"/>
    <mergeCell ref="AN41:AO41"/>
    <mergeCell ref="AR41:AS41"/>
    <mergeCell ref="AV41:AW41"/>
    <mergeCell ref="AZ41:BA41"/>
    <mergeCell ref="BD41:BE41"/>
    <mergeCell ref="BH41:BI41"/>
    <mergeCell ref="BL41:BM41"/>
    <mergeCell ref="BP41:BQ41"/>
    <mergeCell ref="BT41:BU41"/>
    <mergeCell ref="BX41:BY41"/>
    <mergeCell ref="CB41:CC41"/>
    <mergeCell ref="CF41:CG41"/>
    <mergeCell ref="CJ41:CK41"/>
    <mergeCell ref="D42:E42"/>
    <mergeCell ref="H42:I42"/>
    <mergeCell ref="L42:M42"/>
    <mergeCell ref="P42:Q42"/>
    <mergeCell ref="T42:U42"/>
    <mergeCell ref="X42:Y42"/>
    <mergeCell ref="AB42:AC42"/>
    <mergeCell ref="AF42:AG42"/>
    <mergeCell ref="AJ42:AK42"/>
    <mergeCell ref="AN42:AO42"/>
    <mergeCell ref="AR42:AS42"/>
    <mergeCell ref="AV42:AW42"/>
    <mergeCell ref="AZ42:BA42"/>
    <mergeCell ref="BD42:BE42"/>
    <mergeCell ref="BH42:BI42"/>
    <mergeCell ref="BL42:BM42"/>
    <mergeCell ref="BP42:BQ42"/>
    <mergeCell ref="BT42:BU42"/>
    <mergeCell ref="BX42:BY42"/>
    <mergeCell ref="CB42:CC42"/>
    <mergeCell ref="CF42:CG42"/>
    <mergeCell ref="CJ42:CK42"/>
    <mergeCell ref="D43:E43"/>
    <mergeCell ref="H43:I43"/>
    <mergeCell ref="L43:M43"/>
    <mergeCell ref="P43:Q43"/>
    <mergeCell ref="T43:U43"/>
    <mergeCell ref="X43:Y43"/>
    <mergeCell ref="AB43:AC43"/>
    <mergeCell ref="AF43:AG43"/>
    <mergeCell ref="AJ43:AK43"/>
    <mergeCell ref="AN43:AO43"/>
    <mergeCell ref="AR43:AS43"/>
    <mergeCell ref="AV43:AW43"/>
    <mergeCell ref="AZ43:BA43"/>
    <mergeCell ref="BD43:BE43"/>
    <mergeCell ref="BH43:BI43"/>
    <mergeCell ref="BL43:BM43"/>
    <mergeCell ref="BP43:BQ43"/>
    <mergeCell ref="BT43:BU43"/>
    <mergeCell ref="BX43:BY43"/>
    <mergeCell ref="CB43:CC43"/>
    <mergeCell ref="CF43:CG43"/>
    <mergeCell ref="CJ43:CK43"/>
    <mergeCell ref="D44:E44"/>
    <mergeCell ref="H44:I44"/>
    <mergeCell ref="L44:M44"/>
    <mergeCell ref="P44:Q44"/>
    <mergeCell ref="T44:U44"/>
    <mergeCell ref="X44:Y44"/>
    <mergeCell ref="AB44:AC44"/>
    <mergeCell ref="AF44:AG44"/>
    <mergeCell ref="AJ44:AK44"/>
    <mergeCell ref="AN44:AO44"/>
    <mergeCell ref="AR44:AS44"/>
    <mergeCell ref="AV44:AW44"/>
    <mergeCell ref="AZ44:BA44"/>
    <mergeCell ref="BD44:BE44"/>
    <mergeCell ref="BH44:BI44"/>
    <mergeCell ref="BL44:BM44"/>
    <mergeCell ref="BP44:BQ44"/>
    <mergeCell ref="BT44:BU44"/>
    <mergeCell ref="BX44:BY44"/>
    <mergeCell ref="CB44:CC44"/>
    <mergeCell ref="CF44:CG44"/>
    <mergeCell ref="CJ44:CK44"/>
    <mergeCell ref="D45:E45"/>
    <mergeCell ref="H45:I45"/>
    <mergeCell ref="L45:M45"/>
    <mergeCell ref="P45:Q45"/>
    <mergeCell ref="T45:U45"/>
    <mergeCell ref="X45:Y45"/>
    <mergeCell ref="AB45:AC45"/>
    <mergeCell ref="AF45:AG45"/>
    <mergeCell ref="AJ45:AK45"/>
    <mergeCell ref="AN45:AO45"/>
    <mergeCell ref="AR45:AS45"/>
    <mergeCell ref="AV45:AW45"/>
    <mergeCell ref="AZ45:BA45"/>
    <mergeCell ref="BD45:BE45"/>
    <mergeCell ref="BH45:BI45"/>
    <mergeCell ref="BL45:BM45"/>
    <mergeCell ref="BP45:BQ45"/>
    <mergeCell ref="BT45:BU45"/>
    <mergeCell ref="BX45:BY45"/>
    <mergeCell ref="CB45:CC45"/>
    <mergeCell ref="CF45:CG45"/>
    <mergeCell ref="CJ45:CK45"/>
    <mergeCell ref="D46:E46"/>
    <mergeCell ref="H46:I46"/>
    <mergeCell ref="L46:M46"/>
    <mergeCell ref="P46:Q46"/>
    <mergeCell ref="T46:U46"/>
    <mergeCell ref="X46:Y46"/>
    <mergeCell ref="AB46:AC46"/>
    <mergeCell ref="AF46:AG46"/>
    <mergeCell ref="AJ46:AK46"/>
    <mergeCell ref="AN46:AO46"/>
    <mergeCell ref="AR46:AS46"/>
    <mergeCell ref="AV46:AW46"/>
    <mergeCell ref="AZ46:BA46"/>
    <mergeCell ref="BD46:BE46"/>
    <mergeCell ref="BH46:BI46"/>
    <mergeCell ref="BL46:BM46"/>
    <mergeCell ref="BP46:BQ46"/>
    <mergeCell ref="BT46:BU46"/>
    <mergeCell ref="BX46:BY46"/>
    <mergeCell ref="CB46:CC46"/>
    <mergeCell ref="CF46:CG46"/>
    <mergeCell ref="CJ46:CK46"/>
    <mergeCell ref="D48:E48"/>
    <mergeCell ref="H48:I48"/>
    <mergeCell ref="L48:M48"/>
    <mergeCell ref="P48:Q48"/>
    <mergeCell ref="T48:U48"/>
    <mergeCell ref="X48:Y48"/>
    <mergeCell ref="AB48:AC48"/>
    <mergeCell ref="AF48:AG48"/>
    <mergeCell ref="AJ48:AK48"/>
    <mergeCell ref="AN48:AO48"/>
    <mergeCell ref="AR48:AS48"/>
    <mergeCell ref="AV48:AW48"/>
    <mergeCell ref="AZ48:BA48"/>
    <mergeCell ref="BD48:BE48"/>
    <mergeCell ref="BH48:BI48"/>
    <mergeCell ref="BL48:BM48"/>
    <mergeCell ref="BP48:BQ48"/>
    <mergeCell ref="BT48:BU48"/>
    <mergeCell ref="BX48:BY48"/>
    <mergeCell ref="CB48:CC48"/>
    <mergeCell ref="CF48:CG48"/>
    <mergeCell ref="CJ48:CK48"/>
    <mergeCell ref="D49:E49"/>
    <mergeCell ref="H49:I49"/>
    <mergeCell ref="L49:M49"/>
    <mergeCell ref="P49:Q49"/>
    <mergeCell ref="T49:U49"/>
    <mergeCell ref="X49:Y49"/>
    <mergeCell ref="AB49:AC49"/>
    <mergeCell ref="AF49:AG49"/>
    <mergeCell ref="AJ49:AK49"/>
    <mergeCell ref="AN49:AO49"/>
    <mergeCell ref="AR49:AS49"/>
    <mergeCell ref="AV49:AW49"/>
    <mergeCell ref="AZ49:BA49"/>
    <mergeCell ref="BD49:BE49"/>
    <mergeCell ref="BH49:BI49"/>
    <mergeCell ref="BL49:BM49"/>
    <mergeCell ref="BP49:BQ49"/>
    <mergeCell ref="BT49:BU49"/>
    <mergeCell ref="BX49:BY49"/>
    <mergeCell ref="CB49:CC49"/>
    <mergeCell ref="CF49:CG49"/>
    <mergeCell ref="CJ49:CK49"/>
    <mergeCell ref="D50:E50"/>
    <mergeCell ref="H50:I50"/>
    <mergeCell ref="L50:M50"/>
    <mergeCell ref="P50:Q50"/>
    <mergeCell ref="T50:U50"/>
    <mergeCell ref="X50:Y50"/>
    <mergeCell ref="AB50:AC50"/>
    <mergeCell ref="AF50:AG50"/>
    <mergeCell ref="AJ50:AK50"/>
    <mergeCell ref="AN50:AO50"/>
    <mergeCell ref="AR50:AS50"/>
    <mergeCell ref="AV50:AW50"/>
    <mergeCell ref="AZ50:BA50"/>
    <mergeCell ref="BD50:BE50"/>
    <mergeCell ref="BH50:BI50"/>
    <mergeCell ref="BL50:BM50"/>
    <mergeCell ref="BP50:BQ50"/>
    <mergeCell ref="BT50:BU50"/>
    <mergeCell ref="BX50:BY50"/>
    <mergeCell ref="CB50:CC50"/>
    <mergeCell ref="CF50:CG50"/>
    <mergeCell ref="CJ50:CK50"/>
    <mergeCell ref="D51:E51"/>
    <mergeCell ref="H51:I51"/>
    <mergeCell ref="L51:M51"/>
    <mergeCell ref="P51:Q51"/>
    <mergeCell ref="T51:U51"/>
    <mergeCell ref="X51:Y51"/>
    <mergeCell ref="AB51:AC51"/>
    <mergeCell ref="AF51:AG51"/>
    <mergeCell ref="AJ51:AK51"/>
    <mergeCell ref="AN51:AO51"/>
    <mergeCell ref="AR51:AS51"/>
    <mergeCell ref="AV51:AW51"/>
    <mergeCell ref="AZ51:BA51"/>
    <mergeCell ref="BD51:BE51"/>
    <mergeCell ref="BH51:BI51"/>
    <mergeCell ref="BL51:BM51"/>
    <mergeCell ref="BP51:BQ51"/>
    <mergeCell ref="BT51:BU51"/>
    <mergeCell ref="BX51:BY51"/>
    <mergeCell ref="CB51:CC51"/>
    <mergeCell ref="CF51:CG51"/>
    <mergeCell ref="CJ51:CK51"/>
    <mergeCell ref="D52:E52"/>
    <mergeCell ref="H52:I52"/>
    <mergeCell ref="L52:M52"/>
    <mergeCell ref="P52:Q52"/>
    <mergeCell ref="T52:U52"/>
    <mergeCell ref="X52:Y52"/>
    <mergeCell ref="AB52:AC52"/>
    <mergeCell ref="AF52:AG52"/>
    <mergeCell ref="AJ52:AK52"/>
    <mergeCell ref="AN52:AO52"/>
    <mergeCell ref="AR52:AS52"/>
    <mergeCell ref="AV52:AW52"/>
    <mergeCell ref="AZ52:BA52"/>
    <mergeCell ref="BD52:BE52"/>
    <mergeCell ref="BH52:BI52"/>
    <mergeCell ref="BL52:BM52"/>
    <mergeCell ref="BP52:BQ52"/>
    <mergeCell ref="BT52:BU52"/>
    <mergeCell ref="BX52:BY52"/>
    <mergeCell ref="CB52:CC52"/>
    <mergeCell ref="CF52:CG52"/>
    <mergeCell ref="CJ52:CK52"/>
    <mergeCell ref="D57:E57"/>
    <mergeCell ref="H57:I57"/>
    <mergeCell ref="L57:M57"/>
    <mergeCell ref="P57:Q57"/>
    <mergeCell ref="T57:U57"/>
    <mergeCell ref="X57:Y57"/>
    <mergeCell ref="AB57:AC57"/>
    <mergeCell ref="AF57:AG57"/>
    <mergeCell ref="AJ57:AK57"/>
    <mergeCell ref="AN57:AO57"/>
    <mergeCell ref="AR57:AS57"/>
    <mergeCell ref="AV57:AW57"/>
    <mergeCell ref="AZ57:BA57"/>
    <mergeCell ref="BD57:BE57"/>
    <mergeCell ref="BH57:BI57"/>
    <mergeCell ref="BL57:BM57"/>
    <mergeCell ref="BP57:BQ57"/>
    <mergeCell ref="BT57:BU57"/>
    <mergeCell ref="BX57:BY57"/>
    <mergeCell ref="CB57:CC57"/>
    <mergeCell ref="CF57:CG57"/>
    <mergeCell ref="CJ57:CK57"/>
    <mergeCell ref="D58:E58"/>
    <mergeCell ref="H58:I58"/>
    <mergeCell ref="L58:M58"/>
    <mergeCell ref="P58:Q58"/>
    <mergeCell ref="T58:U58"/>
    <mergeCell ref="X58:Y58"/>
    <mergeCell ref="AB58:AC58"/>
    <mergeCell ref="AF58:AG58"/>
    <mergeCell ref="AJ58:AK58"/>
    <mergeCell ref="AN58:AO58"/>
    <mergeCell ref="AR58:AS58"/>
    <mergeCell ref="AV58:AW58"/>
    <mergeCell ref="AZ58:BA58"/>
    <mergeCell ref="BD58:BE58"/>
    <mergeCell ref="BH58:BI58"/>
    <mergeCell ref="BL58:BM58"/>
    <mergeCell ref="BP58:BQ58"/>
    <mergeCell ref="BT58:BU58"/>
    <mergeCell ref="BX58:BY58"/>
    <mergeCell ref="CB58:CC58"/>
    <mergeCell ref="CF58:CG58"/>
    <mergeCell ref="CJ58:CK58"/>
    <mergeCell ref="D59:E59"/>
    <mergeCell ref="H59:I59"/>
    <mergeCell ref="L59:M59"/>
    <mergeCell ref="P59:Q59"/>
    <mergeCell ref="T59:U59"/>
    <mergeCell ref="X59:Y59"/>
    <mergeCell ref="AB59:AC59"/>
    <mergeCell ref="AF59:AG59"/>
    <mergeCell ref="AJ59:AK59"/>
    <mergeCell ref="AN59:AO59"/>
    <mergeCell ref="AR59:AS59"/>
    <mergeCell ref="AV59:AW59"/>
    <mergeCell ref="AZ59:BA59"/>
    <mergeCell ref="BD59:BE59"/>
    <mergeCell ref="BH59:BI59"/>
    <mergeCell ref="BL59:BM59"/>
    <mergeCell ref="BP59:BQ59"/>
    <mergeCell ref="BT59:BU59"/>
    <mergeCell ref="BX59:BY59"/>
    <mergeCell ref="CB59:CC59"/>
    <mergeCell ref="CF59:CG59"/>
    <mergeCell ref="CJ59:CK59"/>
    <mergeCell ref="D60:E60"/>
    <mergeCell ref="H60:I60"/>
    <mergeCell ref="L60:M60"/>
    <mergeCell ref="P60:Q60"/>
    <mergeCell ref="T60:U60"/>
    <mergeCell ref="X60:Y60"/>
    <mergeCell ref="AB60:AC60"/>
    <mergeCell ref="AF60:AG60"/>
    <mergeCell ref="AJ60:AK60"/>
    <mergeCell ref="AN60:AO60"/>
    <mergeCell ref="AR60:AS60"/>
    <mergeCell ref="AV60:AW60"/>
    <mergeCell ref="AZ60:BA60"/>
    <mergeCell ref="BD60:BE60"/>
    <mergeCell ref="BH60:BI60"/>
    <mergeCell ref="BL60:BM60"/>
    <mergeCell ref="BP60:BQ60"/>
    <mergeCell ref="BT60:BU60"/>
    <mergeCell ref="BX60:BY60"/>
    <mergeCell ref="CB60:CC60"/>
    <mergeCell ref="CF60:CG60"/>
    <mergeCell ref="CJ60:CK60"/>
    <mergeCell ref="D61:E61"/>
    <mergeCell ref="H61:I61"/>
    <mergeCell ref="L61:M61"/>
    <mergeCell ref="P61:Q61"/>
    <mergeCell ref="T61:U61"/>
    <mergeCell ref="X61:Y61"/>
    <mergeCell ref="AB61:AC61"/>
    <mergeCell ref="AF61:AG61"/>
    <mergeCell ref="AJ61:AK61"/>
    <mergeCell ref="AN61:AO61"/>
    <mergeCell ref="AR61:AS61"/>
    <mergeCell ref="AV61:AW61"/>
    <mergeCell ref="AZ61:BA61"/>
    <mergeCell ref="BD61:BE61"/>
    <mergeCell ref="BH61:BI61"/>
    <mergeCell ref="BL61:BM61"/>
    <mergeCell ref="BP61:BQ61"/>
    <mergeCell ref="BT61:BU61"/>
    <mergeCell ref="BX61:BY61"/>
    <mergeCell ref="CB61:CC61"/>
    <mergeCell ref="CF61:CG61"/>
    <mergeCell ref="CJ61:CK61"/>
    <mergeCell ref="D62:E62"/>
    <mergeCell ref="H62:I62"/>
    <mergeCell ref="L62:M62"/>
    <mergeCell ref="P62:Q62"/>
    <mergeCell ref="T62:U62"/>
    <mergeCell ref="X62:Y62"/>
    <mergeCell ref="AB62:AC62"/>
    <mergeCell ref="AF62:AG62"/>
    <mergeCell ref="AJ62:AK62"/>
    <mergeCell ref="AN62:AO62"/>
    <mergeCell ref="AR62:AS62"/>
    <mergeCell ref="AV62:AW62"/>
    <mergeCell ref="AZ62:BA62"/>
    <mergeCell ref="BD62:BE62"/>
    <mergeCell ref="BH62:BI62"/>
    <mergeCell ref="BL62:BM62"/>
    <mergeCell ref="BP62:BQ62"/>
    <mergeCell ref="BT62:BU62"/>
    <mergeCell ref="BX62:BY62"/>
    <mergeCell ref="CB62:CC62"/>
    <mergeCell ref="CF62:CG62"/>
    <mergeCell ref="CJ62:CK62"/>
    <mergeCell ref="D53:E53"/>
    <mergeCell ref="H53:I53"/>
    <mergeCell ref="L53:M53"/>
    <mergeCell ref="P53:Q53"/>
    <mergeCell ref="T53:U53"/>
    <mergeCell ref="X53:Y53"/>
    <mergeCell ref="AB53:AC53"/>
    <mergeCell ref="AF53:AG53"/>
    <mergeCell ref="AJ53:AK53"/>
    <mergeCell ref="AN53:AO53"/>
    <mergeCell ref="AR53:AS53"/>
    <mergeCell ref="AV53:AW53"/>
    <mergeCell ref="AZ53:BA53"/>
    <mergeCell ref="BD53:BE53"/>
    <mergeCell ref="BH53:BI53"/>
    <mergeCell ref="BL53:BM53"/>
    <mergeCell ref="BP53:BQ53"/>
    <mergeCell ref="BT53:BU53"/>
    <mergeCell ref="BX53:BY53"/>
    <mergeCell ref="CB53:CC53"/>
    <mergeCell ref="CF53:CG53"/>
    <mergeCell ref="CJ53:CK53"/>
    <mergeCell ref="D54:E54"/>
    <mergeCell ref="H54:I54"/>
    <mergeCell ref="L54:M54"/>
    <mergeCell ref="P54:Q54"/>
    <mergeCell ref="T54:U54"/>
    <mergeCell ref="X54:Y54"/>
    <mergeCell ref="AB54:AC54"/>
    <mergeCell ref="AF54:AG54"/>
    <mergeCell ref="AJ54:AK54"/>
    <mergeCell ref="AN54:AO54"/>
    <mergeCell ref="AR54:AS54"/>
    <mergeCell ref="AV54:AW54"/>
    <mergeCell ref="AZ54:BA54"/>
    <mergeCell ref="BD54:BE54"/>
    <mergeCell ref="BH54:BI54"/>
    <mergeCell ref="BL54:BM54"/>
    <mergeCell ref="BP54:BQ54"/>
    <mergeCell ref="BT54:BU54"/>
    <mergeCell ref="BX54:BY54"/>
    <mergeCell ref="CB54:CC54"/>
    <mergeCell ref="CF54:CG54"/>
    <mergeCell ref="CJ54:CK54"/>
    <mergeCell ref="D55:E55"/>
    <mergeCell ref="H55:I55"/>
    <mergeCell ref="L55:M55"/>
    <mergeCell ref="P55:Q55"/>
    <mergeCell ref="T55:U55"/>
    <mergeCell ref="X55:Y55"/>
    <mergeCell ref="AB55:AC55"/>
    <mergeCell ref="AF55:AG55"/>
    <mergeCell ref="AJ55:AK55"/>
    <mergeCell ref="AN55:AO55"/>
    <mergeCell ref="AR55:AS55"/>
    <mergeCell ref="AV55:AW55"/>
    <mergeCell ref="AZ55:BA55"/>
    <mergeCell ref="BD55:BE55"/>
    <mergeCell ref="BH55:BI55"/>
    <mergeCell ref="BL55:BM55"/>
    <mergeCell ref="BP55:BQ55"/>
    <mergeCell ref="BT55:BU55"/>
    <mergeCell ref="BX55:BY55"/>
    <mergeCell ref="CB55:CC55"/>
    <mergeCell ref="CF55:CG55"/>
    <mergeCell ref="CJ55:CK55"/>
    <mergeCell ref="D56:E56"/>
    <mergeCell ref="H56:I56"/>
    <mergeCell ref="L56:M56"/>
    <mergeCell ref="P56:Q56"/>
    <mergeCell ref="T56:U56"/>
    <mergeCell ref="BP56:BQ56"/>
    <mergeCell ref="X56:Y56"/>
    <mergeCell ref="AB56:AC56"/>
    <mergeCell ref="AF56:AG56"/>
    <mergeCell ref="AJ56:AK56"/>
    <mergeCell ref="AN56:AO56"/>
    <mergeCell ref="AR56:AS56"/>
    <mergeCell ref="BT56:BU56"/>
    <mergeCell ref="BX56:BY56"/>
    <mergeCell ref="CB56:CC56"/>
    <mergeCell ref="CF56:CG56"/>
    <mergeCell ref="CJ56:CK56"/>
    <mergeCell ref="AV56:AW56"/>
    <mergeCell ref="AZ56:BA56"/>
    <mergeCell ref="BD56:BE56"/>
    <mergeCell ref="BH56:BI56"/>
    <mergeCell ref="BL56:BM56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BX10:CA10"/>
    <mergeCell ref="CB10:CE10"/>
    <mergeCell ref="CF10:CI10"/>
    <mergeCell ref="CJ10:CM10"/>
    <mergeCell ref="AZ10:BC10"/>
    <mergeCell ref="BD10:BG10"/>
    <mergeCell ref="BH10:BK10"/>
    <mergeCell ref="BL10:BO10"/>
    <mergeCell ref="BP10:BS10"/>
    <mergeCell ref="BT10:BW10"/>
  </mergeCells>
  <printOptions/>
  <pageMargins left="0.3937007874015748" right="0.11811023622047245" top="0.5905511811023623" bottom="0.3937007874015748" header="0.31496062992125984" footer="0.31496062992125984"/>
  <pageSetup horizontalDpi="600" verticalDpi="600" orientation="portrait" paperSize="9" r:id="rId2"/>
  <rowBreaks count="1" manualBreakCount="1">
    <brk id="47" max="255" man="1"/>
  </rowBreaks>
  <colBreaks count="5" manualBreakCount="5">
    <brk id="19" max="74" man="1"/>
    <brk id="43" max="65535" man="1"/>
    <brk id="59" max="74" man="1"/>
    <brk id="67" max="65535" man="1"/>
    <brk id="8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H28" sqref="H28"/>
    </sheetView>
  </sheetViews>
  <sheetFormatPr defaultColWidth="8.796875" defaultRowHeight="34.5" customHeight="1"/>
  <cols>
    <col min="1" max="1" width="5.59765625" style="0" customWidth="1"/>
    <col min="2" max="2" width="13.59765625" style="0" customWidth="1"/>
    <col min="6" max="6" width="5.59765625" style="0" customWidth="1"/>
    <col min="7" max="7" width="13.59765625" style="0" customWidth="1"/>
  </cols>
  <sheetData>
    <row r="1" spans="1:10" ht="34.5" customHeight="1">
      <c r="A1" s="235" t="s">
        <v>57</v>
      </c>
      <c r="B1" s="235"/>
      <c r="C1" s="235"/>
      <c r="D1" s="235"/>
      <c r="E1" s="235"/>
      <c r="F1" s="235"/>
      <c r="G1" s="235"/>
      <c r="H1" s="235"/>
      <c r="I1" s="235"/>
      <c r="J1" s="235"/>
    </row>
    <row r="2" ht="34.5" customHeight="1">
      <c r="J2" s="130" t="str">
        <f>'共同活動参加者名簿兼受領書'!F2</f>
        <v>活動組織名：　○○活動組織</v>
      </c>
    </row>
    <row r="3" spans="1:10" ht="30" customHeight="1">
      <c r="A3" s="107" t="s">
        <v>53</v>
      </c>
      <c r="B3" s="108" t="s">
        <v>26</v>
      </c>
      <c r="C3" s="109" t="s">
        <v>54</v>
      </c>
      <c r="D3" s="110" t="s">
        <v>56</v>
      </c>
      <c r="E3" s="111" t="s">
        <v>55</v>
      </c>
      <c r="F3" s="107" t="s">
        <v>53</v>
      </c>
      <c r="G3" s="108" t="s">
        <v>26</v>
      </c>
      <c r="H3" s="109" t="s">
        <v>54</v>
      </c>
      <c r="I3" s="110" t="s">
        <v>56</v>
      </c>
      <c r="J3" s="111" t="s">
        <v>55</v>
      </c>
    </row>
    <row r="4" spans="1:10" ht="30" customHeight="1">
      <c r="A4" s="112">
        <v>1</v>
      </c>
      <c r="B4" s="124">
        <f>IF('共同活動参加者名簿兼受領書'!B18="","",'共同活動参加者名簿兼受領書'!B18)</f>
      </c>
      <c r="C4" s="113">
        <f>'共同活動参加者名簿兼受領書'!CP18</f>
        <v>0</v>
      </c>
      <c r="D4" s="114"/>
      <c r="E4" s="115"/>
      <c r="F4" s="112">
        <v>26</v>
      </c>
      <c r="G4" s="127">
        <f>IF('共同活動参加者名簿兼受領書'!B43="","",'共同活動参加者名簿兼受領書'!B43)</f>
      </c>
      <c r="H4" s="113">
        <f>'共同活動参加者名簿兼受領書'!CP43</f>
        <v>0</v>
      </c>
      <c r="I4" s="114"/>
      <c r="J4" s="115"/>
    </row>
    <row r="5" spans="1:10" ht="30" customHeight="1">
      <c r="A5" s="116">
        <v>2</v>
      </c>
      <c r="B5" s="125">
        <f>IF('共同活動参加者名簿兼受領書'!B19="","",'共同活動参加者名簿兼受領書'!B19)</f>
      </c>
      <c r="C5" s="117">
        <f>'共同活動参加者名簿兼受領書'!CP19</f>
        <v>0</v>
      </c>
      <c r="D5" s="118"/>
      <c r="E5" s="119"/>
      <c r="F5" s="116">
        <v>27</v>
      </c>
      <c r="G5" s="126">
        <f>IF('共同活動参加者名簿兼受領書'!B44="","",'共同活動参加者名簿兼受領書'!B44)</f>
      </c>
      <c r="H5" s="117">
        <f>'共同活動参加者名簿兼受領書'!CP44</f>
        <v>0</v>
      </c>
      <c r="I5" s="118"/>
      <c r="J5" s="119"/>
    </row>
    <row r="6" spans="1:10" ht="30" customHeight="1">
      <c r="A6" s="116">
        <v>3</v>
      </c>
      <c r="B6" s="125">
        <f>IF('共同活動参加者名簿兼受領書'!B20="","",'共同活動参加者名簿兼受領書'!B20)</f>
      </c>
      <c r="C6" s="117">
        <f>'共同活動参加者名簿兼受領書'!CP20</f>
        <v>0</v>
      </c>
      <c r="D6" s="118"/>
      <c r="E6" s="119"/>
      <c r="F6" s="116">
        <v>28</v>
      </c>
      <c r="G6" s="126">
        <f>IF('共同活動参加者名簿兼受領書'!B45="","",'共同活動参加者名簿兼受領書'!B45)</f>
      </c>
      <c r="H6" s="117">
        <f>'共同活動参加者名簿兼受領書'!CP45</f>
        <v>0</v>
      </c>
      <c r="I6" s="118"/>
      <c r="J6" s="119"/>
    </row>
    <row r="7" spans="1:10" ht="30" customHeight="1">
      <c r="A7" s="116">
        <v>4</v>
      </c>
      <c r="B7" s="125">
        <f>IF('共同活動参加者名簿兼受領書'!B21="","",'共同活動参加者名簿兼受領書'!B21)</f>
      </c>
      <c r="C7" s="117">
        <f>'共同活動参加者名簿兼受領書'!CP21</f>
        <v>0</v>
      </c>
      <c r="D7" s="118"/>
      <c r="E7" s="119"/>
      <c r="F7" s="116">
        <v>29</v>
      </c>
      <c r="G7" s="126">
        <f>IF('共同活動参加者名簿兼受領書'!B46="","",'共同活動参加者名簿兼受領書'!B46)</f>
      </c>
      <c r="H7" s="117">
        <f>'共同活動参加者名簿兼受領書'!CP46</f>
        <v>0</v>
      </c>
      <c r="I7" s="118"/>
      <c r="J7" s="119"/>
    </row>
    <row r="8" spans="1:10" ht="30" customHeight="1">
      <c r="A8" s="116">
        <v>5</v>
      </c>
      <c r="B8" s="125">
        <f>IF('共同活動参加者名簿兼受領書'!B22="","",'共同活動参加者名簿兼受領書'!B22)</f>
      </c>
      <c r="C8" s="117">
        <f>'共同活動参加者名簿兼受領書'!CP22</f>
        <v>0</v>
      </c>
      <c r="D8" s="118"/>
      <c r="E8" s="119"/>
      <c r="F8" s="116">
        <v>30</v>
      </c>
      <c r="G8" s="126">
        <f>IF('共同活動参加者名簿兼受領書'!B47="","",'共同活動参加者名簿兼受領書'!B47)</f>
      </c>
      <c r="H8" s="117">
        <f>'共同活動参加者名簿兼受領書'!CP47</f>
        <v>0</v>
      </c>
      <c r="I8" s="118"/>
      <c r="J8" s="119"/>
    </row>
    <row r="9" spans="1:10" ht="30" customHeight="1">
      <c r="A9" s="116">
        <v>6</v>
      </c>
      <c r="B9" s="125">
        <f>IF('共同活動参加者名簿兼受領書'!B23="","",'共同活動参加者名簿兼受領書'!B23)</f>
      </c>
      <c r="C9" s="117">
        <f>'共同活動参加者名簿兼受領書'!CP23</f>
        <v>0</v>
      </c>
      <c r="D9" s="118"/>
      <c r="E9" s="119"/>
      <c r="F9" s="116">
        <v>31</v>
      </c>
      <c r="G9" s="125">
        <f>IF('共同活動参加者名簿兼受領書'!B48="","",'共同活動参加者名簿兼受領書'!B48)</f>
      </c>
      <c r="H9" s="117">
        <f>'共同活動参加者名簿兼受領書'!CP48</f>
        <v>0</v>
      </c>
      <c r="I9" s="118"/>
      <c r="J9" s="119"/>
    </row>
    <row r="10" spans="1:10" ht="30" customHeight="1">
      <c r="A10" s="116">
        <v>7</v>
      </c>
      <c r="B10" s="126">
        <f>IF('共同活動参加者名簿兼受領書'!B24="","",'共同活動参加者名簿兼受領書'!B24)</f>
      </c>
      <c r="C10" s="117">
        <f>'共同活動参加者名簿兼受領書'!CP24</f>
        <v>0</v>
      </c>
      <c r="D10" s="118"/>
      <c r="E10" s="119"/>
      <c r="F10" s="116">
        <v>32</v>
      </c>
      <c r="G10" s="126">
        <f>IF('共同活動参加者名簿兼受領書'!B49="","",'共同活動参加者名簿兼受領書'!B49)</f>
      </c>
      <c r="H10" s="117">
        <f>'共同活動参加者名簿兼受領書'!CP49</f>
        <v>0</v>
      </c>
      <c r="I10" s="118"/>
      <c r="J10" s="119"/>
    </row>
    <row r="11" spans="1:10" ht="30" customHeight="1">
      <c r="A11" s="116">
        <v>8</v>
      </c>
      <c r="B11" s="125">
        <f>IF('共同活動参加者名簿兼受領書'!B25="","",'共同活動参加者名簿兼受領書'!B25)</f>
      </c>
      <c r="C11" s="117">
        <f>'共同活動参加者名簿兼受領書'!CP25</f>
        <v>0</v>
      </c>
      <c r="D11" s="118"/>
      <c r="E11" s="119"/>
      <c r="F11" s="116">
        <v>33</v>
      </c>
      <c r="G11" s="126">
        <f>IF('共同活動参加者名簿兼受領書'!B50="","",'共同活動参加者名簿兼受領書'!B50)</f>
      </c>
      <c r="H11" s="117">
        <f>'共同活動参加者名簿兼受領書'!CP50</f>
        <v>0</v>
      </c>
      <c r="I11" s="118"/>
      <c r="J11" s="119"/>
    </row>
    <row r="12" spans="1:10" ht="30" customHeight="1">
      <c r="A12" s="116">
        <v>9</v>
      </c>
      <c r="B12" s="125">
        <f>IF('共同活動参加者名簿兼受領書'!B26="","",'共同活動参加者名簿兼受領書'!B26)</f>
      </c>
      <c r="C12" s="117">
        <f>'共同活動参加者名簿兼受領書'!CP26</f>
        <v>0</v>
      </c>
      <c r="D12" s="118"/>
      <c r="E12" s="119"/>
      <c r="F12" s="116">
        <v>34</v>
      </c>
      <c r="G12" s="126">
        <f>IF('共同活動参加者名簿兼受領書'!B51="","",'共同活動参加者名簿兼受領書'!B51)</f>
      </c>
      <c r="H12" s="117">
        <f>'共同活動参加者名簿兼受領書'!CP51</f>
        <v>0</v>
      </c>
      <c r="I12" s="118"/>
      <c r="J12" s="119"/>
    </row>
    <row r="13" spans="1:10" ht="30" customHeight="1">
      <c r="A13" s="116">
        <v>10</v>
      </c>
      <c r="B13" s="125">
        <f>IF('共同活動参加者名簿兼受領書'!B27="","",'共同活動参加者名簿兼受領書'!B27)</f>
      </c>
      <c r="C13" s="117">
        <f>'共同活動参加者名簿兼受領書'!CP27</f>
        <v>0</v>
      </c>
      <c r="D13" s="118"/>
      <c r="E13" s="119"/>
      <c r="F13" s="116">
        <v>35</v>
      </c>
      <c r="G13" s="126">
        <f>IF('共同活動参加者名簿兼受領書'!B52="","",'共同活動参加者名簿兼受領書'!B52)</f>
      </c>
      <c r="H13" s="117">
        <f>'共同活動参加者名簿兼受領書'!CP52</f>
        <v>0</v>
      </c>
      <c r="I13" s="118"/>
      <c r="J13" s="119"/>
    </row>
    <row r="14" spans="1:10" ht="30" customHeight="1">
      <c r="A14" s="116">
        <v>11</v>
      </c>
      <c r="B14" s="125">
        <f>IF('共同活動参加者名簿兼受領書'!B28="","",'共同活動参加者名簿兼受領書'!B28)</f>
      </c>
      <c r="C14" s="117">
        <f>'共同活動参加者名簿兼受領書'!CP28</f>
        <v>0</v>
      </c>
      <c r="D14" s="118"/>
      <c r="E14" s="119"/>
      <c r="F14" s="116">
        <v>36</v>
      </c>
      <c r="G14" s="126">
        <f>IF('共同活動参加者名簿兼受領書'!B53="","",'共同活動参加者名簿兼受領書'!B53)</f>
      </c>
      <c r="H14" s="117">
        <f>'共同活動参加者名簿兼受領書'!CP53</f>
        <v>0</v>
      </c>
      <c r="I14" s="118"/>
      <c r="J14" s="119"/>
    </row>
    <row r="15" spans="1:10" ht="30" customHeight="1">
      <c r="A15" s="116">
        <v>12</v>
      </c>
      <c r="B15" s="126">
        <f>IF('共同活動参加者名簿兼受領書'!B29="","",'共同活動参加者名簿兼受領書'!B29)</f>
      </c>
      <c r="C15" s="117">
        <f>'共同活動参加者名簿兼受領書'!CP29</f>
        <v>0</v>
      </c>
      <c r="D15" s="118"/>
      <c r="E15" s="119"/>
      <c r="F15" s="116">
        <v>37</v>
      </c>
      <c r="G15" s="126">
        <f>IF('共同活動参加者名簿兼受領書'!B54="","",'共同活動参加者名簿兼受領書'!B54)</f>
      </c>
      <c r="H15" s="117">
        <f>'共同活動参加者名簿兼受領書'!CP54</f>
        <v>0</v>
      </c>
      <c r="I15" s="118"/>
      <c r="J15" s="119"/>
    </row>
    <row r="16" spans="1:10" ht="30" customHeight="1">
      <c r="A16" s="116">
        <v>13</v>
      </c>
      <c r="B16" s="126">
        <f>IF('共同活動参加者名簿兼受領書'!B30="","",'共同活動参加者名簿兼受領書'!B30)</f>
      </c>
      <c r="C16" s="117">
        <f>'共同活動参加者名簿兼受領書'!CP30</f>
        <v>0</v>
      </c>
      <c r="D16" s="118"/>
      <c r="E16" s="119"/>
      <c r="F16" s="116">
        <v>38</v>
      </c>
      <c r="G16" s="126">
        <f>IF('共同活動参加者名簿兼受領書'!B55="","",'共同活動参加者名簿兼受領書'!B55)</f>
      </c>
      <c r="H16" s="117">
        <f>'共同活動参加者名簿兼受領書'!CP55</f>
        <v>0</v>
      </c>
      <c r="I16" s="118"/>
      <c r="J16" s="119"/>
    </row>
    <row r="17" spans="1:10" ht="30" customHeight="1">
      <c r="A17" s="116">
        <v>14</v>
      </c>
      <c r="B17" s="126">
        <f>IF('共同活動参加者名簿兼受領書'!B31="","",'共同活動参加者名簿兼受領書'!B31)</f>
      </c>
      <c r="C17" s="117">
        <f>'共同活動参加者名簿兼受領書'!CP31</f>
        <v>0</v>
      </c>
      <c r="D17" s="118"/>
      <c r="E17" s="119"/>
      <c r="F17" s="116">
        <v>39</v>
      </c>
      <c r="G17" s="126">
        <f>IF('共同活動参加者名簿兼受領書'!B56="","",'共同活動参加者名簿兼受領書'!B56)</f>
      </c>
      <c r="H17" s="117">
        <f>'共同活動参加者名簿兼受領書'!CP56</f>
        <v>0</v>
      </c>
      <c r="I17" s="118"/>
      <c r="J17" s="119"/>
    </row>
    <row r="18" spans="1:10" ht="30" customHeight="1">
      <c r="A18" s="116">
        <v>15</v>
      </c>
      <c r="B18" s="125">
        <f>IF('共同活動参加者名簿兼受領書'!B32="","",'共同活動参加者名簿兼受領書'!B32)</f>
      </c>
      <c r="C18" s="117">
        <f>'共同活動参加者名簿兼受領書'!CP32</f>
        <v>0</v>
      </c>
      <c r="D18" s="118"/>
      <c r="E18" s="119"/>
      <c r="F18" s="116">
        <v>40</v>
      </c>
      <c r="G18" s="125">
        <f>IF('共同活動参加者名簿兼受領書'!B57="","",'共同活動参加者名簿兼受領書'!B57)</f>
      </c>
      <c r="H18" s="117">
        <f>'共同活動参加者名簿兼受領書'!CP57</f>
        <v>0</v>
      </c>
      <c r="I18" s="118"/>
      <c r="J18" s="119"/>
    </row>
    <row r="19" spans="1:10" ht="30" customHeight="1">
      <c r="A19" s="116">
        <v>16</v>
      </c>
      <c r="B19" s="126">
        <f>IF('共同活動参加者名簿兼受領書'!B33="","",'共同活動参加者名簿兼受領書'!B33)</f>
      </c>
      <c r="C19" s="117">
        <f>'共同活動参加者名簿兼受領書'!CP33</f>
        <v>0</v>
      </c>
      <c r="D19" s="118"/>
      <c r="E19" s="119"/>
      <c r="F19" s="116">
        <v>41</v>
      </c>
      <c r="G19" s="126">
        <f>IF('共同活動参加者名簿兼受領書'!B58="","",'共同活動参加者名簿兼受領書'!B58)</f>
      </c>
      <c r="H19" s="117">
        <f>'共同活動参加者名簿兼受領書'!CP58</f>
        <v>0</v>
      </c>
      <c r="I19" s="118"/>
      <c r="J19" s="119"/>
    </row>
    <row r="20" spans="1:10" ht="30" customHeight="1">
      <c r="A20" s="116">
        <v>17</v>
      </c>
      <c r="B20" s="126">
        <f>IF('共同活動参加者名簿兼受領書'!B34="","",'共同活動参加者名簿兼受領書'!B34)</f>
      </c>
      <c r="C20" s="117">
        <f>'共同活動参加者名簿兼受領書'!CP34</f>
        <v>0</v>
      </c>
      <c r="D20" s="118"/>
      <c r="E20" s="119"/>
      <c r="F20" s="116">
        <v>42</v>
      </c>
      <c r="G20" s="126">
        <f>IF('共同活動参加者名簿兼受領書'!B59="","",'共同活動参加者名簿兼受領書'!B59)</f>
      </c>
      <c r="H20" s="117">
        <f>'共同活動参加者名簿兼受領書'!CP59</f>
        <v>0</v>
      </c>
      <c r="I20" s="118"/>
      <c r="J20" s="119"/>
    </row>
    <row r="21" spans="1:10" ht="30" customHeight="1">
      <c r="A21" s="116">
        <v>18</v>
      </c>
      <c r="B21" s="126">
        <f>IF('共同活動参加者名簿兼受領書'!B35="","",'共同活動参加者名簿兼受領書'!B35)</f>
      </c>
      <c r="C21" s="117">
        <f>'共同活動参加者名簿兼受領書'!CP35</f>
        <v>0</v>
      </c>
      <c r="D21" s="118"/>
      <c r="E21" s="119"/>
      <c r="F21" s="116">
        <v>43</v>
      </c>
      <c r="G21" s="126">
        <f>IF('共同活動参加者名簿兼受領書'!B60="","",'共同活動参加者名簿兼受領書'!B60)</f>
      </c>
      <c r="H21" s="117">
        <f>'共同活動参加者名簿兼受領書'!CP60</f>
        <v>0</v>
      </c>
      <c r="I21" s="118"/>
      <c r="J21" s="119"/>
    </row>
    <row r="22" spans="1:10" ht="30" customHeight="1">
      <c r="A22" s="116">
        <v>19</v>
      </c>
      <c r="B22" s="126">
        <f>IF('共同活動参加者名簿兼受領書'!B36="","",'共同活動参加者名簿兼受領書'!B36)</f>
      </c>
      <c r="C22" s="117">
        <f>'共同活動参加者名簿兼受領書'!CP36</f>
        <v>0</v>
      </c>
      <c r="D22" s="118"/>
      <c r="E22" s="119"/>
      <c r="F22" s="116">
        <v>44</v>
      </c>
      <c r="G22" s="126">
        <f>IF('共同活動参加者名簿兼受領書'!B61="","",'共同活動参加者名簿兼受領書'!B61)</f>
      </c>
      <c r="H22" s="117">
        <f>'共同活動参加者名簿兼受領書'!CP61</f>
        <v>0</v>
      </c>
      <c r="I22" s="118"/>
      <c r="J22" s="119"/>
    </row>
    <row r="23" spans="1:10" ht="30" customHeight="1">
      <c r="A23" s="116">
        <v>20</v>
      </c>
      <c r="B23" s="125">
        <f>IF('共同活動参加者名簿兼受領書'!B37="","",'共同活動参加者名簿兼受領書'!B37)</f>
      </c>
      <c r="C23" s="117">
        <f>'共同活動参加者名簿兼受領書'!CP37</f>
        <v>0</v>
      </c>
      <c r="D23" s="118"/>
      <c r="E23" s="119"/>
      <c r="F23" s="116">
        <v>45</v>
      </c>
      <c r="G23" s="126">
        <f>IF('共同活動参加者名簿兼受領書'!B62="","",'共同活動参加者名簿兼受領書'!B62)</f>
      </c>
      <c r="H23" s="117">
        <f>'共同活動参加者名簿兼受領書'!CP62</f>
        <v>0</v>
      </c>
      <c r="I23" s="118"/>
      <c r="J23" s="119"/>
    </row>
    <row r="24" spans="1:10" ht="30" customHeight="1">
      <c r="A24" s="116">
        <v>21</v>
      </c>
      <c r="B24" s="126">
        <f>IF('共同活動参加者名簿兼受領書'!B38="","",'共同活動参加者名簿兼受領書'!B38)</f>
      </c>
      <c r="C24" s="117">
        <f>'共同活動参加者名簿兼受領書'!CP38</f>
        <v>0</v>
      </c>
      <c r="D24" s="118"/>
      <c r="E24" s="119"/>
      <c r="F24" s="116">
        <v>46</v>
      </c>
      <c r="G24" s="126">
        <f>IF('共同活動参加者名簿兼受領書'!B63="","",'共同活動参加者名簿兼受領書'!B63)</f>
      </c>
      <c r="H24" s="117">
        <f>'共同活動参加者名簿兼受領書'!CP63</f>
        <v>0</v>
      </c>
      <c r="I24" s="118"/>
      <c r="J24" s="119"/>
    </row>
    <row r="25" spans="1:10" ht="30" customHeight="1">
      <c r="A25" s="116">
        <v>22</v>
      </c>
      <c r="B25" s="126">
        <f>IF('共同活動参加者名簿兼受領書'!B39="","",'共同活動参加者名簿兼受領書'!B39)</f>
      </c>
      <c r="C25" s="117">
        <f>'共同活動参加者名簿兼受領書'!CP39</f>
        <v>0</v>
      </c>
      <c r="D25" s="118"/>
      <c r="E25" s="119"/>
      <c r="F25" s="116">
        <v>47</v>
      </c>
      <c r="G25" s="126">
        <f>IF('共同活動参加者名簿兼受領書'!B64="","",'共同活動参加者名簿兼受領書'!B64)</f>
      </c>
      <c r="H25" s="117">
        <f>'共同活動参加者名簿兼受領書'!CP64</f>
        <v>0</v>
      </c>
      <c r="I25" s="118"/>
      <c r="J25" s="119"/>
    </row>
    <row r="26" spans="1:10" ht="30" customHeight="1">
      <c r="A26" s="116">
        <v>23</v>
      </c>
      <c r="B26" s="126">
        <f>IF('共同活動参加者名簿兼受領書'!B40="","",'共同活動参加者名簿兼受領書'!B40)</f>
      </c>
      <c r="C26" s="117">
        <f>'共同活動参加者名簿兼受領書'!CP40</f>
        <v>0</v>
      </c>
      <c r="D26" s="118"/>
      <c r="E26" s="119"/>
      <c r="F26" s="116">
        <v>48</v>
      </c>
      <c r="G26" s="126">
        <f>IF('共同活動参加者名簿兼受領書'!B65="","",'共同活動参加者名簿兼受領書'!B65)</f>
      </c>
      <c r="H26" s="117">
        <f>'共同活動参加者名簿兼受領書'!CP65</f>
        <v>0</v>
      </c>
      <c r="I26" s="118"/>
      <c r="J26" s="119"/>
    </row>
    <row r="27" spans="1:10" ht="30" customHeight="1">
      <c r="A27" s="116">
        <v>24</v>
      </c>
      <c r="B27" s="126">
        <f>IF('共同活動参加者名簿兼受領書'!B41="","",'共同活動参加者名簿兼受領書'!B41)</f>
      </c>
      <c r="C27" s="117">
        <f>'共同活動参加者名簿兼受領書'!CP41</f>
        <v>0</v>
      </c>
      <c r="D27" s="118"/>
      <c r="E27" s="119"/>
      <c r="F27" s="116">
        <v>49</v>
      </c>
      <c r="G27" s="126">
        <f>IF('共同活動参加者名簿兼受領書'!B66="","",'共同活動参加者名簿兼受領書'!B66)</f>
      </c>
      <c r="H27" s="117">
        <f>'共同活動参加者名簿兼受領書'!CP66</f>
        <v>0</v>
      </c>
      <c r="I27" s="118"/>
      <c r="J27" s="119"/>
    </row>
    <row r="28" spans="1:10" ht="30" customHeight="1">
      <c r="A28" s="120">
        <v>25</v>
      </c>
      <c r="B28" s="129">
        <f>IF('共同活動参加者名簿兼受領書'!B42="","",'共同活動参加者名簿兼受領書'!B42)</f>
      </c>
      <c r="C28" s="121">
        <f>'共同活動参加者名簿兼受領書'!CP42</f>
        <v>0</v>
      </c>
      <c r="D28" s="122"/>
      <c r="E28" s="123"/>
      <c r="F28" s="120">
        <v>50</v>
      </c>
      <c r="G28" s="128">
        <f>IF('共同活動参加者名簿兼受領書'!B67="","",'共同活動参加者名簿兼受領書'!B67)</f>
      </c>
      <c r="H28" s="121">
        <f>'共同活動参加者名簿兼受領書'!CP67</f>
        <v>0</v>
      </c>
      <c r="I28" s="122"/>
      <c r="J28" s="123"/>
    </row>
  </sheetData>
  <sheetProtection/>
  <mergeCells count="1">
    <mergeCell ref="A1:J1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4"/>
  <sheetViews>
    <sheetView showGridLines="0" zoomScalePageLayoutView="0" workbookViewId="0" topLeftCell="A25">
      <selection activeCell="A1" sqref="A1:I1"/>
    </sheetView>
  </sheetViews>
  <sheetFormatPr defaultColWidth="8.796875" defaultRowHeight="34.5" customHeight="1"/>
  <cols>
    <col min="1" max="1" width="5.59765625" style="0" customWidth="1"/>
    <col min="2" max="2" width="13.59765625" style="0" customWidth="1"/>
    <col min="4" max="4" width="20.59765625" style="0" customWidth="1"/>
    <col min="5" max="5" width="5.59765625" style="0" customWidth="1"/>
    <col min="6" max="6" width="13.59765625" style="0" customWidth="1"/>
    <col min="7" max="7" width="6.5" style="0" customWidth="1"/>
    <col min="8" max="8" width="3.5" style="0" customWidth="1"/>
    <col min="10" max="10" width="2.69921875" style="0" customWidth="1"/>
  </cols>
  <sheetData>
    <row r="1" spans="1:9" ht="34.5" customHeight="1">
      <c r="A1" s="236" t="s">
        <v>57</v>
      </c>
      <c r="B1" s="236"/>
      <c r="C1" s="236"/>
      <c r="D1" s="236"/>
      <c r="E1" s="236"/>
      <c r="F1" s="236"/>
      <c r="G1" s="236"/>
      <c r="H1" s="236"/>
      <c r="I1" s="236"/>
    </row>
    <row r="3" ht="30" customHeight="1">
      <c r="B3" s="137" t="str">
        <f>'共同活動参加者名簿兼受領書'!$F$2</f>
        <v>活動組織名：　○○活動組織</v>
      </c>
    </row>
    <row r="4" ht="30" customHeight="1"/>
    <row r="5" ht="30" customHeight="1"/>
    <row r="6" spans="3:5" ht="30" customHeight="1" thickBot="1">
      <c r="C6" s="138" t="s">
        <v>59</v>
      </c>
      <c r="D6" s="144">
        <f>'共同活動参加者名簿兼受領書'!CP18</f>
        <v>0</v>
      </c>
      <c r="E6" s="138" t="s">
        <v>60</v>
      </c>
    </row>
    <row r="7" ht="30" customHeight="1" thickTop="1">
      <c r="D7" s="139" t="s">
        <v>61</v>
      </c>
    </row>
    <row r="8" spans="5:9" ht="30" customHeight="1">
      <c r="E8" s="139"/>
      <c r="F8" s="139"/>
      <c r="G8" s="139"/>
      <c r="H8" s="139"/>
      <c r="I8" s="142" t="s">
        <v>65</v>
      </c>
    </row>
    <row r="9" spans="7:9" ht="30" customHeight="1">
      <c r="G9" s="139"/>
      <c r="H9" s="139"/>
      <c r="I9" s="139"/>
    </row>
    <row r="10" spans="6:9" ht="39.75" customHeight="1">
      <c r="F10" s="147">
        <f>'共同活動参加者名簿兼受領書'!B18</f>
        <v>0</v>
      </c>
      <c r="G10" s="139"/>
      <c r="H10" s="140" t="s">
        <v>62</v>
      </c>
      <c r="I10" s="141"/>
    </row>
    <row r="11" ht="30" customHeight="1"/>
    <row r="12" spans="2:8" ht="30" customHeight="1">
      <c r="B12" s="143"/>
      <c r="C12" s="143"/>
      <c r="D12" s="143"/>
      <c r="E12" s="143"/>
      <c r="F12" s="143"/>
      <c r="G12" s="143"/>
      <c r="H12" s="143"/>
    </row>
    <row r="13" ht="30" customHeight="1"/>
    <row r="14" ht="30" customHeight="1"/>
    <row r="15" spans="1:9" ht="30" customHeight="1">
      <c r="A15" s="236" t="s">
        <v>57</v>
      </c>
      <c r="B15" s="236"/>
      <c r="C15" s="236"/>
      <c r="D15" s="236"/>
      <c r="E15" s="236"/>
      <c r="F15" s="236"/>
      <c r="G15" s="236"/>
      <c r="H15" s="236"/>
      <c r="I15" s="236"/>
    </row>
    <row r="16" ht="30" customHeight="1"/>
    <row r="17" ht="30" customHeight="1">
      <c r="B17" s="137" t="str">
        <f>'共同活動参加者名簿兼受領書'!$F$2</f>
        <v>活動組織名：　○○活動組織</v>
      </c>
    </row>
    <row r="18" ht="30" customHeight="1"/>
    <row r="19" ht="30" customHeight="1"/>
    <row r="20" spans="3:5" ht="30" customHeight="1" thickBot="1">
      <c r="C20" s="138" t="s">
        <v>59</v>
      </c>
      <c r="D20" s="144">
        <f>'共同活動参加者名簿兼受領書'!CP19</f>
        <v>0</v>
      </c>
      <c r="E20" s="138" t="s">
        <v>60</v>
      </c>
    </row>
    <row r="21" ht="30" customHeight="1" thickTop="1">
      <c r="D21" s="139" t="s">
        <v>61</v>
      </c>
    </row>
    <row r="22" spans="5:9" ht="30" customHeight="1">
      <c r="E22" s="139"/>
      <c r="F22" s="139"/>
      <c r="G22" s="139"/>
      <c r="H22" s="139"/>
      <c r="I22" s="142" t="str">
        <f>$I$8</f>
        <v>令和　　年　　　月　　　日　　　　　</v>
      </c>
    </row>
    <row r="23" spans="7:9" ht="30" customHeight="1">
      <c r="G23" s="139"/>
      <c r="H23" s="139"/>
      <c r="I23" s="139"/>
    </row>
    <row r="24" spans="6:9" ht="39.75" customHeight="1">
      <c r="F24" s="147">
        <f>'共同活動参加者名簿兼受領書'!B19</f>
        <v>0</v>
      </c>
      <c r="G24" s="139"/>
      <c r="H24" s="140" t="s">
        <v>62</v>
      </c>
      <c r="I24" s="141"/>
    </row>
    <row r="25" ht="30" customHeight="1"/>
    <row r="26" spans="1:9" ht="34.5" customHeight="1">
      <c r="A26" s="236" t="s">
        <v>57</v>
      </c>
      <c r="B26" s="236"/>
      <c r="C26" s="236"/>
      <c r="D26" s="236"/>
      <c r="E26" s="236"/>
      <c r="F26" s="236"/>
      <c r="G26" s="236"/>
      <c r="H26" s="236"/>
      <c r="I26" s="236"/>
    </row>
    <row r="28" ht="30" customHeight="1">
      <c r="B28" s="137" t="str">
        <f>'共同活動参加者名簿兼受領書'!$F$2</f>
        <v>活動組織名：　○○活動組織</v>
      </c>
    </row>
    <row r="29" ht="30" customHeight="1"/>
    <row r="30" ht="30" customHeight="1"/>
    <row r="31" spans="3:5" ht="30" customHeight="1" thickBot="1">
      <c r="C31" s="138" t="s">
        <v>59</v>
      </c>
      <c r="D31" s="144">
        <f>'共同活動参加者名簿兼受領書'!CP20</f>
        <v>0</v>
      </c>
      <c r="E31" s="138" t="s">
        <v>60</v>
      </c>
    </row>
    <row r="32" ht="30" customHeight="1" thickTop="1">
      <c r="D32" s="139" t="s">
        <v>61</v>
      </c>
    </row>
    <row r="33" spans="5:9" ht="30" customHeight="1">
      <c r="E33" s="139"/>
      <c r="F33" s="139"/>
      <c r="G33" s="139"/>
      <c r="H33" s="139"/>
      <c r="I33" s="142" t="str">
        <f>$I$8</f>
        <v>令和　　年　　　月　　　日　　　　　</v>
      </c>
    </row>
    <row r="34" spans="7:9" ht="30" customHeight="1">
      <c r="G34" s="139"/>
      <c r="H34" s="139"/>
      <c r="I34" s="139"/>
    </row>
    <row r="35" spans="6:9" ht="39.75" customHeight="1">
      <c r="F35" s="147">
        <f>'共同活動参加者名簿兼受領書'!B20</f>
        <v>0</v>
      </c>
      <c r="G35" s="139"/>
      <c r="H35" s="140" t="s">
        <v>62</v>
      </c>
      <c r="I35" s="141"/>
    </row>
    <row r="36" ht="30" customHeight="1"/>
    <row r="37" spans="2:8" ht="30" customHeight="1">
      <c r="B37" s="143"/>
      <c r="C37" s="143"/>
      <c r="D37" s="143"/>
      <c r="E37" s="143"/>
      <c r="F37" s="143"/>
      <c r="G37" s="143"/>
      <c r="H37" s="143"/>
    </row>
    <row r="38" ht="30" customHeight="1"/>
    <row r="39" ht="30" customHeight="1"/>
    <row r="40" spans="1:9" ht="30" customHeight="1">
      <c r="A40" s="236" t="s">
        <v>57</v>
      </c>
      <c r="B40" s="236"/>
      <c r="C40" s="236"/>
      <c r="D40" s="236"/>
      <c r="E40" s="236"/>
      <c r="F40" s="236"/>
      <c r="G40" s="236"/>
      <c r="H40" s="236"/>
      <c r="I40" s="236"/>
    </row>
    <row r="41" ht="30" customHeight="1"/>
    <row r="42" ht="30" customHeight="1">
      <c r="B42" s="137" t="str">
        <f>'共同活動参加者名簿兼受領書'!$F$2</f>
        <v>活動組織名：　○○活動組織</v>
      </c>
    </row>
    <row r="43" ht="30" customHeight="1"/>
    <row r="44" ht="30" customHeight="1"/>
    <row r="45" spans="3:5" ht="30" customHeight="1" thickBot="1">
      <c r="C45" s="138" t="s">
        <v>59</v>
      </c>
      <c r="D45" s="144">
        <f>'共同活動参加者名簿兼受領書'!CP21</f>
        <v>0</v>
      </c>
      <c r="E45" s="138" t="s">
        <v>60</v>
      </c>
    </row>
    <row r="46" ht="30" customHeight="1" thickTop="1">
      <c r="D46" s="139" t="s">
        <v>61</v>
      </c>
    </row>
    <row r="47" spans="5:9" ht="30" customHeight="1">
      <c r="E47" s="139"/>
      <c r="F47" s="139"/>
      <c r="G47" s="139"/>
      <c r="H47" s="139"/>
      <c r="I47" s="142" t="str">
        <f>$I$8</f>
        <v>令和　　年　　　月　　　日　　　　　</v>
      </c>
    </row>
    <row r="48" spans="7:9" ht="30" customHeight="1">
      <c r="G48" s="139"/>
      <c r="H48" s="139"/>
      <c r="I48" s="139"/>
    </row>
    <row r="49" spans="6:9" ht="39.75" customHeight="1">
      <c r="F49" s="147">
        <f>'共同活動参加者名簿兼受領書'!B21</f>
        <v>0</v>
      </c>
      <c r="G49" s="139"/>
      <c r="H49" s="140" t="s">
        <v>62</v>
      </c>
      <c r="I49" s="141"/>
    </row>
    <row r="50" ht="30" customHeight="1"/>
    <row r="51" spans="1:9" ht="34.5" customHeight="1">
      <c r="A51" s="236" t="s">
        <v>57</v>
      </c>
      <c r="B51" s="236"/>
      <c r="C51" s="236"/>
      <c r="D51" s="236"/>
      <c r="E51" s="236"/>
      <c r="F51" s="236"/>
      <c r="G51" s="236"/>
      <c r="H51" s="236"/>
      <c r="I51" s="236"/>
    </row>
    <row r="53" ht="30" customHeight="1">
      <c r="B53" s="137" t="str">
        <f>'共同活動参加者名簿兼受領書'!$F$2</f>
        <v>活動組織名：　○○活動組織</v>
      </c>
    </row>
    <row r="54" ht="30" customHeight="1"/>
    <row r="55" ht="30" customHeight="1"/>
    <row r="56" spans="3:5" ht="30" customHeight="1" thickBot="1">
      <c r="C56" s="138" t="s">
        <v>59</v>
      </c>
      <c r="D56" s="144">
        <f>'共同活動参加者名簿兼受領書'!CP22</f>
        <v>0</v>
      </c>
      <c r="E56" s="138" t="s">
        <v>60</v>
      </c>
    </row>
    <row r="57" ht="30" customHeight="1" thickTop="1">
      <c r="D57" s="139" t="s">
        <v>61</v>
      </c>
    </row>
    <row r="58" spans="5:9" ht="30" customHeight="1">
      <c r="E58" s="139"/>
      <c r="F58" s="139"/>
      <c r="G58" s="139"/>
      <c r="H58" s="139"/>
      <c r="I58" s="142" t="str">
        <f>$I$8</f>
        <v>令和　　年　　　月　　　日　　　　　</v>
      </c>
    </row>
    <row r="59" spans="7:9" ht="30" customHeight="1">
      <c r="G59" s="139"/>
      <c r="H59" s="139"/>
      <c r="I59" s="139"/>
    </row>
    <row r="60" spans="6:9" ht="39.75" customHeight="1">
      <c r="F60" s="147">
        <f>'共同活動参加者名簿兼受領書'!B22</f>
        <v>0</v>
      </c>
      <c r="G60" s="139"/>
      <c r="H60" s="140" t="s">
        <v>62</v>
      </c>
      <c r="I60" s="141"/>
    </row>
    <row r="61" ht="30" customHeight="1"/>
    <row r="62" spans="2:8" ht="30" customHeight="1">
      <c r="B62" s="143"/>
      <c r="C62" s="143"/>
      <c r="D62" s="143"/>
      <c r="E62" s="143"/>
      <c r="F62" s="143"/>
      <c r="G62" s="143"/>
      <c r="H62" s="143"/>
    </row>
    <row r="63" ht="30" customHeight="1"/>
    <row r="64" ht="30" customHeight="1"/>
    <row r="65" spans="1:9" ht="30" customHeight="1">
      <c r="A65" s="236" t="s">
        <v>57</v>
      </c>
      <c r="B65" s="236"/>
      <c r="C65" s="236"/>
      <c r="D65" s="236"/>
      <c r="E65" s="236"/>
      <c r="F65" s="236"/>
      <c r="G65" s="236"/>
      <c r="H65" s="236"/>
      <c r="I65" s="236"/>
    </row>
    <row r="66" ht="30" customHeight="1"/>
    <row r="67" ht="30" customHeight="1">
      <c r="B67" s="137" t="str">
        <f>'共同活動参加者名簿兼受領書'!$F$2</f>
        <v>活動組織名：　○○活動組織</v>
      </c>
    </row>
    <row r="68" ht="30" customHeight="1"/>
    <row r="69" ht="30" customHeight="1"/>
    <row r="70" spans="3:5" ht="30" customHeight="1" thickBot="1">
      <c r="C70" s="138" t="s">
        <v>59</v>
      </c>
      <c r="D70" s="144">
        <f>'共同活動参加者名簿兼受領書'!CP23</f>
        <v>0</v>
      </c>
      <c r="E70" s="138" t="s">
        <v>60</v>
      </c>
    </row>
    <row r="71" ht="30" customHeight="1" thickTop="1">
      <c r="D71" s="139" t="s">
        <v>61</v>
      </c>
    </row>
    <row r="72" spans="5:9" ht="30" customHeight="1">
      <c r="E72" s="139"/>
      <c r="F72" s="139"/>
      <c r="G72" s="139"/>
      <c r="H72" s="139"/>
      <c r="I72" s="142" t="str">
        <f>$I$8</f>
        <v>令和　　年　　　月　　　日　　　　　</v>
      </c>
    </row>
    <row r="73" spans="7:9" ht="30" customHeight="1">
      <c r="G73" s="139"/>
      <c r="H73" s="139"/>
      <c r="I73" s="139"/>
    </row>
    <row r="74" spans="6:9" ht="39.75" customHeight="1">
      <c r="F74" s="147">
        <f>'共同活動参加者名簿兼受領書'!B23</f>
        <v>0</v>
      </c>
      <c r="G74" s="139"/>
      <c r="H74" s="140" t="s">
        <v>62</v>
      </c>
      <c r="I74" s="141"/>
    </row>
    <row r="75" ht="30" customHeight="1"/>
    <row r="76" spans="1:9" ht="34.5" customHeight="1">
      <c r="A76" s="236" t="s">
        <v>57</v>
      </c>
      <c r="B76" s="236"/>
      <c r="C76" s="236"/>
      <c r="D76" s="236"/>
      <c r="E76" s="236"/>
      <c r="F76" s="236"/>
      <c r="G76" s="236"/>
      <c r="H76" s="236"/>
      <c r="I76" s="236"/>
    </row>
    <row r="78" ht="30" customHeight="1">
      <c r="B78" s="137" t="str">
        <f>'共同活動参加者名簿兼受領書'!$F$2</f>
        <v>活動組織名：　○○活動組織</v>
      </c>
    </row>
    <row r="79" ht="30" customHeight="1"/>
    <row r="80" ht="30" customHeight="1"/>
    <row r="81" spans="3:5" ht="30" customHeight="1" thickBot="1">
      <c r="C81" s="138" t="s">
        <v>59</v>
      </c>
      <c r="D81" s="144">
        <f>'共同活動参加者名簿兼受領書'!CP24</f>
        <v>0</v>
      </c>
      <c r="E81" s="138" t="s">
        <v>60</v>
      </c>
    </row>
    <row r="82" ht="30" customHeight="1" thickTop="1">
      <c r="D82" s="139" t="s">
        <v>61</v>
      </c>
    </row>
    <row r="83" spans="5:9" ht="30" customHeight="1">
      <c r="E83" s="139"/>
      <c r="F83" s="139"/>
      <c r="G83" s="139"/>
      <c r="H83" s="139"/>
      <c r="I83" s="142" t="str">
        <f>$I$8</f>
        <v>令和　　年　　　月　　　日　　　　　</v>
      </c>
    </row>
    <row r="84" spans="7:9" ht="30" customHeight="1">
      <c r="G84" s="139"/>
      <c r="H84" s="139"/>
      <c r="I84" s="139"/>
    </row>
    <row r="85" spans="6:9" ht="39.75" customHeight="1">
      <c r="F85" s="147">
        <f>'共同活動参加者名簿兼受領書'!B24</f>
        <v>0</v>
      </c>
      <c r="G85" s="139"/>
      <c r="H85" s="140" t="s">
        <v>62</v>
      </c>
      <c r="I85" s="141"/>
    </row>
    <row r="86" ht="30" customHeight="1"/>
    <row r="87" spans="2:8" ht="30" customHeight="1">
      <c r="B87" s="143"/>
      <c r="C87" s="143"/>
      <c r="D87" s="143"/>
      <c r="E87" s="143"/>
      <c r="F87" s="143"/>
      <c r="G87" s="143"/>
      <c r="H87" s="143"/>
    </row>
    <row r="88" ht="30" customHeight="1"/>
    <row r="89" ht="30" customHeight="1"/>
    <row r="90" spans="1:9" ht="30" customHeight="1">
      <c r="A90" s="236" t="s">
        <v>57</v>
      </c>
      <c r="B90" s="236"/>
      <c r="C90" s="236"/>
      <c r="D90" s="236"/>
      <c r="E90" s="236"/>
      <c r="F90" s="236"/>
      <c r="G90" s="236"/>
      <c r="H90" s="236"/>
      <c r="I90" s="236"/>
    </row>
    <row r="91" ht="30" customHeight="1"/>
    <row r="92" ht="30" customHeight="1">
      <c r="B92" s="137" t="str">
        <f>'共同活動参加者名簿兼受領書'!$F$2</f>
        <v>活動組織名：　○○活動組織</v>
      </c>
    </row>
    <row r="93" ht="30" customHeight="1"/>
    <row r="94" ht="30" customHeight="1"/>
    <row r="95" spans="3:5" ht="30" customHeight="1" thickBot="1">
      <c r="C95" s="138" t="s">
        <v>59</v>
      </c>
      <c r="D95" s="144">
        <f>'共同活動参加者名簿兼受領書'!CP25</f>
        <v>0</v>
      </c>
      <c r="E95" s="138" t="s">
        <v>60</v>
      </c>
    </row>
    <row r="96" ht="30" customHeight="1" thickTop="1">
      <c r="D96" s="139" t="s">
        <v>61</v>
      </c>
    </row>
    <row r="97" spans="5:9" ht="30" customHeight="1">
      <c r="E97" s="139"/>
      <c r="F97" s="139"/>
      <c r="G97" s="139"/>
      <c r="H97" s="139"/>
      <c r="I97" s="142" t="str">
        <f>$I$8</f>
        <v>令和　　年　　　月　　　日　　　　　</v>
      </c>
    </row>
    <row r="98" spans="7:9" ht="30" customHeight="1">
      <c r="G98" s="139"/>
      <c r="H98" s="139"/>
      <c r="I98" s="139"/>
    </row>
    <row r="99" spans="6:9" ht="39.75" customHeight="1">
      <c r="F99" s="147">
        <f>'共同活動参加者名簿兼受領書'!B25</f>
        <v>0</v>
      </c>
      <c r="G99" s="139"/>
      <c r="H99" s="140" t="s">
        <v>62</v>
      </c>
      <c r="I99" s="141"/>
    </row>
    <row r="100" ht="30" customHeight="1"/>
    <row r="101" spans="1:9" ht="34.5" customHeight="1">
      <c r="A101" s="236" t="s">
        <v>57</v>
      </c>
      <c r="B101" s="236"/>
      <c r="C101" s="236"/>
      <c r="D101" s="236"/>
      <c r="E101" s="236"/>
      <c r="F101" s="236"/>
      <c r="G101" s="236"/>
      <c r="H101" s="236"/>
      <c r="I101" s="236"/>
    </row>
    <row r="103" ht="30" customHeight="1">
      <c r="B103" s="137" t="str">
        <f>'共同活動参加者名簿兼受領書'!$F$2</f>
        <v>活動組織名：　○○活動組織</v>
      </c>
    </row>
    <row r="104" ht="30" customHeight="1"/>
    <row r="105" ht="30" customHeight="1"/>
    <row r="106" spans="3:5" ht="30" customHeight="1" thickBot="1">
      <c r="C106" s="138" t="s">
        <v>59</v>
      </c>
      <c r="D106" s="144">
        <f>'共同活動参加者名簿兼受領書'!CP26</f>
        <v>0</v>
      </c>
      <c r="E106" s="138" t="s">
        <v>60</v>
      </c>
    </row>
    <row r="107" ht="30" customHeight="1" thickTop="1">
      <c r="D107" s="139" t="s">
        <v>61</v>
      </c>
    </row>
    <row r="108" spans="5:9" ht="30" customHeight="1">
      <c r="E108" s="139"/>
      <c r="F108" s="139"/>
      <c r="G108" s="139"/>
      <c r="H108" s="139"/>
      <c r="I108" s="142" t="str">
        <f>$I$8</f>
        <v>令和　　年　　　月　　　日　　　　　</v>
      </c>
    </row>
    <row r="109" spans="7:9" ht="30" customHeight="1">
      <c r="G109" s="139"/>
      <c r="H109" s="139"/>
      <c r="I109" s="139"/>
    </row>
    <row r="110" spans="6:9" ht="39.75" customHeight="1">
      <c r="F110" s="147">
        <f>'共同活動参加者名簿兼受領書'!B26</f>
        <v>0</v>
      </c>
      <c r="G110" s="139"/>
      <c r="H110" s="140" t="s">
        <v>62</v>
      </c>
      <c r="I110" s="141"/>
    </row>
    <row r="111" ht="30" customHeight="1"/>
    <row r="112" spans="2:8" ht="30" customHeight="1">
      <c r="B112" s="143"/>
      <c r="C112" s="143"/>
      <c r="D112" s="143"/>
      <c r="E112" s="143"/>
      <c r="F112" s="143"/>
      <c r="G112" s="143"/>
      <c r="H112" s="143"/>
    </row>
    <row r="113" ht="30" customHeight="1"/>
    <row r="114" ht="30" customHeight="1"/>
    <row r="115" spans="1:9" ht="30" customHeight="1">
      <c r="A115" s="236" t="s">
        <v>57</v>
      </c>
      <c r="B115" s="236"/>
      <c r="C115" s="236"/>
      <c r="D115" s="236"/>
      <c r="E115" s="236"/>
      <c r="F115" s="236"/>
      <c r="G115" s="236"/>
      <c r="H115" s="236"/>
      <c r="I115" s="236"/>
    </row>
    <row r="116" ht="30" customHeight="1"/>
    <row r="117" ht="30" customHeight="1">
      <c r="B117" s="137" t="str">
        <f>'共同活動参加者名簿兼受領書'!$F$2</f>
        <v>活動組織名：　○○活動組織</v>
      </c>
    </row>
    <row r="118" ht="30" customHeight="1"/>
    <row r="119" ht="30" customHeight="1"/>
    <row r="120" spans="3:5" ht="30" customHeight="1" thickBot="1">
      <c r="C120" s="138" t="s">
        <v>59</v>
      </c>
      <c r="D120" s="144">
        <f>'共同活動参加者名簿兼受領書'!CP27</f>
        <v>0</v>
      </c>
      <c r="E120" s="138" t="s">
        <v>60</v>
      </c>
    </row>
    <row r="121" ht="30" customHeight="1" thickTop="1">
      <c r="D121" s="139" t="s">
        <v>61</v>
      </c>
    </row>
    <row r="122" spans="5:9" ht="30" customHeight="1">
      <c r="E122" s="139"/>
      <c r="F122" s="139"/>
      <c r="G122" s="139"/>
      <c r="H122" s="139"/>
      <c r="I122" s="142" t="str">
        <f>$I$8</f>
        <v>令和　　年　　　月　　　日　　　　　</v>
      </c>
    </row>
    <row r="123" spans="7:9" ht="30" customHeight="1">
      <c r="G123" s="139"/>
      <c r="H123" s="139"/>
      <c r="I123" s="139"/>
    </row>
    <row r="124" spans="6:9" ht="39.75" customHeight="1">
      <c r="F124" s="147">
        <f>'共同活動参加者名簿兼受領書'!B27</f>
        <v>0</v>
      </c>
      <c r="G124" s="139"/>
      <c r="H124" s="140" t="s">
        <v>62</v>
      </c>
      <c r="I124" s="141"/>
    </row>
    <row r="125" ht="30" customHeight="1"/>
    <row r="126" spans="1:9" ht="34.5" customHeight="1">
      <c r="A126" s="236" t="s">
        <v>57</v>
      </c>
      <c r="B126" s="236"/>
      <c r="C126" s="236"/>
      <c r="D126" s="236"/>
      <c r="E126" s="236"/>
      <c r="F126" s="236"/>
      <c r="G126" s="236"/>
      <c r="H126" s="236"/>
      <c r="I126" s="236"/>
    </row>
    <row r="128" ht="30" customHeight="1">
      <c r="B128" s="137" t="str">
        <f>'共同活動参加者名簿兼受領書'!$F$2</f>
        <v>活動組織名：　○○活動組織</v>
      </c>
    </row>
    <row r="129" ht="30" customHeight="1"/>
    <row r="130" ht="30" customHeight="1"/>
    <row r="131" spans="3:5" ht="30" customHeight="1" thickBot="1">
      <c r="C131" s="138" t="s">
        <v>59</v>
      </c>
      <c r="D131" s="144">
        <f>'共同活動参加者名簿兼受領書'!CP28</f>
        <v>0</v>
      </c>
      <c r="E131" s="138" t="s">
        <v>60</v>
      </c>
    </row>
    <row r="132" ht="30" customHeight="1" thickTop="1">
      <c r="D132" s="139" t="s">
        <v>61</v>
      </c>
    </row>
    <row r="133" spans="5:9" ht="30" customHeight="1">
      <c r="E133" s="139"/>
      <c r="F133" s="139"/>
      <c r="G133" s="139"/>
      <c r="H133" s="139"/>
      <c r="I133" s="142" t="str">
        <f>$I$8</f>
        <v>令和　　年　　　月　　　日　　　　　</v>
      </c>
    </row>
    <row r="134" spans="7:9" ht="30" customHeight="1">
      <c r="G134" s="139"/>
      <c r="H134" s="139"/>
      <c r="I134" s="139"/>
    </row>
    <row r="135" spans="6:9" ht="39.75" customHeight="1">
      <c r="F135" s="147">
        <f>'共同活動参加者名簿兼受領書'!B28</f>
        <v>0</v>
      </c>
      <c r="G135" s="139"/>
      <c r="H135" s="140" t="s">
        <v>62</v>
      </c>
      <c r="I135" s="141"/>
    </row>
    <row r="136" ht="30" customHeight="1"/>
    <row r="137" spans="2:8" ht="30" customHeight="1">
      <c r="B137" s="143"/>
      <c r="C137" s="143"/>
      <c r="D137" s="143"/>
      <c r="E137" s="143"/>
      <c r="F137" s="143"/>
      <c r="G137" s="143"/>
      <c r="H137" s="143"/>
    </row>
    <row r="138" ht="30" customHeight="1"/>
    <row r="139" ht="30" customHeight="1"/>
    <row r="140" spans="1:9" ht="30" customHeight="1">
      <c r="A140" s="236" t="s">
        <v>57</v>
      </c>
      <c r="B140" s="236"/>
      <c r="C140" s="236"/>
      <c r="D140" s="236"/>
      <c r="E140" s="236"/>
      <c r="F140" s="236"/>
      <c r="G140" s="236"/>
      <c r="H140" s="236"/>
      <c r="I140" s="236"/>
    </row>
    <row r="141" ht="30" customHeight="1"/>
    <row r="142" ht="30" customHeight="1">
      <c r="B142" s="137" t="str">
        <f>'共同活動参加者名簿兼受領書'!$F$2</f>
        <v>活動組織名：　○○活動組織</v>
      </c>
    </row>
    <row r="143" ht="30" customHeight="1"/>
    <row r="144" ht="30" customHeight="1"/>
    <row r="145" spans="3:5" ht="30" customHeight="1" thickBot="1">
      <c r="C145" s="138" t="s">
        <v>59</v>
      </c>
      <c r="D145" s="144">
        <f>'共同活動参加者名簿兼受領書'!CP29</f>
        <v>0</v>
      </c>
      <c r="E145" s="138" t="s">
        <v>60</v>
      </c>
    </row>
    <row r="146" ht="30" customHeight="1" thickTop="1">
      <c r="D146" s="139" t="s">
        <v>61</v>
      </c>
    </row>
    <row r="147" spans="5:9" ht="30" customHeight="1">
      <c r="E147" s="139"/>
      <c r="F147" s="139"/>
      <c r="G147" s="139"/>
      <c r="H147" s="139"/>
      <c r="I147" s="142" t="str">
        <f>$I$8</f>
        <v>令和　　年　　　月　　　日　　　　　</v>
      </c>
    </row>
    <row r="148" spans="7:9" ht="30" customHeight="1">
      <c r="G148" s="139"/>
      <c r="H148" s="139"/>
      <c r="I148" s="139"/>
    </row>
    <row r="149" spans="6:9" ht="39.75" customHeight="1">
      <c r="F149" s="147">
        <f>'共同活動参加者名簿兼受領書'!B29</f>
        <v>0</v>
      </c>
      <c r="G149" s="139"/>
      <c r="H149" s="140" t="s">
        <v>62</v>
      </c>
      <c r="I149" s="141"/>
    </row>
    <row r="150" ht="30" customHeight="1"/>
    <row r="151" spans="1:9" ht="34.5" customHeight="1">
      <c r="A151" s="236" t="s">
        <v>57</v>
      </c>
      <c r="B151" s="236"/>
      <c r="C151" s="236"/>
      <c r="D151" s="236"/>
      <c r="E151" s="236"/>
      <c r="F151" s="236"/>
      <c r="G151" s="236"/>
      <c r="H151" s="236"/>
      <c r="I151" s="236"/>
    </row>
    <row r="153" ht="30" customHeight="1">
      <c r="B153" s="137" t="str">
        <f>'共同活動参加者名簿兼受領書'!$F$2</f>
        <v>活動組織名：　○○活動組織</v>
      </c>
    </row>
    <row r="154" ht="30" customHeight="1"/>
    <row r="155" ht="30" customHeight="1"/>
    <row r="156" spans="3:5" ht="30" customHeight="1" thickBot="1">
      <c r="C156" s="138" t="s">
        <v>59</v>
      </c>
      <c r="D156" s="144">
        <f>'共同活動参加者名簿兼受領書'!CP30</f>
        <v>0</v>
      </c>
      <c r="E156" s="138" t="s">
        <v>60</v>
      </c>
    </row>
    <row r="157" ht="30" customHeight="1" thickTop="1">
      <c r="D157" s="139" t="s">
        <v>61</v>
      </c>
    </row>
    <row r="158" spans="5:9" ht="30" customHeight="1">
      <c r="E158" s="139"/>
      <c r="F158" s="139"/>
      <c r="G158" s="139"/>
      <c r="H158" s="139"/>
      <c r="I158" s="142" t="str">
        <f>$I$8</f>
        <v>令和　　年　　　月　　　日　　　　　</v>
      </c>
    </row>
    <row r="159" spans="7:9" ht="30" customHeight="1">
      <c r="G159" s="139"/>
      <c r="H159" s="139"/>
      <c r="I159" s="139"/>
    </row>
    <row r="160" spans="6:9" ht="39.75" customHeight="1">
      <c r="F160" s="147">
        <f>'共同活動参加者名簿兼受領書'!B30</f>
        <v>0</v>
      </c>
      <c r="G160" s="139"/>
      <c r="H160" s="140" t="s">
        <v>62</v>
      </c>
      <c r="I160" s="141"/>
    </row>
    <row r="161" ht="30" customHeight="1"/>
    <row r="162" spans="2:8" ht="30" customHeight="1">
      <c r="B162" s="143"/>
      <c r="C162" s="143"/>
      <c r="D162" s="143"/>
      <c r="E162" s="143"/>
      <c r="F162" s="143"/>
      <c r="G162" s="143"/>
      <c r="H162" s="143"/>
    </row>
    <row r="163" ht="30" customHeight="1"/>
    <row r="164" ht="30" customHeight="1"/>
    <row r="165" spans="1:9" ht="30" customHeight="1">
      <c r="A165" s="236" t="s">
        <v>57</v>
      </c>
      <c r="B165" s="236"/>
      <c r="C165" s="236"/>
      <c r="D165" s="236"/>
      <c r="E165" s="236"/>
      <c r="F165" s="236"/>
      <c r="G165" s="236"/>
      <c r="H165" s="236"/>
      <c r="I165" s="236"/>
    </row>
    <row r="166" ht="30" customHeight="1"/>
    <row r="167" ht="30" customHeight="1">
      <c r="B167" s="137" t="str">
        <f>'共同活動参加者名簿兼受領書'!$F$2</f>
        <v>活動組織名：　○○活動組織</v>
      </c>
    </row>
    <row r="168" ht="30" customHeight="1"/>
    <row r="169" ht="30" customHeight="1"/>
    <row r="170" spans="3:5" ht="30" customHeight="1" thickBot="1">
      <c r="C170" s="138" t="s">
        <v>59</v>
      </c>
      <c r="D170" s="144">
        <f>'共同活動参加者名簿兼受領書'!CP31</f>
        <v>0</v>
      </c>
      <c r="E170" s="138" t="s">
        <v>60</v>
      </c>
    </row>
    <row r="171" ht="30" customHeight="1" thickTop="1">
      <c r="D171" s="139" t="s">
        <v>61</v>
      </c>
    </row>
    <row r="172" spans="5:9" ht="30" customHeight="1">
      <c r="E172" s="139"/>
      <c r="F172" s="139"/>
      <c r="G172" s="139"/>
      <c r="H172" s="139"/>
      <c r="I172" s="142" t="str">
        <f>$I$8</f>
        <v>令和　　年　　　月　　　日　　　　　</v>
      </c>
    </row>
    <row r="173" spans="7:9" ht="30" customHeight="1">
      <c r="G173" s="139"/>
      <c r="H173" s="139"/>
      <c r="I173" s="139"/>
    </row>
    <row r="174" spans="6:9" ht="39.75" customHeight="1">
      <c r="F174" s="147">
        <f>'共同活動参加者名簿兼受領書'!B31</f>
        <v>0</v>
      </c>
      <c r="G174" s="139"/>
      <c r="H174" s="140" t="s">
        <v>62</v>
      </c>
      <c r="I174" s="141"/>
    </row>
    <row r="175" ht="30" customHeight="1"/>
    <row r="176" spans="1:9" ht="34.5" customHeight="1">
      <c r="A176" s="236" t="s">
        <v>57</v>
      </c>
      <c r="B176" s="236"/>
      <c r="C176" s="236"/>
      <c r="D176" s="236"/>
      <c r="E176" s="236"/>
      <c r="F176" s="236"/>
      <c r="G176" s="236"/>
      <c r="H176" s="236"/>
      <c r="I176" s="236"/>
    </row>
    <row r="178" ht="30" customHeight="1">
      <c r="B178" s="137" t="str">
        <f>'共同活動参加者名簿兼受領書'!$F$2</f>
        <v>活動組織名：　○○活動組織</v>
      </c>
    </row>
    <row r="179" ht="30" customHeight="1"/>
    <row r="180" ht="30" customHeight="1"/>
    <row r="181" spans="3:5" ht="30" customHeight="1" thickBot="1">
      <c r="C181" s="138" t="s">
        <v>59</v>
      </c>
      <c r="D181" s="144">
        <f>'共同活動参加者名簿兼受領書'!CP32</f>
        <v>0</v>
      </c>
      <c r="E181" s="138" t="s">
        <v>60</v>
      </c>
    </row>
    <row r="182" ht="30" customHeight="1" thickTop="1">
      <c r="D182" s="139" t="s">
        <v>61</v>
      </c>
    </row>
    <row r="183" spans="5:9" ht="30" customHeight="1">
      <c r="E183" s="139"/>
      <c r="F183" s="139"/>
      <c r="G183" s="139"/>
      <c r="H183" s="139"/>
      <c r="I183" s="142" t="str">
        <f>$I$8</f>
        <v>令和　　年　　　月　　　日　　　　　</v>
      </c>
    </row>
    <row r="184" spans="7:9" ht="30" customHeight="1">
      <c r="G184" s="139"/>
      <c r="H184" s="139"/>
      <c r="I184" s="139"/>
    </row>
    <row r="185" spans="6:9" ht="39.75" customHeight="1">
      <c r="F185" s="147">
        <f>'共同活動参加者名簿兼受領書'!B32</f>
        <v>0</v>
      </c>
      <c r="G185" s="139"/>
      <c r="H185" s="140" t="s">
        <v>62</v>
      </c>
      <c r="I185" s="141"/>
    </row>
    <row r="186" ht="30" customHeight="1"/>
    <row r="187" spans="2:8" ht="30" customHeight="1">
      <c r="B187" s="143"/>
      <c r="C187" s="143"/>
      <c r="D187" s="143"/>
      <c r="E187" s="143"/>
      <c r="F187" s="143"/>
      <c r="G187" s="143"/>
      <c r="H187" s="143"/>
    </row>
    <row r="188" ht="30" customHeight="1"/>
    <row r="189" ht="30" customHeight="1"/>
    <row r="190" spans="1:9" ht="30" customHeight="1">
      <c r="A190" s="236" t="s">
        <v>57</v>
      </c>
      <c r="B190" s="236"/>
      <c r="C190" s="236"/>
      <c r="D190" s="236"/>
      <c r="E190" s="236"/>
      <c r="F190" s="236"/>
      <c r="G190" s="236"/>
      <c r="H190" s="236"/>
      <c r="I190" s="236"/>
    </row>
    <row r="191" ht="30" customHeight="1"/>
    <row r="192" ht="30" customHeight="1">
      <c r="B192" s="137" t="str">
        <f>'共同活動参加者名簿兼受領書'!$F$2</f>
        <v>活動組織名：　○○活動組織</v>
      </c>
    </row>
    <row r="193" ht="30" customHeight="1"/>
    <row r="194" ht="30" customHeight="1"/>
    <row r="195" spans="3:5" ht="30" customHeight="1" thickBot="1">
      <c r="C195" s="138" t="s">
        <v>59</v>
      </c>
      <c r="D195" s="144">
        <f>'共同活動参加者名簿兼受領書'!CP33</f>
        <v>0</v>
      </c>
      <c r="E195" s="138" t="s">
        <v>60</v>
      </c>
    </row>
    <row r="196" ht="30" customHeight="1" thickTop="1">
      <c r="D196" s="139" t="s">
        <v>61</v>
      </c>
    </row>
    <row r="197" spans="5:9" ht="30" customHeight="1">
      <c r="E197" s="139"/>
      <c r="F197" s="139"/>
      <c r="G197" s="139"/>
      <c r="H197" s="139"/>
      <c r="I197" s="142" t="str">
        <f>$I$8</f>
        <v>令和　　年　　　月　　　日　　　　　</v>
      </c>
    </row>
    <row r="198" spans="7:9" ht="30" customHeight="1">
      <c r="G198" s="139"/>
      <c r="H198" s="139"/>
      <c r="I198" s="139"/>
    </row>
    <row r="199" spans="6:9" ht="39.75" customHeight="1">
      <c r="F199" s="147">
        <f>'共同活動参加者名簿兼受領書'!B33</f>
        <v>0</v>
      </c>
      <c r="G199" s="139"/>
      <c r="H199" s="140" t="s">
        <v>62</v>
      </c>
      <c r="I199" s="141"/>
    </row>
    <row r="200" ht="30" customHeight="1"/>
    <row r="201" spans="1:9" ht="34.5" customHeight="1">
      <c r="A201" s="236" t="s">
        <v>57</v>
      </c>
      <c r="B201" s="236"/>
      <c r="C201" s="236"/>
      <c r="D201" s="236"/>
      <c r="E201" s="236"/>
      <c r="F201" s="236"/>
      <c r="G201" s="236"/>
      <c r="H201" s="236"/>
      <c r="I201" s="236"/>
    </row>
    <row r="203" ht="30" customHeight="1">
      <c r="B203" s="137" t="str">
        <f>'共同活動参加者名簿兼受領書'!$F$2</f>
        <v>活動組織名：　○○活動組織</v>
      </c>
    </row>
    <row r="204" ht="30" customHeight="1"/>
    <row r="205" ht="30" customHeight="1"/>
    <row r="206" spans="3:5" ht="30" customHeight="1" thickBot="1">
      <c r="C206" s="138" t="s">
        <v>59</v>
      </c>
      <c r="D206" s="144">
        <f>'共同活動参加者名簿兼受領書'!CP34</f>
        <v>0</v>
      </c>
      <c r="E206" s="138" t="s">
        <v>60</v>
      </c>
    </row>
    <row r="207" ht="30" customHeight="1" thickTop="1">
      <c r="D207" s="139" t="s">
        <v>61</v>
      </c>
    </row>
    <row r="208" spans="5:9" ht="30" customHeight="1">
      <c r="E208" s="139"/>
      <c r="F208" s="139"/>
      <c r="G208" s="139"/>
      <c r="H208" s="139"/>
      <c r="I208" s="142" t="str">
        <f>$I$8</f>
        <v>令和　　年　　　月　　　日　　　　　</v>
      </c>
    </row>
    <row r="209" spans="7:9" ht="30" customHeight="1">
      <c r="G209" s="139"/>
      <c r="H209" s="139"/>
      <c r="I209" s="139"/>
    </row>
    <row r="210" spans="6:9" ht="39.75" customHeight="1">
      <c r="F210" s="147">
        <f>'共同活動参加者名簿兼受領書'!B34</f>
        <v>0</v>
      </c>
      <c r="G210" s="139"/>
      <c r="H210" s="140" t="s">
        <v>62</v>
      </c>
      <c r="I210" s="141"/>
    </row>
    <row r="211" ht="30" customHeight="1"/>
    <row r="212" spans="2:8" ht="30" customHeight="1">
      <c r="B212" s="143"/>
      <c r="C212" s="143"/>
      <c r="D212" s="143"/>
      <c r="E212" s="143"/>
      <c r="F212" s="143"/>
      <c r="G212" s="143"/>
      <c r="H212" s="143"/>
    </row>
    <row r="213" ht="30" customHeight="1"/>
    <row r="214" ht="30" customHeight="1"/>
    <row r="215" spans="1:9" ht="30" customHeight="1">
      <c r="A215" s="236" t="s">
        <v>57</v>
      </c>
      <c r="B215" s="236"/>
      <c r="C215" s="236"/>
      <c r="D215" s="236"/>
      <c r="E215" s="236"/>
      <c r="F215" s="236"/>
      <c r="G215" s="236"/>
      <c r="H215" s="236"/>
      <c r="I215" s="236"/>
    </row>
    <row r="216" ht="30" customHeight="1"/>
    <row r="217" ht="30" customHeight="1">
      <c r="B217" s="137" t="str">
        <f>'共同活動参加者名簿兼受領書'!$F$2</f>
        <v>活動組織名：　○○活動組織</v>
      </c>
    </row>
    <row r="218" ht="30" customHeight="1"/>
    <row r="219" ht="30" customHeight="1"/>
    <row r="220" spans="3:5" ht="30" customHeight="1" thickBot="1">
      <c r="C220" s="138" t="s">
        <v>59</v>
      </c>
      <c r="D220" s="144">
        <f>'共同活動参加者名簿兼受領書'!CP35</f>
        <v>0</v>
      </c>
      <c r="E220" s="138" t="s">
        <v>60</v>
      </c>
    </row>
    <row r="221" ht="30" customHeight="1" thickTop="1">
      <c r="D221" s="139" t="s">
        <v>61</v>
      </c>
    </row>
    <row r="222" spans="5:9" ht="30" customHeight="1">
      <c r="E222" s="139"/>
      <c r="F222" s="139"/>
      <c r="G222" s="139"/>
      <c r="H222" s="139"/>
      <c r="I222" s="142" t="str">
        <f>$I$8</f>
        <v>令和　　年　　　月　　　日　　　　　</v>
      </c>
    </row>
    <row r="223" spans="7:9" ht="30" customHeight="1">
      <c r="G223" s="139"/>
      <c r="H223" s="139"/>
      <c r="I223" s="139"/>
    </row>
    <row r="224" spans="6:9" ht="39.75" customHeight="1">
      <c r="F224" s="147">
        <f>'共同活動参加者名簿兼受領書'!B35</f>
        <v>0</v>
      </c>
      <c r="G224" s="139"/>
      <c r="H224" s="140" t="s">
        <v>62</v>
      </c>
      <c r="I224" s="141"/>
    </row>
    <row r="225" ht="30" customHeight="1"/>
    <row r="226" spans="1:9" ht="34.5" customHeight="1">
      <c r="A226" s="236" t="s">
        <v>57</v>
      </c>
      <c r="B226" s="236"/>
      <c r="C226" s="236"/>
      <c r="D226" s="236"/>
      <c r="E226" s="236"/>
      <c r="F226" s="236"/>
      <c r="G226" s="236"/>
      <c r="H226" s="236"/>
      <c r="I226" s="236"/>
    </row>
    <row r="228" ht="30" customHeight="1">
      <c r="B228" s="137" t="str">
        <f>'共同活動参加者名簿兼受領書'!$F$2</f>
        <v>活動組織名：　○○活動組織</v>
      </c>
    </row>
    <row r="229" ht="30" customHeight="1"/>
    <row r="230" ht="30" customHeight="1"/>
    <row r="231" spans="3:5" ht="30" customHeight="1" thickBot="1">
      <c r="C231" s="138" t="s">
        <v>59</v>
      </c>
      <c r="D231" s="144">
        <f>'共同活動参加者名簿兼受領書'!CP36</f>
        <v>0</v>
      </c>
      <c r="E231" s="138" t="s">
        <v>60</v>
      </c>
    </row>
    <row r="232" ht="30" customHeight="1" thickTop="1">
      <c r="D232" s="139" t="s">
        <v>61</v>
      </c>
    </row>
    <row r="233" spans="5:9" ht="30" customHeight="1">
      <c r="E233" s="139"/>
      <c r="F233" s="139"/>
      <c r="G233" s="139"/>
      <c r="H233" s="139"/>
      <c r="I233" s="142" t="str">
        <f>$I$8</f>
        <v>令和　　年　　　月　　　日　　　　　</v>
      </c>
    </row>
    <row r="234" spans="7:9" ht="30" customHeight="1">
      <c r="G234" s="139"/>
      <c r="H234" s="139"/>
      <c r="I234" s="139"/>
    </row>
    <row r="235" spans="6:9" ht="39.75" customHeight="1">
      <c r="F235" s="147">
        <f>'共同活動参加者名簿兼受領書'!B36</f>
        <v>0</v>
      </c>
      <c r="G235" s="139"/>
      <c r="H235" s="140" t="s">
        <v>62</v>
      </c>
      <c r="I235" s="141"/>
    </row>
    <row r="236" ht="30" customHeight="1"/>
    <row r="237" spans="2:8" ht="30" customHeight="1">
      <c r="B237" s="143"/>
      <c r="C237" s="143"/>
      <c r="D237" s="143"/>
      <c r="E237" s="143"/>
      <c r="F237" s="143"/>
      <c r="G237" s="143"/>
      <c r="H237" s="143"/>
    </row>
    <row r="238" ht="30" customHeight="1"/>
    <row r="239" ht="30" customHeight="1"/>
    <row r="240" spans="1:9" ht="30" customHeight="1">
      <c r="A240" s="236" t="s">
        <v>57</v>
      </c>
      <c r="B240" s="236"/>
      <c r="C240" s="236"/>
      <c r="D240" s="236"/>
      <c r="E240" s="236"/>
      <c r="F240" s="236"/>
      <c r="G240" s="236"/>
      <c r="H240" s="236"/>
      <c r="I240" s="236"/>
    </row>
    <row r="241" ht="30" customHeight="1"/>
    <row r="242" ht="30" customHeight="1">
      <c r="B242" s="137" t="str">
        <f>'共同活動参加者名簿兼受領書'!$F$2</f>
        <v>活動組織名：　○○活動組織</v>
      </c>
    </row>
    <row r="243" ht="30" customHeight="1"/>
    <row r="244" ht="30" customHeight="1"/>
    <row r="245" spans="3:5" ht="30" customHeight="1" thickBot="1">
      <c r="C245" s="138" t="s">
        <v>59</v>
      </c>
      <c r="D245" s="144">
        <f>'共同活動参加者名簿兼受領書'!CP37</f>
        <v>0</v>
      </c>
      <c r="E245" s="138" t="s">
        <v>60</v>
      </c>
    </row>
    <row r="246" ht="30" customHeight="1" thickTop="1">
      <c r="D246" s="139" t="s">
        <v>61</v>
      </c>
    </row>
    <row r="247" spans="5:9" ht="30" customHeight="1">
      <c r="E247" s="139"/>
      <c r="F247" s="139"/>
      <c r="G247" s="139"/>
      <c r="H247" s="139"/>
      <c r="I247" s="142" t="str">
        <f>$I$8</f>
        <v>令和　　年　　　月　　　日　　　　　</v>
      </c>
    </row>
    <row r="248" spans="7:9" ht="30" customHeight="1">
      <c r="G248" s="139"/>
      <c r="H248" s="139"/>
      <c r="I248" s="139"/>
    </row>
    <row r="249" spans="6:9" ht="39.75" customHeight="1">
      <c r="F249" s="147">
        <f>'共同活動参加者名簿兼受領書'!B37</f>
        <v>0</v>
      </c>
      <c r="G249" s="139"/>
      <c r="H249" s="140" t="s">
        <v>62</v>
      </c>
      <c r="I249" s="141"/>
    </row>
    <row r="250" ht="30" customHeight="1"/>
    <row r="251" spans="1:9" ht="34.5" customHeight="1">
      <c r="A251" s="236" t="s">
        <v>57</v>
      </c>
      <c r="B251" s="236"/>
      <c r="C251" s="236"/>
      <c r="D251" s="236"/>
      <c r="E251" s="236"/>
      <c r="F251" s="236"/>
      <c r="G251" s="236"/>
      <c r="H251" s="236"/>
      <c r="I251" s="236"/>
    </row>
    <row r="253" ht="30" customHeight="1">
      <c r="B253" s="137" t="str">
        <f>'共同活動参加者名簿兼受領書'!$F$2</f>
        <v>活動組織名：　○○活動組織</v>
      </c>
    </row>
    <row r="254" ht="30" customHeight="1"/>
    <row r="255" ht="30" customHeight="1"/>
    <row r="256" spans="3:5" ht="30" customHeight="1" thickBot="1">
      <c r="C256" s="138" t="s">
        <v>59</v>
      </c>
      <c r="D256" s="144">
        <f>'共同活動参加者名簿兼受領書'!CP38</f>
        <v>0</v>
      </c>
      <c r="E256" s="138" t="s">
        <v>60</v>
      </c>
    </row>
    <row r="257" ht="30" customHeight="1" thickTop="1">
      <c r="D257" s="139" t="s">
        <v>61</v>
      </c>
    </row>
    <row r="258" spans="5:9" ht="30" customHeight="1">
      <c r="E258" s="139"/>
      <c r="F258" s="139"/>
      <c r="G258" s="139"/>
      <c r="H258" s="139"/>
      <c r="I258" s="142" t="str">
        <f>$I$8</f>
        <v>令和　　年　　　月　　　日　　　　　</v>
      </c>
    </row>
    <row r="259" spans="7:9" ht="30" customHeight="1">
      <c r="G259" s="139"/>
      <c r="H259" s="139"/>
      <c r="I259" s="139"/>
    </row>
    <row r="260" spans="6:9" ht="39.75" customHeight="1">
      <c r="F260" s="147">
        <f>'共同活動参加者名簿兼受領書'!B38</f>
        <v>0</v>
      </c>
      <c r="G260" s="139"/>
      <c r="H260" s="140" t="s">
        <v>62</v>
      </c>
      <c r="I260" s="141"/>
    </row>
    <row r="261" ht="30" customHeight="1"/>
    <row r="262" spans="2:8" ht="30" customHeight="1">
      <c r="B262" s="143"/>
      <c r="C262" s="143"/>
      <c r="D262" s="143"/>
      <c r="E262" s="143"/>
      <c r="F262" s="143"/>
      <c r="G262" s="143"/>
      <c r="H262" s="143"/>
    </row>
    <row r="263" ht="30" customHeight="1"/>
    <row r="264" ht="30" customHeight="1"/>
    <row r="265" spans="1:9" ht="30" customHeight="1">
      <c r="A265" s="236" t="s">
        <v>57</v>
      </c>
      <c r="B265" s="236"/>
      <c r="C265" s="236"/>
      <c r="D265" s="236"/>
      <c r="E265" s="236"/>
      <c r="F265" s="236"/>
      <c r="G265" s="236"/>
      <c r="H265" s="236"/>
      <c r="I265" s="236"/>
    </row>
    <row r="266" ht="30" customHeight="1"/>
    <row r="267" ht="30" customHeight="1">
      <c r="B267" s="137" t="str">
        <f>'共同活動参加者名簿兼受領書'!$F$2</f>
        <v>活動組織名：　○○活動組織</v>
      </c>
    </row>
    <row r="268" ht="30" customHeight="1"/>
    <row r="269" ht="30" customHeight="1"/>
    <row r="270" spans="3:5" ht="30" customHeight="1" thickBot="1">
      <c r="C270" s="138" t="s">
        <v>59</v>
      </c>
      <c r="D270" s="144">
        <f>'共同活動参加者名簿兼受領書'!CP39</f>
        <v>0</v>
      </c>
      <c r="E270" s="138" t="s">
        <v>60</v>
      </c>
    </row>
    <row r="271" ht="30" customHeight="1" thickTop="1">
      <c r="D271" s="139" t="s">
        <v>61</v>
      </c>
    </row>
    <row r="272" spans="5:9" ht="30" customHeight="1">
      <c r="E272" s="139"/>
      <c r="F272" s="139"/>
      <c r="G272" s="139"/>
      <c r="H272" s="139"/>
      <c r="I272" s="142" t="str">
        <f>$I$8</f>
        <v>令和　　年　　　月　　　日　　　　　</v>
      </c>
    </row>
    <row r="273" spans="7:9" ht="30" customHeight="1">
      <c r="G273" s="139"/>
      <c r="H273" s="139"/>
      <c r="I273" s="139"/>
    </row>
    <row r="274" spans="6:9" ht="39.75" customHeight="1">
      <c r="F274" s="147">
        <f>'共同活動参加者名簿兼受領書'!B39</f>
        <v>0</v>
      </c>
      <c r="G274" s="139"/>
      <c r="H274" s="140" t="s">
        <v>62</v>
      </c>
      <c r="I274" s="141"/>
    </row>
    <row r="275" ht="30" customHeight="1"/>
    <row r="276" spans="1:9" ht="34.5" customHeight="1">
      <c r="A276" s="236" t="s">
        <v>57</v>
      </c>
      <c r="B276" s="236"/>
      <c r="C276" s="236"/>
      <c r="D276" s="236"/>
      <c r="E276" s="236"/>
      <c r="F276" s="236"/>
      <c r="G276" s="236"/>
      <c r="H276" s="236"/>
      <c r="I276" s="236"/>
    </row>
    <row r="278" ht="30" customHeight="1">
      <c r="B278" s="137" t="str">
        <f>'共同活動参加者名簿兼受領書'!$F$2</f>
        <v>活動組織名：　○○活動組織</v>
      </c>
    </row>
    <row r="279" ht="30" customHeight="1"/>
    <row r="280" ht="30" customHeight="1"/>
    <row r="281" spans="3:5" ht="30" customHeight="1" thickBot="1">
      <c r="C281" s="138" t="s">
        <v>59</v>
      </c>
      <c r="D281" s="144">
        <f>'共同活動参加者名簿兼受領書'!CP40</f>
        <v>0</v>
      </c>
      <c r="E281" s="138" t="s">
        <v>60</v>
      </c>
    </row>
    <row r="282" ht="30" customHeight="1" thickTop="1">
      <c r="D282" s="139" t="s">
        <v>61</v>
      </c>
    </row>
    <row r="283" spans="5:9" ht="30" customHeight="1">
      <c r="E283" s="139"/>
      <c r="F283" s="139"/>
      <c r="G283" s="139"/>
      <c r="H283" s="139"/>
      <c r="I283" s="142" t="str">
        <f>$I$8</f>
        <v>令和　　年　　　月　　　日　　　　　</v>
      </c>
    </row>
    <row r="284" spans="7:9" ht="30" customHeight="1">
      <c r="G284" s="139"/>
      <c r="H284" s="139"/>
      <c r="I284" s="139"/>
    </row>
    <row r="285" spans="6:9" ht="39.75" customHeight="1">
      <c r="F285" s="147">
        <f>'共同活動参加者名簿兼受領書'!B40</f>
        <v>0</v>
      </c>
      <c r="G285" s="139"/>
      <c r="H285" s="140" t="s">
        <v>62</v>
      </c>
      <c r="I285" s="141"/>
    </row>
    <row r="286" ht="30" customHeight="1"/>
    <row r="287" spans="2:8" ht="30" customHeight="1">
      <c r="B287" s="143"/>
      <c r="C287" s="143"/>
      <c r="D287" s="143"/>
      <c r="E287" s="143"/>
      <c r="F287" s="143"/>
      <c r="G287" s="143"/>
      <c r="H287" s="143"/>
    </row>
    <row r="288" ht="30" customHeight="1"/>
    <row r="289" ht="30" customHeight="1"/>
    <row r="290" spans="1:9" ht="30" customHeight="1">
      <c r="A290" s="236" t="s">
        <v>57</v>
      </c>
      <c r="B290" s="236"/>
      <c r="C290" s="236"/>
      <c r="D290" s="236"/>
      <c r="E290" s="236"/>
      <c r="F290" s="236"/>
      <c r="G290" s="236"/>
      <c r="H290" s="236"/>
      <c r="I290" s="236"/>
    </row>
    <row r="291" ht="30" customHeight="1"/>
    <row r="292" ht="30" customHeight="1">
      <c r="B292" s="137" t="str">
        <f>'共同活動参加者名簿兼受領書'!$F$2</f>
        <v>活動組織名：　○○活動組織</v>
      </c>
    </row>
    <row r="293" ht="30" customHeight="1"/>
    <row r="294" ht="30" customHeight="1"/>
    <row r="295" spans="3:5" ht="30" customHeight="1" thickBot="1">
      <c r="C295" s="138" t="s">
        <v>59</v>
      </c>
      <c r="D295" s="144">
        <f>'共同活動参加者名簿兼受領書'!CP41</f>
        <v>0</v>
      </c>
      <c r="E295" s="138" t="s">
        <v>60</v>
      </c>
    </row>
    <row r="296" ht="30" customHeight="1" thickTop="1">
      <c r="D296" s="139" t="s">
        <v>61</v>
      </c>
    </row>
    <row r="297" spans="5:9" ht="30" customHeight="1">
      <c r="E297" s="139"/>
      <c r="F297" s="139"/>
      <c r="G297" s="139"/>
      <c r="H297" s="139"/>
      <c r="I297" s="142" t="str">
        <f>$I$8</f>
        <v>令和　　年　　　月　　　日　　　　　</v>
      </c>
    </row>
    <row r="298" spans="7:9" ht="30" customHeight="1">
      <c r="G298" s="139"/>
      <c r="H298" s="139"/>
      <c r="I298" s="139"/>
    </row>
    <row r="299" spans="6:9" ht="39.75" customHeight="1">
      <c r="F299" s="147">
        <f>'共同活動参加者名簿兼受領書'!B41</f>
        <v>0</v>
      </c>
      <c r="G299" s="139"/>
      <c r="H299" s="140" t="s">
        <v>62</v>
      </c>
      <c r="I299" s="141"/>
    </row>
    <row r="300" ht="30" customHeight="1"/>
    <row r="301" spans="1:9" ht="34.5" customHeight="1">
      <c r="A301" s="236" t="s">
        <v>57</v>
      </c>
      <c r="B301" s="236"/>
      <c r="C301" s="236"/>
      <c r="D301" s="236"/>
      <c r="E301" s="236"/>
      <c r="F301" s="236"/>
      <c r="G301" s="236"/>
      <c r="H301" s="236"/>
      <c r="I301" s="236"/>
    </row>
    <row r="303" ht="30" customHeight="1">
      <c r="B303" s="137" t="str">
        <f>'共同活動参加者名簿兼受領書'!$F$2</f>
        <v>活動組織名：　○○活動組織</v>
      </c>
    </row>
    <row r="304" ht="30" customHeight="1"/>
    <row r="305" ht="30" customHeight="1"/>
    <row r="306" spans="3:5" ht="30" customHeight="1" thickBot="1">
      <c r="C306" s="138" t="s">
        <v>59</v>
      </c>
      <c r="D306" s="144">
        <f>'共同活動参加者名簿兼受領書'!CP42</f>
        <v>0</v>
      </c>
      <c r="E306" s="138" t="s">
        <v>60</v>
      </c>
    </row>
    <row r="307" ht="30" customHeight="1" thickTop="1">
      <c r="D307" s="139" t="s">
        <v>61</v>
      </c>
    </row>
    <row r="308" spans="5:9" ht="30" customHeight="1">
      <c r="E308" s="139"/>
      <c r="F308" s="139"/>
      <c r="G308" s="139"/>
      <c r="H308" s="139"/>
      <c r="I308" s="142" t="str">
        <f>$I$8</f>
        <v>令和　　年　　　月　　　日　　　　　</v>
      </c>
    </row>
    <row r="309" spans="7:9" ht="30" customHeight="1">
      <c r="G309" s="139"/>
      <c r="H309" s="139"/>
      <c r="I309" s="139"/>
    </row>
    <row r="310" spans="6:9" ht="39.75" customHeight="1">
      <c r="F310" s="147">
        <f>'共同活動参加者名簿兼受領書'!B42</f>
        <v>0</v>
      </c>
      <c r="G310" s="139"/>
      <c r="H310" s="140" t="s">
        <v>62</v>
      </c>
      <c r="I310" s="141"/>
    </row>
    <row r="311" ht="30" customHeight="1"/>
    <row r="312" spans="2:8" ht="30" customHeight="1">
      <c r="B312" s="143"/>
      <c r="C312" s="143"/>
      <c r="D312" s="143"/>
      <c r="E312" s="143"/>
      <c r="F312" s="143"/>
      <c r="G312" s="143"/>
      <c r="H312" s="143"/>
    </row>
    <row r="313" ht="30" customHeight="1"/>
    <row r="314" ht="30" customHeight="1"/>
    <row r="315" spans="1:9" ht="30" customHeight="1">
      <c r="A315" s="236" t="s">
        <v>57</v>
      </c>
      <c r="B315" s="236"/>
      <c r="C315" s="236"/>
      <c r="D315" s="236"/>
      <c r="E315" s="236"/>
      <c r="F315" s="236"/>
      <c r="G315" s="236"/>
      <c r="H315" s="236"/>
      <c r="I315" s="236"/>
    </row>
    <row r="316" ht="30" customHeight="1"/>
    <row r="317" ht="30" customHeight="1">
      <c r="B317" s="137" t="str">
        <f>'共同活動参加者名簿兼受領書'!$F$2</f>
        <v>活動組織名：　○○活動組織</v>
      </c>
    </row>
    <row r="318" ht="30" customHeight="1"/>
    <row r="319" ht="30" customHeight="1"/>
    <row r="320" spans="3:5" ht="30" customHeight="1" thickBot="1">
      <c r="C320" s="138" t="s">
        <v>59</v>
      </c>
      <c r="D320" s="144">
        <f>'共同活動参加者名簿兼受領書'!CP43</f>
        <v>0</v>
      </c>
      <c r="E320" s="138" t="s">
        <v>60</v>
      </c>
    </row>
    <row r="321" ht="30" customHeight="1" thickTop="1">
      <c r="D321" s="139" t="s">
        <v>61</v>
      </c>
    </row>
    <row r="322" spans="5:9" ht="30" customHeight="1">
      <c r="E322" s="139"/>
      <c r="F322" s="139"/>
      <c r="G322" s="139"/>
      <c r="H322" s="139"/>
      <c r="I322" s="142" t="str">
        <f>$I$8</f>
        <v>令和　　年　　　月　　　日　　　　　</v>
      </c>
    </row>
    <row r="323" spans="7:9" ht="30" customHeight="1">
      <c r="G323" s="139"/>
      <c r="H323" s="139"/>
      <c r="I323" s="139"/>
    </row>
    <row r="324" spans="6:9" ht="39.75" customHeight="1">
      <c r="F324" s="147">
        <f>'共同活動参加者名簿兼受領書'!B43</f>
        <v>0</v>
      </c>
      <c r="G324" s="139"/>
      <c r="H324" s="140" t="s">
        <v>62</v>
      </c>
      <c r="I324" s="141"/>
    </row>
    <row r="325" ht="30" customHeight="1"/>
    <row r="326" spans="1:9" ht="34.5" customHeight="1">
      <c r="A326" s="236" t="s">
        <v>57</v>
      </c>
      <c r="B326" s="236"/>
      <c r="C326" s="236"/>
      <c r="D326" s="236"/>
      <c r="E326" s="236"/>
      <c r="F326" s="236"/>
      <c r="G326" s="236"/>
      <c r="H326" s="236"/>
      <c r="I326" s="236"/>
    </row>
    <row r="328" ht="30" customHeight="1">
      <c r="B328" s="137" t="str">
        <f>'共同活動参加者名簿兼受領書'!$F$2</f>
        <v>活動組織名：　○○活動組織</v>
      </c>
    </row>
    <row r="329" ht="30" customHeight="1"/>
    <row r="330" ht="30" customHeight="1"/>
    <row r="331" spans="3:5" ht="30" customHeight="1" thickBot="1">
      <c r="C331" s="138" t="s">
        <v>59</v>
      </c>
      <c r="D331" s="144">
        <f>'共同活動参加者名簿兼受領書'!CP44</f>
        <v>0</v>
      </c>
      <c r="E331" s="138" t="s">
        <v>60</v>
      </c>
    </row>
    <row r="332" ht="30" customHeight="1" thickTop="1">
      <c r="D332" s="139" t="s">
        <v>61</v>
      </c>
    </row>
    <row r="333" spans="5:9" ht="30" customHeight="1">
      <c r="E333" s="139"/>
      <c r="F333" s="139"/>
      <c r="G333" s="139"/>
      <c r="H333" s="139"/>
      <c r="I333" s="142" t="str">
        <f>$I$8</f>
        <v>令和　　年　　　月　　　日　　　　　</v>
      </c>
    </row>
    <row r="334" spans="7:9" ht="30" customHeight="1">
      <c r="G334" s="139"/>
      <c r="H334" s="139"/>
      <c r="I334" s="139"/>
    </row>
    <row r="335" spans="6:9" ht="39.75" customHeight="1">
      <c r="F335" s="147">
        <f>'共同活動参加者名簿兼受領書'!B44</f>
        <v>0</v>
      </c>
      <c r="G335" s="139"/>
      <c r="H335" s="140" t="s">
        <v>62</v>
      </c>
      <c r="I335" s="141"/>
    </row>
    <row r="336" ht="30" customHeight="1"/>
    <row r="337" spans="2:8" ht="30" customHeight="1">
      <c r="B337" s="143"/>
      <c r="C337" s="143"/>
      <c r="D337" s="143"/>
      <c r="E337" s="143"/>
      <c r="F337" s="143"/>
      <c r="G337" s="143"/>
      <c r="H337" s="143"/>
    </row>
    <row r="338" ht="30" customHeight="1"/>
    <row r="339" ht="30" customHeight="1"/>
    <row r="340" spans="1:9" ht="30" customHeight="1">
      <c r="A340" s="236" t="s">
        <v>57</v>
      </c>
      <c r="B340" s="236"/>
      <c r="C340" s="236"/>
      <c r="D340" s="236"/>
      <c r="E340" s="236"/>
      <c r="F340" s="236"/>
      <c r="G340" s="236"/>
      <c r="H340" s="236"/>
      <c r="I340" s="236"/>
    </row>
    <row r="341" ht="30" customHeight="1"/>
    <row r="342" ht="30" customHeight="1">
      <c r="B342" s="137" t="str">
        <f>'共同活動参加者名簿兼受領書'!$F$2</f>
        <v>活動組織名：　○○活動組織</v>
      </c>
    </row>
    <row r="343" ht="30" customHeight="1"/>
    <row r="344" ht="30" customHeight="1"/>
    <row r="345" spans="3:5" ht="30" customHeight="1" thickBot="1">
      <c r="C345" s="138" t="s">
        <v>59</v>
      </c>
      <c r="D345" s="144">
        <f>'共同活動参加者名簿兼受領書'!CP45</f>
        <v>0</v>
      </c>
      <c r="E345" s="138" t="s">
        <v>60</v>
      </c>
    </row>
    <row r="346" ht="30" customHeight="1" thickTop="1">
      <c r="D346" s="139" t="s">
        <v>61</v>
      </c>
    </row>
    <row r="347" spans="5:9" ht="30" customHeight="1">
      <c r="E347" s="139"/>
      <c r="F347" s="139"/>
      <c r="G347" s="139"/>
      <c r="H347" s="139"/>
      <c r="I347" s="142" t="str">
        <f>$I$8</f>
        <v>令和　　年　　　月　　　日　　　　　</v>
      </c>
    </row>
    <row r="348" spans="7:9" ht="30" customHeight="1">
      <c r="G348" s="139"/>
      <c r="H348" s="139"/>
      <c r="I348" s="139"/>
    </row>
    <row r="349" spans="6:9" ht="39.75" customHeight="1">
      <c r="F349" s="147">
        <f>'共同活動参加者名簿兼受領書'!B45</f>
        <v>0</v>
      </c>
      <c r="G349" s="139"/>
      <c r="H349" s="140" t="s">
        <v>62</v>
      </c>
      <c r="I349" s="141"/>
    </row>
    <row r="350" ht="30" customHeight="1"/>
    <row r="351" spans="1:9" ht="34.5" customHeight="1">
      <c r="A351" s="236" t="s">
        <v>57</v>
      </c>
      <c r="B351" s="236"/>
      <c r="C351" s="236"/>
      <c r="D351" s="236"/>
      <c r="E351" s="236"/>
      <c r="F351" s="236"/>
      <c r="G351" s="236"/>
      <c r="H351" s="236"/>
      <c r="I351" s="236"/>
    </row>
    <row r="353" ht="30" customHeight="1">
      <c r="B353" s="137" t="str">
        <f>'共同活動参加者名簿兼受領書'!$F$2</f>
        <v>活動組織名：　○○活動組織</v>
      </c>
    </row>
    <row r="354" ht="30" customHeight="1"/>
    <row r="355" ht="30" customHeight="1"/>
    <row r="356" spans="3:5" ht="30" customHeight="1" thickBot="1">
      <c r="C356" s="138" t="s">
        <v>59</v>
      </c>
      <c r="D356" s="144">
        <f>'共同活動参加者名簿兼受領書'!CP46</f>
        <v>0</v>
      </c>
      <c r="E356" s="138" t="s">
        <v>60</v>
      </c>
    </row>
    <row r="357" ht="30" customHeight="1" thickTop="1">
      <c r="D357" s="139" t="s">
        <v>61</v>
      </c>
    </row>
    <row r="358" spans="5:9" ht="30" customHeight="1">
      <c r="E358" s="139"/>
      <c r="F358" s="139"/>
      <c r="G358" s="139"/>
      <c r="H358" s="139"/>
      <c r="I358" s="142" t="str">
        <f>$I$8</f>
        <v>令和　　年　　　月　　　日　　　　　</v>
      </c>
    </row>
    <row r="359" spans="7:9" ht="30" customHeight="1">
      <c r="G359" s="139"/>
      <c r="H359" s="139"/>
      <c r="I359" s="139"/>
    </row>
    <row r="360" spans="6:9" ht="39.75" customHeight="1">
      <c r="F360" s="147">
        <f>'共同活動参加者名簿兼受領書'!B46</f>
        <v>0</v>
      </c>
      <c r="G360" s="139"/>
      <c r="H360" s="140" t="s">
        <v>62</v>
      </c>
      <c r="I360" s="141"/>
    </row>
    <row r="361" ht="30" customHeight="1"/>
    <row r="362" spans="2:8" ht="30" customHeight="1">
      <c r="B362" s="143"/>
      <c r="C362" s="143"/>
      <c r="D362" s="143"/>
      <c r="E362" s="143"/>
      <c r="F362" s="143"/>
      <c r="G362" s="143"/>
      <c r="H362" s="143"/>
    </row>
    <row r="363" ht="30" customHeight="1"/>
    <row r="364" ht="30" customHeight="1"/>
    <row r="365" spans="1:9" ht="30" customHeight="1">
      <c r="A365" s="236" t="s">
        <v>57</v>
      </c>
      <c r="B365" s="236"/>
      <c r="C365" s="236"/>
      <c r="D365" s="236"/>
      <c r="E365" s="236"/>
      <c r="F365" s="236"/>
      <c r="G365" s="236"/>
      <c r="H365" s="236"/>
      <c r="I365" s="236"/>
    </row>
    <row r="366" ht="30" customHeight="1"/>
    <row r="367" ht="30" customHeight="1">
      <c r="B367" s="137" t="str">
        <f>'共同活動参加者名簿兼受領書'!$F$2</f>
        <v>活動組織名：　○○活動組織</v>
      </c>
    </row>
    <row r="368" ht="30" customHeight="1"/>
    <row r="369" ht="30" customHeight="1"/>
    <row r="370" spans="3:5" ht="30" customHeight="1" thickBot="1">
      <c r="C370" s="138" t="s">
        <v>59</v>
      </c>
      <c r="D370" s="144">
        <f>'共同活動参加者名簿兼受領書'!CP47</f>
        <v>0</v>
      </c>
      <c r="E370" s="138" t="s">
        <v>60</v>
      </c>
    </row>
    <row r="371" ht="30" customHeight="1" thickTop="1">
      <c r="D371" s="139" t="s">
        <v>61</v>
      </c>
    </row>
    <row r="372" spans="5:9" ht="30" customHeight="1">
      <c r="E372" s="139"/>
      <c r="F372" s="139"/>
      <c r="G372" s="139"/>
      <c r="H372" s="139"/>
      <c r="I372" s="142" t="str">
        <f>$I$8</f>
        <v>令和　　年　　　月　　　日　　　　　</v>
      </c>
    </row>
    <row r="373" spans="7:9" ht="30" customHeight="1">
      <c r="G373" s="139"/>
      <c r="H373" s="139"/>
      <c r="I373" s="139"/>
    </row>
    <row r="374" spans="6:9" ht="39.75" customHeight="1">
      <c r="F374" s="147">
        <f>'共同活動参加者名簿兼受領書'!B47</f>
        <v>0</v>
      </c>
      <c r="G374" s="139"/>
      <c r="H374" s="140" t="s">
        <v>62</v>
      </c>
      <c r="I374" s="141"/>
    </row>
    <row r="375" ht="30" customHeight="1"/>
    <row r="376" spans="1:9" ht="34.5" customHeight="1">
      <c r="A376" s="236" t="s">
        <v>57</v>
      </c>
      <c r="B376" s="236"/>
      <c r="C376" s="236"/>
      <c r="D376" s="236"/>
      <c r="E376" s="236"/>
      <c r="F376" s="236"/>
      <c r="G376" s="236"/>
      <c r="H376" s="236"/>
      <c r="I376" s="236"/>
    </row>
    <row r="378" ht="30" customHeight="1">
      <c r="B378" s="137" t="str">
        <f>'共同活動参加者名簿兼受領書'!$F$2</f>
        <v>活動組織名：　○○活動組織</v>
      </c>
    </row>
    <row r="379" ht="30" customHeight="1"/>
    <row r="380" ht="30" customHeight="1"/>
    <row r="381" spans="3:5" ht="30" customHeight="1" thickBot="1">
      <c r="C381" s="138" t="s">
        <v>59</v>
      </c>
      <c r="D381" s="144">
        <f>'共同活動参加者名簿兼受領書'!CP48</f>
        <v>0</v>
      </c>
      <c r="E381" s="138" t="s">
        <v>60</v>
      </c>
    </row>
    <row r="382" ht="30" customHeight="1" thickTop="1">
      <c r="D382" s="139" t="s">
        <v>61</v>
      </c>
    </row>
    <row r="383" spans="5:9" ht="30" customHeight="1">
      <c r="E383" s="139"/>
      <c r="F383" s="139"/>
      <c r="G383" s="139"/>
      <c r="H383" s="139"/>
      <c r="I383" s="142" t="str">
        <f>$I$8</f>
        <v>令和　　年　　　月　　　日　　　　　</v>
      </c>
    </row>
    <row r="384" spans="7:9" ht="30" customHeight="1">
      <c r="G384" s="139"/>
      <c r="H384" s="139"/>
      <c r="I384" s="139"/>
    </row>
    <row r="385" spans="6:9" ht="39.75" customHeight="1">
      <c r="F385" s="147">
        <f>'共同活動参加者名簿兼受領書'!B48</f>
        <v>0</v>
      </c>
      <c r="G385" s="139"/>
      <c r="H385" s="140" t="s">
        <v>62</v>
      </c>
      <c r="I385" s="141"/>
    </row>
    <row r="386" ht="30" customHeight="1"/>
    <row r="387" spans="2:8" ht="30" customHeight="1">
      <c r="B387" s="143"/>
      <c r="C387" s="143"/>
      <c r="D387" s="143"/>
      <c r="E387" s="143"/>
      <c r="F387" s="143"/>
      <c r="G387" s="143"/>
      <c r="H387" s="143"/>
    </row>
    <row r="388" ht="30" customHeight="1"/>
    <row r="389" ht="30" customHeight="1"/>
    <row r="390" spans="1:9" ht="30" customHeight="1">
      <c r="A390" s="236" t="s">
        <v>57</v>
      </c>
      <c r="B390" s="236"/>
      <c r="C390" s="236"/>
      <c r="D390" s="236"/>
      <c r="E390" s="236"/>
      <c r="F390" s="236"/>
      <c r="G390" s="236"/>
      <c r="H390" s="236"/>
      <c r="I390" s="236"/>
    </row>
    <row r="391" ht="30" customHeight="1"/>
    <row r="392" ht="30" customHeight="1">
      <c r="B392" s="137" t="str">
        <f>'共同活動参加者名簿兼受領書'!$F$2</f>
        <v>活動組織名：　○○活動組織</v>
      </c>
    </row>
    <row r="393" ht="30" customHeight="1"/>
    <row r="394" ht="30" customHeight="1"/>
    <row r="395" spans="3:5" ht="30" customHeight="1" thickBot="1">
      <c r="C395" s="138" t="s">
        <v>59</v>
      </c>
      <c r="D395" s="144">
        <f>'共同活動参加者名簿兼受領書'!CP49</f>
        <v>0</v>
      </c>
      <c r="E395" s="138" t="s">
        <v>60</v>
      </c>
    </row>
    <row r="396" ht="30" customHeight="1" thickTop="1">
      <c r="D396" s="139" t="s">
        <v>61</v>
      </c>
    </row>
    <row r="397" spans="5:9" ht="30" customHeight="1">
      <c r="E397" s="139"/>
      <c r="F397" s="139"/>
      <c r="G397" s="139"/>
      <c r="H397" s="139"/>
      <c r="I397" s="142" t="str">
        <f>$I$8</f>
        <v>令和　　年　　　月　　　日　　　　　</v>
      </c>
    </row>
    <row r="398" spans="7:9" ht="30" customHeight="1">
      <c r="G398" s="139"/>
      <c r="H398" s="139"/>
      <c r="I398" s="139"/>
    </row>
    <row r="399" spans="6:9" ht="39.75" customHeight="1">
      <c r="F399" s="147">
        <f>'共同活動参加者名簿兼受領書'!B49</f>
        <v>0</v>
      </c>
      <c r="G399" s="139"/>
      <c r="H399" s="140" t="s">
        <v>62</v>
      </c>
      <c r="I399" s="141"/>
    </row>
    <row r="400" ht="30" customHeight="1"/>
    <row r="401" spans="1:9" ht="34.5" customHeight="1">
      <c r="A401" s="236" t="s">
        <v>57</v>
      </c>
      <c r="B401" s="236"/>
      <c r="C401" s="236"/>
      <c r="D401" s="236"/>
      <c r="E401" s="236"/>
      <c r="F401" s="236"/>
      <c r="G401" s="236"/>
      <c r="H401" s="236"/>
      <c r="I401" s="236"/>
    </row>
    <row r="403" ht="30" customHeight="1">
      <c r="B403" s="137" t="str">
        <f>'共同活動参加者名簿兼受領書'!$F$2</f>
        <v>活動組織名：　○○活動組織</v>
      </c>
    </row>
    <row r="404" ht="30" customHeight="1"/>
    <row r="405" ht="30" customHeight="1"/>
    <row r="406" spans="3:5" ht="30" customHeight="1" thickBot="1">
      <c r="C406" s="138" t="s">
        <v>59</v>
      </c>
      <c r="D406" s="144">
        <f>'共同活動参加者名簿兼受領書'!CP50</f>
        <v>0</v>
      </c>
      <c r="E406" s="138" t="s">
        <v>60</v>
      </c>
    </row>
    <row r="407" ht="30" customHeight="1" thickTop="1">
      <c r="D407" s="139" t="s">
        <v>61</v>
      </c>
    </row>
    <row r="408" spans="5:9" ht="30" customHeight="1">
      <c r="E408" s="139"/>
      <c r="F408" s="139"/>
      <c r="G408" s="139"/>
      <c r="H408" s="139"/>
      <c r="I408" s="142" t="str">
        <f>$I$8</f>
        <v>令和　　年　　　月　　　日　　　　　</v>
      </c>
    </row>
    <row r="409" spans="7:9" ht="30" customHeight="1">
      <c r="G409" s="139"/>
      <c r="H409" s="139"/>
      <c r="I409" s="139"/>
    </row>
    <row r="410" spans="6:9" ht="39.75" customHeight="1">
      <c r="F410" s="147">
        <f>'共同活動参加者名簿兼受領書'!B50</f>
        <v>0</v>
      </c>
      <c r="G410" s="139"/>
      <c r="H410" s="140" t="s">
        <v>62</v>
      </c>
      <c r="I410" s="141"/>
    </row>
    <row r="411" ht="30" customHeight="1"/>
    <row r="412" spans="2:8" ht="30" customHeight="1">
      <c r="B412" s="143"/>
      <c r="C412" s="143"/>
      <c r="D412" s="143"/>
      <c r="E412" s="143"/>
      <c r="F412" s="143"/>
      <c r="G412" s="143"/>
      <c r="H412" s="143"/>
    </row>
    <row r="413" ht="30" customHeight="1"/>
    <row r="414" ht="30" customHeight="1"/>
    <row r="415" spans="1:9" ht="30" customHeight="1">
      <c r="A415" s="236" t="s">
        <v>57</v>
      </c>
      <c r="B415" s="236"/>
      <c r="C415" s="236"/>
      <c r="D415" s="236"/>
      <c r="E415" s="236"/>
      <c r="F415" s="236"/>
      <c r="G415" s="236"/>
      <c r="H415" s="236"/>
      <c r="I415" s="236"/>
    </row>
    <row r="416" ht="30" customHeight="1"/>
    <row r="417" ht="30" customHeight="1">
      <c r="B417" s="137" t="str">
        <f>'共同活動参加者名簿兼受領書'!$F$2</f>
        <v>活動組織名：　○○活動組織</v>
      </c>
    </row>
    <row r="418" ht="30" customHeight="1"/>
    <row r="419" ht="30" customHeight="1"/>
    <row r="420" spans="3:5" ht="30" customHeight="1" thickBot="1">
      <c r="C420" s="138" t="s">
        <v>59</v>
      </c>
      <c r="D420" s="144">
        <f>'共同活動参加者名簿兼受領書'!CP51</f>
        <v>0</v>
      </c>
      <c r="E420" s="138" t="s">
        <v>60</v>
      </c>
    </row>
    <row r="421" ht="30" customHeight="1" thickTop="1">
      <c r="D421" s="139" t="s">
        <v>61</v>
      </c>
    </row>
    <row r="422" spans="5:9" ht="30" customHeight="1">
      <c r="E422" s="139"/>
      <c r="F422" s="139"/>
      <c r="G422" s="139"/>
      <c r="H422" s="139"/>
      <c r="I422" s="142" t="str">
        <f>$I$8</f>
        <v>令和　　年　　　月　　　日　　　　　</v>
      </c>
    </row>
    <row r="423" spans="7:9" ht="30" customHeight="1">
      <c r="G423" s="139"/>
      <c r="H423" s="139"/>
      <c r="I423" s="139"/>
    </row>
    <row r="424" spans="6:9" ht="39.75" customHeight="1">
      <c r="F424" s="147">
        <f>'共同活動参加者名簿兼受領書'!B51</f>
        <v>0</v>
      </c>
      <c r="G424" s="139"/>
      <c r="H424" s="140" t="s">
        <v>62</v>
      </c>
      <c r="I424" s="141"/>
    </row>
    <row r="425" ht="30" customHeight="1"/>
    <row r="426" spans="1:9" ht="34.5" customHeight="1">
      <c r="A426" s="236" t="s">
        <v>57</v>
      </c>
      <c r="B426" s="236"/>
      <c r="C426" s="236"/>
      <c r="D426" s="236"/>
      <c r="E426" s="236"/>
      <c r="F426" s="236"/>
      <c r="G426" s="236"/>
      <c r="H426" s="236"/>
      <c r="I426" s="236"/>
    </row>
    <row r="428" ht="30" customHeight="1">
      <c r="B428" s="137" t="str">
        <f>'共同活動参加者名簿兼受領書'!$F$2</f>
        <v>活動組織名：　○○活動組織</v>
      </c>
    </row>
    <row r="429" ht="30" customHeight="1"/>
    <row r="430" ht="30" customHeight="1"/>
    <row r="431" spans="3:5" ht="30" customHeight="1" thickBot="1">
      <c r="C431" s="138" t="s">
        <v>59</v>
      </c>
      <c r="D431" s="144">
        <f>'共同活動参加者名簿兼受領書'!CP52</f>
        <v>0</v>
      </c>
      <c r="E431" s="138" t="s">
        <v>60</v>
      </c>
    </row>
    <row r="432" ht="30" customHeight="1" thickTop="1">
      <c r="D432" s="139" t="s">
        <v>61</v>
      </c>
    </row>
    <row r="433" spans="5:9" ht="30" customHeight="1">
      <c r="E433" s="139"/>
      <c r="F433" s="139"/>
      <c r="G433" s="139"/>
      <c r="H433" s="139"/>
      <c r="I433" s="142" t="str">
        <f>$I$8</f>
        <v>令和　　年　　　月　　　日　　　　　</v>
      </c>
    </row>
    <row r="434" spans="7:9" ht="30" customHeight="1">
      <c r="G434" s="139"/>
      <c r="H434" s="139"/>
      <c r="I434" s="139"/>
    </row>
    <row r="435" spans="6:9" ht="39.75" customHeight="1">
      <c r="F435" s="147">
        <f>'共同活動参加者名簿兼受領書'!B52</f>
        <v>0</v>
      </c>
      <c r="G435" s="139"/>
      <c r="H435" s="140" t="s">
        <v>62</v>
      </c>
      <c r="I435" s="141"/>
    </row>
    <row r="436" ht="30" customHeight="1"/>
    <row r="437" spans="2:8" ht="30" customHeight="1">
      <c r="B437" s="143"/>
      <c r="C437" s="143"/>
      <c r="D437" s="143"/>
      <c r="E437" s="143"/>
      <c r="F437" s="143"/>
      <c r="G437" s="143"/>
      <c r="H437" s="143"/>
    </row>
    <row r="438" ht="30" customHeight="1"/>
    <row r="439" ht="30" customHeight="1"/>
    <row r="440" spans="1:9" ht="30" customHeight="1">
      <c r="A440" s="236" t="s">
        <v>57</v>
      </c>
      <c r="B440" s="236"/>
      <c r="C440" s="236"/>
      <c r="D440" s="236"/>
      <c r="E440" s="236"/>
      <c r="F440" s="236"/>
      <c r="G440" s="236"/>
      <c r="H440" s="236"/>
      <c r="I440" s="236"/>
    </row>
    <row r="441" ht="30" customHeight="1"/>
    <row r="442" ht="30" customHeight="1">
      <c r="B442" s="137" t="str">
        <f>'共同活動参加者名簿兼受領書'!$F$2</f>
        <v>活動組織名：　○○活動組織</v>
      </c>
    </row>
    <row r="443" ht="30" customHeight="1"/>
    <row r="444" ht="30" customHeight="1"/>
    <row r="445" spans="3:5" ht="30" customHeight="1" thickBot="1">
      <c r="C445" s="138" t="s">
        <v>59</v>
      </c>
      <c r="D445" s="144">
        <f>'共同活動参加者名簿兼受領書'!CP53</f>
        <v>0</v>
      </c>
      <c r="E445" s="138" t="s">
        <v>60</v>
      </c>
    </row>
    <row r="446" ht="30" customHeight="1" thickTop="1">
      <c r="D446" s="139" t="s">
        <v>61</v>
      </c>
    </row>
    <row r="447" spans="5:9" ht="30" customHeight="1">
      <c r="E447" s="139"/>
      <c r="F447" s="139"/>
      <c r="G447" s="139"/>
      <c r="H447" s="139"/>
      <c r="I447" s="142" t="str">
        <f>$I$8</f>
        <v>令和　　年　　　月　　　日　　　　　</v>
      </c>
    </row>
    <row r="448" spans="7:9" ht="30" customHeight="1">
      <c r="G448" s="139"/>
      <c r="H448" s="139"/>
      <c r="I448" s="139"/>
    </row>
    <row r="449" spans="6:9" ht="39.75" customHeight="1">
      <c r="F449" s="147">
        <f>'共同活動参加者名簿兼受領書'!B53</f>
        <v>0</v>
      </c>
      <c r="G449" s="139"/>
      <c r="H449" s="140" t="s">
        <v>62</v>
      </c>
      <c r="I449" s="141"/>
    </row>
    <row r="450" ht="30" customHeight="1"/>
    <row r="451" spans="1:9" ht="34.5" customHeight="1">
      <c r="A451" s="236" t="s">
        <v>57</v>
      </c>
      <c r="B451" s="236"/>
      <c r="C451" s="236"/>
      <c r="D451" s="236"/>
      <c r="E451" s="236"/>
      <c r="F451" s="236"/>
      <c r="G451" s="236"/>
      <c r="H451" s="236"/>
      <c r="I451" s="236"/>
    </row>
    <row r="453" ht="30" customHeight="1">
      <c r="B453" s="137" t="str">
        <f>'共同活動参加者名簿兼受領書'!$F$2</f>
        <v>活動組織名：　○○活動組織</v>
      </c>
    </row>
    <row r="454" ht="30" customHeight="1"/>
    <row r="455" ht="30" customHeight="1"/>
    <row r="456" spans="3:5" ht="30" customHeight="1" thickBot="1">
      <c r="C456" s="138" t="s">
        <v>59</v>
      </c>
      <c r="D456" s="144">
        <f>'共同活動参加者名簿兼受領書'!CP54</f>
        <v>0</v>
      </c>
      <c r="E456" s="138" t="s">
        <v>60</v>
      </c>
    </row>
    <row r="457" ht="30" customHeight="1" thickTop="1">
      <c r="D457" s="139" t="s">
        <v>61</v>
      </c>
    </row>
    <row r="458" spans="5:9" ht="30" customHeight="1">
      <c r="E458" s="139"/>
      <c r="F458" s="139"/>
      <c r="G458" s="139"/>
      <c r="H458" s="139"/>
      <c r="I458" s="142" t="str">
        <f>$I$8</f>
        <v>令和　　年　　　月　　　日　　　　　</v>
      </c>
    </row>
    <row r="459" spans="7:9" ht="30" customHeight="1">
      <c r="G459" s="139"/>
      <c r="H459" s="139"/>
      <c r="I459" s="139"/>
    </row>
    <row r="460" spans="6:9" ht="39.75" customHeight="1">
      <c r="F460" s="147">
        <f>'共同活動参加者名簿兼受領書'!B54</f>
        <v>0</v>
      </c>
      <c r="G460" s="139"/>
      <c r="H460" s="140" t="s">
        <v>62</v>
      </c>
      <c r="I460" s="141"/>
    </row>
    <row r="461" ht="30" customHeight="1"/>
    <row r="462" spans="2:8" ht="30" customHeight="1">
      <c r="B462" s="143"/>
      <c r="C462" s="143"/>
      <c r="D462" s="143"/>
      <c r="E462" s="143"/>
      <c r="F462" s="143"/>
      <c r="G462" s="143"/>
      <c r="H462" s="143"/>
    </row>
    <row r="463" ht="30" customHeight="1"/>
    <row r="464" ht="30" customHeight="1"/>
    <row r="465" spans="1:9" ht="30" customHeight="1">
      <c r="A465" s="236" t="s">
        <v>57</v>
      </c>
      <c r="B465" s="236"/>
      <c r="C465" s="236"/>
      <c r="D465" s="236"/>
      <c r="E465" s="236"/>
      <c r="F465" s="236"/>
      <c r="G465" s="236"/>
      <c r="H465" s="236"/>
      <c r="I465" s="236"/>
    </row>
    <row r="466" ht="30" customHeight="1"/>
    <row r="467" ht="30" customHeight="1">
      <c r="B467" s="137" t="str">
        <f>'共同活動参加者名簿兼受領書'!$F$2</f>
        <v>活動組織名：　○○活動組織</v>
      </c>
    </row>
    <row r="468" ht="30" customHeight="1"/>
    <row r="469" ht="30" customHeight="1"/>
    <row r="470" spans="3:5" ht="30" customHeight="1" thickBot="1">
      <c r="C470" s="138" t="s">
        <v>59</v>
      </c>
      <c r="D470" s="144">
        <f>'共同活動参加者名簿兼受領書'!CP55</f>
        <v>0</v>
      </c>
      <c r="E470" s="138" t="s">
        <v>60</v>
      </c>
    </row>
    <row r="471" ht="30" customHeight="1" thickTop="1">
      <c r="D471" s="139" t="s">
        <v>61</v>
      </c>
    </row>
    <row r="472" spans="5:9" ht="30" customHeight="1">
      <c r="E472" s="139"/>
      <c r="F472" s="139"/>
      <c r="G472" s="139"/>
      <c r="H472" s="139"/>
      <c r="I472" s="142" t="str">
        <f>$I$8</f>
        <v>令和　　年　　　月　　　日　　　　　</v>
      </c>
    </row>
    <row r="473" spans="7:9" ht="30" customHeight="1">
      <c r="G473" s="139"/>
      <c r="H473" s="139"/>
      <c r="I473" s="139"/>
    </row>
    <row r="474" spans="6:9" ht="39.75" customHeight="1">
      <c r="F474" s="147">
        <f>'共同活動参加者名簿兼受領書'!B55</f>
        <v>0</v>
      </c>
      <c r="G474" s="139"/>
      <c r="H474" s="140" t="s">
        <v>62</v>
      </c>
      <c r="I474" s="141"/>
    </row>
    <row r="475" ht="30" customHeight="1"/>
    <row r="476" spans="1:9" ht="34.5" customHeight="1">
      <c r="A476" s="236" t="s">
        <v>57</v>
      </c>
      <c r="B476" s="236"/>
      <c r="C476" s="236"/>
      <c r="D476" s="236"/>
      <c r="E476" s="236"/>
      <c r="F476" s="236"/>
      <c r="G476" s="236"/>
      <c r="H476" s="236"/>
      <c r="I476" s="236"/>
    </row>
    <row r="478" ht="30" customHeight="1">
      <c r="B478" s="137" t="str">
        <f>'共同活動参加者名簿兼受領書'!$F$2</f>
        <v>活動組織名：　○○活動組織</v>
      </c>
    </row>
    <row r="479" ht="30" customHeight="1"/>
    <row r="480" ht="30" customHeight="1"/>
    <row r="481" spans="3:5" ht="30" customHeight="1" thickBot="1">
      <c r="C481" s="138" t="s">
        <v>59</v>
      </c>
      <c r="D481" s="144">
        <f>'共同活動参加者名簿兼受領書'!CP56</f>
        <v>0</v>
      </c>
      <c r="E481" s="138" t="s">
        <v>60</v>
      </c>
    </row>
    <row r="482" ht="30" customHeight="1" thickTop="1">
      <c r="D482" s="139" t="s">
        <v>61</v>
      </c>
    </row>
    <row r="483" spans="5:9" ht="30" customHeight="1">
      <c r="E483" s="139"/>
      <c r="F483" s="139"/>
      <c r="G483" s="139"/>
      <c r="H483" s="139"/>
      <c r="I483" s="142" t="str">
        <f>$I$8</f>
        <v>令和　　年　　　月　　　日　　　　　</v>
      </c>
    </row>
    <row r="484" spans="7:9" ht="30" customHeight="1">
      <c r="G484" s="139"/>
      <c r="H484" s="139"/>
      <c r="I484" s="139"/>
    </row>
    <row r="485" spans="6:9" ht="39.75" customHeight="1">
      <c r="F485" s="147">
        <f>'共同活動参加者名簿兼受領書'!B56</f>
        <v>0</v>
      </c>
      <c r="G485" s="139"/>
      <c r="H485" s="140" t="s">
        <v>62</v>
      </c>
      <c r="I485" s="141"/>
    </row>
    <row r="486" ht="30" customHeight="1"/>
    <row r="487" spans="2:8" ht="30" customHeight="1">
      <c r="B487" s="143"/>
      <c r="C487" s="143"/>
      <c r="D487" s="143"/>
      <c r="E487" s="143"/>
      <c r="F487" s="143"/>
      <c r="G487" s="143"/>
      <c r="H487" s="143"/>
    </row>
    <row r="488" ht="30" customHeight="1"/>
    <row r="489" ht="30" customHeight="1"/>
    <row r="490" spans="1:9" ht="30" customHeight="1">
      <c r="A490" s="236" t="s">
        <v>57</v>
      </c>
      <c r="B490" s="236"/>
      <c r="C490" s="236"/>
      <c r="D490" s="236"/>
      <c r="E490" s="236"/>
      <c r="F490" s="236"/>
      <c r="G490" s="236"/>
      <c r="H490" s="236"/>
      <c r="I490" s="236"/>
    </row>
    <row r="491" ht="30" customHeight="1"/>
    <row r="492" ht="30" customHeight="1">
      <c r="B492" s="137" t="str">
        <f>'共同活動参加者名簿兼受領書'!$F$2</f>
        <v>活動組織名：　○○活動組織</v>
      </c>
    </row>
    <row r="493" ht="30" customHeight="1"/>
    <row r="494" ht="30" customHeight="1"/>
    <row r="495" spans="3:5" ht="30" customHeight="1" thickBot="1">
      <c r="C495" s="138" t="s">
        <v>59</v>
      </c>
      <c r="D495" s="144">
        <f>'共同活動参加者名簿兼受領書'!CP57</f>
        <v>0</v>
      </c>
      <c r="E495" s="138" t="s">
        <v>60</v>
      </c>
    </row>
    <row r="496" ht="30" customHeight="1" thickTop="1">
      <c r="D496" s="139" t="s">
        <v>61</v>
      </c>
    </row>
    <row r="497" spans="5:9" ht="30" customHeight="1">
      <c r="E497" s="139"/>
      <c r="F497" s="139"/>
      <c r="G497" s="139"/>
      <c r="H497" s="139"/>
      <c r="I497" s="142" t="str">
        <f>$I$8</f>
        <v>令和　　年　　　月　　　日　　　　　</v>
      </c>
    </row>
    <row r="498" spans="7:9" ht="30" customHeight="1">
      <c r="G498" s="139"/>
      <c r="H498" s="139"/>
      <c r="I498" s="139"/>
    </row>
    <row r="499" spans="6:9" ht="39.75" customHeight="1">
      <c r="F499" s="147">
        <f>'共同活動参加者名簿兼受領書'!B57</f>
        <v>0</v>
      </c>
      <c r="G499" s="139"/>
      <c r="H499" s="140" t="s">
        <v>62</v>
      </c>
      <c r="I499" s="141"/>
    </row>
    <row r="500" ht="30" customHeight="1"/>
    <row r="501" spans="1:9" ht="34.5" customHeight="1">
      <c r="A501" s="236" t="s">
        <v>57</v>
      </c>
      <c r="B501" s="236"/>
      <c r="C501" s="236"/>
      <c r="D501" s="236"/>
      <c r="E501" s="236"/>
      <c r="F501" s="236"/>
      <c r="G501" s="236"/>
      <c r="H501" s="236"/>
      <c r="I501" s="236"/>
    </row>
    <row r="503" ht="30" customHeight="1">
      <c r="B503" s="137" t="str">
        <f>'共同活動参加者名簿兼受領書'!$F$2</f>
        <v>活動組織名：　○○活動組織</v>
      </c>
    </row>
    <row r="504" ht="30" customHeight="1"/>
    <row r="505" ht="30" customHeight="1"/>
    <row r="506" spans="3:5" ht="30" customHeight="1" thickBot="1">
      <c r="C506" s="138" t="s">
        <v>59</v>
      </c>
      <c r="D506" s="144">
        <f>'共同活動参加者名簿兼受領書'!CP58</f>
        <v>0</v>
      </c>
      <c r="E506" s="138" t="s">
        <v>60</v>
      </c>
    </row>
    <row r="507" ht="30" customHeight="1" thickTop="1">
      <c r="D507" s="139" t="s">
        <v>61</v>
      </c>
    </row>
    <row r="508" spans="5:9" ht="30" customHeight="1">
      <c r="E508" s="139"/>
      <c r="F508" s="139"/>
      <c r="G508" s="139"/>
      <c r="H508" s="139"/>
      <c r="I508" s="142" t="str">
        <f>$I$8</f>
        <v>令和　　年　　　月　　　日　　　　　</v>
      </c>
    </row>
    <row r="509" spans="7:9" ht="30" customHeight="1">
      <c r="G509" s="139"/>
      <c r="H509" s="139"/>
      <c r="I509" s="139"/>
    </row>
    <row r="510" spans="6:9" ht="39.75" customHeight="1">
      <c r="F510" s="147">
        <f>'共同活動参加者名簿兼受領書'!B58</f>
        <v>0</v>
      </c>
      <c r="G510" s="139"/>
      <c r="H510" s="140" t="s">
        <v>62</v>
      </c>
      <c r="I510" s="141"/>
    </row>
    <row r="511" ht="30" customHeight="1"/>
    <row r="512" spans="2:8" ht="30" customHeight="1">
      <c r="B512" s="143"/>
      <c r="C512" s="143"/>
      <c r="D512" s="143"/>
      <c r="E512" s="143"/>
      <c r="F512" s="143"/>
      <c r="G512" s="143"/>
      <c r="H512" s="143"/>
    </row>
    <row r="513" ht="30" customHeight="1"/>
    <row r="514" ht="30" customHeight="1"/>
    <row r="515" spans="1:9" ht="30" customHeight="1">
      <c r="A515" s="236" t="s">
        <v>57</v>
      </c>
      <c r="B515" s="236"/>
      <c r="C515" s="236"/>
      <c r="D515" s="236"/>
      <c r="E515" s="236"/>
      <c r="F515" s="236"/>
      <c r="G515" s="236"/>
      <c r="H515" s="236"/>
      <c r="I515" s="236"/>
    </row>
    <row r="516" ht="30" customHeight="1"/>
    <row r="517" ht="30" customHeight="1">
      <c r="B517" s="137" t="str">
        <f>'共同活動参加者名簿兼受領書'!$F$2</f>
        <v>活動組織名：　○○活動組織</v>
      </c>
    </row>
    <row r="518" ht="30" customHeight="1"/>
    <row r="519" ht="30" customHeight="1"/>
    <row r="520" spans="3:5" ht="30" customHeight="1" thickBot="1">
      <c r="C520" s="138" t="s">
        <v>59</v>
      </c>
      <c r="D520" s="144">
        <f>'共同活動参加者名簿兼受領書'!CP59</f>
        <v>0</v>
      </c>
      <c r="E520" s="138" t="s">
        <v>60</v>
      </c>
    </row>
    <row r="521" ht="30" customHeight="1" thickTop="1">
      <c r="D521" s="139" t="s">
        <v>61</v>
      </c>
    </row>
    <row r="522" spans="5:9" ht="30" customHeight="1">
      <c r="E522" s="139"/>
      <c r="F522" s="139"/>
      <c r="G522" s="139"/>
      <c r="H522" s="139"/>
      <c r="I522" s="142" t="str">
        <f>$I$8</f>
        <v>令和　　年　　　月　　　日　　　　　</v>
      </c>
    </row>
    <row r="523" spans="7:9" ht="30" customHeight="1">
      <c r="G523" s="139"/>
      <c r="H523" s="139"/>
      <c r="I523" s="139"/>
    </row>
    <row r="524" spans="6:9" ht="39.75" customHeight="1">
      <c r="F524" s="147">
        <f>'共同活動参加者名簿兼受領書'!B59</f>
        <v>0</v>
      </c>
      <c r="G524" s="139"/>
      <c r="H524" s="140" t="s">
        <v>62</v>
      </c>
      <c r="I524" s="141"/>
    </row>
    <row r="525" ht="30" customHeight="1"/>
    <row r="526" spans="1:9" ht="34.5" customHeight="1">
      <c r="A526" s="236" t="s">
        <v>57</v>
      </c>
      <c r="B526" s="236"/>
      <c r="C526" s="236"/>
      <c r="D526" s="236"/>
      <c r="E526" s="236"/>
      <c r="F526" s="236"/>
      <c r="G526" s="236"/>
      <c r="H526" s="236"/>
      <c r="I526" s="236"/>
    </row>
    <row r="528" ht="30" customHeight="1">
      <c r="B528" s="137" t="str">
        <f>'共同活動参加者名簿兼受領書'!$F$2</f>
        <v>活動組織名：　○○活動組織</v>
      </c>
    </row>
    <row r="529" ht="30" customHeight="1"/>
    <row r="530" ht="30" customHeight="1"/>
    <row r="531" spans="3:5" ht="30" customHeight="1" thickBot="1">
      <c r="C531" s="138" t="s">
        <v>59</v>
      </c>
      <c r="D531" s="144">
        <f>'共同活動参加者名簿兼受領書'!CP60</f>
        <v>0</v>
      </c>
      <c r="E531" s="138" t="s">
        <v>60</v>
      </c>
    </row>
    <row r="532" ht="30" customHeight="1" thickTop="1">
      <c r="D532" s="139" t="s">
        <v>61</v>
      </c>
    </row>
    <row r="533" spans="5:9" ht="30" customHeight="1">
      <c r="E533" s="139"/>
      <c r="F533" s="139"/>
      <c r="G533" s="139"/>
      <c r="H533" s="139"/>
      <c r="I533" s="142" t="str">
        <f>$I$8</f>
        <v>令和　　年　　　月　　　日　　　　　</v>
      </c>
    </row>
    <row r="534" spans="7:9" ht="30" customHeight="1">
      <c r="G534" s="139"/>
      <c r="H534" s="139"/>
      <c r="I534" s="139"/>
    </row>
    <row r="535" spans="6:9" ht="39.75" customHeight="1">
      <c r="F535" s="147">
        <f>'共同活動参加者名簿兼受領書'!B60</f>
        <v>0</v>
      </c>
      <c r="G535" s="139"/>
      <c r="H535" s="140" t="s">
        <v>62</v>
      </c>
      <c r="I535" s="141"/>
    </row>
    <row r="536" ht="30" customHeight="1"/>
    <row r="537" spans="2:8" ht="30" customHeight="1">
      <c r="B537" s="143"/>
      <c r="C537" s="143"/>
      <c r="D537" s="143"/>
      <c r="E537" s="143"/>
      <c r="F537" s="143"/>
      <c r="G537" s="143"/>
      <c r="H537" s="143"/>
    </row>
    <row r="538" ht="30" customHeight="1"/>
    <row r="539" ht="30" customHeight="1"/>
    <row r="540" spans="1:9" ht="30" customHeight="1">
      <c r="A540" s="236" t="s">
        <v>57</v>
      </c>
      <c r="B540" s="236"/>
      <c r="C540" s="236"/>
      <c r="D540" s="236"/>
      <c r="E540" s="236"/>
      <c r="F540" s="236"/>
      <c r="G540" s="236"/>
      <c r="H540" s="236"/>
      <c r="I540" s="236"/>
    </row>
    <row r="541" ht="30" customHeight="1"/>
    <row r="542" ht="30" customHeight="1">
      <c r="B542" s="137" t="str">
        <f>'共同活動参加者名簿兼受領書'!$F$2</f>
        <v>活動組織名：　○○活動組織</v>
      </c>
    </row>
    <row r="543" ht="30" customHeight="1"/>
    <row r="544" ht="30" customHeight="1"/>
    <row r="545" spans="3:5" ht="30" customHeight="1" thickBot="1">
      <c r="C545" s="138" t="s">
        <v>59</v>
      </c>
      <c r="D545" s="144">
        <f>'共同活動参加者名簿兼受領書'!CP61</f>
        <v>0</v>
      </c>
      <c r="E545" s="138" t="s">
        <v>60</v>
      </c>
    </row>
    <row r="546" ht="30" customHeight="1" thickTop="1">
      <c r="D546" s="139" t="s">
        <v>61</v>
      </c>
    </row>
    <row r="547" spans="5:9" ht="30" customHeight="1">
      <c r="E547" s="139"/>
      <c r="F547" s="139"/>
      <c r="G547" s="139"/>
      <c r="H547" s="139"/>
      <c r="I547" s="142" t="str">
        <f>$I$8</f>
        <v>令和　　年　　　月　　　日　　　　　</v>
      </c>
    </row>
    <row r="548" spans="7:9" ht="30" customHeight="1">
      <c r="G548" s="139"/>
      <c r="H548" s="139"/>
      <c r="I548" s="139"/>
    </row>
    <row r="549" spans="6:9" ht="39.75" customHeight="1">
      <c r="F549" s="147">
        <f>'共同活動参加者名簿兼受領書'!B61</f>
        <v>0</v>
      </c>
      <c r="G549" s="139"/>
      <c r="H549" s="140" t="s">
        <v>62</v>
      </c>
      <c r="I549" s="141"/>
    </row>
    <row r="550" ht="30" customHeight="1"/>
    <row r="551" spans="1:9" ht="34.5" customHeight="1">
      <c r="A551" s="236" t="s">
        <v>57</v>
      </c>
      <c r="B551" s="236"/>
      <c r="C551" s="236"/>
      <c r="D551" s="236"/>
      <c r="E551" s="236"/>
      <c r="F551" s="236"/>
      <c r="G551" s="236"/>
      <c r="H551" s="236"/>
      <c r="I551" s="236"/>
    </row>
    <row r="553" ht="30" customHeight="1">
      <c r="B553" s="137" t="str">
        <f>'共同活動参加者名簿兼受領書'!$F$2</f>
        <v>活動組織名：　○○活動組織</v>
      </c>
    </row>
    <row r="554" ht="30" customHeight="1"/>
    <row r="555" ht="30" customHeight="1"/>
    <row r="556" spans="3:5" ht="30" customHeight="1" thickBot="1">
      <c r="C556" s="138" t="s">
        <v>59</v>
      </c>
      <c r="D556" s="144">
        <f>'共同活動参加者名簿兼受領書'!CP62</f>
        <v>0</v>
      </c>
      <c r="E556" s="138" t="s">
        <v>60</v>
      </c>
    </row>
    <row r="557" ht="30" customHeight="1" thickTop="1">
      <c r="D557" s="139" t="s">
        <v>61</v>
      </c>
    </row>
    <row r="558" spans="5:9" ht="30" customHeight="1">
      <c r="E558" s="139"/>
      <c r="F558" s="139"/>
      <c r="G558" s="139"/>
      <c r="H558" s="139"/>
      <c r="I558" s="142" t="str">
        <f>$I$8</f>
        <v>令和　　年　　　月　　　日　　　　　</v>
      </c>
    </row>
    <row r="559" spans="7:9" ht="30" customHeight="1">
      <c r="G559" s="139"/>
      <c r="H559" s="139"/>
      <c r="I559" s="139"/>
    </row>
    <row r="560" spans="6:9" ht="39.75" customHeight="1">
      <c r="F560" s="147">
        <f>'共同活動参加者名簿兼受領書'!B62</f>
        <v>0</v>
      </c>
      <c r="G560" s="139"/>
      <c r="H560" s="140" t="s">
        <v>62</v>
      </c>
      <c r="I560" s="141"/>
    </row>
    <row r="561" ht="30" customHeight="1"/>
    <row r="562" spans="2:8" ht="30" customHeight="1">
      <c r="B562" s="143"/>
      <c r="C562" s="143"/>
      <c r="D562" s="143"/>
      <c r="E562" s="143"/>
      <c r="F562" s="143"/>
      <c r="G562" s="143"/>
      <c r="H562" s="143"/>
    </row>
    <row r="563" ht="30" customHeight="1"/>
    <row r="564" ht="30" customHeight="1"/>
    <row r="565" spans="1:9" ht="30" customHeight="1">
      <c r="A565" s="236" t="s">
        <v>57</v>
      </c>
      <c r="B565" s="236"/>
      <c r="C565" s="236"/>
      <c r="D565" s="236"/>
      <c r="E565" s="236"/>
      <c r="F565" s="236"/>
      <c r="G565" s="236"/>
      <c r="H565" s="236"/>
      <c r="I565" s="236"/>
    </row>
    <row r="566" ht="30" customHeight="1"/>
    <row r="567" ht="30" customHeight="1">
      <c r="B567" s="137" t="str">
        <f>'共同活動参加者名簿兼受領書'!$F$2</f>
        <v>活動組織名：　○○活動組織</v>
      </c>
    </row>
    <row r="568" ht="30" customHeight="1"/>
    <row r="569" ht="30" customHeight="1"/>
    <row r="570" spans="3:5" ht="30" customHeight="1" thickBot="1">
      <c r="C570" s="138" t="s">
        <v>59</v>
      </c>
      <c r="D570" s="144">
        <f>'共同活動参加者名簿兼受領書'!CP63</f>
        <v>0</v>
      </c>
      <c r="E570" s="138" t="s">
        <v>60</v>
      </c>
    </row>
    <row r="571" ht="30" customHeight="1" thickTop="1">
      <c r="D571" s="139" t="s">
        <v>61</v>
      </c>
    </row>
    <row r="572" spans="5:9" ht="30" customHeight="1">
      <c r="E572" s="139"/>
      <c r="F572" s="139"/>
      <c r="G572" s="139"/>
      <c r="H572" s="139"/>
      <c r="I572" s="142" t="str">
        <f>$I$8</f>
        <v>令和　　年　　　月　　　日　　　　　</v>
      </c>
    </row>
    <row r="573" spans="7:9" ht="30" customHeight="1">
      <c r="G573" s="139"/>
      <c r="H573" s="139"/>
      <c r="I573" s="139"/>
    </row>
    <row r="574" spans="6:9" ht="39.75" customHeight="1">
      <c r="F574" s="147">
        <f>'共同活動参加者名簿兼受領書'!B63</f>
        <v>0</v>
      </c>
      <c r="G574" s="139"/>
      <c r="H574" s="140" t="s">
        <v>62</v>
      </c>
      <c r="I574" s="141"/>
    </row>
    <row r="575" ht="30" customHeight="1"/>
    <row r="576" spans="1:9" ht="34.5" customHeight="1">
      <c r="A576" s="236" t="s">
        <v>57</v>
      </c>
      <c r="B576" s="236"/>
      <c r="C576" s="236"/>
      <c r="D576" s="236"/>
      <c r="E576" s="236"/>
      <c r="F576" s="236"/>
      <c r="G576" s="236"/>
      <c r="H576" s="236"/>
      <c r="I576" s="236"/>
    </row>
    <row r="578" ht="30" customHeight="1">
      <c r="B578" s="137" t="str">
        <f>'共同活動参加者名簿兼受領書'!$F$2</f>
        <v>活動組織名：　○○活動組織</v>
      </c>
    </row>
    <row r="579" ht="30" customHeight="1"/>
    <row r="580" ht="30" customHeight="1"/>
    <row r="581" spans="3:5" ht="30" customHeight="1" thickBot="1">
      <c r="C581" s="138" t="s">
        <v>59</v>
      </c>
      <c r="D581" s="144">
        <f>'共同活動参加者名簿兼受領書'!CP64</f>
        <v>0</v>
      </c>
      <c r="E581" s="138" t="s">
        <v>60</v>
      </c>
    </row>
    <row r="582" ht="30" customHeight="1" thickTop="1">
      <c r="D582" s="139" t="s">
        <v>61</v>
      </c>
    </row>
    <row r="583" spans="5:9" ht="30" customHeight="1">
      <c r="E583" s="139"/>
      <c r="F583" s="139"/>
      <c r="G583" s="139"/>
      <c r="H583" s="139"/>
      <c r="I583" s="142" t="str">
        <f>$I$8</f>
        <v>令和　　年　　　月　　　日　　　　　</v>
      </c>
    </row>
    <row r="584" spans="7:9" ht="30" customHeight="1">
      <c r="G584" s="139"/>
      <c r="H584" s="139"/>
      <c r="I584" s="139"/>
    </row>
    <row r="585" spans="6:9" ht="39.75" customHeight="1">
      <c r="F585" s="147">
        <f>'共同活動参加者名簿兼受領書'!B64</f>
        <v>0</v>
      </c>
      <c r="G585" s="139"/>
      <c r="H585" s="140" t="s">
        <v>62</v>
      </c>
      <c r="I585" s="141"/>
    </row>
    <row r="586" ht="30" customHeight="1"/>
    <row r="587" spans="2:8" ht="30" customHeight="1">
      <c r="B587" s="143"/>
      <c r="C587" s="143"/>
      <c r="D587" s="143"/>
      <c r="E587" s="143"/>
      <c r="F587" s="143"/>
      <c r="G587" s="143"/>
      <c r="H587" s="143"/>
    </row>
    <row r="588" ht="30" customHeight="1"/>
    <row r="589" ht="30" customHeight="1"/>
    <row r="590" spans="1:9" ht="30" customHeight="1">
      <c r="A590" s="236" t="s">
        <v>57</v>
      </c>
      <c r="B590" s="236"/>
      <c r="C590" s="236"/>
      <c r="D590" s="236"/>
      <c r="E590" s="236"/>
      <c r="F590" s="236"/>
      <c r="G590" s="236"/>
      <c r="H590" s="236"/>
      <c r="I590" s="236"/>
    </row>
    <row r="591" ht="30" customHeight="1"/>
    <row r="592" ht="30" customHeight="1">
      <c r="B592" s="137" t="str">
        <f>'共同活動参加者名簿兼受領書'!$F$2</f>
        <v>活動組織名：　○○活動組織</v>
      </c>
    </row>
    <row r="593" ht="30" customHeight="1"/>
    <row r="594" ht="30" customHeight="1"/>
    <row r="595" spans="3:5" ht="30" customHeight="1" thickBot="1">
      <c r="C595" s="138" t="s">
        <v>59</v>
      </c>
      <c r="D595" s="144">
        <f>'共同活動参加者名簿兼受領書'!CP65</f>
        <v>0</v>
      </c>
      <c r="E595" s="138" t="s">
        <v>60</v>
      </c>
    </row>
    <row r="596" ht="30" customHeight="1" thickTop="1">
      <c r="D596" s="139" t="s">
        <v>61</v>
      </c>
    </row>
    <row r="597" spans="5:9" ht="30" customHeight="1">
      <c r="E597" s="139"/>
      <c r="F597" s="139"/>
      <c r="G597" s="139"/>
      <c r="H597" s="139"/>
      <c r="I597" s="142" t="str">
        <f>$I$8</f>
        <v>令和　　年　　　月　　　日　　　　　</v>
      </c>
    </row>
    <row r="598" spans="7:9" ht="30" customHeight="1">
      <c r="G598" s="139"/>
      <c r="H598" s="139"/>
      <c r="I598" s="139"/>
    </row>
    <row r="599" spans="6:9" ht="39.75" customHeight="1">
      <c r="F599" s="147">
        <f>'共同活動参加者名簿兼受領書'!B65</f>
        <v>0</v>
      </c>
      <c r="G599" s="139"/>
      <c r="H599" s="140" t="s">
        <v>62</v>
      </c>
      <c r="I599" s="141"/>
    </row>
    <row r="600" ht="30" customHeight="1"/>
    <row r="601" spans="1:9" ht="34.5" customHeight="1">
      <c r="A601" s="236" t="s">
        <v>57</v>
      </c>
      <c r="B601" s="236"/>
      <c r="C601" s="236"/>
      <c r="D601" s="236"/>
      <c r="E601" s="236"/>
      <c r="F601" s="236"/>
      <c r="G601" s="236"/>
      <c r="H601" s="236"/>
      <c r="I601" s="236"/>
    </row>
    <row r="603" ht="30" customHeight="1">
      <c r="B603" s="137" t="str">
        <f>'共同活動参加者名簿兼受領書'!$F$2</f>
        <v>活動組織名：　○○活動組織</v>
      </c>
    </row>
    <row r="604" ht="30" customHeight="1"/>
    <row r="605" ht="30" customHeight="1"/>
    <row r="606" spans="3:5" ht="30" customHeight="1" thickBot="1">
      <c r="C606" s="138" t="s">
        <v>59</v>
      </c>
      <c r="D606" s="144">
        <f>'共同活動参加者名簿兼受領書'!CP66</f>
        <v>0</v>
      </c>
      <c r="E606" s="138" t="s">
        <v>60</v>
      </c>
    </row>
    <row r="607" ht="30" customHeight="1" thickTop="1">
      <c r="D607" s="139" t="s">
        <v>61</v>
      </c>
    </row>
    <row r="608" spans="5:9" ht="30" customHeight="1">
      <c r="E608" s="139"/>
      <c r="F608" s="139"/>
      <c r="G608" s="139"/>
      <c r="H608" s="139"/>
      <c r="I608" s="142" t="str">
        <f>$I$8</f>
        <v>令和　　年　　　月　　　日　　　　　</v>
      </c>
    </row>
    <row r="609" spans="7:9" ht="30" customHeight="1">
      <c r="G609" s="139"/>
      <c r="H609" s="139"/>
      <c r="I609" s="139"/>
    </row>
    <row r="610" spans="6:9" ht="39.75" customHeight="1">
      <c r="F610" s="147">
        <f>'共同活動参加者名簿兼受領書'!B66</f>
        <v>0</v>
      </c>
      <c r="G610" s="139"/>
      <c r="H610" s="140" t="s">
        <v>62</v>
      </c>
      <c r="I610" s="141"/>
    </row>
    <row r="611" ht="30" customHeight="1"/>
    <row r="612" spans="2:8" ht="30" customHeight="1">
      <c r="B612" s="143"/>
      <c r="C612" s="143"/>
      <c r="D612" s="143"/>
      <c r="E612" s="143"/>
      <c r="F612" s="143"/>
      <c r="G612" s="143"/>
      <c r="H612" s="143"/>
    </row>
    <row r="613" ht="30" customHeight="1"/>
    <row r="614" ht="30" customHeight="1"/>
    <row r="615" spans="1:9" ht="30" customHeight="1">
      <c r="A615" s="236" t="s">
        <v>57</v>
      </c>
      <c r="B615" s="236"/>
      <c r="C615" s="236"/>
      <c r="D615" s="236"/>
      <c r="E615" s="236"/>
      <c r="F615" s="236"/>
      <c r="G615" s="236"/>
      <c r="H615" s="236"/>
      <c r="I615" s="236"/>
    </row>
    <row r="616" ht="30" customHeight="1"/>
    <row r="617" ht="30" customHeight="1">
      <c r="B617" s="137" t="str">
        <f>'共同活動参加者名簿兼受領書'!$F$2</f>
        <v>活動組織名：　○○活動組織</v>
      </c>
    </row>
    <row r="618" ht="30" customHeight="1"/>
    <row r="619" ht="30" customHeight="1"/>
    <row r="620" spans="3:5" ht="30" customHeight="1" thickBot="1">
      <c r="C620" s="138" t="s">
        <v>59</v>
      </c>
      <c r="D620" s="144">
        <f>'共同活動参加者名簿兼受領書'!CP67</f>
        <v>0</v>
      </c>
      <c r="E620" s="138" t="s">
        <v>60</v>
      </c>
    </row>
    <row r="621" ht="30" customHeight="1" thickTop="1">
      <c r="D621" s="139" t="s">
        <v>61</v>
      </c>
    </row>
    <row r="622" spans="5:9" ht="30" customHeight="1">
      <c r="E622" s="139"/>
      <c r="F622" s="139"/>
      <c r="G622" s="139"/>
      <c r="H622" s="139"/>
      <c r="I622" s="142" t="str">
        <f>$I$8</f>
        <v>令和　　年　　　月　　　日　　　　　</v>
      </c>
    </row>
    <row r="623" spans="7:9" ht="30" customHeight="1">
      <c r="G623" s="139"/>
      <c r="H623" s="139"/>
      <c r="I623" s="139"/>
    </row>
    <row r="624" spans="6:9" ht="39.75" customHeight="1">
      <c r="F624" s="147">
        <f>'共同活動参加者名簿兼受領書'!B67</f>
        <v>0</v>
      </c>
      <c r="G624" s="139"/>
      <c r="H624" s="140" t="s">
        <v>62</v>
      </c>
      <c r="I624" s="141"/>
    </row>
    <row r="625" ht="30" customHeight="1"/>
  </sheetData>
  <sheetProtection/>
  <mergeCells count="50">
    <mergeCell ref="A51:I51"/>
    <mergeCell ref="A65:I65"/>
    <mergeCell ref="A576:I576"/>
    <mergeCell ref="A590:I590"/>
    <mergeCell ref="A201:I201"/>
    <mergeCell ref="A215:I215"/>
    <mergeCell ref="A151:I151"/>
    <mergeCell ref="A165:I165"/>
    <mergeCell ref="A601:I601"/>
    <mergeCell ref="A615:I615"/>
    <mergeCell ref="A501:I501"/>
    <mergeCell ref="A515:I515"/>
    <mergeCell ref="A526:I526"/>
    <mergeCell ref="A540:I540"/>
    <mergeCell ref="A551:I551"/>
    <mergeCell ref="A565:I565"/>
    <mergeCell ref="A1:I1"/>
    <mergeCell ref="A15:I15"/>
    <mergeCell ref="A101:I101"/>
    <mergeCell ref="A115:I115"/>
    <mergeCell ref="A126:I126"/>
    <mergeCell ref="A140:I140"/>
    <mergeCell ref="A26:I26"/>
    <mergeCell ref="A40:I40"/>
    <mergeCell ref="A76:I76"/>
    <mergeCell ref="A90:I90"/>
    <mergeCell ref="A176:I176"/>
    <mergeCell ref="A190:I190"/>
    <mergeCell ref="A226:I226"/>
    <mergeCell ref="A240:I240"/>
    <mergeCell ref="A251:I251"/>
    <mergeCell ref="A265:I265"/>
    <mergeCell ref="A301:I301"/>
    <mergeCell ref="A315:I315"/>
    <mergeCell ref="A276:I276"/>
    <mergeCell ref="A290:I290"/>
    <mergeCell ref="A326:I326"/>
    <mergeCell ref="A340:I340"/>
    <mergeCell ref="A476:I476"/>
    <mergeCell ref="A490:I490"/>
    <mergeCell ref="A376:I376"/>
    <mergeCell ref="A390:I390"/>
    <mergeCell ref="A401:I401"/>
    <mergeCell ref="A415:I415"/>
    <mergeCell ref="A426:I426"/>
    <mergeCell ref="A440:I440"/>
    <mergeCell ref="A451:I451"/>
    <mergeCell ref="A465:I465"/>
    <mergeCell ref="A351:I351"/>
    <mergeCell ref="A365:I365"/>
  </mergeCells>
  <printOptions/>
  <pageMargins left="0.5118110236220472" right="0.5118110236220472" top="1.1811023622047245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37"/>
  <sheetViews>
    <sheetView showGridLines="0" zoomScalePageLayoutView="0" workbookViewId="0" topLeftCell="A1">
      <pane xSplit="3" ySplit="15" topLeftCell="D16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T8" sqref="T8:V13"/>
    </sheetView>
  </sheetViews>
  <sheetFormatPr defaultColWidth="8.796875" defaultRowHeight="14.25"/>
  <cols>
    <col min="1" max="1" width="1.59765625" style="1" customWidth="1"/>
    <col min="2" max="2" width="13.09765625" style="1" bestFit="1" customWidth="1"/>
    <col min="3" max="3" width="15.59765625" style="1" customWidth="1"/>
    <col min="4" max="4" width="4.59765625" style="19" customWidth="1"/>
    <col min="5" max="5" width="8.59765625" style="19" customWidth="1"/>
    <col min="6" max="6" width="12.59765625" style="19" customWidth="1"/>
    <col min="7" max="7" width="8.59765625" style="19" customWidth="1"/>
    <col min="8" max="8" width="5" style="19" customWidth="1"/>
    <col min="9" max="9" width="4.59765625" style="19" customWidth="1"/>
    <col min="10" max="10" width="8.59765625" style="19" customWidth="1"/>
    <col min="11" max="11" width="12.59765625" style="19" customWidth="1"/>
    <col min="12" max="12" width="8.59765625" style="19" customWidth="1"/>
    <col min="13" max="13" width="5" style="19" customWidth="1"/>
    <col min="14" max="14" width="4.59765625" style="19" customWidth="1"/>
    <col min="15" max="15" width="8.59765625" style="19" customWidth="1"/>
    <col min="16" max="16" width="12.59765625" style="19" customWidth="1"/>
    <col min="17" max="17" width="8.59765625" style="19" customWidth="1"/>
    <col min="18" max="18" width="5" style="19" customWidth="1"/>
    <col min="19" max="19" width="4.59765625" style="19" customWidth="1"/>
    <col min="20" max="20" width="8.59765625" style="19" customWidth="1"/>
    <col min="21" max="21" width="12.59765625" style="19" customWidth="1"/>
    <col min="22" max="22" width="8.59765625" style="19" customWidth="1"/>
    <col min="23" max="23" width="5" style="19" customWidth="1"/>
    <col min="24" max="26" width="12.59765625" style="19" customWidth="1"/>
    <col min="27" max="28" width="10.59765625" style="19" customWidth="1"/>
    <col min="29" max="29" width="1.59765625" style="1" customWidth="1"/>
    <col min="30" max="30" width="9" style="1" customWidth="1"/>
    <col min="31" max="31" width="5.5" style="1" bestFit="1" customWidth="1"/>
    <col min="32" max="32" width="5.5" style="1" customWidth="1"/>
    <col min="33" max="33" width="12.69921875" style="1" customWidth="1"/>
    <col min="34" max="16384" width="9" style="1" customWidth="1"/>
  </cols>
  <sheetData>
    <row r="1" spans="2:23" ht="27" customHeight="1">
      <c r="B1" s="82" t="s">
        <v>39</v>
      </c>
      <c r="D1" s="1"/>
      <c r="J1" s="26"/>
      <c r="L1" s="2"/>
      <c r="O1" s="26"/>
      <c r="Q1" s="260" t="s">
        <v>47</v>
      </c>
      <c r="R1" s="260"/>
      <c r="S1" s="260"/>
      <c r="T1" s="260"/>
      <c r="U1" s="260"/>
      <c r="V1" s="260"/>
      <c r="W1" s="260"/>
    </row>
    <row r="2" spans="2:28" ht="15.75" customHeight="1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15.75" customHeight="1">
      <c r="B3" s="173" t="s">
        <v>10</v>
      </c>
      <c r="C3" s="174"/>
      <c r="D3" s="208">
        <v>43922</v>
      </c>
      <c r="E3" s="209"/>
      <c r="F3" s="209"/>
      <c r="G3" s="210"/>
      <c r="H3" s="81"/>
      <c r="I3" s="208">
        <v>43984</v>
      </c>
      <c r="J3" s="209"/>
      <c r="K3" s="209"/>
      <c r="L3" s="210"/>
      <c r="M3" s="81"/>
      <c r="N3" s="208">
        <v>43991</v>
      </c>
      <c r="O3" s="209"/>
      <c r="P3" s="209"/>
      <c r="Q3" s="210"/>
      <c r="R3" s="81"/>
      <c r="S3" s="208" t="s">
        <v>31</v>
      </c>
      <c r="T3" s="209"/>
      <c r="U3" s="209"/>
      <c r="V3" s="210"/>
      <c r="W3" s="81"/>
      <c r="X3" s="212" t="s">
        <v>1</v>
      </c>
      <c r="Y3" s="177"/>
      <c r="Z3" s="178"/>
      <c r="AA3" s="205" t="s">
        <v>46</v>
      </c>
      <c r="AB3" s="178"/>
    </row>
    <row r="4" spans="2:28" ht="15.75" customHeight="1">
      <c r="B4" s="170" t="s">
        <v>11</v>
      </c>
      <c r="C4" s="171"/>
      <c r="D4" s="202">
        <v>0.375</v>
      </c>
      <c r="E4" s="203"/>
      <c r="F4" s="203"/>
      <c r="G4" s="204"/>
      <c r="H4" s="80"/>
      <c r="I4" s="202">
        <v>0.4166666666666667</v>
      </c>
      <c r="J4" s="203"/>
      <c r="K4" s="203"/>
      <c r="L4" s="204"/>
      <c r="M4" s="80"/>
      <c r="N4" s="202">
        <v>0.5416666666666666</v>
      </c>
      <c r="O4" s="203"/>
      <c r="P4" s="203"/>
      <c r="Q4" s="204"/>
      <c r="R4" s="80"/>
      <c r="S4" s="202"/>
      <c r="T4" s="203"/>
      <c r="U4" s="203"/>
      <c r="V4" s="204"/>
      <c r="W4" s="80"/>
      <c r="X4" s="213"/>
      <c r="Y4" s="214"/>
      <c r="Z4" s="207"/>
      <c r="AA4" s="206"/>
      <c r="AB4" s="207"/>
    </row>
    <row r="5" spans="2:28" ht="15.75" customHeight="1">
      <c r="B5" s="170" t="s">
        <v>12</v>
      </c>
      <c r="C5" s="171"/>
      <c r="D5" s="199">
        <v>2</v>
      </c>
      <c r="E5" s="200"/>
      <c r="F5" s="200"/>
      <c r="G5" s="201"/>
      <c r="H5" s="79"/>
      <c r="I5" s="199">
        <v>2</v>
      </c>
      <c r="J5" s="200"/>
      <c r="K5" s="200"/>
      <c r="L5" s="201"/>
      <c r="M5" s="79"/>
      <c r="N5" s="199">
        <v>4</v>
      </c>
      <c r="O5" s="200"/>
      <c r="P5" s="200"/>
      <c r="Q5" s="201"/>
      <c r="R5" s="79"/>
      <c r="S5" s="199">
        <v>20</v>
      </c>
      <c r="T5" s="200"/>
      <c r="U5" s="200"/>
      <c r="V5" s="201"/>
      <c r="W5" s="79"/>
      <c r="X5" s="213"/>
      <c r="Y5" s="214"/>
      <c r="Z5" s="207"/>
      <c r="AA5" s="206"/>
      <c r="AB5" s="207"/>
    </row>
    <row r="6" spans="2:28" s="22" customFormat="1" ht="15.75" customHeight="1">
      <c r="B6" s="220" t="s">
        <v>35</v>
      </c>
      <c r="C6" s="65" t="s">
        <v>0</v>
      </c>
      <c r="D6" s="159" t="s">
        <v>36</v>
      </c>
      <c r="E6" s="156"/>
      <c r="F6" s="156"/>
      <c r="G6" s="157"/>
      <c r="H6" s="78"/>
      <c r="I6" s="159" t="s">
        <v>37</v>
      </c>
      <c r="J6" s="156"/>
      <c r="K6" s="156"/>
      <c r="L6" s="157"/>
      <c r="M6" s="78"/>
      <c r="N6" s="159" t="s">
        <v>38</v>
      </c>
      <c r="O6" s="156"/>
      <c r="P6" s="156"/>
      <c r="Q6" s="157"/>
      <c r="R6" s="78"/>
      <c r="S6" s="159" t="s">
        <v>40</v>
      </c>
      <c r="T6" s="156"/>
      <c r="U6" s="156"/>
      <c r="V6" s="157"/>
      <c r="W6" s="78"/>
      <c r="X6" s="213"/>
      <c r="Y6" s="214"/>
      <c r="Z6" s="207"/>
      <c r="AA6" s="206"/>
      <c r="AB6" s="207"/>
    </row>
    <row r="7" spans="2:28" s="22" customFormat="1" ht="15.75" customHeight="1">
      <c r="B7" s="222"/>
      <c r="C7" s="65" t="s">
        <v>25</v>
      </c>
      <c r="D7" s="159" t="s">
        <v>36</v>
      </c>
      <c r="E7" s="156"/>
      <c r="F7" s="156"/>
      <c r="G7" s="157"/>
      <c r="H7" s="78"/>
      <c r="I7" s="159" t="s">
        <v>41</v>
      </c>
      <c r="J7" s="156"/>
      <c r="K7" s="156"/>
      <c r="L7" s="157"/>
      <c r="M7" s="78"/>
      <c r="N7" s="159" t="s">
        <v>36</v>
      </c>
      <c r="O7" s="156"/>
      <c r="P7" s="156"/>
      <c r="Q7" s="157"/>
      <c r="R7" s="78"/>
      <c r="S7" s="159" t="s">
        <v>38</v>
      </c>
      <c r="T7" s="156"/>
      <c r="U7" s="156"/>
      <c r="V7" s="157"/>
      <c r="W7" s="78"/>
      <c r="X7" s="213"/>
      <c r="Y7" s="214"/>
      <c r="Z7" s="207"/>
      <c r="AA7" s="206"/>
      <c r="AB7" s="207"/>
    </row>
    <row r="8" spans="2:28" ht="15.75" customHeight="1">
      <c r="B8" s="220" t="s">
        <v>13</v>
      </c>
      <c r="C8" s="224"/>
      <c r="D8" s="51">
        <v>1</v>
      </c>
      <c r="E8" s="196" t="str">
        <f>IF(D8="","",VLOOKUP(D8,'選択肢'!$A$3:$E$81,5,FALSE))</f>
        <v>1 点検</v>
      </c>
      <c r="F8" s="197"/>
      <c r="G8" s="198"/>
      <c r="H8" s="83"/>
      <c r="I8" s="51">
        <v>39</v>
      </c>
      <c r="J8" s="196" t="str">
        <f>IF(I8="","",VLOOKUP(I8,'選択肢'!$A$3:$E$81,5,FALSE))</f>
        <v>39 生物の生息状況の把握（生態系保全）</v>
      </c>
      <c r="K8" s="197"/>
      <c r="L8" s="198"/>
      <c r="M8" s="83"/>
      <c r="N8" s="51">
        <v>7</v>
      </c>
      <c r="O8" s="196" t="str">
        <f>IF(N8="","",VLOOKUP(N8,'選択肢'!$A$3:$E$81,5,FALSE))</f>
        <v>7 水路の草刈り</v>
      </c>
      <c r="P8" s="197"/>
      <c r="Q8" s="198"/>
      <c r="R8" s="83"/>
      <c r="S8" s="51">
        <v>5</v>
      </c>
      <c r="T8" s="196" t="str">
        <f>IF(S8="","",VLOOKUP(S8,'選択肢'!$A$3:$E$81,5,FALSE))</f>
        <v>5 畦畔・法面・防風林の草刈り</v>
      </c>
      <c r="U8" s="197"/>
      <c r="V8" s="198"/>
      <c r="W8" s="83"/>
      <c r="X8" s="213"/>
      <c r="Y8" s="214"/>
      <c r="Z8" s="207"/>
      <c r="AA8" s="206"/>
      <c r="AB8" s="207"/>
    </row>
    <row r="9" spans="2:28" ht="15.75" customHeight="1">
      <c r="B9" s="226"/>
      <c r="C9" s="227"/>
      <c r="D9" s="51">
        <v>24</v>
      </c>
      <c r="E9" s="196" t="str">
        <f>IF(D9="","",VLOOKUP(D9,'選択肢'!$A$3:$E$81,5,FALSE))</f>
        <v>24 農用地の機能診断</v>
      </c>
      <c r="F9" s="197"/>
      <c r="G9" s="198"/>
      <c r="H9" s="83"/>
      <c r="I9" s="51">
        <v>56</v>
      </c>
      <c r="J9" s="196" t="str">
        <f>IF(I9="","",VLOOKUP(I9,'選択肢'!$A$3:$E$81,5,FALSE))</f>
        <v>56 農村環境保全活動の幅広い展開</v>
      </c>
      <c r="K9" s="197"/>
      <c r="L9" s="198"/>
      <c r="M9" s="83"/>
      <c r="N9" s="51">
        <v>8</v>
      </c>
      <c r="O9" s="196" t="str">
        <f>IF(N9="","",VLOOKUP(N9,'選択肢'!$A$3:$E$81,5,FALSE))</f>
        <v>8 水路の泥上げ</v>
      </c>
      <c r="P9" s="197"/>
      <c r="Q9" s="198"/>
      <c r="R9" s="83"/>
      <c r="S9" s="51">
        <v>7</v>
      </c>
      <c r="T9" s="196" t="str">
        <f>IF(S9="","",VLOOKUP(S9,'選択肢'!$A$3:$E$81,5,FALSE))</f>
        <v>7 水路の草刈り</v>
      </c>
      <c r="U9" s="197"/>
      <c r="V9" s="198"/>
      <c r="W9" s="83"/>
      <c r="X9" s="213"/>
      <c r="Y9" s="214"/>
      <c r="Z9" s="207"/>
      <c r="AA9" s="206"/>
      <c r="AB9" s="207"/>
    </row>
    <row r="10" spans="2:28" ht="15.75" customHeight="1">
      <c r="B10" s="226"/>
      <c r="C10" s="227"/>
      <c r="D10" s="51">
        <v>25</v>
      </c>
      <c r="E10" s="196" t="str">
        <f>IF(D10="","",VLOOKUP(D10,'選択肢'!$A$3:$E$81,5,FALSE))</f>
        <v>25 水路の機能診断</v>
      </c>
      <c r="F10" s="197"/>
      <c r="G10" s="198"/>
      <c r="H10" s="83"/>
      <c r="I10" s="51">
        <v>51</v>
      </c>
      <c r="J10" s="196" t="str">
        <f>IF(I10="","",VLOOKUP(I10,'選択肢'!$A$3:$E$81,5,FALSE))</f>
        <v>51 啓発・普及活動</v>
      </c>
      <c r="K10" s="197"/>
      <c r="L10" s="198"/>
      <c r="M10" s="83"/>
      <c r="N10" s="51">
        <v>31</v>
      </c>
      <c r="O10" s="196" t="str">
        <f>IF(N10="","",VLOOKUP(N10,'選択肢'!$A$3:$E$81,5,FALSE))</f>
        <v>31 水路の軽微な補修等</v>
      </c>
      <c r="P10" s="197"/>
      <c r="Q10" s="198"/>
      <c r="R10" s="83"/>
      <c r="S10" s="51">
        <v>10</v>
      </c>
      <c r="T10" s="196" t="str">
        <f>IF(S10="","",VLOOKUP(S10,'選択肢'!$A$3:$E$81,5,FALSE))</f>
        <v>10 農道の草刈り</v>
      </c>
      <c r="U10" s="197"/>
      <c r="V10" s="198"/>
      <c r="W10" s="83"/>
      <c r="X10" s="213"/>
      <c r="Y10" s="214"/>
      <c r="Z10" s="207"/>
      <c r="AA10" s="206"/>
      <c r="AB10" s="207"/>
    </row>
    <row r="11" spans="2:28" ht="15.75" customHeight="1">
      <c r="B11" s="226"/>
      <c r="C11" s="227"/>
      <c r="D11" s="51">
        <v>26</v>
      </c>
      <c r="E11" s="196" t="str">
        <f>IF(D11="","",VLOOKUP(D11,'選択肢'!$A$3:$E$81,5,FALSE))</f>
        <v>26 農道の機能診断</v>
      </c>
      <c r="F11" s="197"/>
      <c r="G11" s="198"/>
      <c r="H11" s="83"/>
      <c r="I11" s="51"/>
      <c r="J11" s="196">
        <f>IF(I11="","",VLOOKUP(I11,'選択肢'!$A$3:$E$81,5,FALSE))</f>
      </c>
      <c r="K11" s="197"/>
      <c r="L11" s="198"/>
      <c r="M11" s="83"/>
      <c r="N11" s="51"/>
      <c r="O11" s="196">
        <f>IF(N11="","",VLOOKUP(N11,'選択肢'!$A$3:$E$81,5,FALSE))</f>
      </c>
      <c r="P11" s="197"/>
      <c r="Q11" s="198"/>
      <c r="R11" s="83"/>
      <c r="S11" s="51"/>
      <c r="T11" s="196">
        <f>IF(S11="","",VLOOKUP(S11,'選択肢'!$A$3:$E$81,5,FALSE))</f>
      </c>
      <c r="U11" s="197"/>
      <c r="V11" s="198"/>
      <c r="W11" s="83"/>
      <c r="X11" s="213"/>
      <c r="Y11" s="214"/>
      <c r="Z11" s="207"/>
      <c r="AA11" s="206"/>
      <c r="AB11" s="207"/>
    </row>
    <row r="12" spans="2:28" ht="15.75" customHeight="1">
      <c r="B12" s="226"/>
      <c r="C12" s="227"/>
      <c r="D12" s="51">
        <v>102</v>
      </c>
      <c r="E12" s="196" t="str">
        <f>IF(D12="","",VLOOKUP(D12,'選択肢'!$A$3:$E$81,5,FALSE))</f>
        <v>102 農用地の溝切り</v>
      </c>
      <c r="F12" s="197"/>
      <c r="G12" s="198"/>
      <c r="H12" s="83"/>
      <c r="I12" s="51"/>
      <c r="J12" s="196">
        <f>IF(I12="","",VLOOKUP(I12,'選択肢'!$A$3:$E$81,5,FALSE))</f>
      </c>
      <c r="K12" s="197"/>
      <c r="L12" s="198"/>
      <c r="M12" s="83"/>
      <c r="N12" s="51"/>
      <c r="O12" s="196">
        <f>IF(N12="","",VLOOKUP(N12,'選択肢'!$A$3:$E$81,5,FALSE))</f>
      </c>
      <c r="P12" s="197"/>
      <c r="Q12" s="198"/>
      <c r="R12" s="83"/>
      <c r="S12" s="51"/>
      <c r="T12" s="196">
        <f>IF(S12="","",VLOOKUP(S12,'選択肢'!$A$3:$E$81,5,FALSE))</f>
      </c>
      <c r="U12" s="197"/>
      <c r="V12" s="198"/>
      <c r="W12" s="83"/>
      <c r="X12" s="213"/>
      <c r="Y12" s="214"/>
      <c r="Z12" s="207"/>
      <c r="AA12" s="206"/>
      <c r="AB12" s="207"/>
    </row>
    <row r="13" spans="2:28" ht="15.75" customHeight="1">
      <c r="B13" s="229"/>
      <c r="C13" s="230"/>
      <c r="D13" s="52"/>
      <c r="E13" s="196">
        <f>IF(D13="","",VLOOKUP(D13,'選択肢'!$A$3:$E$81,5,FALSE))</f>
      </c>
      <c r="F13" s="197"/>
      <c r="G13" s="198"/>
      <c r="H13" s="84"/>
      <c r="I13" s="52"/>
      <c r="J13" s="196">
        <f>IF(I13="","",VLOOKUP(I13,'選択肢'!$A$3:$E$81,5,FALSE))</f>
      </c>
      <c r="K13" s="197"/>
      <c r="L13" s="198"/>
      <c r="M13" s="84"/>
      <c r="N13" s="52"/>
      <c r="O13" s="196">
        <f>IF(N13="","",VLOOKUP(N13,'選択肢'!$A$3:$E$81,5,FALSE))</f>
      </c>
      <c r="P13" s="197"/>
      <c r="Q13" s="198"/>
      <c r="R13" s="84"/>
      <c r="S13" s="52"/>
      <c r="T13" s="196">
        <f>IF(S13="","",VLOOKUP(S13,'選択肢'!$A$3:$E$81,5,FALSE))</f>
      </c>
      <c r="U13" s="197"/>
      <c r="V13" s="198"/>
      <c r="W13" s="84"/>
      <c r="X13" s="215"/>
      <c r="Y13" s="180"/>
      <c r="Z13" s="181"/>
      <c r="AA13" s="179"/>
      <c r="AB13" s="181"/>
    </row>
    <row r="14" spans="2:28" ht="15.75" customHeight="1">
      <c r="B14" s="237" t="s">
        <v>58</v>
      </c>
      <c r="C14" s="238"/>
      <c r="D14" s="246"/>
      <c r="E14" s="247"/>
      <c r="F14" s="247"/>
      <c r="G14" s="248"/>
      <c r="H14" s="148"/>
      <c r="I14" s="245" t="s">
        <v>63</v>
      </c>
      <c r="J14" s="243"/>
      <c r="K14" s="243"/>
      <c r="L14" s="244"/>
      <c r="M14" s="148"/>
      <c r="N14" s="245" t="s">
        <v>64</v>
      </c>
      <c r="O14" s="243"/>
      <c r="P14" s="243"/>
      <c r="Q14" s="244"/>
      <c r="R14" s="148"/>
      <c r="S14" s="242"/>
      <c r="T14" s="243"/>
      <c r="U14" s="243"/>
      <c r="V14" s="244"/>
      <c r="W14" s="148"/>
      <c r="X14" s="239"/>
      <c r="Y14" s="240"/>
      <c r="Z14" s="241"/>
      <c r="AA14" s="145"/>
      <c r="AB14" s="146"/>
    </row>
    <row r="15" spans="2:28" ht="15.75" customHeight="1">
      <c r="B15" s="23" t="s">
        <v>26</v>
      </c>
      <c r="C15" s="27" t="s">
        <v>30</v>
      </c>
      <c r="D15" s="191" t="s">
        <v>2</v>
      </c>
      <c r="E15" s="192"/>
      <c r="F15" s="64" t="s">
        <v>14</v>
      </c>
      <c r="G15" s="53" t="s">
        <v>34</v>
      </c>
      <c r="H15" s="85"/>
      <c r="I15" s="191" t="s">
        <v>2</v>
      </c>
      <c r="J15" s="192"/>
      <c r="K15" s="64" t="s">
        <v>14</v>
      </c>
      <c r="L15" s="53" t="s">
        <v>34</v>
      </c>
      <c r="M15" s="85"/>
      <c r="N15" s="191" t="s">
        <v>2</v>
      </c>
      <c r="O15" s="192"/>
      <c r="P15" s="64" t="s">
        <v>14</v>
      </c>
      <c r="Q15" s="53" t="s">
        <v>34</v>
      </c>
      <c r="R15" s="85"/>
      <c r="S15" s="191" t="s">
        <v>2</v>
      </c>
      <c r="T15" s="192"/>
      <c r="U15" s="64" t="s">
        <v>14</v>
      </c>
      <c r="V15" s="53" t="s">
        <v>34</v>
      </c>
      <c r="W15" s="85"/>
      <c r="X15" s="86" t="s">
        <v>3</v>
      </c>
      <c r="Y15" s="35" t="s">
        <v>4</v>
      </c>
      <c r="Z15" s="41" t="s">
        <v>8</v>
      </c>
      <c r="AA15" s="24" t="s">
        <v>5</v>
      </c>
      <c r="AB15" s="25" t="s">
        <v>6</v>
      </c>
    </row>
    <row r="16" spans="2:28" ht="15.75" customHeight="1">
      <c r="B16" s="5" t="s">
        <v>15</v>
      </c>
      <c r="C16" s="46" t="s">
        <v>0</v>
      </c>
      <c r="D16" s="190" t="s">
        <v>48</v>
      </c>
      <c r="E16" s="189"/>
      <c r="F16" s="32"/>
      <c r="G16" s="54"/>
      <c r="H16" s="87"/>
      <c r="I16" s="190">
        <v>2000</v>
      </c>
      <c r="J16" s="189"/>
      <c r="K16" s="32"/>
      <c r="L16" s="54"/>
      <c r="M16" s="87"/>
      <c r="N16" s="188">
        <v>4000</v>
      </c>
      <c r="O16" s="189"/>
      <c r="P16" s="32">
        <v>3000</v>
      </c>
      <c r="Q16" s="54" t="s">
        <v>33</v>
      </c>
      <c r="R16" s="87"/>
      <c r="S16" s="188">
        <v>2000</v>
      </c>
      <c r="T16" s="189"/>
      <c r="U16" s="32">
        <v>1000</v>
      </c>
      <c r="V16" s="66" t="s">
        <v>43</v>
      </c>
      <c r="W16" s="87"/>
      <c r="X16" s="88">
        <v>8000</v>
      </c>
      <c r="Y16" s="36">
        <v>4000</v>
      </c>
      <c r="Z16" s="38">
        <v>12000</v>
      </c>
      <c r="AA16" s="6" t="s">
        <v>49</v>
      </c>
      <c r="AB16" s="7"/>
    </row>
    <row r="17" spans="2:28" ht="15.75" customHeight="1">
      <c r="B17" s="8" t="s">
        <v>16</v>
      </c>
      <c r="C17" s="47" t="s">
        <v>0</v>
      </c>
      <c r="D17" s="162" t="s">
        <v>50</v>
      </c>
      <c r="E17" s="161"/>
      <c r="F17" s="33"/>
      <c r="G17" s="55"/>
      <c r="H17" s="89"/>
      <c r="I17" s="162">
        <v>2000</v>
      </c>
      <c r="J17" s="161"/>
      <c r="K17" s="33"/>
      <c r="L17" s="55"/>
      <c r="M17" s="89"/>
      <c r="N17" s="160">
        <v>4000</v>
      </c>
      <c r="O17" s="161"/>
      <c r="P17" s="33">
        <v>3000</v>
      </c>
      <c r="Q17" s="62" t="s">
        <v>33</v>
      </c>
      <c r="R17" s="89"/>
      <c r="S17" s="160">
        <v>2000</v>
      </c>
      <c r="T17" s="161"/>
      <c r="U17" s="33">
        <v>1000</v>
      </c>
      <c r="V17" s="68" t="s">
        <v>43</v>
      </c>
      <c r="W17" s="89"/>
      <c r="X17" s="90">
        <v>8000</v>
      </c>
      <c r="Y17" s="37">
        <v>4000</v>
      </c>
      <c r="Z17" s="39">
        <v>12000</v>
      </c>
      <c r="AA17" s="9" t="s">
        <v>49</v>
      </c>
      <c r="AB17" s="10"/>
    </row>
    <row r="18" spans="2:28" ht="15.75" customHeight="1">
      <c r="B18" s="11" t="s">
        <v>17</v>
      </c>
      <c r="C18" s="48" t="s">
        <v>0</v>
      </c>
      <c r="D18" s="160"/>
      <c r="E18" s="161"/>
      <c r="F18" s="34"/>
      <c r="G18" s="56"/>
      <c r="H18" s="75"/>
      <c r="I18" s="162">
        <v>2000</v>
      </c>
      <c r="J18" s="161"/>
      <c r="K18" s="34"/>
      <c r="L18" s="56"/>
      <c r="M18" s="75"/>
      <c r="N18" s="160">
        <v>4000</v>
      </c>
      <c r="O18" s="161"/>
      <c r="P18" s="34">
        <v>3000</v>
      </c>
      <c r="Q18" s="57" t="s">
        <v>33</v>
      </c>
      <c r="R18" s="75"/>
      <c r="S18" s="160">
        <v>1000</v>
      </c>
      <c r="T18" s="161"/>
      <c r="U18" s="34">
        <v>1000</v>
      </c>
      <c r="V18" s="67" t="s">
        <v>44</v>
      </c>
      <c r="W18" s="75"/>
      <c r="X18" s="90">
        <v>7000</v>
      </c>
      <c r="Y18" s="37">
        <v>4000</v>
      </c>
      <c r="Z18" s="39">
        <v>11000</v>
      </c>
      <c r="AA18" s="9" t="s">
        <v>49</v>
      </c>
      <c r="AB18" s="10"/>
    </row>
    <row r="19" spans="2:28" ht="15.75" customHeight="1">
      <c r="B19" s="11" t="s">
        <v>18</v>
      </c>
      <c r="C19" s="48" t="s">
        <v>0</v>
      </c>
      <c r="D19" s="162"/>
      <c r="E19" s="161"/>
      <c r="F19" s="42"/>
      <c r="G19" s="57"/>
      <c r="H19" s="76"/>
      <c r="I19" s="162">
        <v>2000</v>
      </c>
      <c r="J19" s="161"/>
      <c r="K19" s="34"/>
      <c r="L19" s="57"/>
      <c r="M19" s="76"/>
      <c r="N19" s="160"/>
      <c r="O19" s="161"/>
      <c r="P19" s="34"/>
      <c r="Q19" s="57"/>
      <c r="R19" s="76"/>
      <c r="S19" s="160">
        <v>1000</v>
      </c>
      <c r="T19" s="161"/>
      <c r="U19" s="34">
        <v>1000</v>
      </c>
      <c r="V19" s="67" t="s">
        <v>44</v>
      </c>
      <c r="W19" s="76"/>
      <c r="X19" s="90">
        <v>3000</v>
      </c>
      <c r="Y19" s="37">
        <v>1000</v>
      </c>
      <c r="Z19" s="39">
        <v>4000</v>
      </c>
      <c r="AA19" s="9" t="s">
        <v>49</v>
      </c>
      <c r="AB19" s="10"/>
    </row>
    <row r="20" spans="2:28" ht="15.75" customHeight="1">
      <c r="B20" s="11" t="s">
        <v>19</v>
      </c>
      <c r="C20" s="48" t="s">
        <v>0</v>
      </c>
      <c r="D20" s="162"/>
      <c r="E20" s="161"/>
      <c r="F20" s="42"/>
      <c r="G20" s="57"/>
      <c r="H20" s="76"/>
      <c r="I20" s="162">
        <v>2000</v>
      </c>
      <c r="J20" s="161"/>
      <c r="K20" s="34"/>
      <c r="L20" s="57"/>
      <c r="M20" s="76"/>
      <c r="N20" s="160"/>
      <c r="O20" s="161"/>
      <c r="P20" s="34"/>
      <c r="Q20" s="57"/>
      <c r="R20" s="76"/>
      <c r="S20" s="160">
        <v>1000</v>
      </c>
      <c r="T20" s="161"/>
      <c r="U20" s="34">
        <v>1000</v>
      </c>
      <c r="V20" s="67" t="s">
        <v>44</v>
      </c>
      <c r="W20" s="76"/>
      <c r="X20" s="90">
        <v>3000</v>
      </c>
      <c r="Y20" s="37">
        <v>1000</v>
      </c>
      <c r="Z20" s="39">
        <v>4000</v>
      </c>
      <c r="AA20" s="9" t="s">
        <v>49</v>
      </c>
      <c r="AB20" s="10"/>
    </row>
    <row r="21" spans="2:28" ht="15.75" customHeight="1">
      <c r="B21" s="11" t="s">
        <v>20</v>
      </c>
      <c r="C21" s="48" t="s">
        <v>0</v>
      </c>
      <c r="D21" s="160"/>
      <c r="E21" s="161"/>
      <c r="F21" s="34"/>
      <c r="G21" s="56"/>
      <c r="H21" s="75"/>
      <c r="I21" s="162"/>
      <c r="J21" s="161"/>
      <c r="K21" s="34"/>
      <c r="L21" s="56"/>
      <c r="M21" s="75"/>
      <c r="N21" s="160"/>
      <c r="O21" s="161"/>
      <c r="P21" s="34"/>
      <c r="Q21" s="56"/>
      <c r="R21" s="75"/>
      <c r="S21" s="160">
        <v>1000</v>
      </c>
      <c r="T21" s="161"/>
      <c r="U21" s="34">
        <v>1000</v>
      </c>
      <c r="V21" s="67" t="s">
        <v>44</v>
      </c>
      <c r="W21" s="75"/>
      <c r="X21" s="90">
        <v>4000</v>
      </c>
      <c r="Y21" s="37">
        <v>3000</v>
      </c>
      <c r="Z21" s="39">
        <v>7000</v>
      </c>
      <c r="AA21" s="9" t="s">
        <v>49</v>
      </c>
      <c r="AB21" s="10"/>
    </row>
    <row r="22" spans="2:28" ht="15.75" customHeight="1">
      <c r="B22" s="12" t="s">
        <v>21</v>
      </c>
      <c r="C22" s="49" t="s">
        <v>0</v>
      </c>
      <c r="D22" s="160"/>
      <c r="E22" s="161"/>
      <c r="F22" s="33"/>
      <c r="G22" s="55"/>
      <c r="H22" s="89"/>
      <c r="I22" s="162"/>
      <c r="J22" s="161"/>
      <c r="K22" s="33"/>
      <c r="L22" s="55"/>
      <c r="M22" s="89"/>
      <c r="N22" s="160"/>
      <c r="O22" s="161"/>
      <c r="P22" s="33"/>
      <c r="Q22" s="55"/>
      <c r="R22" s="89"/>
      <c r="S22" s="160">
        <v>1000</v>
      </c>
      <c r="T22" s="161"/>
      <c r="U22" s="33">
        <v>1000</v>
      </c>
      <c r="V22" s="67" t="s">
        <v>44</v>
      </c>
      <c r="W22" s="89"/>
      <c r="X22" s="90">
        <v>1000</v>
      </c>
      <c r="Y22" s="37">
        <v>1000</v>
      </c>
      <c r="Z22" s="39">
        <v>2000</v>
      </c>
      <c r="AA22" s="9" t="s">
        <v>49</v>
      </c>
      <c r="AB22" s="10"/>
    </row>
    <row r="23" spans="2:28" ht="15.75" customHeight="1">
      <c r="B23" s="11" t="s">
        <v>22</v>
      </c>
      <c r="C23" s="48" t="s">
        <v>0</v>
      </c>
      <c r="D23" s="160"/>
      <c r="E23" s="161"/>
      <c r="F23" s="34"/>
      <c r="G23" s="56"/>
      <c r="H23" s="75"/>
      <c r="I23" s="162"/>
      <c r="J23" s="161"/>
      <c r="K23" s="34"/>
      <c r="L23" s="56"/>
      <c r="M23" s="75"/>
      <c r="N23" s="160"/>
      <c r="O23" s="161"/>
      <c r="P23" s="34"/>
      <c r="Q23" s="56"/>
      <c r="R23" s="75"/>
      <c r="S23" s="160">
        <v>1000</v>
      </c>
      <c r="T23" s="161"/>
      <c r="U23" s="34">
        <v>1000</v>
      </c>
      <c r="V23" s="67" t="s">
        <v>44</v>
      </c>
      <c r="W23" s="75"/>
      <c r="X23" s="90">
        <v>1000</v>
      </c>
      <c r="Y23" s="37">
        <v>1000</v>
      </c>
      <c r="Z23" s="39">
        <v>2000</v>
      </c>
      <c r="AA23" s="9" t="s">
        <v>49</v>
      </c>
      <c r="AB23" s="10"/>
    </row>
    <row r="24" spans="2:28" ht="15.75" customHeight="1">
      <c r="B24" s="11" t="s">
        <v>23</v>
      </c>
      <c r="C24" s="48" t="s">
        <v>0</v>
      </c>
      <c r="D24" s="160"/>
      <c r="E24" s="161"/>
      <c r="F24" s="34"/>
      <c r="G24" s="56"/>
      <c r="H24" s="75"/>
      <c r="I24" s="162"/>
      <c r="J24" s="161"/>
      <c r="K24" s="34"/>
      <c r="L24" s="56"/>
      <c r="M24" s="75"/>
      <c r="N24" s="160"/>
      <c r="O24" s="161"/>
      <c r="P24" s="34"/>
      <c r="Q24" s="56"/>
      <c r="R24" s="75"/>
      <c r="S24" s="160">
        <v>1000</v>
      </c>
      <c r="T24" s="161"/>
      <c r="U24" s="34">
        <v>1000</v>
      </c>
      <c r="V24" s="67" t="s">
        <v>44</v>
      </c>
      <c r="W24" s="75"/>
      <c r="X24" s="90">
        <v>1000</v>
      </c>
      <c r="Y24" s="37">
        <v>1000</v>
      </c>
      <c r="Z24" s="39">
        <v>2000</v>
      </c>
      <c r="AA24" s="9" t="s">
        <v>49</v>
      </c>
      <c r="AB24" s="10"/>
    </row>
    <row r="25" spans="2:28" ht="15.75" customHeight="1">
      <c r="B25" s="11" t="s">
        <v>24</v>
      </c>
      <c r="C25" s="48" t="s">
        <v>0</v>
      </c>
      <c r="D25" s="160"/>
      <c r="E25" s="161"/>
      <c r="F25" s="34"/>
      <c r="G25" s="56"/>
      <c r="H25" s="75"/>
      <c r="I25" s="162"/>
      <c r="J25" s="161"/>
      <c r="K25" s="34"/>
      <c r="L25" s="56"/>
      <c r="M25" s="75"/>
      <c r="N25" s="160"/>
      <c r="O25" s="161"/>
      <c r="P25" s="34"/>
      <c r="Q25" s="56"/>
      <c r="R25" s="75"/>
      <c r="S25" s="160">
        <v>1000</v>
      </c>
      <c r="T25" s="161"/>
      <c r="U25" s="34">
        <v>1000</v>
      </c>
      <c r="V25" s="67" t="s">
        <v>44</v>
      </c>
      <c r="W25" s="75"/>
      <c r="X25" s="90">
        <v>1000</v>
      </c>
      <c r="Y25" s="37">
        <v>1000</v>
      </c>
      <c r="Z25" s="39">
        <v>2000</v>
      </c>
      <c r="AA25" s="9" t="s">
        <v>49</v>
      </c>
      <c r="AB25" s="10"/>
    </row>
    <row r="26" spans="2:28" ht="15.75" customHeight="1">
      <c r="B26" s="13"/>
      <c r="C26" s="50"/>
      <c r="D26" s="160"/>
      <c r="E26" s="161"/>
      <c r="F26" s="34"/>
      <c r="G26" s="56"/>
      <c r="H26" s="75"/>
      <c r="I26" s="162"/>
      <c r="J26" s="161"/>
      <c r="K26" s="34"/>
      <c r="L26" s="56"/>
      <c r="M26" s="75"/>
      <c r="N26" s="160"/>
      <c r="O26" s="161"/>
      <c r="P26" s="34"/>
      <c r="Q26" s="56"/>
      <c r="R26" s="75"/>
      <c r="S26" s="160"/>
      <c r="T26" s="161"/>
      <c r="U26" s="34"/>
      <c r="V26" s="56"/>
      <c r="W26" s="75"/>
      <c r="X26" s="90"/>
      <c r="Y26" s="37"/>
      <c r="Z26" s="39"/>
      <c r="AA26" s="9"/>
      <c r="AB26" s="10"/>
    </row>
    <row r="27" spans="2:28" ht="15.75" customHeight="1">
      <c r="B27" s="13"/>
      <c r="C27" s="50" t="s">
        <v>25</v>
      </c>
      <c r="D27" s="162" t="s">
        <v>52</v>
      </c>
      <c r="E27" s="161"/>
      <c r="F27" s="34"/>
      <c r="G27" s="56"/>
      <c r="H27" s="75"/>
      <c r="I27" s="162">
        <v>2000</v>
      </c>
      <c r="J27" s="161"/>
      <c r="K27" s="34"/>
      <c r="L27" s="56"/>
      <c r="M27" s="75"/>
      <c r="N27" s="160">
        <v>4000</v>
      </c>
      <c r="O27" s="161"/>
      <c r="P27" s="34">
        <v>3000</v>
      </c>
      <c r="Q27" s="57" t="s">
        <v>42</v>
      </c>
      <c r="R27" s="75"/>
      <c r="S27" s="160">
        <v>1000</v>
      </c>
      <c r="T27" s="161"/>
      <c r="U27" s="34">
        <v>1000</v>
      </c>
      <c r="V27" s="67" t="s">
        <v>44</v>
      </c>
      <c r="W27" s="75"/>
      <c r="X27" s="90">
        <v>7000</v>
      </c>
      <c r="Y27" s="37">
        <v>4000</v>
      </c>
      <c r="Z27" s="39">
        <v>11000</v>
      </c>
      <c r="AA27" s="9" t="s">
        <v>51</v>
      </c>
      <c r="AB27" s="10"/>
    </row>
    <row r="28" spans="2:28" ht="15.75" customHeight="1" thickBot="1">
      <c r="B28" s="13"/>
      <c r="C28" s="50" t="s">
        <v>25</v>
      </c>
      <c r="D28" s="162" t="s">
        <v>52</v>
      </c>
      <c r="E28" s="161"/>
      <c r="F28" s="34"/>
      <c r="G28" s="56"/>
      <c r="H28" s="75"/>
      <c r="I28" s="162">
        <v>2000</v>
      </c>
      <c r="J28" s="161"/>
      <c r="K28" s="34"/>
      <c r="L28" s="56"/>
      <c r="M28" s="75"/>
      <c r="N28" s="160">
        <v>4000</v>
      </c>
      <c r="O28" s="161"/>
      <c r="P28" s="34">
        <v>3000</v>
      </c>
      <c r="Q28" s="57" t="s">
        <v>42</v>
      </c>
      <c r="R28" s="75"/>
      <c r="S28" s="160">
        <v>1000</v>
      </c>
      <c r="T28" s="161"/>
      <c r="U28" s="34">
        <v>1000</v>
      </c>
      <c r="V28" s="67" t="s">
        <v>44</v>
      </c>
      <c r="W28" s="75"/>
      <c r="X28" s="90">
        <v>7000</v>
      </c>
      <c r="Y28" s="37">
        <v>4000</v>
      </c>
      <c r="Z28" s="39">
        <v>11000</v>
      </c>
      <c r="AA28" s="9" t="s">
        <v>51</v>
      </c>
      <c r="AB28" s="10"/>
    </row>
    <row r="29" spans="2:28" ht="15.75" customHeight="1" thickTop="1">
      <c r="B29" s="15" t="s">
        <v>8</v>
      </c>
      <c r="C29" s="28"/>
      <c r="D29" s="184">
        <f>SUM(D16:D28)</f>
        <v>0</v>
      </c>
      <c r="E29" s="185"/>
      <c r="F29" s="43">
        <f>SUM(F16:F28)</f>
        <v>0</v>
      </c>
      <c r="G29" s="58"/>
      <c r="H29" s="77"/>
      <c r="I29" s="184">
        <f>SUM(I16:I28)</f>
        <v>14000</v>
      </c>
      <c r="J29" s="185"/>
      <c r="K29" s="43">
        <f>SUM(K16:K28)</f>
        <v>0</v>
      </c>
      <c r="L29" s="58"/>
      <c r="M29" s="77"/>
      <c r="N29" s="184">
        <f>SUM(N16:N28)</f>
        <v>20000</v>
      </c>
      <c r="O29" s="185"/>
      <c r="P29" s="43">
        <f>SUM(P16:P28)</f>
        <v>15000</v>
      </c>
      <c r="Q29" s="58"/>
      <c r="R29" s="77"/>
      <c r="S29" s="184">
        <f>SUM(S16:S28)</f>
        <v>14000</v>
      </c>
      <c r="T29" s="185"/>
      <c r="U29" s="43">
        <f>SUM(U16:U28)</f>
        <v>12000</v>
      </c>
      <c r="V29" s="58"/>
      <c r="W29" s="77"/>
      <c r="X29" s="91">
        <v>67000</v>
      </c>
      <c r="Y29" s="16">
        <v>35000</v>
      </c>
      <c r="Z29" s="16">
        <v>102000</v>
      </c>
      <c r="AA29" s="17"/>
      <c r="AB29" s="18"/>
    </row>
    <row r="30" spans="2:28" ht="15.75" customHeight="1">
      <c r="B30" s="232" t="s">
        <v>45</v>
      </c>
      <c r="C30" s="234"/>
      <c r="D30" s="167"/>
      <c r="E30" s="168"/>
      <c r="F30" s="168"/>
      <c r="G30" s="169"/>
      <c r="H30" s="92"/>
      <c r="I30" s="167"/>
      <c r="J30" s="168"/>
      <c r="K30" s="168"/>
      <c r="L30" s="169"/>
      <c r="M30" s="92"/>
      <c r="N30" s="257"/>
      <c r="O30" s="258"/>
      <c r="P30" s="258"/>
      <c r="Q30" s="259"/>
      <c r="R30" s="92"/>
      <c r="S30" s="168"/>
      <c r="T30" s="168"/>
      <c r="U30" s="168"/>
      <c r="V30" s="168"/>
      <c r="W30" s="92"/>
      <c r="X30" s="1"/>
      <c r="Y30" s="1"/>
      <c r="Z30" s="1"/>
      <c r="AA30" s="20"/>
      <c r="AB30" s="20"/>
    </row>
    <row r="31" spans="2:28" ht="15.75" customHeight="1">
      <c r="B31" s="253" t="s">
        <v>9</v>
      </c>
      <c r="C31" s="254"/>
      <c r="D31" s="176"/>
      <c r="E31" s="177"/>
      <c r="F31" s="177"/>
      <c r="G31" s="178"/>
      <c r="H31" s="93"/>
      <c r="I31" s="176"/>
      <c r="J31" s="177"/>
      <c r="K31" s="177"/>
      <c r="L31" s="178"/>
      <c r="M31" s="93"/>
      <c r="N31" s="176"/>
      <c r="O31" s="177"/>
      <c r="P31" s="177"/>
      <c r="Q31" s="178"/>
      <c r="R31" s="93"/>
      <c r="S31" s="177"/>
      <c r="T31" s="177"/>
      <c r="U31" s="177"/>
      <c r="V31" s="177"/>
      <c r="W31" s="93"/>
      <c r="Y31" s="1"/>
      <c r="Z31" s="1"/>
      <c r="AA31" s="1"/>
      <c r="AB31" s="1"/>
    </row>
    <row r="32" spans="2:28" ht="15.75" customHeight="1">
      <c r="B32" s="255" t="s">
        <v>27</v>
      </c>
      <c r="C32" s="256"/>
      <c r="D32" s="173"/>
      <c r="E32" s="174"/>
      <c r="F32" s="174"/>
      <c r="G32" s="175"/>
      <c r="H32" s="95"/>
      <c r="I32" s="173" t="s">
        <v>32</v>
      </c>
      <c r="J32" s="174"/>
      <c r="K32" s="174"/>
      <c r="L32" s="175"/>
      <c r="M32" s="95"/>
      <c r="N32" s="173"/>
      <c r="O32" s="174"/>
      <c r="P32" s="174"/>
      <c r="Q32" s="175"/>
      <c r="R32" s="95"/>
      <c r="S32" s="174"/>
      <c r="T32" s="174"/>
      <c r="U32" s="174"/>
      <c r="V32" s="174"/>
      <c r="W32" s="95"/>
      <c r="Y32" s="1"/>
      <c r="Z32" s="1"/>
      <c r="AA32" s="1"/>
      <c r="AB32" s="1"/>
    </row>
    <row r="33" spans="2:28" ht="15.75" customHeight="1">
      <c r="B33" s="249" t="s">
        <v>28</v>
      </c>
      <c r="C33" s="250"/>
      <c r="D33" s="170"/>
      <c r="E33" s="171"/>
      <c r="F33" s="171"/>
      <c r="G33" s="172"/>
      <c r="H33" s="97"/>
      <c r="I33" s="170" t="s">
        <v>32</v>
      </c>
      <c r="J33" s="171"/>
      <c r="K33" s="171"/>
      <c r="L33" s="172"/>
      <c r="M33" s="97"/>
      <c r="N33" s="170"/>
      <c r="O33" s="171"/>
      <c r="P33" s="171"/>
      <c r="Q33" s="172"/>
      <c r="R33" s="97"/>
      <c r="S33" s="171"/>
      <c r="T33" s="171"/>
      <c r="U33" s="171"/>
      <c r="V33" s="171"/>
      <c r="W33" s="97"/>
      <c r="Y33" s="1"/>
      <c r="Z33" s="1"/>
      <c r="AA33" s="1"/>
      <c r="AB33" s="1"/>
    </row>
    <row r="34" spans="2:28" ht="15.75" customHeight="1">
      <c r="B34" s="249" t="s">
        <v>29</v>
      </c>
      <c r="C34" s="250"/>
      <c r="D34" s="170"/>
      <c r="E34" s="171"/>
      <c r="F34" s="171"/>
      <c r="G34" s="172"/>
      <c r="H34" s="97"/>
      <c r="I34" s="170" t="s">
        <v>32</v>
      </c>
      <c r="J34" s="171"/>
      <c r="K34" s="171"/>
      <c r="L34" s="172"/>
      <c r="M34" s="97"/>
      <c r="N34" s="170"/>
      <c r="O34" s="171"/>
      <c r="P34" s="171"/>
      <c r="Q34" s="172"/>
      <c r="R34" s="97"/>
      <c r="S34" s="171"/>
      <c r="T34" s="171"/>
      <c r="U34" s="171"/>
      <c r="V34" s="171"/>
      <c r="W34" s="97"/>
      <c r="Y34" s="1"/>
      <c r="Z34" s="1"/>
      <c r="AA34" s="1"/>
      <c r="AB34" s="1"/>
    </row>
    <row r="35" spans="2:28" ht="15.75" customHeight="1">
      <c r="B35" s="249"/>
      <c r="C35" s="250"/>
      <c r="D35" s="167"/>
      <c r="E35" s="168"/>
      <c r="F35" s="168"/>
      <c r="G35" s="169"/>
      <c r="H35" s="98"/>
      <c r="I35" s="167"/>
      <c r="J35" s="168"/>
      <c r="K35" s="168"/>
      <c r="L35" s="169"/>
      <c r="M35" s="98"/>
      <c r="N35" s="167"/>
      <c r="O35" s="168"/>
      <c r="P35" s="168"/>
      <c r="Q35" s="169"/>
      <c r="R35" s="98"/>
      <c r="S35" s="168"/>
      <c r="T35" s="168"/>
      <c r="U35" s="168"/>
      <c r="V35" s="168"/>
      <c r="W35" s="98"/>
      <c r="Y35" s="1"/>
      <c r="Z35" s="1"/>
      <c r="AA35" s="1"/>
      <c r="AB35" s="1"/>
    </row>
    <row r="36" spans="2:28" ht="15.75" customHeight="1">
      <c r="B36" s="251"/>
      <c r="C36" s="252"/>
      <c r="D36" s="164"/>
      <c r="E36" s="165"/>
      <c r="F36" s="165"/>
      <c r="G36" s="166"/>
      <c r="H36" s="100"/>
      <c r="I36" s="164"/>
      <c r="J36" s="165"/>
      <c r="K36" s="165"/>
      <c r="L36" s="166"/>
      <c r="M36" s="100"/>
      <c r="N36" s="164"/>
      <c r="O36" s="165"/>
      <c r="P36" s="165"/>
      <c r="Q36" s="166"/>
      <c r="R36" s="100"/>
      <c r="S36" s="165"/>
      <c r="T36" s="165"/>
      <c r="U36" s="165"/>
      <c r="V36" s="165"/>
      <c r="W36" s="100"/>
      <c r="Y36" s="1"/>
      <c r="Z36" s="1"/>
      <c r="AA36" s="1"/>
      <c r="AB36" s="1"/>
    </row>
    <row r="37" spans="2:3" ht="15.75" customHeight="1">
      <c r="B37" s="22"/>
      <c r="C37" s="22"/>
    </row>
    <row r="38" ht="15.75" customHeight="1"/>
    <row r="39" ht="15.75" customHeight="1"/>
    <row r="40" ht="15.75" customHeight="1"/>
    <row r="41" ht="15.75" customHeight="1"/>
    <row r="42" ht="30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8.25" customHeight="1"/>
  </sheetData>
  <sheetProtection/>
  <mergeCells count="153">
    <mergeCell ref="Q1:W1"/>
    <mergeCell ref="B3:C3"/>
    <mergeCell ref="D3:G3"/>
    <mergeCell ref="I3:L3"/>
    <mergeCell ref="N3:Q3"/>
    <mergeCell ref="S3:V3"/>
    <mergeCell ref="X3:Z13"/>
    <mergeCell ref="AA3:AB13"/>
    <mergeCell ref="B4:C4"/>
    <mergeCell ref="D4:G4"/>
    <mergeCell ref="I4:L4"/>
    <mergeCell ref="N4:Q4"/>
    <mergeCell ref="S4:V4"/>
    <mergeCell ref="B5:C5"/>
    <mergeCell ref="D5:G5"/>
    <mergeCell ref="I5:L5"/>
    <mergeCell ref="N5:Q5"/>
    <mergeCell ref="S5:V5"/>
    <mergeCell ref="B6:B7"/>
    <mergeCell ref="D6:G6"/>
    <mergeCell ref="I6:L6"/>
    <mergeCell ref="N6:Q6"/>
    <mergeCell ref="S6:V6"/>
    <mergeCell ref="D7:G7"/>
    <mergeCell ref="I7:L7"/>
    <mergeCell ref="N7:Q7"/>
    <mergeCell ref="S7:V7"/>
    <mergeCell ref="B8:C13"/>
    <mergeCell ref="E8:G8"/>
    <mergeCell ref="J8:L8"/>
    <mergeCell ref="O8:Q8"/>
    <mergeCell ref="T8:V8"/>
    <mergeCell ref="E9:G9"/>
    <mergeCell ref="J9:L9"/>
    <mergeCell ref="O9:Q9"/>
    <mergeCell ref="T9:V9"/>
    <mergeCell ref="E10:G10"/>
    <mergeCell ref="J10:L10"/>
    <mergeCell ref="O10:Q10"/>
    <mergeCell ref="T10:V10"/>
    <mergeCell ref="E11:G11"/>
    <mergeCell ref="J11:L11"/>
    <mergeCell ref="O11:Q11"/>
    <mergeCell ref="T11:V11"/>
    <mergeCell ref="E12:G12"/>
    <mergeCell ref="J12:L12"/>
    <mergeCell ref="O12:Q12"/>
    <mergeCell ref="T12:V12"/>
    <mergeCell ref="E13:G13"/>
    <mergeCell ref="J13:L13"/>
    <mergeCell ref="O13:Q13"/>
    <mergeCell ref="T13:V13"/>
    <mergeCell ref="D15:E15"/>
    <mergeCell ref="I15:J15"/>
    <mergeCell ref="N15:O15"/>
    <mergeCell ref="S15:T15"/>
    <mergeCell ref="D16:E16"/>
    <mergeCell ref="I16:J16"/>
    <mergeCell ref="N16:O16"/>
    <mergeCell ref="S16:T16"/>
    <mergeCell ref="D17:E17"/>
    <mergeCell ref="I17:J17"/>
    <mergeCell ref="N17:O17"/>
    <mergeCell ref="S17:T17"/>
    <mergeCell ref="D18:E18"/>
    <mergeCell ref="I18:J18"/>
    <mergeCell ref="N18:O18"/>
    <mergeCell ref="S18:T18"/>
    <mergeCell ref="D19:E19"/>
    <mergeCell ref="I19:J19"/>
    <mergeCell ref="N19:O19"/>
    <mergeCell ref="S19:T19"/>
    <mergeCell ref="D20:E20"/>
    <mergeCell ref="I20:J20"/>
    <mergeCell ref="N20:O20"/>
    <mergeCell ref="S20:T20"/>
    <mergeCell ref="D21:E21"/>
    <mergeCell ref="I21:J21"/>
    <mergeCell ref="N21:O21"/>
    <mergeCell ref="S21:T21"/>
    <mergeCell ref="D22:E22"/>
    <mergeCell ref="I22:J22"/>
    <mergeCell ref="N22:O22"/>
    <mergeCell ref="S22:T22"/>
    <mergeCell ref="D23:E23"/>
    <mergeCell ref="I23:J23"/>
    <mergeCell ref="N23:O23"/>
    <mergeCell ref="S23:T23"/>
    <mergeCell ref="D24:E24"/>
    <mergeCell ref="I24:J24"/>
    <mergeCell ref="N24:O24"/>
    <mergeCell ref="S24:T24"/>
    <mergeCell ref="N27:O27"/>
    <mergeCell ref="S27:T27"/>
    <mergeCell ref="D25:E25"/>
    <mergeCell ref="I25:J25"/>
    <mergeCell ref="N25:O25"/>
    <mergeCell ref="S25:T25"/>
    <mergeCell ref="D28:E28"/>
    <mergeCell ref="I28:J28"/>
    <mergeCell ref="N28:O28"/>
    <mergeCell ref="S28:T28"/>
    <mergeCell ref="D26:E26"/>
    <mergeCell ref="I26:J26"/>
    <mergeCell ref="N26:O26"/>
    <mergeCell ref="S26:T26"/>
    <mergeCell ref="D27:E27"/>
    <mergeCell ref="I27:J27"/>
    <mergeCell ref="D29:E29"/>
    <mergeCell ref="I29:J29"/>
    <mergeCell ref="N29:O29"/>
    <mergeCell ref="S29:T29"/>
    <mergeCell ref="B30:C30"/>
    <mergeCell ref="D30:G30"/>
    <mergeCell ref="I30:L30"/>
    <mergeCell ref="N30:Q30"/>
    <mergeCell ref="S30:V30"/>
    <mergeCell ref="B31:C31"/>
    <mergeCell ref="D31:G31"/>
    <mergeCell ref="I31:L31"/>
    <mergeCell ref="N31:Q31"/>
    <mergeCell ref="S31:V31"/>
    <mergeCell ref="B32:C32"/>
    <mergeCell ref="D32:G32"/>
    <mergeCell ref="I32:L32"/>
    <mergeCell ref="N32:Q32"/>
    <mergeCell ref="S32:V32"/>
    <mergeCell ref="B33:C33"/>
    <mergeCell ref="D33:G33"/>
    <mergeCell ref="I33:L33"/>
    <mergeCell ref="N33:Q33"/>
    <mergeCell ref="S33:V33"/>
    <mergeCell ref="B34:C34"/>
    <mergeCell ref="D34:G34"/>
    <mergeCell ref="I34:L34"/>
    <mergeCell ref="N34:Q34"/>
    <mergeCell ref="S34:V34"/>
    <mergeCell ref="B35:C35"/>
    <mergeCell ref="D35:G35"/>
    <mergeCell ref="I35:L35"/>
    <mergeCell ref="N35:Q35"/>
    <mergeCell ref="S35:V35"/>
    <mergeCell ref="B36:C36"/>
    <mergeCell ref="D36:G36"/>
    <mergeCell ref="I36:L36"/>
    <mergeCell ref="N36:Q36"/>
    <mergeCell ref="S36:V36"/>
    <mergeCell ref="B14:C14"/>
    <mergeCell ref="X14:Z14"/>
    <mergeCell ref="S14:V14"/>
    <mergeCell ref="N14:Q14"/>
    <mergeCell ref="I14:L14"/>
    <mergeCell ref="D14:G14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8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C7" sqref="C7"/>
    </sheetView>
  </sheetViews>
  <sheetFormatPr defaultColWidth="8.796875" defaultRowHeight="14.25"/>
  <cols>
    <col min="1" max="1" width="5.09765625" style="152" customWidth="1"/>
    <col min="2" max="2" width="9" style="152" customWidth="1"/>
    <col min="3" max="3" width="33.09765625" style="152" bestFit="1" customWidth="1"/>
    <col min="4" max="4" width="22.5" style="152" bestFit="1" customWidth="1"/>
    <col min="5" max="5" width="46.59765625" style="152" customWidth="1"/>
    <col min="6" max="16384" width="9" style="152" customWidth="1"/>
  </cols>
  <sheetData>
    <row r="1" ht="13.5">
      <c r="A1" s="152" t="s">
        <v>67</v>
      </c>
    </row>
    <row r="2" spans="1:8" ht="13.5">
      <c r="A2" s="153" t="s">
        <v>68</v>
      </c>
      <c r="B2" s="153" t="s">
        <v>69</v>
      </c>
      <c r="C2" s="153" t="s">
        <v>70</v>
      </c>
      <c r="D2" s="153"/>
      <c r="E2" s="153" t="s">
        <v>71</v>
      </c>
      <c r="H2" s="152" t="s">
        <v>0</v>
      </c>
    </row>
    <row r="3" spans="1:8" ht="13.5">
      <c r="A3" s="152">
        <v>200</v>
      </c>
      <c r="B3" s="152" t="s">
        <v>72</v>
      </c>
      <c r="C3" s="152" t="s">
        <v>73</v>
      </c>
      <c r="D3" s="152" t="s">
        <v>73</v>
      </c>
      <c r="E3" s="152" t="s">
        <v>74</v>
      </c>
      <c r="H3" s="152" t="s">
        <v>75</v>
      </c>
    </row>
    <row r="4" spans="1:5" ht="13.5">
      <c r="A4" s="152">
        <v>300</v>
      </c>
      <c r="B4" s="152" t="s">
        <v>72</v>
      </c>
      <c r="C4" s="152" t="s">
        <v>76</v>
      </c>
      <c r="D4" s="152" t="s">
        <v>76</v>
      </c>
      <c r="E4" s="152" t="s">
        <v>77</v>
      </c>
    </row>
    <row r="6" spans="1:5" ht="13.5">
      <c r="A6" s="152">
        <v>1</v>
      </c>
      <c r="B6" s="152" t="s">
        <v>78</v>
      </c>
      <c r="C6" s="152" t="s">
        <v>79</v>
      </c>
      <c r="D6" s="152" t="s">
        <v>80</v>
      </c>
      <c r="E6" s="152" t="s">
        <v>81</v>
      </c>
    </row>
    <row r="7" spans="1:5" ht="13.5">
      <c r="A7" s="152">
        <v>2</v>
      </c>
      <c r="B7" s="152" t="s">
        <v>78</v>
      </c>
      <c r="C7" s="152" t="s">
        <v>79</v>
      </c>
      <c r="D7" s="152" t="s">
        <v>82</v>
      </c>
      <c r="E7" s="152" t="s">
        <v>83</v>
      </c>
    </row>
    <row r="8" spans="1:5" ht="13.5">
      <c r="A8" s="152">
        <v>3</v>
      </c>
      <c r="B8" s="152" t="s">
        <v>78</v>
      </c>
      <c r="C8" s="152" t="s">
        <v>84</v>
      </c>
      <c r="D8" s="152" t="s">
        <v>84</v>
      </c>
      <c r="E8" s="154" t="s">
        <v>85</v>
      </c>
    </row>
    <row r="9" spans="1:5" ht="13.5">
      <c r="A9" s="152">
        <v>4</v>
      </c>
      <c r="B9" s="152" t="s">
        <v>78</v>
      </c>
      <c r="C9" s="152" t="s">
        <v>86</v>
      </c>
      <c r="D9" s="152" t="s">
        <v>87</v>
      </c>
      <c r="E9" s="152" t="s">
        <v>88</v>
      </c>
    </row>
    <row r="10" spans="1:5" ht="13.5">
      <c r="A10" s="152">
        <v>5</v>
      </c>
      <c r="B10" s="152" t="s">
        <v>78</v>
      </c>
      <c r="C10" s="152" t="s">
        <v>86</v>
      </c>
      <c r="D10" s="152" t="s">
        <v>87</v>
      </c>
      <c r="E10" s="152" t="s">
        <v>89</v>
      </c>
    </row>
    <row r="11" spans="1:5" ht="13.5">
      <c r="A11" s="152">
        <v>6</v>
      </c>
      <c r="B11" s="152" t="s">
        <v>78</v>
      </c>
      <c r="C11" s="152" t="s">
        <v>86</v>
      </c>
      <c r="D11" s="152" t="s">
        <v>87</v>
      </c>
      <c r="E11" s="152" t="s">
        <v>90</v>
      </c>
    </row>
    <row r="12" spans="1:5" ht="13.5">
      <c r="A12" s="152">
        <v>7</v>
      </c>
      <c r="B12" s="152" t="s">
        <v>78</v>
      </c>
      <c r="C12" s="152" t="s">
        <v>86</v>
      </c>
      <c r="D12" s="152" t="s">
        <v>91</v>
      </c>
      <c r="E12" s="152" t="s">
        <v>92</v>
      </c>
    </row>
    <row r="13" spans="1:5" ht="13.5">
      <c r="A13" s="152">
        <v>8</v>
      </c>
      <c r="B13" s="152" t="s">
        <v>78</v>
      </c>
      <c r="C13" s="152" t="s">
        <v>86</v>
      </c>
      <c r="D13" s="152" t="s">
        <v>91</v>
      </c>
      <c r="E13" s="152" t="s">
        <v>93</v>
      </c>
    </row>
    <row r="14" spans="1:5" ht="13.5">
      <c r="A14" s="152">
        <v>9</v>
      </c>
      <c r="B14" s="152" t="s">
        <v>78</v>
      </c>
      <c r="C14" s="152" t="s">
        <v>86</v>
      </c>
      <c r="D14" s="152" t="s">
        <v>91</v>
      </c>
      <c r="E14" s="152" t="s">
        <v>94</v>
      </c>
    </row>
    <row r="15" spans="1:5" ht="13.5">
      <c r="A15" s="152">
        <v>10</v>
      </c>
      <c r="B15" s="152" t="s">
        <v>78</v>
      </c>
      <c r="C15" s="152" t="s">
        <v>86</v>
      </c>
      <c r="D15" s="152" t="s">
        <v>95</v>
      </c>
      <c r="E15" s="152" t="s">
        <v>96</v>
      </c>
    </row>
    <row r="16" spans="1:5" ht="13.5">
      <c r="A16" s="152">
        <v>11</v>
      </c>
      <c r="B16" s="152" t="s">
        <v>78</v>
      </c>
      <c r="C16" s="152" t="s">
        <v>86</v>
      </c>
      <c r="D16" s="152" t="s">
        <v>95</v>
      </c>
      <c r="E16" s="152" t="s">
        <v>97</v>
      </c>
    </row>
    <row r="17" spans="1:5" ht="13.5">
      <c r="A17" s="152">
        <v>12</v>
      </c>
      <c r="B17" s="152" t="s">
        <v>78</v>
      </c>
      <c r="C17" s="152" t="s">
        <v>86</v>
      </c>
      <c r="D17" s="152" t="s">
        <v>95</v>
      </c>
      <c r="E17" s="152" t="s">
        <v>98</v>
      </c>
    </row>
    <row r="18" spans="1:5" ht="13.5">
      <c r="A18" s="152">
        <v>13</v>
      </c>
      <c r="B18" s="152" t="s">
        <v>78</v>
      </c>
      <c r="C18" s="152" t="s">
        <v>86</v>
      </c>
      <c r="D18" s="152" t="s">
        <v>99</v>
      </c>
      <c r="E18" s="152" t="s">
        <v>100</v>
      </c>
    </row>
    <row r="19" spans="1:5" ht="13.5">
      <c r="A19" s="152">
        <v>14</v>
      </c>
      <c r="B19" s="152" t="s">
        <v>78</v>
      </c>
      <c r="C19" s="152" t="s">
        <v>86</v>
      </c>
      <c r="D19" s="152" t="s">
        <v>99</v>
      </c>
      <c r="E19" s="152" t="s">
        <v>101</v>
      </c>
    </row>
    <row r="20" spans="1:5" ht="13.5">
      <c r="A20" s="152">
        <v>15</v>
      </c>
      <c r="B20" s="152" t="s">
        <v>78</v>
      </c>
      <c r="C20" s="152" t="s">
        <v>86</v>
      </c>
      <c r="D20" s="152" t="s">
        <v>99</v>
      </c>
      <c r="E20" s="152" t="s">
        <v>102</v>
      </c>
    </row>
    <row r="21" spans="1:5" ht="13.5">
      <c r="A21" s="152">
        <v>16</v>
      </c>
      <c r="B21" s="152" t="s">
        <v>78</v>
      </c>
      <c r="C21" s="152" t="s">
        <v>86</v>
      </c>
      <c r="D21" s="152" t="s">
        <v>103</v>
      </c>
      <c r="E21" s="152" t="s">
        <v>104</v>
      </c>
    </row>
    <row r="22" spans="1:5" ht="13.5">
      <c r="A22" s="152">
        <v>17</v>
      </c>
      <c r="B22" s="152" t="s">
        <v>78</v>
      </c>
      <c r="C22" s="152" t="s">
        <v>105</v>
      </c>
      <c r="D22" s="152" t="s">
        <v>105</v>
      </c>
      <c r="E22" s="152" t="s">
        <v>106</v>
      </c>
    </row>
    <row r="23" spans="1:5" ht="13.5">
      <c r="A23" s="152">
        <v>18</v>
      </c>
      <c r="B23" s="152" t="s">
        <v>78</v>
      </c>
      <c r="C23" s="152" t="s">
        <v>105</v>
      </c>
      <c r="D23" s="152" t="s">
        <v>105</v>
      </c>
      <c r="E23" s="152" t="s">
        <v>107</v>
      </c>
    </row>
    <row r="24" spans="1:5" ht="13.5">
      <c r="A24" s="152">
        <v>19</v>
      </c>
      <c r="B24" s="152" t="s">
        <v>78</v>
      </c>
      <c r="C24" s="152" t="s">
        <v>105</v>
      </c>
      <c r="D24" s="152" t="s">
        <v>105</v>
      </c>
      <c r="E24" s="152" t="s">
        <v>108</v>
      </c>
    </row>
    <row r="25" spans="1:5" ht="13.5">
      <c r="A25" s="152">
        <v>20</v>
      </c>
      <c r="B25" s="152" t="s">
        <v>78</v>
      </c>
      <c r="C25" s="152" t="s">
        <v>105</v>
      </c>
      <c r="D25" s="152" t="s">
        <v>105</v>
      </c>
      <c r="E25" s="152" t="s">
        <v>109</v>
      </c>
    </row>
    <row r="26" spans="1:5" ht="13.5">
      <c r="A26" s="152">
        <v>21</v>
      </c>
      <c r="B26" s="152" t="s">
        <v>78</v>
      </c>
      <c r="C26" s="152" t="s">
        <v>105</v>
      </c>
      <c r="D26" s="152" t="s">
        <v>105</v>
      </c>
      <c r="E26" s="152" t="s">
        <v>110</v>
      </c>
    </row>
    <row r="27" spans="1:5" ht="13.5">
      <c r="A27" s="152">
        <v>22</v>
      </c>
      <c r="B27" s="152" t="s">
        <v>78</v>
      </c>
      <c r="C27" s="152" t="s">
        <v>105</v>
      </c>
      <c r="D27" s="152" t="s">
        <v>105</v>
      </c>
      <c r="E27" s="152" t="s">
        <v>111</v>
      </c>
    </row>
    <row r="28" spans="1:5" ht="13.5">
      <c r="A28" s="152">
        <v>23</v>
      </c>
      <c r="B28" s="152" t="s">
        <v>78</v>
      </c>
      <c r="C28" s="152" t="s">
        <v>105</v>
      </c>
      <c r="D28" s="152" t="s">
        <v>105</v>
      </c>
      <c r="E28" s="152" t="s">
        <v>112</v>
      </c>
    </row>
    <row r="29" spans="1:5" ht="13.5">
      <c r="A29" s="152">
        <v>24</v>
      </c>
      <c r="B29" s="152" t="s">
        <v>113</v>
      </c>
      <c r="C29" s="152" t="s">
        <v>114</v>
      </c>
      <c r="D29" s="152" t="s">
        <v>115</v>
      </c>
      <c r="E29" s="152" t="s">
        <v>116</v>
      </c>
    </row>
    <row r="30" spans="1:5" ht="13.5">
      <c r="A30" s="152">
        <v>25</v>
      </c>
      <c r="B30" s="152" t="s">
        <v>113</v>
      </c>
      <c r="C30" s="152" t="s">
        <v>114</v>
      </c>
      <c r="D30" s="152" t="s">
        <v>115</v>
      </c>
      <c r="E30" s="152" t="s">
        <v>117</v>
      </c>
    </row>
    <row r="31" spans="1:5" ht="13.5">
      <c r="A31" s="152">
        <v>26</v>
      </c>
      <c r="B31" s="152" t="s">
        <v>113</v>
      </c>
      <c r="C31" s="152" t="s">
        <v>114</v>
      </c>
      <c r="D31" s="152" t="s">
        <v>115</v>
      </c>
      <c r="E31" s="152" t="s">
        <v>118</v>
      </c>
    </row>
    <row r="32" spans="1:5" ht="13.5">
      <c r="A32" s="152">
        <v>27</v>
      </c>
      <c r="B32" s="152" t="s">
        <v>113</v>
      </c>
      <c r="C32" s="152" t="s">
        <v>114</v>
      </c>
      <c r="D32" s="152" t="s">
        <v>115</v>
      </c>
      <c r="E32" s="152" t="s">
        <v>119</v>
      </c>
    </row>
    <row r="33" spans="1:5" ht="13.5">
      <c r="A33" s="152">
        <v>28</v>
      </c>
      <c r="B33" s="152" t="s">
        <v>113</v>
      </c>
      <c r="C33" s="152" t="s">
        <v>114</v>
      </c>
      <c r="D33" s="152" t="s">
        <v>82</v>
      </c>
      <c r="E33" s="152" t="s">
        <v>120</v>
      </c>
    </row>
    <row r="34" spans="1:5" ht="13.5">
      <c r="A34" s="152">
        <v>29</v>
      </c>
      <c r="B34" s="152" t="s">
        <v>113</v>
      </c>
      <c r="C34" s="152" t="s">
        <v>121</v>
      </c>
      <c r="D34" s="152" t="s">
        <v>84</v>
      </c>
      <c r="E34" s="152" t="s">
        <v>122</v>
      </c>
    </row>
    <row r="35" spans="1:5" ht="13.5">
      <c r="A35" s="152">
        <v>30</v>
      </c>
      <c r="B35" s="152" t="s">
        <v>113</v>
      </c>
      <c r="C35" s="152" t="s">
        <v>86</v>
      </c>
      <c r="D35" s="152" t="s">
        <v>87</v>
      </c>
      <c r="E35" s="152" t="s">
        <v>123</v>
      </c>
    </row>
    <row r="36" spans="1:5" ht="13.5">
      <c r="A36" s="152">
        <v>31</v>
      </c>
      <c r="B36" s="152" t="s">
        <v>113</v>
      </c>
      <c r="C36" s="152" t="s">
        <v>86</v>
      </c>
      <c r="D36" s="152" t="s">
        <v>91</v>
      </c>
      <c r="E36" s="152" t="s">
        <v>124</v>
      </c>
    </row>
    <row r="37" spans="1:5" ht="13.5">
      <c r="A37" s="152">
        <v>32</v>
      </c>
      <c r="B37" s="152" t="s">
        <v>113</v>
      </c>
      <c r="C37" s="152" t="s">
        <v>86</v>
      </c>
      <c r="D37" s="152" t="s">
        <v>95</v>
      </c>
      <c r="E37" s="152" t="s">
        <v>125</v>
      </c>
    </row>
    <row r="38" spans="1:5" ht="13.5">
      <c r="A38" s="152">
        <v>33</v>
      </c>
      <c r="B38" s="152" t="s">
        <v>113</v>
      </c>
      <c r="C38" s="152" t="s">
        <v>86</v>
      </c>
      <c r="D38" s="152" t="s">
        <v>99</v>
      </c>
      <c r="E38" s="152" t="s">
        <v>126</v>
      </c>
    </row>
    <row r="39" spans="1:5" ht="13.5">
      <c r="A39" s="152">
        <v>34</v>
      </c>
      <c r="B39" s="152" t="s">
        <v>113</v>
      </c>
      <c r="C39" s="152" t="s">
        <v>82</v>
      </c>
      <c r="D39" s="152" t="s">
        <v>127</v>
      </c>
      <c r="E39" s="152" t="s">
        <v>128</v>
      </c>
    </row>
    <row r="40" spans="1:5" ht="13.5">
      <c r="A40" s="152">
        <v>35</v>
      </c>
      <c r="B40" s="152" t="s">
        <v>113</v>
      </c>
      <c r="C40" s="152" t="s">
        <v>82</v>
      </c>
      <c r="D40" s="152" t="s">
        <v>129</v>
      </c>
      <c r="E40" s="152" t="s">
        <v>130</v>
      </c>
    </row>
    <row r="41" spans="1:5" ht="13.5">
      <c r="A41" s="152">
        <v>36</v>
      </c>
      <c r="B41" s="152" t="s">
        <v>113</v>
      </c>
      <c r="C41" s="152" t="s">
        <v>82</v>
      </c>
      <c r="D41" s="152" t="s">
        <v>131</v>
      </c>
      <c r="E41" s="152" t="s">
        <v>132</v>
      </c>
    </row>
    <row r="42" spans="1:5" ht="13.5">
      <c r="A42" s="152">
        <v>37</v>
      </c>
      <c r="B42" s="152" t="s">
        <v>113</v>
      </c>
      <c r="C42" s="152" t="s">
        <v>82</v>
      </c>
      <c r="D42" s="152" t="s">
        <v>133</v>
      </c>
      <c r="E42" s="152" t="s">
        <v>134</v>
      </c>
    </row>
    <row r="43" spans="1:5" ht="13.5">
      <c r="A43" s="152">
        <v>38</v>
      </c>
      <c r="B43" s="152" t="s">
        <v>113</v>
      </c>
      <c r="C43" s="152" t="s">
        <v>82</v>
      </c>
      <c r="D43" s="152" t="s">
        <v>135</v>
      </c>
      <c r="E43" s="152" t="s">
        <v>136</v>
      </c>
    </row>
    <row r="44" spans="1:5" ht="13.5">
      <c r="A44" s="152">
        <v>39</v>
      </c>
      <c r="B44" s="152" t="s">
        <v>113</v>
      </c>
      <c r="C44" s="152" t="s">
        <v>86</v>
      </c>
      <c r="D44" s="152" t="s">
        <v>127</v>
      </c>
      <c r="E44" s="152" t="s">
        <v>137</v>
      </c>
    </row>
    <row r="45" spans="1:5" ht="13.5">
      <c r="A45" s="152">
        <v>40</v>
      </c>
      <c r="B45" s="152" t="s">
        <v>113</v>
      </c>
      <c r="C45" s="152" t="s">
        <v>86</v>
      </c>
      <c r="D45" s="152" t="s">
        <v>127</v>
      </c>
      <c r="E45" s="152" t="s">
        <v>138</v>
      </c>
    </row>
    <row r="46" spans="1:5" ht="13.5">
      <c r="A46" s="152">
        <v>41</v>
      </c>
      <c r="B46" s="152" t="s">
        <v>113</v>
      </c>
      <c r="C46" s="152" t="s">
        <v>86</v>
      </c>
      <c r="D46" s="152" t="s">
        <v>127</v>
      </c>
      <c r="E46" s="152" t="s">
        <v>139</v>
      </c>
    </row>
    <row r="47" spans="1:5" ht="13.5">
      <c r="A47" s="152">
        <v>42</v>
      </c>
      <c r="B47" s="152" t="s">
        <v>113</v>
      </c>
      <c r="C47" s="152" t="s">
        <v>86</v>
      </c>
      <c r="D47" s="152" t="s">
        <v>129</v>
      </c>
      <c r="E47" s="152" t="s">
        <v>140</v>
      </c>
    </row>
    <row r="48" spans="1:5" ht="13.5">
      <c r="A48" s="152">
        <v>43</v>
      </c>
      <c r="B48" s="152" t="s">
        <v>113</v>
      </c>
      <c r="C48" s="152" t="s">
        <v>86</v>
      </c>
      <c r="D48" s="152" t="s">
        <v>129</v>
      </c>
      <c r="E48" s="152" t="s">
        <v>141</v>
      </c>
    </row>
    <row r="49" spans="1:5" ht="13.5">
      <c r="A49" s="152">
        <v>44</v>
      </c>
      <c r="B49" s="152" t="s">
        <v>113</v>
      </c>
      <c r="C49" s="152" t="s">
        <v>86</v>
      </c>
      <c r="D49" s="152" t="s">
        <v>129</v>
      </c>
      <c r="E49" s="152" t="s">
        <v>142</v>
      </c>
    </row>
    <row r="50" spans="1:5" ht="13.5">
      <c r="A50" s="152">
        <v>45</v>
      </c>
      <c r="B50" s="152" t="s">
        <v>113</v>
      </c>
      <c r="C50" s="152" t="s">
        <v>86</v>
      </c>
      <c r="D50" s="152" t="s">
        <v>131</v>
      </c>
      <c r="E50" s="152" t="s">
        <v>143</v>
      </c>
    </row>
    <row r="51" spans="1:5" ht="13.5">
      <c r="A51" s="152">
        <v>46</v>
      </c>
      <c r="B51" s="152" t="s">
        <v>113</v>
      </c>
      <c r="C51" s="152" t="s">
        <v>86</v>
      </c>
      <c r="D51" s="152" t="s">
        <v>131</v>
      </c>
      <c r="E51" s="152" t="s">
        <v>144</v>
      </c>
    </row>
    <row r="52" spans="1:5" ht="13.5">
      <c r="A52" s="152">
        <v>47</v>
      </c>
      <c r="B52" s="152" t="s">
        <v>113</v>
      </c>
      <c r="C52" s="152" t="s">
        <v>86</v>
      </c>
      <c r="D52" s="152" t="s">
        <v>131</v>
      </c>
      <c r="E52" s="152" t="s">
        <v>145</v>
      </c>
    </row>
    <row r="53" spans="1:5" ht="13.5">
      <c r="A53" s="152">
        <v>48</v>
      </c>
      <c r="B53" s="152" t="s">
        <v>113</v>
      </c>
      <c r="C53" s="152" t="s">
        <v>86</v>
      </c>
      <c r="D53" s="152" t="s">
        <v>133</v>
      </c>
      <c r="E53" s="152" t="s">
        <v>146</v>
      </c>
    </row>
    <row r="54" spans="1:5" ht="13.5">
      <c r="A54" s="152">
        <v>49</v>
      </c>
      <c r="B54" s="152" t="s">
        <v>113</v>
      </c>
      <c r="C54" s="152" t="s">
        <v>86</v>
      </c>
      <c r="D54" s="152" t="s">
        <v>133</v>
      </c>
      <c r="E54" s="152" t="s">
        <v>147</v>
      </c>
    </row>
    <row r="55" spans="1:5" ht="13.5">
      <c r="A55" s="152">
        <v>50</v>
      </c>
      <c r="B55" s="152" t="s">
        <v>113</v>
      </c>
      <c r="C55" s="152" t="s">
        <v>86</v>
      </c>
      <c r="D55" s="152" t="s">
        <v>135</v>
      </c>
      <c r="E55" s="152" t="s">
        <v>148</v>
      </c>
    </row>
    <row r="56" spans="1:5" ht="13.5">
      <c r="A56" s="152">
        <v>51</v>
      </c>
      <c r="B56" s="152" t="s">
        <v>113</v>
      </c>
      <c r="C56" s="152" t="s">
        <v>149</v>
      </c>
      <c r="D56" s="152" t="s">
        <v>149</v>
      </c>
      <c r="E56" s="152" t="s">
        <v>150</v>
      </c>
    </row>
    <row r="57" spans="1:5" ht="13.5">
      <c r="A57" s="152">
        <v>52</v>
      </c>
      <c r="B57" s="152" t="s">
        <v>113</v>
      </c>
      <c r="C57" s="152" t="s">
        <v>151</v>
      </c>
      <c r="D57" s="152" t="s">
        <v>151</v>
      </c>
      <c r="E57" s="152" t="s">
        <v>152</v>
      </c>
    </row>
    <row r="58" spans="1:5" ht="13.5">
      <c r="A58" s="152">
        <v>53</v>
      </c>
      <c r="B58" s="152" t="s">
        <v>113</v>
      </c>
      <c r="C58" s="152" t="s">
        <v>151</v>
      </c>
      <c r="D58" s="152" t="s">
        <v>151</v>
      </c>
      <c r="E58" s="152" t="s">
        <v>153</v>
      </c>
    </row>
    <row r="59" spans="1:5" ht="13.5">
      <c r="A59" s="152">
        <v>54</v>
      </c>
      <c r="B59" s="152" t="s">
        <v>113</v>
      </c>
      <c r="C59" s="152" t="s">
        <v>151</v>
      </c>
      <c r="D59" s="152" t="s">
        <v>151</v>
      </c>
      <c r="E59" s="152" t="s">
        <v>154</v>
      </c>
    </row>
    <row r="60" spans="1:5" ht="13.5">
      <c r="A60" s="152">
        <v>55</v>
      </c>
      <c r="B60" s="152" t="s">
        <v>113</v>
      </c>
      <c r="C60" s="152" t="s">
        <v>151</v>
      </c>
      <c r="D60" s="152" t="s">
        <v>151</v>
      </c>
      <c r="E60" s="152" t="s">
        <v>155</v>
      </c>
    </row>
    <row r="61" spans="1:5" ht="13.5">
      <c r="A61" s="152">
        <v>56</v>
      </c>
      <c r="B61" s="152" t="s">
        <v>113</v>
      </c>
      <c r="C61" s="152" t="s">
        <v>151</v>
      </c>
      <c r="D61" s="152" t="s">
        <v>151</v>
      </c>
      <c r="E61" s="152" t="s">
        <v>156</v>
      </c>
    </row>
    <row r="62" spans="1:5" ht="13.5">
      <c r="A62" s="152">
        <v>57</v>
      </c>
      <c r="B62" s="152" t="s">
        <v>113</v>
      </c>
      <c r="C62" s="152" t="s">
        <v>151</v>
      </c>
      <c r="D62" s="152" t="s">
        <v>151</v>
      </c>
      <c r="E62" s="154" t="s">
        <v>157</v>
      </c>
    </row>
    <row r="63" spans="1:5" ht="13.5">
      <c r="A63" s="152">
        <v>58</v>
      </c>
      <c r="B63" s="152" t="s">
        <v>113</v>
      </c>
      <c r="C63" s="152" t="s">
        <v>151</v>
      </c>
      <c r="D63" s="152" t="s">
        <v>151</v>
      </c>
      <c r="E63" s="152" t="s">
        <v>158</v>
      </c>
    </row>
    <row r="64" spans="1:5" ht="13.5">
      <c r="A64" s="152">
        <v>59</v>
      </c>
      <c r="B64" s="152" t="s">
        <v>113</v>
      </c>
      <c r="C64" s="152" t="s">
        <v>151</v>
      </c>
      <c r="D64" s="152" t="s">
        <v>151</v>
      </c>
      <c r="E64" s="152" t="s">
        <v>159</v>
      </c>
    </row>
    <row r="65" spans="1:5" ht="13.5">
      <c r="A65" s="152">
        <v>60</v>
      </c>
      <c r="B65" s="152" t="s">
        <v>113</v>
      </c>
      <c r="C65" s="152" t="s">
        <v>151</v>
      </c>
      <c r="D65" s="152" t="s">
        <v>151</v>
      </c>
      <c r="E65" s="152" t="s">
        <v>160</v>
      </c>
    </row>
    <row r="66" spans="1:5" ht="13.5">
      <c r="A66" s="152">
        <v>61</v>
      </c>
      <c r="B66" s="152" t="s">
        <v>161</v>
      </c>
      <c r="C66" s="152" t="s">
        <v>86</v>
      </c>
      <c r="D66" s="152" t="s">
        <v>91</v>
      </c>
      <c r="E66" s="152" t="s">
        <v>162</v>
      </c>
    </row>
    <row r="67" spans="1:5" ht="13.5">
      <c r="A67" s="152">
        <v>62</v>
      </c>
      <c r="B67" s="152" t="s">
        <v>161</v>
      </c>
      <c r="C67" s="152" t="s">
        <v>86</v>
      </c>
      <c r="D67" s="152" t="s">
        <v>91</v>
      </c>
      <c r="E67" s="152" t="s">
        <v>163</v>
      </c>
    </row>
    <row r="68" spans="1:5" ht="13.5">
      <c r="A68" s="152">
        <v>63</v>
      </c>
      <c r="B68" s="152" t="s">
        <v>161</v>
      </c>
      <c r="C68" s="152" t="s">
        <v>86</v>
      </c>
      <c r="D68" s="152" t="s">
        <v>95</v>
      </c>
      <c r="E68" s="152" t="s">
        <v>164</v>
      </c>
    </row>
    <row r="69" spans="1:5" ht="13.5">
      <c r="A69" s="152">
        <v>64</v>
      </c>
      <c r="B69" s="152" t="s">
        <v>161</v>
      </c>
      <c r="C69" s="152" t="s">
        <v>86</v>
      </c>
      <c r="D69" s="152" t="s">
        <v>95</v>
      </c>
      <c r="E69" s="152" t="s">
        <v>165</v>
      </c>
    </row>
    <row r="70" spans="1:5" ht="13.5">
      <c r="A70" s="152">
        <v>65</v>
      </c>
      <c r="B70" s="152" t="s">
        <v>161</v>
      </c>
      <c r="C70" s="152" t="s">
        <v>86</v>
      </c>
      <c r="D70" s="152" t="s">
        <v>99</v>
      </c>
      <c r="E70" s="152" t="s">
        <v>166</v>
      </c>
    </row>
    <row r="71" spans="1:5" ht="13.5">
      <c r="A71" s="152">
        <v>66</v>
      </c>
      <c r="B71" s="152" t="s">
        <v>161</v>
      </c>
      <c r="C71" s="152" t="s">
        <v>86</v>
      </c>
      <c r="D71" s="152" t="s">
        <v>99</v>
      </c>
      <c r="E71" s="152" t="s">
        <v>167</v>
      </c>
    </row>
    <row r="72" spans="1:5" ht="13.5">
      <c r="A72" s="152">
        <v>100</v>
      </c>
      <c r="B72" s="152" t="s">
        <v>168</v>
      </c>
      <c r="C72" s="152" t="s">
        <v>169</v>
      </c>
      <c r="D72" s="152" t="s">
        <v>170</v>
      </c>
      <c r="E72" s="152" t="s">
        <v>171</v>
      </c>
    </row>
    <row r="73" spans="1:5" ht="13.5">
      <c r="A73" s="152">
        <v>101</v>
      </c>
      <c r="B73" s="152" t="s">
        <v>168</v>
      </c>
      <c r="C73" s="152" t="s">
        <v>169</v>
      </c>
      <c r="D73" s="152" t="s">
        <v>172</v>
      </c>
      <c r="E73" s="152" t="s">
        <v>173</v>
      </c>
    </row>
    <row r="74" spans="1:5" ht="13.5">
      <c r="A74" s="152">
        <v>102</v>
      </c>
      <c r="B74" s="152" t="s">
        <v>168</v>
      </c>
      <c r="C74" s="152" t="s">
        <v>169</v>
      </c>
      <c r="D74" s="152" t="s">
        <v>172</v>
      </c>
      <c r="E74" s="152" t="s">
        <v>174</v>
      </c>
    </row>
    <row r="75" spans="1:5" ht="13.5">
      <c r="A75" s="152">
        <v>103</v>
      </c>
      <c r="B75" s="152" t="s">
        <v>168</v>
      </c>
      <c r="C75" s="152" t="s">
        <v>169</v>
      </c>
      <c r="D75" s="152" t="s">
        <v>175</v>
      </c>
      <c r="E75" s="152" t="s">
        <v>176</v>
      </c>
    </row>
    <row r="76" spans="1:5" ht="13.5">
      <c r="A76" s="152">
        <v>104</v>
      </c>
      <c r="B76" s="152" t="s">
        <v>168</v>
      </c>
      <c r="C76" s="152" t="s">
        <v>169</v>
      </c>
      <c r="D76" s="152" t="s">
        <v>175</v>
      </c>
      <c r="E76" s="152" t="s">
        <v>177</v>
      </c>
    </row>
    <row r="77" spans="1:5" ht="13.5">
      <c r="A77" s="152">
        <v>105</v>
      </c>
      <c r="B77" s="152" t="s">
        <v>168</v>
      </c>
      <c r="C77" s="152" t="s">
        <v>169</v>
      </c>
      <c r="D77" s="152" t="s">
        <v>175</v>
      </c>
      <c r="E77" s="152" t="s">
        <v>178</v>
      </c>
    </row>
    <row r="78" spans="1:5" ht="13.5">
      <c r="A78" s="152">
        <v>106</v>
      </c>
      <c r="B78" s="152" t="s">
        <v>168</v>
      </c>
      <c r="C78" s="152" t="s">
        <v>169</v>
      </c>
      <c r="D78" s="152" t="s">
        <v>175</v>
      </c>
      <c r="E78" s="152" t="s">
        <v>179</v>
      </c>
    </row>
    <row r="79" spans="1:5" ht="13.5">
      <c r="A79" s="152">
        <v>107</v>
      </c>
      <c r="B79" s="152" t="s">
        <v>168</v>
      </c>
      <c r="C79" s="152" t="s">
        <v>169</v>
      </c>
      <c r="D79" s="152" t="s">
        <v>180</v>
      </c>
      <c r="E79" s="152" t="s">
        <v>181</v>
      </c>
    </row>
    <row r="80" spans="1:5" ht="13.5">
      <c r="A80" s="152">
        <v>108</v>
      </c>
      <c r="B80" s="152" t="s">
        <v>168</v>
      </c>
      <c r="C80" s="152" t="s">
        <v>169</v>
      </c>
      <c r="D80" s="152" t="s">
        <v>182</v>
      </c>
      <c r="E80" s="152" t="s">
        <v>183</v>
      </c>
    </row>
    <row r="81" spans="1:5" ht="13.5">
      <c r="A81" s="152">
        <v>109</v>
      </c>
      <c r="B81" s="152" t="s">
        <v>161</v>
      </c>
      <c r="C81" s="152" t="s">
        <v>169</v>
      </c>
      <c r="D81" s="152" t="s">
        <v>184</v>
      </c>
      <c r="E81" s="154" t="s">
        <v>185</v>
      </c>
    </row>
    <row r="83" ht="13.5">
      <c r="C83" s="15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2022-04-28T05:12:58Z</dcterms:created>
  <dcterms:modified xsi:type="dcterms:W3CDTF">2022-06-03T00:36:48Z</dcterms:modified>
  <cp:category/>
  <cp:version/>
  <cp:contentType/>
  <cp:contentStatus/>
</cp:coreProperties>
</file>