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中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<sst xmlns="http://schemas.openxmlformats.org/spreadsheetml/2006/main" count="123" uniqueCount="90">
  <si>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</si>
  <si>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</si>
  <si>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</si>
  <si>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</si>
  <si>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</si>
  <si>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</si>
  <si>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</si>
  <si>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</si>
  <si>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</si>
  <si>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</si>
  <si>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</si>
  <si>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</si>
  <si>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</si>
  <si>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</si>
  <si>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</si>
  <si>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月</t>
  </si>
  <si>
    <t>ごはん</t>
  </si>
  <si>
    <t>牛乳</t>
  </si>
  <si>
    <t>火</t>
  </si>
  <si>
    <t>水</t>
  </si>
  <si>
    <t>木</t>
  </si>
  <si>
    <t>金</t>
  </si>
  <si>
    <t>ソフトめん</t>
  </si>
  <si>
    <t>麦ごはん</t>
  </si>
  <si>
    <t>　　　　　　　　学　校　給　食　献　立　表</t>
  </si>
  <si>
    <t>中華麺</t>
  </si>
  <si>
    <t>ゆかりごはん</t>
  </si>
  <si>
    <t>ごはん</t>
  </si>
  <si>
    <t>牧中学校</t>
  </si>
  <si>
    <t>大豆入り豚キムチ炒め　
青のりポテト　
中華コーンスープ　</t>
  </si>
  <si>
    <t>さばのソース煮　
昆布和え　
じゃがいものみそ汁　</t>
  </si>
  <si>
    <t>味噌ラーメンスープ　
焼き餃子　
わかめサラダ　</t>
  </si>
  <si>
    <t>あじの香味焼き　
なめたけあえ　
みそ味肉じゃが　</t>
  </si>
  <si>
    <r>
      <t xml:space="preserve">【七夕献立】
</t>
    </r>
    <r>
      <rPr>
        <sz val="8.5"/>
        <rFont val="BIZ UDPゴシック"/>
        <family val="3"/>
      </rPr>
      <t>ハンバーグのおろしソースがけ</t>
    </r>
    <r>
      <rPr>
        <sz val="9"/>
        <rFont val="BIZ UDPゴシック"/>
        <family val="3"/>
      </rPr>
      <t>　
天の川サラダ　
七夕汁　
七夕ゼリー　</t>
    </r>
  </si>
  <si>
    <t>【ふるさと＆防犯週間献立】
いかのカレー揚げ　
さやいんげんのごま和え　
発酵のまちの夏のっぺい　</t>
  </si>
  <si>
    <t>ツナトマトソース　
枝豆サラダ　
ヨーグルト　</t>
  </si>
  <si>
    <t>セルフのチンジャオロースー丼　
ゆでとうもろこし　
トマトとたまごのスープ　</t>
  </si>
  <si>
    <t>厚揚げのチリソース　
じゃがいもの金平　
にら玉汁　</t>
  </si>
  <si>
    <t>鮭のにんにく醤油焼き　
ゴーヤチャンプルー　
わかめのみそ汁　</t>
  </si>
  <si>
    <t>ししゃもの天ぷら　
梅和え　
夏豚汁　</t>
  </si>
  <si>
    <t>オムレツのラタトゥイユソース　
チーズポテト　
野菜スープ　</t>
  </si>
  <si>
    <t>夏野菜のキーマカレー　
アーモンドサラダ　</t>
  </si>
  <si>
    <t>牛乳　豚肉　大豆　みそ　
青のり　卵　</t>
  </si>
  <si>
    <t>米　米油　砂糖　
でんぷん　じゃがいも　</t>
  </si>
  <si>
    <t>もやし　にら　キムチ　しょうが　
玉ねぎ　ほうれん草　とうもろこし　</t>
  </si>
  <si>
    <t>牛乳　さば　昆布　油揚げ
豆腐　みそ　大豆</t>
  </si>
  <si>
    <t>米　砂糖　じゃがいも　</t>
  </si>
  <si>
    <t>しょうが　キャベツ　きゅうり　
にんじん　玉ねぎ　えのきたけ　</t>
  </si>
  <si>
    <t>中華麺　米油　小麦粉　
砂糖　ごま　</t>
  </si>
  <si>
    <t>しょうが　にんにく　キャベツ　
玉ねぎ　にんじん　長ねぎ　メンマ　
きくらげ　とうもろこし　にら　
もやし　きゅうり　</t>
  </si>
  <si>
    <t>米　砂糖　ごま　バター　</t>
  </si>
  <si>
    <t>キャベツ　ズッキーニ　とうもろこし
にんじん　にんにく　もやし　長ねぎ　</t>
  </si>
  <si>
    <t>牛乳　鶏肉　豚肉　豆腐　
かまぼこ　</t>
  </si>
  <si>
    <t>米　砂糖　春雨　ごま油　</t>
  </si>
  <si>
    <t>牛乳　あじ　豚肉　
厚揚げ　みそ　</t>
  </si>
  <si>
    <t>米　ごま油　じゃがいも　
砂糖　</t>
  </si>
  <si>
    <t>しょうが　長ねぎ　キャベツ　もやし　
にんじん　ほうれん草　なめたけ　
玉ねぎ　さやいんげん　こんにゃく　</t>
  </si>
  <si>
    <t>牛乳　いか　かまぼこ　
厚揚げ　</t>
  </si>
  <si>
    <t>米　でんぷん　小麦粉　
米油　ごま　砂糖　
じゃがいも　</t>
  </si>
  <si>
    <t>しょうが　もやし　さやいんげん　
にんじん　干ししいたけ　こんにゃく　
ゆうがお　枝豆　</t>
  </si>
  <si>
    <t>牛乳　ベーコン　ツナ　
ヨーグルト　</t>
  </si>
  <si>
    <t>ソフト麺　オリーブ油　
米粉　米油　砂糖　</t>
  </si>
  <si>
    <t>玉ねぎ　にんじん　トマト　
ズッキーニ　エリンギ　にんにく　
トマト水煮　枝豆　キャベツ　
きゅうり　とうもろこし　</t>
  </si>
  <si>
    <t>牛乳　豚肉　卵　</t>
  </si>
  <si>
    <t>米　大麦　米油　砂糖　
でんぷん　じゃがいも　</t>
  </si>
  <si>
    <t>しょうが　たけのこ　玉ねぎ　
ピーマン　とうもろこし　トマト　
ほうれん草　</t>
  </si>
  <si>
    <t>牛乳　厚揚げ　豚肉　卵　</t>
  </si>
  <si>
    <t>米　米油　砂糖　でんぷん
じゃがいも　ごま　</t>
  </si>
  <si>
    <t>長ねぎ　しょうが　にんにく　
エリンギ　にんじん　ピーマン　
こんにゃく　キャベツ　玉ねぎ　
えのきたけ　にら　</t>
  </si>
  <si>
    <t>牛乳　鮭　ハム　厚揚げ　
卵　かつお節　わかめ　
みそ　大豆　</t>
  </si>
  <si>
    <t>米　米油　じゃがいも　</t>
  </si>
  <si>
    <t>にんにく　もやし　ゴーヤ　にんじん　
玉ねぎ　キャベツ　えのきたけ　</t>
  </si>
  <si>
    <t>牛乳　鶏肉　生揚げ　
麦みそ　</t>
  </si>
  <si>
    <t>米　でんぷん　小麦粉　
米油　マヨネーズ　砂糖　
オリーブ油　</t>
  </si>
  <si>
    <t>レモン　キャベツ　きゅうり　
にんじん　ゆず　玉ねぎ　
ほうれん草　</t>
  </si>
  <si>
    <t>牛乳　子持ちししゃも　
豆腐　豚肉　みそ　大豆　</t>
  </si>
  <si>
    <t>米　小麦粉　マヨネーズ　
米油　じゃがいも　</t>
  </si>
  <si>
    <t>もやし　きゅうり　にんじん　
玉ねぎ　なす　オクラ　</t>
  </si>
  <si>
    <t>牛乳　卵　粉チーズ　
ベーコン　</t>
  </si>
  <si>
    <t>米粉パン　オリーブ油　
砂糖　じゃがいも　
米油　</t>
  </si>
  <si>
    <t>米粉のアップルパン</t>
  </si>
  <si>
    <r>
      <rPr>
        <sz val="8.5"/>
        <rFont val="BIZ UDPゴシック"/>
        <family val="3"/>
      </rPr>
      <t>白身魚と青大豆のごま味噌焼き</t>
    </r>
    <r>
      <rPr>
        <sz val="9"/>
        <rFont val="BIZ UDPゴシック"/>
        <family val="3"/>
      </rPr>
      <t xml:space="preserve">
ズッキーニのガーリック
　　　　　　　　　　バターソテー　
わかめスープ　</t>
    </r>
  </si>
  <si>
    <t>りんご　にんにく　なす　玉ねぎ　
ズッキーニ　トマト　キャベツ　
にんじん　しめじ　とうもろこし　</t>
  </si>
  <si>
    <t>牛乳　豚肉　大豆　</t>
  </si>
  <si>
    <t>米　大麦　じゃがいも　
米油　カレールウ　
アーモンド　</t>
  </si>
  <si>
    <t>しょうが　にんにく　玉ねぎ　なす　
トマト　ピーマン　りんご　キャベツ　
きゅうり　とうもろこし</t>
  </si>
  <si>
    <t>【食育の日献立】
日本一周味めぐり～四国地方～
チキンナンバン　
ゆずドレッシングサラダ　
麦みそ汁　</t>
  </si>
  <si>
    <t>牛乳　ホキ　青大豆　みそ
ベーコン　豆腐　なると　
わかめ　</t>
  </si>
  <si>
    <t>牛乳　豚肉　鶏肉　みそ
わかめ　</t>
  </si>
  <si>
    <t>ゆかり粉　玉ねぎ　だいこん　もやし　
きゅうり　にんじん　たけのこ　
えのきたけ　オクラ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</si>
</sst>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8.5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9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A1" sqref="A1:D1"/>
    </sheetView>
  </sheetViews>
  <sheetFormatPr defaultColWidth="8.875" defaultRowHeight="13.5"/>
  <cols>
    <col min="1" max="1" width="3.25390625" style="23" customWidth="1"/>
    <col min="2" max="2" width="3.25390625" style="2" customWidth="1"/>
    <col min="3" max="3" width="6.75390625" style="2" customWidth="1"/>
    <col min="4" max="4" width="5.875" style="2" customWidth="1"/>
    <col min="5" max="5" width="25.625" style="2" customWidth="1"/>
    <col min="6" max="6" width="18.625" style="2" customWidth="1"/>
    <col min="7" max="7" width="9.375" style="2" customWidth="1"/>
    <col min="8" max="8" width="9.125" style="2" customWidth="1"/>
    <col min="9" max="10" width="12.625" style="2" customWidth="1"/>
    <col min="11" max="12" width="5.625" style="2" customWidth="1"/>
    <col min="13" max="14" width="5.625" style="2" hidden="1" customWidth="1"/>
    <col min="15" max="27" width="5.625" style="2" customWidth="1"/>
    <col min="28" max="16384" width="8.875" style="2" customWidth="1"/>
  </cols>
  <sheetData>
    <row r="1" spans="1:25" ht="23.25">
      <c r="A1" s="31">
        <v>45108</v>
      </c>
      <c r="B1" s="31"/>
      <c r="C1" s="31"/>
      <c r="D1" s="32"/>
      <c r="E1" s="33" t="s">
        <v>24</v>
      </c>
      <c r="F1" s="33"/>
      <c r="G1" s="33"/>
      <c r="H1" s="33"/>
      <c r="I1" s="39" t="s">
        <v>28</v>
      </c>
      <c r="J1" s="39"/>
      <c r="K1" s="39"/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3" ht="19.5" customHeight="1">
      <c r="A2" s="34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4" t="s">
        <v>12</v>
      </c>
      <c r="L2" s="5" t="s">
        <v>13</v>
      </c>
      <c r="M2" s="5" t="s">
        <v>14</v>
      </c>
    </row>
    <row r="3" spans="1:13" ht="15" customHeight="1">
      <c r="A3" s="34"/>
      <c r="B3" s="35"/>
      <c r="C3" s="6" t="s">
        <v>2</v>
      </c>
      <c r="D3" s="6" t="s">
        <v>8</v>
      </c>
      <c r="E3" s="3" t="s">
        <v>9</v>
      </c>
      <c r="F3" s="3" t="s">
        <v>5</v>
      </c>
      <c r="G3" s="36" t="s">
        <v>6</v>
      </c>
      <c r="H3" s="38"/>
      <c r="I3" s="36" t="s">
        <v>7</v>
      </c>
      <c r="J3" s="38"/>
      <c r="K3" s="7" t="s">
        <v>10</v>
      </c>
      <c r="L3" s="7" t="s">
        <v>11</v>
      </c>
      <c r="M3" s="7" t="s">
        <v>11</v>
      </c>
    </row>
    <row r="4" spans="1:14" ht="54" customHeight="1">
      <c r="A4" s="21">
        <v>45110</v>
      </c>
      <c r="B4" s="8" t="s">
        <v>15</v>
      </c>
      <c r="C4" s="9" t="s">
        <v>16</v>
      </c>
      <c r="D4" s="9" t="s">
        <v>17</v>
      </c>
      <c r="E4" s="10" t="s">
        <v>29</v>
      </c>
      <c r="F4" s="11" t="s">
        <v>42</v>
      </c>
      <c r="G4" s="29" t="s">
        <v>43</v>
      </c>
      <c r="H4" s="30"/>
      <c r="I4" s="29" t="s">
        <v>44</v>
      </c>
      <c r="J4" s="30"/>
      <c r="K4" s="13">
        <v>762</v>
      </c>
      <c r="L4" s="14">
        <v>28.9</v>
      </c>
      <c r="M4" s="14">
        <v>16.5</v>
      </c>
      <c r="N4" s="2">
        <v>2.58318</v>
      </c>
    </row>
    <row r="5" spans="1:14" ht="54" customHeight="1">
      <c r="A5" s="21">
        <v>45111</v>
      </c>
      <c r="B5" s="8" t="s">
        <v>18</v>
      </c>
      <c r="C5" s="9" t="s">
        <v>16</v>
      </c>
      <c r="D5" s="9" t="s">
        <v>17</v>
      </c>
      <c r="E5" s="15" t="s">
        <v>30</v>
      </c>
      <c r="F5" s="12" t="s">
        <v>45</v>
      </c>
      <c r="G5" s="29" t="s">
        <v>46</v>
      </c>
      <c r="H5" s="30"/>
      <c r="I5" s="29" t="s">
        <v>47</v>
      </c>
      <c r="J5" s="30"/>
      <c r="K5" s="16">
        <v>796</v>
      </c>
      <c r="L5" s="17">
        <v>28.1</v>
      </c>
      <c r="M5" s="17">
        <v>26.1</v>
      </c>
      <c r="N5" s="2">
        <v>2.13614</v>
      </c>
    </row>
    <row r="6" spans="1:14" ht="54" customHeight="1">
      <c r="A6" s="21">
        <v>45112</v>
      </c>
      <c r="B6" s="8" t="s">
        <v>19</v>
      </c>
      <c r="C6" s="9" t="s">
        <v>25</v>
      </c>
      <c r="D6" s="9" t="s">
        <v>17</v>
      </c>
      <c r="E6" s="10" t="s">
        <v>31</v>
      </c>
      <c r="F6" s="11" t="s">
        <v>88</v>
      </c>
      <c r="G6" s="29" t="s">
        <v>48</v>
      </c>
      <c r="H6" s="30"/>
      <c r="I6" s="29" t="s">
        <v>49</v>
      </c>
      <c r="J6" s="30"/>
      <c r="K6" s="13">
        <v>812</v>
      </c>
      <c r="L6" s="14">
        <v>33.9</v>
      </c>
      <c r="M6" s="14">
        <v>19.4</v>
      </c>
      <c r="N6" s="2">
        <v>3.86842</v>
      </c>
    </row>
    <row r="7" spans="1:14" ht="54" customHeight="1">
      <c r="A7" s="21">
        <v>45113</v>
      </c>
      <c r="B7" s="8" t="s">
        <v>20</v>
      </c>
      <c r="C7" s="9" t="s">
        <v>16</v>
      </c>
      <c r="D7" s="9" t="s">
        <v>17</v>
      </c>
      <c r="E7" s="15" t="s">
        <v>81</v>
      </c>
      <c r="F7" s="12" t="s">
        <v>87</v>
      </c>
      <c r="G7" s="29" t="s">
        <v>50</v>
      </c>
      <c r="H7" s="30"/>
      <c r="I7" s="29" t="s">
        <v>51</v>
      </c>
      <c r="J7" s="30"/>
      <c r="K7" s="16">
        <v>697</v>
      </c>
      <c r="L7" s="17">
        <v>32.6</v>
      </c>
      <c r="M7" s="17">
        <v>16</v>
      </c>
      <c r="N7" s="2">
        <v>2.91846</v>
      </c>
    </row>
    <row r="8" spans="1:14" ht="58.5" customHeight="1">
      <c r="A8" s="21">
        <v>45114</v>
      </c>
      <c r="B8" s="8" t="s">
        <v>21</v>
      </c>
      <c r="C8" s="9" t="s">
        <v>26</v>
      </c>
      <c r="D8" s="9" t="s">
        <v>17</v>
      </c>
      <c r="E8" s="10" t="s">
        <v>33</v>
      </c>
      <c r="F8" s="11" t="s">
        <v>52</v>
      </c>
      <c r="G8" s="29" t="s">
        <v>53</v>
      </c>
      <c r="H8" s="30"/>
      <c r="I8" s="29" t="s">
        <v>89</v>
      </c>
      <c r="J8" s="30"/>
      <c r="K8" s="13">
        <v>762</v>
      </c>
      <c r="L8" s="14">
        <v>26.3</v>
      </c>
      <c r="M8" s="14">
        <v>18.1</v>
      </c>
      <c r="N8" s="2">
        <v>3.0734</v>
      </c>
    </row>
    <row r="9" spans="1:14" ht="54" customHeight="1">
      <c r="A9" s="21">
        <v>45117</v>
      </c>
      <c r="B9" s="8" t="s">
        <v>15</v>
      </c>
      <c r="C9" s="9" t="s">
        <v>16</v>
      </c>
      <c r="D9" s="9" t="s">
        <v>17</v>
      </c>
      <c r="E9" s="15" t="s">
        <v>32</v>
      </c>
      <c r="F9" s="12" t="s">
        <v>54</v>
      </c>
      <c r="G9" s="29" t="s">
        <v>55</v>
      </c>
      <c r="H9" s="30"/>
      <c r="I9" s="29" t="s">
        <v>56</v>
      </c>
      <c r="J9" s="30"/>
      <c r="K9" s="16">
        <v>734</v>
      </c>
      <c r="L9" s="17">
        <v>35.4</v>
      </c>
      <c r="M9" s="17">
        <v>14.1</v>
      </c>
      <c r="N9" s="2">
        <v>2.47396</v>
      </c>
    </row>
    <row r="10" spans="1:14" ht="54" customHeight="1">
      <c r="A10" s="21">
        <v>45118</v>
      </c>
      <c r="B10" s="8" t="s">
        <v>18</v>
      </c>
      <c r="C10" s="9" t="s">
        <v>27</v>
      </c>
      <c r="D10" s="9" t="s">
        <v>17</v>
      </c>
      <c r="E10" s="10" t="s">
        <v>34</v>
      </c>
      <c r="F10" s="11" t="s">
        <v>57</v>
      </c>
      <c r="G10" s="29" t="s">
        <v>58</v>
      </c>
      <c r="H10" s="30"/>
      <c r="I10" s="29" t="s">
        <v>59</v>
      </c>
      <c r="J10" s="30"/>
      <c r="K10" s="13">
        <v>772</v>
      </c>
      <c r="L10" s="14">
        <v>32.6</v>
      </c>
      <c r="M10" s="14">
        <v>20.3</v>
      </c>
      <c r="N10" s="2">
        <v>2.82194</v>
      </c>
    </row>
    <row r="11" spans="1:14" ht="54" customHeight="1">
      <c r="A11" s="21">
        <v>45119</v>
      </c>
      <c r="B11" s="8" t="s">
        <v>19</v>
      </c>
      <c r="C11" s="9" t="s">
        <v>22</v>
      </c>
      <c r="D11" s="9" t="s">
        <v>17</v>
      </c>
      <c r="E11" s="15" t="s">
        <v>35</v>
      </c>
      <c r="F11" s="12" t="s">
        <v>60</v>
      </c>
      <c r="G11" s="29" t="s">
        <v>61</v>
      </c>
      <c r="H11" s="30"/>
      <c r="I11" s="29" t="s">
        <v>62</v>
      </c>
      <c r="J11" s="30"/>
      <c r="K11" s="16">
        <v>839</v>
      </c>
      <c r="L11" s="17">
        <v>34.3</v>
      </c>
      <c r="M11" s="17">
        <v>16.2</v>
      </c>
      <c r="N11" s="2">
        <v>2.41808</v>
      </c>
    </row>
    <row r="12" spans="1:14" ht="54" customHeight="1">
      <c r="A12" s="21">
        <v>45120</v>
      </c>
      <c r="B12" s="8" t="s">
        <v>20</v>
      </c>
      <c r="C12" s="9" t="s">
        <v>23</v>
      </c>
      <c r="D12" s="9" t="s">
        <v>17</v>
      </c>
      <c r="E12" s="10" t="s">
        <v>36</v>
      </c>
      <c r="F12" s="11" t="s">
        <v>63</v>
      </c>
      <c r="G12" s="29" t="s">
        <v>64</v>
      </c>
      <c r="H12" s="30"/>
      <c r="I12" s="29" t="s">
        <v>65</v>
      </c>
      <c r="J12" s="30"/>
      <c r="K12" s="13">
        <v>715</v>
      </c>
      <c r="L12" s="14">
        <v>31.1</v>
      </c>
      <c r="M12" s="14">
        <v>14.1</v>
      </c>
      <c r="N12" s="2">
        <v>2.52222</v>
      </c>
    </row>
    <row r="13" spans="1:14" ht="54" customHeight="1">
      <c r="A13" s="21">
        <v>45121</v>
      </c>
      <c r="B13" s="8" t="s">
        <v>21</v>
      </c>
      <c r="C13" s="9" t="s">
        <v>16</v>
      </c>
      <c r="D13" s="9" t="s">
        <v>17</v>
      </c>
      <c r="E13" s="15" t="s">
        <v>37</v>
      </c>
      <c r="F13" s="12" t="s">
        <v>66</v>
      </c>
      <c r="G13" s="29" t="s">
        <v>67</v>
      </c>
      <c r="H13" s="30"/>
      <c r="I13" s="29" t="s">
        <v>68</v>
      </c>
      <c r="J13" s="30"/>
      <c r="K13" s="16">
        <v>763</v>
      </c>
      <c r="L13" s="17">
        <v>28.3</v>
      </c>
      <c r="M13" s="17">
        <v>21.6</v>
      </c>
      <c r="N13" s="2">
        <v>2.38252</v>
      </c>
    </row>
    <row r="14" spans="1:14" ht="54" customHeight="1">
      <c r="A14" s="21">
        <v>45125</v>
      </c>
      <c r="B14" s="8" t="s">
        <v>18</v>
      </c>
      <c r="C14" s="9" t="s">
        <v>16</v>
      </c>
      <c r="D14" s="9" t="s">
        <v>17</v>
      </c>
      <c r="E14" s="10" t="s">
        <v>38</v>
      </c>
      <c r="F14" s="11" t="s">
        <v>69</v>
      </c>
      <c r="G14" s="29" t="s">
        <v>70</v>
      </c>
      <c r="H14" s="30"/>
      <c r="I14" s="29" t="s">
        <v>71</v>
      </c>
      <c r="J14" s="30"/>
      <c r="K14" s="13">
        <v>734</v>
      </c>
      <c r="L14" s="14">
        <v>35.5</v>
      </c>
      <c r="M14" s="14">
        <v>18.5</v>
      </c>
      <c r="N14" s="2">
        <v>2.54762</v>
      </c>
    </row>
    <row r="15" spans="1:14" ht="60" customHeight="1">
      <c r="A15" s="21">
        <v>45126</v>
      </c>
      <c r="B15" s="8" t="s">
        <v>19</v>
      </c>
      <c r="C15" s="9" t="s">
        <v>27</v>
      </c>
      <c r="D15" s="9" t="s">
        <v>17</v>
      </c>
      <c r="E15" s="15" t="s">
        <v>86</v>
      </c>
      <c r="F15" s="12" t="s">
        <v>72</v>
      </c>
      <c r="G15" s="29" t="s">
        <v>73</v>
      </c>
      <c r="H15" s="30"/>
      <c r="I15" s="29" t="s">
        <v>74</v>
      </c>
      <c r="J15" s="30"/>
      <c r="K15" s="16">
        <v>797</v>
      </c>
      <c r="L15" s="17">
        <v>27.8</v>
      </c>
      <c r="M15" s="17">
        <v>28.5</v>
      </c>
      <c r="N15" s="2">
        <v>2.2</v>
      </c>
    </row>
    <row r="16" spans="1:14" ht="54" customHeight="1">
      <c r="A16" s="21">
        <v>45127</v>
      </c>
      <c r="B16" s="8" t="s">
        <v>20</v>
      </c>
      <c r="C16" s="9" t="s">
        <v>16</v>
      </c>
      <c r="D16" s="9" t="s">
        <v>17</v>
      </c>
      <c r="E16" s="10" t="s">
        <v>39</v>
      </c>
      <c r="F16" s="11" t="s">
        <v>75</v>
      </c>
      <c r="G16" s="29" t="s">
        <v>76</v>
      </c>
      <c r="H16" s="30"/>
      <c r="I16" s="29" t="s">
        <v>77</v>
      </c>
      <c r="J16" s="30"/>
      <c r="K16" s="13">
        <v>781</v>
      </c>
      <c r="L16" s="14">
        <v>32.7</v>
      </c>
      <c r="M16" s="14">
        <v>21.2</v>
      </c>
      <c r="N16" s="2">
        <v>2.29616</v>
      </c>
    </row>
    <row r="17" spans="1:14" ht="54" customHeight="1">
      <c r="A17" s="21">
        <v>45128</v>
      </c>
      <c r="B17" s="8" t="s">
        <v>21</v>
      </c>
      <c r="C17" s="24" t="s">
        <v>80</v>
      </c>
      <c r="D17" s="9" t="s">
        <v>17</v>
      </c>
      <c r="E17" s="15" t="s">
        <v>40</v>
      </c>
      <c r="F17" s="12" t="s">
        <v>78</v>
      </c>
      <c r="G17" s="29" t="s">
        <v>79</v>
      </c>
      <c r="H17" s="30"/>
      <c r="I17" s="29" t="s">
        <v>82</v>
      </c>
      <c r="J17" s="30"/>
      <c r="K17" s="16">
        <v>749</v>
      </c>
      <c r="L17" s="17">
        <v>30.7</v>
      </c>
      <c r="M17" s="17">
        <v>23.9</v>
      </c>
      <c r="N17" s="2">
        <v>3.302</v>
      </c>
    </row>
    <row r="18" spans="1:14" ht="54" customHeight="1">
      <c r="A18" s="21">
        <v>45131</v>
      </c>
      <c r="B18" s="8" t="s">
        <v>15</v>
      </c>
      <c r="C18" s="9" t="s">
        <v>23</v>
      </c>
      <c r="D18" s="9" t="s">
        <v>17</v>
      </c>
      <c r="E18" s="10" t="s">
        <v>41</v>
      </c>
      <c r="F18" s="11" t="s">
        <v>83</v>
      </c>
      <c r="G18" s="29" t="s">
        <v>84</v>
      </c>
      <c r="H18" s="30"/>
      <c r="I18" s="29" t="s">
        <v>85</v>
      </c>
      <c r="J18" s="30"/>
      <c r="K18" s="13">
        <v>790</v>
      </c>
      <c r="L18" s="14">
        <v>27.3</v>
      </c>
      <c r="M18" s="14">
        <v>22</v>
      </c>
      <c r="N18" s="2">
        <v>2.70002</v>
      </c>
    </row>
    <row r="19" spans="1:13" ht="17.25" customHeight="1">
      <c r="A19" s="22"/>
      <c r="B19" s="18"/>
      <c r="C19" s="18"/>
      <c r="D19" s="25">
        <f>IF(ISNUMBER(AVERAGE(K4:K18)),AVERAGE(K4:K18),0)</f>
        <v>766.8666666666667</v>
      </c>
      <c r="E19" s="25"/>
      <c r="F19" s="26">
        <f>IF(ISNUMBER(AVERAGE(L4:L18)),AVERAGE(L4:L18),0)</f>
        <v>31.03333333333334</v>
      </c>
      <c r="G19" s="26"/>
      <c r="H19" s="27">
        <f>IF(ISNUMBER(AVERAGE(M4:M18)),AVERAGE(M4:M18),0)</f>
        <v>19.766666666666662</v>
      </c>
      <c r="I19" s="27"/>
      <c r="J19" s="28">
        <f>IF(ISNUMBER(AVERAGE(N4:N18)),AVERAGE(N4:N18),0)</f>
        <v>2.682941333333333</v>
      </c>
      <c r="K19" s="28"/>
      <c r="L19" s="28"/>
      <c r="M19" s="28"/>
    </row>
    <row r="20" spans="11:14" ht="18" customHeight="1">
      <c r="K20" s="19"/>
      <c r="L20" s="19"/>
      <c r="M20" s="19"/>
      <c r="N20" s="19"/>
    </row>
    <row r="21" spans="11:14" ht="19.5" customHeight="1">
      <c r="K21" s="20"/>
      <c r="L21" s="20"/>
      <c r="M21" s="20"/>
      <c r="N21" s="20"/>
    </row>
  </sheetData>
  <sheetProtection/>
  <mergeCells count="43">
    <mergeCell ref="I1:L1"/>
    <mergeCell ref="G18:H18"/>
    <mergeCell ref="G11:H11"/>
    <mergeCell ref="E1:H1"/>
    <mergeCell ref="A1:D1"/>
    <mergeCell ref="A2:A3"/>
    <mergeCell ref="B2:B3"/>
    <mergeCell ref="C2:E2"/>
    <mergeCell ref="F2:J2"/>
    <mergeCell ref="I3:J3"/>
    <mergeCell ref="G6:H6"/>
    <mergeCell ref="G7:H7"/>
    <mergeCell ref="G8:H8"/>
    <mergeCell ref="G9:H9"/>
    <mergeCell ref="G10:H10"/>
    <mergeCell ref="I8:J8"/>
    <mergeCell ref="G13:H13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I18:J18"/>
    <mergeCell ref="I13:J13"/>
    <mergeCell ref="I14:J14"/>
    <mergeCell ref="I16:J16"/>
    <mergeCell ref="I11:J11"/>
    <mergeCell ref="I9:J9"/>
    <mergeCell ref="I10:J10"/>
    <mergeCell ref="J19:M19"/>
    <mergeCell ref="D19:E19"/>
    <mergeCell ref="I15:J15"/>
    <mergeCell ref="F19:G19"/>
    <mergeCell ref="H19:I19"/>
    <mergeCell ref="G14:H14"/>
    <mergeCell ref="G15:H15"/>
    <mergeCell ref="G16:H16"/>
    <mergeCell ref="G17:H17"/>
    <mergeCell ref="I17:J17"/>
  </mergeCells>
  <printOptions horizontalCentered="1" vertic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2023-06-23T07:48:04Z</cp:lastPrinted>
  <dcterms:created xsi:type="dcterms:W3CDTF">1997-01-08T22:48:59Z</dcterms:created>
  <dcterms:modified xsi:type="dcterms:W3CDTF">2023-07-10T06:44:43Z</dcterms:modified>
  <cp:category/>
  <cp:version/>
  <cp:contentType/>
  <cp:contentStatus/>
</cp:coreProperties>
</file>