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" windowWidth="18900" windowHeight="11445" activeTab="0"/>
  </bookViews>
  <sheets>
    <sheet name="給食こんだて表" sheetId="1" r:id="rId1"/>
  </sheets>
  <definedNames/>
  <calcPr fullCalcOnLoad="1"/>
</workbook>
</file>

<file path=xl/sharedStrings.xml><?xml version="1.0" encoding="utf-8"?>
<sst xmlns="http://schemas.openxmlformats.org/spreadsheetml/2006/main" count="116" uniqueCount="87">
  <si>
    <t>ごはん</t>
  </si>
  <si>
    <t>火</t>
  </si>
  <si>
    <t>　　　　　　　　学　校　給　食　献　立　表</t>
  </si>
  <si>
    <t>曜</t>
  </si>
  <si>
    <t>しそ　玉ねぎ　もやし　
にんじん　かぼちゃ　パセリ　なす　</t>
  </si>
  <si>
    <t>牛乳</t>
  </si>
  <si>
    <t>こめ粉パン　米油　ごま　
ごま油　砂糖　じゃがいも　
米粉　</t>
  </si>
  <si>
    <t>使　　　　用　　　　材　　　　料　　　　名</t>
  </si>
  <si>
    <t>日</t>
  </si>
  <si>
    <t>あっさりピラフ</t>
  </si>
  <si>
    <t>主食</t>
  </si>
  <si>
    <t>エネルギー</t>
  </si>
  <si>
    <t>たん白質</t>
  </si>
  <si>
    <t>脂質</t>
  </si>
  <si>
    <t>飲み物</t>
  </si>
  <si>
    <t>お　か　ず</t>
  </si>
  <si>
    <t>Kcal</t>
  </si>
  <si>
    <t>g</t>
  </si>
  <si>
    <t>木</t>
  </si>
  <si>
    <t>月</t>
  </si>
  <si>
    <t>なすとトマトのミートソース　
ミニオムレツ　
わかめとみかんのキラキラサラダ　</t>
  </si>
  <si>
    <t>水</t>
  </si>
  <si>
    <t>ゆで中華麺</t>
  </si>
  <si>
    <t>金</t>
  </si>
  <si>
    <t>米　大麦　砂糖　春雨　</t>
  </si>
  <si>
    <t>麦ごはん</t>
  </si>
  <si>
    <t>牛乳　豚肉　大豆　卵　
寒天　わかめ　</t>
  </si>
  <si>
    <t>ひじき
そぼろごはん</t>
  </si>
  <si>
    <t>たなばた
ちらしずし</t>
  </si>
  <si>
    <t>ソフトめん</t>
  </si>
  <si>
    <t>アップル
米粉パン</t>
  </si>
  <si>
    <t>板倉中学校</t>
  </si>
  <si>
    <t>厚焼きたまご　
ゆかり和え　
みそけんちん汁　</t>
  </si>
  <si>
    <r>
      <t>【食育の日　福岡県】</t>
    </r>
    <r>
      <rPr>
        <sz val="9"/>
        <rFont val="HGSｺﾞｼｯｸM"/>
        <family val="3"/>
      </rPr>
      <t xml:space="preserve">
サバ竜田揚げゆずこしょう風味　
めんたいこ風ポテト　
水炊き風とり団子スープ　</t>
    </r>
  </si>
  <si>
    <r>
      <t xml:space="preserve">【福岡県　おかわり編】
</t>
    </r>
    <r>
      <rPr>
        <sz val="9"/>
        <rFont val="HGSｺﾞｼｯｸM"/>
        <family val="3"/>
      </rPr>
      <t>博多とんこつラーメンスープ　
焼きぎょうざ　
やみつき塩昆布きゃべつ　</t>
    </r>
  </si>
  <si>
    <t>鮭ふりかけ　
厚揚げのお好み焼き風（２こ）　
切干大根の炒めナムル　
ニラ玉みそ汁　</t>
  </si>
  <si>
    <t>ひじきと大豆のチーズ焼き　
ごまドレサラダ　
鮭ボールのクリームスープ　</t>
  </si>
  <si>
    <t>あじの南蛮漬け　
たくあん和え　
スタミナ豚汁　</t>
  </si>
  <si>
    <t>豚肉の青じそ炒め　
かぼチーズ　
なすのごまみそ汁　</t>
  </si>
  <si>
    <r>
      <t>【ふるさと献立】</t>
    </r>
    <r>
      <rPr>
        <sz val="9"/>
        <rFont val="HGSｺﾞｼｯｸM"/>
        <family val="3"/>
      </rPr>
      <t xml:space="preserve">
夏野菜と車ふの揚げ煮　
ごま酢和え　
もずくの塩こうじかき玉スープ　</t>
    </r>
  </si>
  <si>
    <t>夏野菜のカレーライス　
フルーツ白玉　</t>
  </si>
  <si>
    <r>
      <t>【防犯週間献立】</t>
    </r>
    <r>
      <rPr>
        <sz val="9"/>
        <rFont val="HGSｺﾞｼｯｸM"/>
        <family val="3"/>
      </rPr>
      <t xml:space="preserve">
いかの塩こうじ揚げ　
こんがりきつねサラダ　
夏野菜のみそ汁　</t>
    </r>
  </si>
  <si>
    <t>血や肉になるもの（1・2群）</t>
  </si>
  <si>
    <t>熱や力になるもの(5･6群)</t>
  </si>
  <si>
    <t>体の調子を整えるもの(3･4群)</t>
  </si>
  <si>
    <t>ツナ　ひじき　牛乳　卵　
厚揚げ　みそ　大豆　</t>
  </si>
  <si>
    <t>米　大麦　砂糖　大豆油　
ごま　米油　じゃがいも　
ごま油　</t>
  </si>
  <si>
    <t>米　パン粉　砂糖　
でんぷん　ごま油　米油　</t>
  </si>
  <si>
    <t>牛乳　さば　のり　鶏肉　</t>
  </si>
  <si>
    <t>米　米粉　米油　
じゃがいも　砂糖　ラード
ノンエッグマヨネーズ　　
大豆油　でんぷん　</t>
  </si>
  <si>
    <t>たけのこ　にんじん　キャベツ　
玉ねぎ　えのきたけ　にら　</t>
  </si>
  <si>
    <t>中華麺　米油　砂糖　
ラード　小麦粉　ごま油　
米粉　水あめ　でんぷん　
ごま　</t>
  </si>
  <si>
    <t>しょうが　にんにく　メンマ　玉ねぎ　
にんじん　もやし　長ねぎ　キャベツ　
にら　</t>
  </si>
  <si>
    <t>わかめ　ひじき　卵　牛乳　
昆布　豆腐　かまぼこ　
鶏肉　</t>
  </si>
  <si>
    <t>にんじん　大根おろし　
サラダこんにゃく　きゅうり　もやし　
コーン　梅干し　えのきたけ　
玉ねぎ　オクラ　</t>
  </si>
  <si>
    <t>鮭　牛乳　厚揚げ　
かつお節　青のり　ツナ　
豆腐　卵　みそ　大豆　</t>
  </si>
  <si>
    <t>米　ごま　砂糖　大豆油　
ノンエッグマヨネーズ　
ごま油　じゃがいも　</t>
  </si>
  <si>
    <t>にんにく　にんじん　切干大根　
キャベツ　小松菜　玉ねぎ　
えのきたけ　にら　</t>
  </si>
  <si>
    <t>米　大麦　米油　砂糖　
ごま油　</t>
  </si>
  <si>
    <t>かぼちゃ　なす　オクラ　切干大根　
もやし　にんじん　ほうれん草　
キャベツ　長ねぎ　</t>
  </si>
  <si>
    <t>にんじん　玉ねぎ　ピーマン　
キャベツ　きゅうり　コーン　もやし　
メンマ　長ねぎ　</t>
  </si>
  <si>
    <t>牛乳　いか　油揚げ　豚肉　
厚揚げ　みそ　大豆　</t>
  </si>
  <si>
    <t>しょうが　キャベツ　きゅうり　
コーン　玉ねぎ　にんじん　なす　
さやいんげん　</t>
  </si>
  <si>
    <t>ソフトめん　米油　
ハヤシルウ　砂糖　</t>
  </si>
  <si>
    <t>しょうが　にんにく　玉ねぎ　
にんじん　なす　ズッキーニ　トマト　
キャベツ　きゅうり　みかん缶　</t>
  </si>
  <si>
    <t>りんご　玉ねぎ　なす　かぼちゃ　
きゅうり　もやし　にんじん　コーン　
キャベツ　エリンギ　</t>
  </si>
  <si>
    <t>牛乳　あじ　かつお節　
豚肉　豆腐　みそ　大豆　</t>
  </si>
  <si>
    <t>米　米粉　米油　砂糖　
ごま　じゃがいも　</t>
  </si>
  <si>
    <t>玉ねぎ　しょうが　きゅうり　
キャベツ　もやし　たくあん　にんにく　
にんじん　ごぼう　にら　こんにゃく　</t>
  </si>
  <si>
    <t>牛乳　豚肉　みそ　チーズ　
厚揚げ　</t>
  </si>
  <si>
    <t>米　米油　砂糖　でんぷん　
オリーブ油　じゃがいも　
ごま　ねりごま　ごま油　</t>
  </si>
  <si>
    <t>牛乳　大豆　かまぼこ　
豆腐　もずく　卵　</t>
  </si>
  <si>
    <t>米　ふ　でんぷん　米油　
砂糖　ごま　</t>
  </si>
  <si>
    <t>牛乳　豚肉　大豆　
スキムミルク　</t>
  </si>
  <si>
    <t>米　大麦　米油　じゃがいも　
カレールウ　白玉もち　
カクテルゼリー</t>
  </si>
  <si>
    <t>しょうが　にんにく　にんじん　なす　
玉ねぎ　かぼちゃ　枝豆　トマト　
みかん缶　</t>
  </si>
  <si>
    <t>牛乳　豚肉　なると　鶏肉　
大豆　昆布　ごま</t>
  </si>
  <si>
    <t>ポークしゅうまい（２こ）　
ピリ辛きゅうり漬け　
八宝菜　
アセロラミルクゼリー</t>
  </si>
  <si>
    <t>ミートボール（2こ）　
コールスローサラダ　
わかめスープ　　</t>
  </si>
  <si>
    <t>豚肉　牛乳　鶏肉　大豆　
豆腐　わかめ　
かまぼこ　うずら卵　</t>
  </si>
  <si>
    <t>牛乳　豚肉　ひじき　大豆　
チーズ　さけ　
白いんげん豆　みそ　</t>
  </si>
  <si>
    <t>献　　　　　　　立　　　　　　　名</t>
  </si>
  <si>
    <t>しょうが　キャベツ　もやし　
にんじん　コーン　赤しそ　大根　
こんにゃく　干ししいたけ　ごぼう　
長ねぎ　</t>
  </si>
  <si>
    <t>牛乳　鶏肉　豚肉　なると
うずら卵　</t>
  </si>
  <si>
    <t>米　でんぷん　米粉　米油
砂糖　オリーブ油　
じゃがいも　</t>
  </si>
  <si>
    <t>玉ねぎ　きゅうり　にんじん　
干ししいたけ　
メンマ　しょうが　にんにく　もやし　
キャベツ　小松菜　アセロラ果汁</t>
  </si>
  <si>
    <r>
      <t>【七夕献立】</t>
    </r>
    <r>
      <rPr>
        <sz val="9"/>
        <rFont val="HGSｺﾞｼｯｸM"/>
        <family val="3"/>
      </rPr>
      <t xml:space="preserve">
</t>
    </r>
    <r>
      <rPr>
        <sz val="8"/>
        <rFont val="HGSｺﾞｼｯｸM"/>
        <family val="3"/>
      </rPr>
      <t>豆腐ハンバーグの和風おろしソース</t>
    </r>
    <r>
      <rPr>
        <sz val="9"/>
        <rFont val="HGSｺﾞｼｯｸM"/>
        <family val="3"/>
      </rPr>
      <t>　
キラキラこんにゃくの梅風味和え　
天の川すまし汁　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</si>
</sst>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　&quot;m&quot;月分&quot;"/>
    <numFmt numFmtId="177" formatCode="&quot;〔&quot;@&quot;〕上越市教育委員会&quot;"/>
    <numFmt numFmtId="178" formatCode="d"/>
    <numFmt numFmtId="179" formatCode="aaa"/>
    <numFmt numFmtId="180" formatCode="0_ "/>
    <numFmt numFmtId="181" formatCode="0.0_ "/>
    <numFmt numFmtId="182" formatCode="&quot;一食平均エネルギー：&quot;0_ &quot;Kcal&quot;"/>
    <numFmt numFmtId="183" formatCode="&quot;たんぱく質：&quot;0.0_)&quot;g&quot;"/>
    <numFmt numFmtId="184" formatCode="&quot;脂質：&quot;0.0_ &quot;g&quot;"/>
    <numFmt numFmtId="185" formatCode="&quot;食塩：&quot;0.0_)&quot;g&quot;"/>
    <numFmt numFmtId="186" formatCode="0.0_)&quot;g&quot;"/>
    <numFmt numFmtId="187" formatCode="0.0_)&quot;mg&quot;"/>
  </numFmts>
  <fonts count="3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2"/>
      <name val="ＭＳ 明朝"/>
      <family val="1"/>
    </font>
    <font>
      <sz val="12"/>
      <name val="ＭＳ Ｐゴシック"/>
      <family val="3"/>
    </font>
    <font>
      <sz val="20"/>
      <name val="ＭＳ Ｐゴシック"/>
      <family val="3"/>
    </font>
    <font>
      <sz val="11"/>
      <name val="HGSｺﾞｼｯｸM"/>
      <family val="3"/>
    </font>
    <font>
      <sz val="8"/>
      <name val="HGSｺﾞｼｯｸM"/>
      <family val="3"/>
    </font>
    <font>
      <sz val="8"/>
      <name val="ＭＳ Ｐ明朝"/>
      <family val="1"/>
    </font>
    <font>
      <sz val="6"/>
      <name val="HGSｺﾞｼｯｸM"/>
      <family val="3"/>
    </font>
    <font>
      <sz val="9"/>
      <name val="HGSｺﾞｼｯｸM"/>
      <family val="3"/>
    </font>
    <font>
      <sz val="7"/>
      <name val="HGSｺﾞｼｯｸM"/>
      <family val="3"/>
    </font>
    <font>
      <sz val="10"/>
      <name val="HGSｺﾞｼｯｸM"/>
      <family val="3"/>
    </font>
    <font>
      <sz val="10"/>
      <name val="ＭＳ 明朝"/>
      <family val="1"/>
    </font>
    <font>
      <b/>
      <sz val="9"/>
      <name val="UD デジタル 教科書体 N-B"/>
      <family val="1"/>
    </font>
    <font>
      <sz val="11"/>
      <name val="ＭＳ 明朝"/>
      <family val="1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/>
    </xf>
    <xf numFmtId="0" fontId="24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shrinkToFit="1"/>
    </xf>
    <xf numFmtId="49" fontId="25" fillId="0" borderId="11" xfId="0" applyNumberFormat="1" applyFont="1" applyBorder="1" applyAlignment="1">
      <alignment horizontal="center" shrinkToFit="1"/>
    </xf>
    <xf numFmtId="49" fontId="26" fillId="0" borderId="11" xfId="0" applyNumberFormat="1" applyFont="1" applyBorder="1" applyAlignment="1">
      <alignment horizontal="center" shrinkToFit="1"/>
    </xf>
    <xf numFmtId="0" fontId="24" fillId="0" borderId="12" xfId="0" applyFont="1" applyBorder="1" applyAlignment="1">
      <alignment horizontal="center" vertical="center" shrinkToFit="1"/>
    </xf>
    <xf numFmtId="0" fontId="24" fillId="0" borderId="10" xfId="0" applyFont="1" applyBorder="1" applyAlignment="1">
      <alignment horizontal="center" vertical="center" shrinkToFit="1"/>
    </xf>
    <xf numFmtId="0" fontId="25" fillId="0" borderId="13" xfId="0" applyFont="1" applyBorder="1" applyAlignment="1">
      <alignment horizontal="right" vertical="center" shrinkToFit="1"/>
    </xf>
    <xf numFmtId="0" fontId="26" fillId="0" borderId="13" xfId="0" applyFont="1" applyBorder="1" applyAlignment="1">
      <alignment horizontal="right" vertical="center" shrinkToFit="1"/>
    </xf>
    <xf numFmtId="178" fontId="24" fillId="0" borderId="12" xfId="0" applyNumberFormat="1" applyFont="1" applyBorder="1" applyAlignment="1" applyProtection="1">
      <alignment horizontal="center" vertical="center"/>
      <protection locked="0"/>
    </xf>
    <xf numFmtId="179" fontId="24" fillId="0" borderId="12" xfId="0" applyNumberFormat="1" applyFont="1" applyBorder="1" applyAlignment="1" applyProtection="1">
      <alignment horizontal="center" vertical="center"/>
      <protection locked="0"/>
    </xf>
    <xf numFmtId="0" fontId="27" fillId="0" borderId="12" xfId="0" applyFont="1" applyBorder="1" applyAlignment="1" applyProtection="1">
      <alignment horizontal="center" vertical="top" wrapText="1" shrinkToFit="1"/>
      <protection locked="0"/>
    </xf>
    <xf numFmtId="0" fontId="28" fillId="0" borderId="12" xfId="0" applyFont="1" applyBorder="1" applyAlignment="1" applyProtection="1">
      <alignment horizontal="center" vertical="top" shrinkToFit="1"/>
      <protection locked="0"/>
    </xf>
    <xf numFmtId="49" fontId="28" fillId="0" borderId="12" xfId="0" applyNumberFormat="1" applyFont="1" applyBorder="1" applyAlignment="1" applyProtection="1">
      <alignment horizontal="left" vertical="center" wrapText="1"/>
      <protection locked="0"/>
    </xf>
    <xf numFmtId="49" fontId="25" fillId="0" borderId="12" xfId="0" applyNumberFormat="1" applyFont="1" applyBorder="1" applyAlignment="1" applyProtection="1">
      <alignment horizontal="left" vertical="center" wrapText="1"/>
      <protection locked="0"/>
    </xf>
    <xf numFmtId="49" fontId="25" fillId="0" borderId="12" xfId="0" applyNumberFormat="1" applyFont="1" applyBorder="1" applyAlignment="1">
      <alignment horizontal="left" vertical="center" wrapText="1"/>
    </xf>
    <xf numFmtId="180" fontId="30" fillId="0" borderId="12" xfId="0" applyNumberFormat="1" applyFont="1" applyBorder="1" applyAlignment="1" applyProtection="1">
      <alignment horizontal="center" vertical="center" shrinkToFit="1"/>
      <protection locked="0"/>
    </xf>
    <xf numFmtId="181" fontId="30" fillId="0" borderId="12" xfId="0" applyNumberFormat="1" applyFont="1" applyBorder="1" applyAlignment="1" applyProtection="1">
      <alignment horizontal="center" vertical="center" shrinkToFit="1"/>
      <protection locked="0"/>
    </xf>
    <xf numFmtId="181" fontId="31" fillId="0" borderId="12" xfId="0" applyNumberFormat="1" applyFont="1" applyBorder="1" applyAlignment="1" applyProtection="1">
      <alignment horizontal="center" vertical="center" shrinkToFit="1"/>
      <protection locked="0"/>
    </xf>
    <xf numFmtId="49" fontId="28" fillId="0" borderId="12" xfId="0" applyNumberFormat="1" applyFont="1" applyBorder="1" applyAlignment="1">
      <alignment horizontal="left" vertical="center" wrapText="1"/>
    </xf>
    <xf numFmtId="180" fontId="30" fillId="0" borderId="12" xfId="0" applyNumberFormat="1" applyFont="1" applyBorder="1" applyAlignment="1">
      <alignment horizontal="center" vertical="center" shrinkToFit="1"/>
    </xf>
    <xf numFmtId="181" fontId="30" fillId="0" borderId="12" xfId="0" applyNumberFormat="1" applyFont="1" applyBorder="1" applyAlignment="1">
      <alignment horizontal="center" vertical="center" shrinkToFit="1"/>
    </xf>
    <xf numFmtId="181" fontId="31" fillId="0" borderId="12" xfId="0" applyNumberFormat="1" applyFont="1" applyBorder="1" applyAlignment="1">
      <alignment horizontal="center" vertical="center" shrinkToFit="1"/>
    </xf>
    <xf numFmtId="49" fontId="32" fillId="0" borderId="12" xfId="0" applyNumberFormat="1" applyFont="1" applyBorder="1" applyAlignment="1" applyProtection="1">
      <alignment horizontal="left" vertical="center" wrapText="1"/>
      <protection locked="0"/>
    </xf>
    <xf numFmtId="49" fontId="32" fillId="0" borderId="12" xfId="0" applyNumberFormat="1" applyFont="1" applyBorder="1" applyAlignment="1">
      <alignment horizontal="left" vertical="center" wrapText="1"/>
    </xf>
    <xf numFmtId="178" fontId="24" fillId="0" borderId="14" xfId="0" applyNumberFormat="1" applyFont="1" applyBorder="1" applyAlignment="1" applyProtection="1">
      <alignment horizontal="center" vertical="center"/>
      <protection locked="0"/>
    </xf>
    <xf numFmtId="179" fontId="24" fillId="0" borderId="14" xfId="0" applyNumberFormat="1" applyFont="1" applyBorder="1" applyAlignment="1" applyProtection="1">
      <alignment horizontal="center" vertical="center"/>
      <protection locked="0"/>
    </xf>
    <xf numFmtId="0" fontId="27" fillId="0" borderId="14" xfId="0" applyFont="1" applyBorder="1" applyAlignment="1" applyProtection="1">
      <alignment horizontal="center" vertical="top" wrapText="1" shrinkToFit="1"/>
      <protection locked="0"/>
    </xf>
    <xf numFmtId="0" fontId="28" fillId="0" borderId="14" xfId="0" applyFont="1" applyBorder="1" applyAlignment="1" applyProtection="1">
      <alignment horizontal="center" vertical="top" shrinkToFit="1"/>
      <protection locked="0"/>
    </xf>
    <xf numFmtId="49" fontId="32" fillId="0" borderId="14" xfId="0" applyNumberFormat="1" applyFont="1" applyBorder="1" applyAlignment="1" applyProtection="1">
      <alignment horizontal="left" vertical="center" wrapText="1"/>
      <protection locked="0"/>
    </xf>
    <xf numFmtId="49" fontId="25" fillId="0" borderId="14" xfId="0" applyNumberFormat="1" applyFont="1" applyBorder="1" applyAlignment="1" applyProtection="1">
      <alignment horizontal="left" vertical="center" wrapText="1"/>
      <protection locked="0"/>
    </xf>
    <xf numFmtId="49" fontId="25" fillId="0" borderId="14" xfId="0" applyNumberFormat="1" applyFont="1" applyBorder="1" applyAlignment="1">
      <alignment horizontal="left" vertical="center" wrapText="1"/>
    </xf>
    <xf numFmtId="180" fontId="30" fillId="0" borderId="14" xfId="0" applyNumberFormat="1" applyFont="1" applyBorder="1" applyAlignment="1" applyProtection="1">
      <alignment horizontal="center" vertical="center" shrinkToFit="1"/>
      <protection locked="0"/>
    </xf>
    <xf numFmtId="181" fontId="30" fillId="0" borderId="14" xfId="0" applyNumberFormat="1" applyFont="1" applyBorder="1" applyAlignment="1" applyProtection="1">
      <alignment horizontal="center" vertical="center" shrinkToFit="1"/>
      <protection locked="0"/>
    </xf>
    <xf numFmtId="178" fontId="24" fillId="0" borderId="13" xfId="0" applyNumberFormat="1" applyFont="1" applyBorder="1" applyAlignment="1" applyProtection="1">
      <alignment horizontal="center" vertical="center"/>
      <protection locked="0"/>
    </xf>
    <xf numFmtId="179" fontId="24" fillId="0" borderId="13" xfId="0" applyNumberFormat="1" applyFont="1" applyBorder="1" applyAlignment="1" applyProtection="1">
      <alignment horizontal="center" vertical="center"/>
      <protection locked="0"/>
    </xf>
    <xf numFmtId="0" fontId="28" fillId="0" borderId="13" xfId="0" applyFont="1" applyBorder="1" applyAlignment="1" applyProtection="1">
      <alignment horizontal="center" vertical="top" shrinkToFit="1"/>
      <protection locked="0"/>
    </xf>
    <xf numFmtId="49" fontId="28" fillId="0" borderId="13" xfId="0" applyNumberFormat="1" applyFont="1" applyBorder="1" applyAlignment="1">
      <alignment horizontal="left" vertical="center" wrapText="1"/>
    </xf>
    <xf numFmtId="49" fontId="25" fillId="0" borderId="13" xfId="0" applyNumberFormat="1" applyFont="1" applyBorder="1" applyAlignment="1">
      <alignment horizontal="left" vertical="center" wrapText="1"/>
    </xf>
    <xf numFmtId="49" fontId="25" fillId="0" borderId="13" xfId="0" applyNumberFormat="1" applyFont="1" applyBorder="1" applyAlignment="1" applyProtection="1">
      <alignment horizontal="left" vertical="center" wrapText="1"/>
      <protection locked="0"/>
    </xf>
    <xf numFmtId="180" fontId="30" fillId="0" borderId="13" xfId="0" applyNumberFormat="1" applyFont="1" applyBorder="1" applyAlignment="1">
      <alignment horizontal="center" vertical="center" shrinkToFit="1"/>
    </xf>
    <xf numFmtId="181" fontId="30" fillId="0" borderId="13" xfId="0" applyNumberFormat="1" applyFont="1" applyBorder="1" applyAlignment="1">
      <alignment horizontal="center" vertical="center" shrinkToFit="1"/>
    </xf>
    <xf numFmtId="49" fontId="28" fillId="0" borderId="14" xfId="0" applyNumberFormat="1" applyFont="1" applyBorder="1" applyAlignment="1">
      <alignment horizontal="left" vertical="center" wrapText="1"/>
    </xf>
    <xf numFmtId="180" fontId="30" fillId="0" borderId="14" xfId="0" applyNumberFormat="1" applyFont="1" applyBorder="1" applyAlignment="1">
      <alignment horizontal="center" vertical="center" shrinkToFit="1"/>
    </xf>
    <xf numFmtId="181" fontId="30" fillId="0" borderId="14" xfId="0" applyNumberFormat="1" applyFont="1" applyBorder="1" applyAlignment="1">
      <alignment horizontal="center" vertical="center" shrinkToFit="1"/>
    </xf>
    <xf numFmtId="49" fontId="28" fillId="0" borderId="13" xfId="0" applyNumberFormat="1" applyFont="1" applyBorder="1" applyAlignment="1" applyProtection="1">
      <alignment horizontal="left" vertical="center" wrapText="1"/>
      <protection locked="0"/>
    </xf>
    <xf numFmtId="180" fontId="30" fillId="0" borderId="13" xfId="0" applyNumberFormat="1" applyFont="1" applyBorder="1" applyAlignment="1" applyProtection="1">
      <alignment horizontal="center" vertical="center" shrinkToFit="1"/>
      <protection locked="0"/>
    </xf>
    <xf numFmtId="181" fontId="30" fillId="0" borderId="13" xfId="0" applyNumberFormat="1" applyFont="1" applyBorder="1" applyAlignment="1" applyProtection="1">
      <alignment horizontal="center" vertical="center" shrinkToFit="1"/>
      <protection locked="0"/>
    </xf>
    <xf numFmtId="0" fontId="33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186" fontId="31" fillId="0" borderId="0" xfId="0" applyNumberFormat="1" applyFont="1" applyBorder="1" applyAlignment="1">
      <alignment horizontal="right"/>
    </xf>
    <xf numFmtId="187" fontId="31" fillId="0" borderId="0" xfId="0" applyNumberFormat="1" applyFont="1" applyBorder="1" applyAlignment="1">
      <alignment horizontal="right"/>
    </xf>
    <xf numFmtId="176" fontId="21" fillId="0" borderId="15" xfId="0" applyNumberFormat="1" applyFont="1" applyBorder="1" applyAlignment="1" applyProtection="1">
      <alignment horizontal="center" shrinkToFit="1"/>
      <protection locked="0"/>
    </xf>
    <xf numFmtId="176" fontId="22" fillId="0" borderId="15" xfId="0" applyNumberFormat="1" applyFont="1" applyBorder="1" applyAlignment="1">
      <alignment horizontal="center" shrinkToFit="1"/>
    </xf>
    <xf numFmtId="0" fontId="23" fillId="0" borderId="15" xfId="0" applyFont="1" applyBorder="1" applyAlignment="1">
      <alignment horizontal="center"/>
    </xf>
    <xf numFmtId="177" fontId="21" fillId="0" borderId="0" xfId="0" applyNumberFormat="1" applyFont="1" applyBorder="1" applyAlignment="1">
      <alignment horizontal="right"/>
    </xf>
    <xf numFmtId="0" fontId="24" fillId="0" borderId="12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shrinkToFit="1"/>
    </xf>
    <xf numFmtId="0" fontId="24" fillId="0" borderId="17" xfId="0" applyFont="1" applyBorder="1" applyAlignment="1">
      <alignment horizontal="center" vertical="center" shrinkToFit="1"/>
    </xf>
    <xf numFmtId="49" fontId="25" fillId="0" borderId="12" xfId="0" applyNumberFormat="1" applyFont="1" applyBorder="1" applyAlignment="1" applyProtection="1">
      <alignment horizontal="left" vertical="center" wrapText="1"/>
      <protection locked="0"/>
    </xf>
    <xf numFmtId="49" fontId="25" fillId="0" borderId="12" xfId="0" applyNumberFormat="1" applyFont="1" applyBorder="1" applyAlignment="1">
      <alignment horizontal="left" vertical="center" wrapText="1"/>
    </xf>
    <xf numFmtId="49" fontId="29" fillId="0" borderId="12" xfId="0" applyNumberFormat="1" applyFont="1" applyBorder="1" applyAlignment="1" applyProtection="1">
      <alignment horizontal="left" vertical="center" wrapText="1"/>
      <protection locked="0"/>
    </xf>
    <xf numFmtId="49" fontId="29" fillId="0" borderId="12" xfId="0" applyNumberFormat="1" applyFont="1" applyBorder="1" applyAlignment="1">
      <alignment horizontal="left" vertical="center" wrapText="1"/>
    </xf>
    <xf numFmtId="49" fontId="25" fillId="0" borderId="14" xfId="0" applyNumberFormat="1" applyFont="1" applyBorder="1" applyAlignment="1" applyProtection="1">
      <alignment horizontal="left" vertical="center" wrapText="1"/>
      <protection locked="0"/>
    </xf>
    <xf numFmtId="49" fontId="25" fillId="0" borderId="14" xfId="0" applyNumberFormat="1" applyFont="1" applyBorder="1" applyAlignment="1">
      <alignment horizontal="left" vertical="center" wrapText="1"/>
    </xf>
    <xf numFmtId="49" fontId="25" fillId="0" borderId="13" xfId="0" applyNumberFormat="1" applyFont="1" applyBorder="1" applyAlignment="1" applyProtection="1">
      <alignment horizontal="left" vertical="center" wrapText="1"/>
      <protection locked="0"/>
    </xf>
    <xf numFmtId="49" fontId="25" fillId="0" borderId="13" xfId="0" applyNumberFormat="1" applyFont="1" applyBorder="1" applyAlignment="1">
      <alignment horizontal="left" vertical="center" wrapText="1"/>
    </xf>
    <xf numFmtId="49" fontId="29" fillId="0" borderId="13" xfId="0" applyNumberFormat="1" applyFont="1" applyBorder="1" applyAlignment="1" applyProtection="1">
      <alignment horizontal="left" vertical="center" wrapText="1"/>
      <protection locked="0"/>
    </xf>
    <xf numFmtId="49" fontId="29" fillId="0" borderId="13" xfId="0" applyNumberFormat="1" applyFont="1" applyBorder="1" applyAlignment="1">
      <alignment horizontal="left" vertical="center" wrapText="1"/>
    </xf>
    <xf numFmtId="49" fontId="29" fillId="0" borderId="14" xfId="0" applyNumberFormat="1" applyFont="1" applyBorder="1" applyAlignment="1" applyProtection="1">
      <alignment horizontal="left" vertical="center" wrapText="1"/>
      <protection locked="0"/>
    </xf>
    <xf numFmtId="49" fontId="29" fillId="0" borderId="14" xfId="0" applyNumberFormat="1" applyFont="1" applyBorder="1" applyAlignment="1">
      <alignment horizontal="left" vertical="center" wrapText="1"/>
    </xf>
    <xf numFmtId="182" fontId="33" fillId="0" borderId="0" xfId="0" applyNumberFormat="1" applyFont="1" applyBorder="1" applyAlignment="1">
      <alignment horizontal="center"/>
    </xf>
    <xf numFmtId="183" fontId="33" fillId="0" borderId="0" xfId="0" applyNumberFormat="1" applyFont="1" applyBorder="1" applyAlignment="1">
      <alignment horizontal="right"/>
    </xf>
    <xf numFmtId="184" fontId="33" fillId="0" borderId="0" xfId="0" applyNumberFormat="1" applyFont="1" applyBorder="1" applyAlignment="1">
      <alignment horizontal="right"/>
    </xf>
    <xf numFmtId="185" fontId="33" fillId="0" borderId="0" xfId="0" applyNumberFormat="1" applyFont="1" applyBorder="1" applyAlignment="1">
      <alignment horizontal="right"/>
    </xf>
    <xf numFmtId="185" fontId="33" fillId="0" borderId="18" xfId="0" applyNumberFormat="1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7"/>
  <sheetViews>
    <sheetView tabSelected="1" zoomScale="120" zoomScaleNormal="120" zoomScalePageLayoutView="0" workbookViewId="0" topLeftCell="A1">
      <selection activeCell="I4" sqref="I4:J4"/>
    </sheetView>
  </sheetViews>
  <sheetFormatPr defaultColWidth="9.00390625" defaultRowHeight="13.5"/>
  <cols>
    <col min="1" max="2" width="3.25390625" style="0" customWidth="1"/>
    <col min="3" max="3" width="6.25390625" style="0" customWidth="1"/>
    <col min="4" max="4" width="5.875" style="0" customWidth="1"/>
    <col min="5" max="5" width="25.625" style="0" customWidth="1"/>
    <col min="6" max="6" width="18.625" style="0" customWidth="1"/>
    <col min="7" max="7" width="9.375" style="0" customWidth="1"/>
    <col min="8" max="8" width="9.125" style="0" customWidth="1"/>
    <col min="9" max="10" width="12.625" style="0" customWidth="1"/>
    <col min="11" max="12" width="5.625" style="0" customWidth="1"/>
    <col min="13" max="27" width="4.625" style="0" hidden="1" customWidth="1"/>
  </cols>
  <sheetData>
    <row r="1" spans="1:26" ht="24">
      <c r="A1" s="53">
        <v>45108</v>
      </c>
      <c r="B1" s="53"/>
      <c r="C1" s="53"/>
      <c r="D1" s="54"/>
      <c r="E1" s="55" t="s">
        <v>2</v>
      </c>
      <c r="F1" s="55"/>
      <c r="G1" s="55"/>
      <c r="H1" s="55"/>
      <c r="I1" s="56" t="s">
        <v>31</v>
      </c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>
        <v>14</v>
      </c>
    </row>
    <row r="2" spans="1:13" ht="19.5" customHeight="1">
      <c r="A2" s="57" t="s">
        <v>8</v>
      </c>
      <c r="B2" s="57" t="s">
        <v>3</v>
      </c>
      <c r="C2" s="58" t="s">
        <v>81</v>
      </c>
      <c r="D2" s="59"/>
      <c r="E2" s="59"/>
      <c r="F2" s="58" t="s">
        <v>7</v>
      </c>
      <c r="G2" s="59"/>
      <c r="H2" s="59"/>
      <c r="I2" s="59"/>
      <c r="J2" s="60"/>
      <c r="K2" s="3" t="s">
        <v>11</v>
      </c>
      <c r="L2" s="4" t="s">
        <v>12</v>
      </c>
      <c r="M2" s="5" t="s">
        <v>13</v>
      </c>
    </row>
    <row r="3" spans="1:13" ht="15" customHeight="1">
      <c r="A3" s="57"/>
      <c r="B3" s="57"/>
      <c r="C3" s="6" t="s">
        <v>10</v>
      </c>
      <c r="D3" s="6" t="s">
        <v>14</v>
      </c>
      <c r="E3" s="2" t="s">
        <v>15</v>
      </c>
      <c r="F3" s="7" t="s">
        <v>42</v>
      </c>
      <c r="G3" s="61" t="s">
        <v>43</v>
      </c>
      <c r="H3" s="62"/>
      <c r="I3" s="61" t="s">
        <v>44</v>
      </c>
      <c r="J3" s="62"/>
      <c r="K3" s="8" t="s">
        <v>16</v>
      </c>
      <c r="L3" s="8" t="s">
        <v>17</v>
      </c>
      <c r="M3" s="9" t="s">
        <v>17</v>
      </c>
    </row>
    <row r="4" spans="1:14" s="1" customFormat="1" ht="39" customHeight="1">
      <c r="A4" s="10">
        <v>45110</v>
      </c>
      <c r="B4" s="11" t="s">
        <v>19</v>
      </c>
      <c r="C4" s="12" t="s">
        <v>27</v>
      </c>
      <c r="D4" s="13" t="s">
        <v>5</v>
      </c>
      <c r="E4" s="14" t="s">
        <v>32</v>
      </c>
      <c r="F4" s="15" t="s">
        <v>45</v>
      </c>
      <c r="G4" s="63" t="s">
        <v>46</v>
      </c>
      <c r="H4" s="64"/>
      <c r="I4" s="65" t="s">
        <v>82</v>
      </c>
      <c r="J4" s="66"/>
      <c r="K4" s="17">
        <v>741</v>
      </c>
      <c r="L4" s="18">
        <v>27</v>
      </c>
      <c r="M4" s="19">
        <v>19.6</v>
      </c>
      <c r="N4">
        <v>2.54254</v>
      </c>
    </row>
    <row r="5" spans="1:14" s="1" customFormat="1" ht="42.75" customHeight="1">
      <c r="A5" s="10">
        <v>45111</v>
      </c>
      <c r="B5" s="11" t="s">
        <v>1</v>
      </c>
      <c r="C5" s="13" t="s">
        <v>0</v>
      </c>
      <c r="D5" s="13" t="s">
        <v>5</v>
      </c>
      <c r="E5" s="20" t="s">
        <v>77</v>
      </c>
      <c r="F5" s="16" t="s">
        <v>83</v>
      </c>
      <c r="G5" s="63" t="s">
        <v>47</v>
      </c>
      <c r="H5" s="64"/>
      <c r="I5" s="65" t="s">
        <v>85</v>
      </c>
      <c r="J5" s="66"/>
      <c r="K5" s="21">
        <v>809</v>
      </c>
      <c r="L5" s="22">
        <v>29</v>
      </c>
      <c r="M5" s="23">
        <v>21.7</v>
      </c>
      <c r="N5">
        <v>2.36982</v>
      </c>
    </row>
    <row r="6" spans="1:14" s="1" customFormat="1" ht="47.25" customHeight="1">
      <c r="A6" s="10">
        <v>45112</v>
      </c>
      <c r="B6" s="11" t="s">
        <v>21</v>
      </c>
      <c r="C6" s="13" t="s">
        <v>0</v>
      </c>
      <c r="D6" s="13" t="s">
        <v>5</v>
      </c>
      <c r="E6" s="24" t="s">
        <v>33</v>
      </c>
      <c r="F6" s="15" t="s">
        <v>48</v>
      </c>
      <c r="G6" s="63" t="s">
        <v>49</v>
      </c>
      <c r="H6" s="64"/>
      <c r="I6" s="63" t="s">
        <v>50</v>
      </c>
      <c r="J6" s="64"/>
      <c r="K6" s="17">
        <v>860</v>
      </c>
      <c r="L6" s="18">
        <v>31.3</v>
      </c>
      <c r="M6" s="19">
        <v>27.2</v>
      </c>
      <c r="N6">
        <v>1.76022</v>
      </c>
    </row>
    <row r="7" spans="1:14" s="1" customFormat="1" ht="49.5" customHeight="1">
      <c r="A7" s="10">
        <v>45113</v>
      </c>
      <c r="B7" s="11" t="s">
        <v>18</v>
      </c>
      <c r="C7" s="13" t="s">
        <v>22</v>
      </c>
      <c r="D7" s="13" t="s">
        <v>5</v>
      </c>
      <c r="E7" s="25" t="s">
        <v>34</v>
      </c>
      <c r="F7" s="16" t="s">
        <v>76</v>
      </c>
      <c r="G7" s="63" t="s">
        <v>51</v>
      </c>
      <c r="H7" s="64"/>
      <c r="I7" s="65" t="s">
        <v>52</v>
      </c>
      <c r="J7" s="66"/>
      <c r="K7" s="21">
        <v>800</v>
      </c>
      <c r="L7" s="22">
        <v>32.4</v>
      </c>
      <c r="M7" s="23">
        <v>19.6</v>
      </c>
      <c r="N7">
        <v>2.3114</v>
      </c>
    </row>
    <row r="8" spans="1:14" s="1" customFormat="1" ht="48.75" customHeight="1" thickBot="1">
      <c r="A8" s="26">
        <v>45114</v>
      </c>
      <c r="B8" s="27" t="s">
        <v>23</v>
      </c>
      <c r="C8" s="28" t="s">
        <v>28</v>
      </c>
      <c r="D8" s="29" t="s">
        <v>5</v>
      </c>
      <c r="E8" s="30" t="s">
        <v>86</v>
      </c>
      <c r="F8" s="31" t="s">
        <v>53</v>
      </c>
      <c r="G8" s="67" t="s">
        <v>24</v>
      </c>
      <c r="H8" s="68"/>
      <c r="I8" s="73" t="s">
        <v>54</v>
      </c>
      <c r="J8" s="74"/>
      <c r="K8" s="33">
        <v>714</v>
      </c>
      <c r="L8" s="34">
        <v>26.7</v>
      </c>
      <c r="M8" s="19">
        <v>16.6</v>
      </c>
      <c r="N8">
        <v>3.03276</v>
      </c>
    </row>
    <row r="9" spans="1:14" s="1" customFormat="1" ht="47.25" customHeight="1" thickTop="1">
      <c r="A9" s="35">
        <v>45117</v>
      </c>
      <c r="B9" s="36" t="s">
        <v>19</v>
      </c>
      <c r="C9" s="37" t="s">
        <v>0</v>
      </c>
      <c r="D9" s="37" t="s">
        <v>5</v>
      </c>
      <c r="E9" s="38" t="s">
        <v>35</v>
      </c>
      <c r="F9" s="39" t="s">
        <v>55</v>
      </c>
      <c r="G9" s="69" t="s">
        <v>56</v>
      </c>
      <c r="H9" s="70"/>
      <c r="I9" s="69" t="s">
        <v>57</v>
      </c>
      <c r="J9" s="70"/>
      <c r="K9" s="41">
        <v>833</v>
      </c>
      <c r="L9" s="42">
        <v>30.1</v>
      </c>
      <c r="M9" s="23">
        <v>26.4</v>
      </c>
      <c r="N9">
        <v>2.45872</v>
      </c>
    </row>
    <row r="10" spans="1:14" s="1" customFormat="1" ht="36.75" customHeight="1">
      <c r="A10" s="10">
        <v>45118</v>
      </c>
      <c r="B10" s="11" t="s">
        <v>1</v>
      </c>
      <c r="C10" s="13" t="s">
        <v>9</v>
      </c>
      <c r="D10" s="13" t="s">
        <v>5</v>
      </c>
      <c r="E10" s="14" t="s">
        <v>78</v>
      </c>
      <c r="F10" s="15" t="s">
        <v>79</v>
      </c>
      <c r="G10" s="63" t="s">
        <v>58</v>
      </c>
      <c r="H10" s="64"/>
      <c r="I10" s="65" t="s">
        <v>60</v>
      </c>
      <c r="J10" s="66"/>
      <c r="K10" s="17">
        <v>752</v>
      </c>
      <c r="L10" s="18">
        <v>26.6</v>
      </c>
      <c r="M10" s="19">
        <v>21</v>
      </c>
      <c r="N10">
        <v>2.86512</v>
      </c>
    </row>
    <row r="11" spans="1:14" s="1" customFormat="1" ht="46.5" customHeight="1">
      <c r="A11" s="10">
        <v>45119</v>
      </c>
      <c r="B11" s="11" t="s">
        <v>21</v>
      </c>
      <c r="C11" s="13" t="s">
        <v>0</v>
      </c>
      <c r="D11" s="13" t="s">
        <v>5</v>
      </c>
      <c r="E11" s="25" t="s">
        <v>41</v>
      </c>
      <c r="F11" s="16" t="s">
        <v>61</v>
      </c>
      <c r="G11" s="63" t="s">
        <v>84</v>
      </c>
      <c r="H11" s="64"/>
      <c r="I11" s="63" t="s">
        <v>62</v>
      </c>
      <c r="J11" s="64"/>
      <c r="K11" s="21">
        <v>849</v>
      </c>
      <c r="L11" s="22">
        <v>32.2</v>
      </c>
      <c r="M11" s="23">
        <v>25.2</v>
      </c>
      <c r="N11">
        <v>2.35458</v>
      </c>
    </row>
    <row r="12" spans="1:14" s="1" customFormat="1" ht="39" customHeight="1">
      <c r="A12" s="10">
        <v>45120</v>
      </c>
      <c r="B12" s="11" t="s">
        <v>18</v>
      </c>
      <c r="C12" s="13" t="s">
        <v>29</v>
      </c>
      <c r="D12" s="13" t="s">
        <v>5</v>
      </c>
      <c r="E12" s="14" t="s">
        <v>20</v>
      </c>
      <c r="F12" s="15" t="s">
        <v>26</v>
      </c>
      <c r="G12" s="63" t="s">
        <v>63</v>
      </c>
      <c r="H12" s="64"/>
      <c r="I12" s="65" t="s">
        <v>64</v>
      </c>
      <c r="J12" s="66"/>
      <c r="K12" s="17">
        <v>826</v>
      </c>
      <c r="L12" s="18">
        <v>34.3</v>
      </c>
      <c r="M12" s="19">
        <v>18.3</v>
      </c>
      <c r="N12">
        <v>2.8194</v>
      </c>
    </row>
    <row r="13" spans="1:14" s="1" customFormat="1" ht="39" customHeight="1" thickBot="1">
      <c r="A13" s="26">
        <v>45121</v>
      </c>
      <c r="B13" s="27" t="s">
        <v>23</v>
      </c>
      <c r="C13" s="28" t="s">
        <v>30</v>
      </c>
      <c r="D13" s="29" t="s">
        <v>5</v>
      </c>
      <c r="E13" s="43" t="s">
        <v>36</v>
      </c>
      <c r="F13" s="32" t="s">
        <v>80</v>
      </c>
      <c r="G13" s="67" t="s">
        <v>6</v>
      </c>
      <c r="H13" s="68"/>
      <c r="I13" s="73" t="s">
        <v>65</v>
      </c>
      <c r="J13" s="74"/>
      <c r="K13" s="44">
        <v>898</v>
      </c>
      <c r="L13" s="45">
        <v>39</v>
      </c>
      <c r="M13" s="23">
        <v>27</v>
      </c>
      <c r="N13">
        <v>4.04368</v>
      </c>
    </row>
    <row r="14" spans="1:14" s="1" customFormat="1" ht="39" customHeight="1" thickTop="1">
      <c r="A14" s="35">
        <v>45125</v>
      </c>
      <c r="B14" s="36" t="s">
        <v>1</v>
      </c>
      <c r="C14" s="37" t="s">
        <v>0</v>
      </c>
      <c r="D14" s="37" t="s">
        <v>5</v>
      </c>
      <c r="E14" s="46" t="s">
        <v>37</v>
      </c>
      <c r="F14" s="40" t="s">
        <v>66</v>
      </c>
      <c r="G14" s="69" t="s">
        <v>67</v>
      </c>
      <c r="H14" s="70"/>
      <c r="I14" s="71" t="s">
        <v>68</v>
      </c>
      <c r="J14" s="72"/>
      <c r="K14" s="47">
        <v>800</v>
      </c>
      <c r="L14" s="48">
        <v>33.5</v>
      </c>
      <c r="M14" s="19">
        <v>20.6</v>
      </c>
      <c r="N14">
        <v>2.23012</v>
      </c>
    </row>
    <row r="15" spans="1:14" s="1" customFormat="1" ht="39" customHeight="1">
      <c r="A15" s="10">
        <v>45126</v>
      </c>
      <c r="B15" s="11" t="s">
        <v>21</v>
      </c>
      <c r="C15" s="13" t="s">
        <v>0</v>
      </c>
      <c r="D15" s="13" t="s">
        <v>5</v>
      </c>
      <c r="E15" s="20" t="s">
        <v>38</v>
      </c>
      <c r="F15" s="16" t="s">
        <v>69</v>
      </c>
      <c r="G15" s="63" t="s">
        <v>70</v>
      </c>
      <c r="H15" s="64"/>
      <c r="I15" s="63" t="s">
        <v>4</v>
      </c>
      <c r="J15" s="64"/>
      <c r="K15" s="21">
        <v>840</v>
      </c>
      <c r="L15" s="22">
        <v>31.1</v>
      </c>
      <c r="M15" s="23">
        <v>23.9</v>
      </c>
      <c r="N15">
        <v>2.27838</v>
      </c>
    </row>
    <row r="16" spans="1:14" s="1" customFormat="1" ht="48.75" customHeight="1">
      <c r="A16" s="10">
        <v>45127</v>
      </c>
      <c r="B16" s="11" t="s">
        <v>18</v>
      </c>
      <c r="C16" s="13" t="s">
        <v>0</v>
      </c>
      <c r="D16" s="13" t="s">
        <v>5</v>
      </c>
      <c r="E16" s="24" t="s">
        <v>39</v>
      </c>
      <c r="F16" s="15" t="s">
        <v>71</v>
      </c>
      <c r="G16" s="63" t="s">
        <v>72</v>
      </c>
      <c r="H16" s="64"/>
      <c r="I16" s="63" t="s">
        <v>59</v>
      </c>
      <c r="J16" s="64"/>
      <c r="K16" s="17">
        <v>849</v>
      </c>
      <c r="L16" s="18">
        <v>26.9</v>
      </c>
      <c r="M16" s="19">
        <v>23.3</v>
      </c>
      <c r="N16">
        <v>2.37998</v>
      </c>
    </row>
    <row r="17" spans="1:14" s="1" customFormat="1" ht="39" customHeight="1" thickBot="1">
      <c r="A17" s="26">
        <v>45128</v>
      </c>
      <c r="B17" s="27" t="s">
        <v>23</v>
      </c>
      <c r="C17" s="29" t="s">
        <v>25</v>
      </c>
      <c r="D17" s="29" t="s">
        <v>5</v>
      </c>
      <c r="E17" s="43" t="s">
        <v>40</v>
      </c>
      <c r="F17" s="32" t="s">
        <v>73</v>
      </c>
      <c r="G17" s="73" t="s">
        <v>74</v>
      </c>
      <c r="H17" s="74"/>
      <c r="I17" s="73" t="s">
        <v>75</v>
      </c>
      <c r="J17" s="74"/>
      <c r="K17" s="44">
        <v>897</v>
      </c>
      <c r="L17" s="45">
        <v>26.8</v>
      </c>
      <c r="M17" s="23">
        <v>19.6</v>
      </c>
      <c r="N17">
        <v>2.20472</v>
      </c>
    </row>
    <row r="18" spans="1:13" ht="17.25" customHeight="1" thickTop="1">
      <c r="A18" s="49"/>
      <c r="B18" s="49"/>
      <c r="C18" s="75">
        <f>IF(ISNUMBER(AVERAGE(K4:K17)),AVERAGE(K4:K17),0)</f>
        <v>819.1428571428571</v>
      </c>
      <c r="D18" s="75"/>
      <c r="E18" s="75"/>
      <c r="F18" s="76">
        <f>IF(ISNUMBER(AVERAGE(L4:L17)),AVERAGE(L4:L17),0)</f>
        <v>30.49285714285714</v>
      </c>
      <c r="G18" s="76"/>
      <c r="H18" s="77">
        <f>IF(ISNUMBER(AVERAGE(M4:M17)),AVERAGE(M4:M17),0)</f>
        <v>22.142857142857142</v>
      </c>
      <c r="I18" s="77"/>
      <c r="J18" s="78">
        <f>IF(ISNUMBER(AVERAGE(N4:N17)),AVERAGE(N4:N17),0)</f>
        <v>2.5465314285714284</v>
      </c>
      <c r="K18" s="78"/>
      <c r="L18" s="78"/>
      <c r="M18" s="79"/>
    </row>
    <row r="19" spans="8:14" ht="18" customHeight="1">
      <c r="H19" s="50"/>
      <c r="K19" s="51"/>
      <c r="L19" s="51"/>
      <c r="M19" s="51"/>
      <c r="N19" s="51"/>
    </row>
    <row r="20" spans="8:14" ht="19.5" customHeight="1">
      <c r="H20" s="50"/>
      <c r="K20" s="52"/>
      <c r="L20" s="52"/>
      <c r="M20" s="52"/>
      <c r="N20" s="52"/>
    </row>
    <row r="21" ht="13.5">
      <c r="H21" s="50"/>
    </row>
    <row r="22" ht="13.5">
      <c r="H22" s="50"/>
    </row>
    <row r="23" ht="13.5">
      <c r="H23" s="50"/>
    </row>
    <row r="24" ht="13.5">
      <c r="H24" s="50"/>
    </row>
    <row r="25" ht="13.5">
      <c r="H25" s="50"/>
    </row>
    <row r="26" ht="13.5">
      <c r="H26" s="50"/>
    </row>
    <row r="27" ht="13.5">
      <c r="H27" s="50"/>
    </row>
    <row r="28" ht="13.5">
      <c r="H28" s="50"/>
    </row>
    <row r="29" ht="13.5">
      <c r="H29" s="50"/>
    </row>
    <row r="30" ht="13.5">
      <c r="H30" s="50"/>
    </row>
    <row r="31" ht="13.5">
      <c r="H31" s="50"/>
    </row>
    <row r="32" ht="13.5">
      <c r="H32" s="50"/>
    </row>
    <row r="33" ht="13.5">
      <c r="H33" s="50"/>
    </row>
    <row r="34" ht="13.5">
      <c r="H34" s="50"/>
    </row>
    <row r="35" ht="13.5">
      <c r="H35" s="50"/>
    </row>
    <row r="36" ht="13.5">
      <c r="H36" s="50"/>
    </row>
    <row r="37" ht="13.5">
      <c r="H37" s="50"/>
    </row>
    <row r="38" ht="13.5">
      <c r="H38" s="50"/>
    </row>
    <row r="39" ht="13.5">
      <c r="H39" s="50"/>
    </row>
    <row r="40" ht="13.5">
      <c r="H40" s="50"/>
    </row>
    <row r="41" ht="13.5">
      <c r="H41" s="50"/>
    </row>
    <row r="42" ht="13.5">
      <c r="H42" s="50"/>
    </row>
    <row r="43" ht="13.5">
      <c r="H43" s="50"/>
    </row>
    <row r="44" ht="13.5">
      <c r="H44" s="50"/>
    </row>
    <row r="45" ht="13.5">
      <c r="H45" s="50"/>
    </row>
    <row r="46" ht="13.5">
      <c r="H46" s="50"/>
    </row>
    <row r="47" ht="13.5">
      <c r="H47" s="50"/>
    </row>
    <row r="48" ht="13.5">
      <c r="H48" s="50"/>
    </row>
    <row r="49" ht="13.5">
      <c r="H49" s="50"/>
    </row>
    <row r="50" ht="13.5">
      <c r="H50" s="50"/>
    </row>
    <row r="51" ht="13.5">
      <c r="H51" s="50"/>
    </row>
    <row r="52" ht="13.5">
      <c r="H52" s="50"/>
    </row>
    <row r="53" ht="13.5">
      <c r="H53" s="50"/>
    </row>
    <row r="54" ht="13.5">
      <c r="H54" s="50"/>
    </row>
    <row r="55" ht="13.5">
      <c r="H55" s="50"/>
    </row>
    <row r="56" ht="13.5">
      <c r="H56" s="50"/>
    </row>
    <row r="57" ht="13.5">
      <c r="H57" s="50"/>
    </row>
    <row r="58" ht="13.5">
      <c r="H58" s="50"/>
    </row>
    <row r="59" ht="13.5">
      <c r="H59" s="50"/>
    </row>
    <row r="60" ht="13.5">
      <c r="H60" s="50"/>
    </row>
    <row r="61" ht="13.5">
      <c r="H61" s="50"/>
    </row>
    <row r="62" ht="13.5">
      <c r="H62" s="50"/>
    </row>
    <row r="63" ht="13.5">
      <c r="H63" s="50"/>
    </row>
    <row r="64" ht="13.5">
      <c r="H64" s="50"/>
    </row>
    <row r="65" ht="13.5">
      <c r="H65" s="50"/>
    </row>
    <row r="66" ht="13.5">
      <c r="H66" s="50"/>
    </row>
    <row r="67" ht="13.5">
      <c r="H67" s="50"/>
    </row>
    <row r="68" ht="13.5">
      <c r="H68" s="50"/>
    </row>
    <row r="69" ht="13.5">
      <c r="H69" s="50"/>
    </row>
    <row r="70" ht="13.5">
      <c r="H70" s="50"/>
    </row>
    <row r="71" ht="13.5">
      <c r="H71" s="50"/>
    </row>
    <row r="72" ht="13.5">
      <c r="H72" s="50"/>
    </row>
    <row r="73" ht="13.5">
      <c r="H73" s="50"/>
    </row>
    <row r="74" ht="13.5">
      <c r="H74" s="50"/>
    </row>
    <row r="75" ht="13.5">
      <c r="H75" s="50"/>
    </row>
    <row r="76" ht="13.5">
      <c r="H76" s="50"/>
    </row>
    <row r="77" ht="13.5">
      <c r="H77" s="50"/>
    </row>
    <row r="78" ht="13.5">
      <c r="H78" s="50"/>
    </row>
    <row r="79" ht="13.5">
      <c r="H79" s="50"/>
    </row>
    <row r="80" ht="13.5">
      <c r="H80" s="50"/>
    </row>
    <row r="81" ht="13.5">
      <c r="H81" s="50"/>
    </row>
    <row r="82" ht="13.5">
      <c r="H82" s="50"/>
    </row>
    <row r="83" ht="13.5">
      <c r="H83" s="50"/>
    </row>
    <row r="84" ht="13.5">
      <c r="H84" s="50"/>
    </row>
    <row r="85" ht="13.5">
      <c r="H85" s="50"/>
    </row>
    <row r="86" ht="13.5">
      <c r="H86" s="50"/>
    </row>
    <row r="87" ht="13.5">
      <c r="H87" s="50"/>
    </row>
  </sheetData>
  <sheetProtection/>
  <mergeCells count="41">
    <mergeCell ref="G16:H16"/>
    <mergeCell ref="I16:J16"/>
    <mergeCell ref="G17:H17"/>
    <mergeCell ref="I17:J17"/>
    <mergeCell ref="C18:E18"/>
    <mergeCell ref="F18:G18"/>
    <mergeCell ref="H18:I18"/>
    <mergeCell ref="J18:M18"/>
    <mergeCell ref="G13:H13"/>
    <mergeCell ref="I13:J13"/>
    <mergeCell ref="G14:H14"/>
    <mergeCell ref="I14:J14"/>
    <mergeCell ref="G15:H15"/>
    <mergeCell ref="I15:J15"/>
    <mergeCell ref="G10:H10"/>
    <mergeCell ref="I10:J10"/>
    <mergeCell ref="G11:H11"/>
    <mergeCell ref="I11:J11"/>
    <mergeCell ref="G12:H12"/>
    <mergeCell ref="I12:J12"/>
    <mergeCell ref="G7:H7"/>
    <mergeCell ref="I7:J7"/>
    <mergeCell ref="G8:H8"/>
    <mergeCell ref="I8:J8"/>
    <mergeCell ref="G9:H9"/>
    <mergeCell ref="I9:J9"/>
    <mergeCell ref="G4:H4"/>
    <mergeCell ref="I4:J4"/>
    <mergeCell ref="G5:H5"/>
    <mergeCell ref="I5:J5"/>
    <mergeCell ref="G6:H6"/>
    <mergeCell ref="I6:J6"/>
    <mergeCell ref="A1:D1"/>
    <mergeCell ref="E1:H1"/>
    <mergeCell ref="I1:Y1"/>
    <mergeCell ref="A2:A3"/>
    <mergeCell ref="B2:B3"/>
    <mergeCell ref="C2:E2"/>
    <mergeCell ref="F2:J2"/>
    <mergeCell ref="G3:H3"/>
    <mergeCell ref="I3:J3"/>
  </mergeCells>
  <printOptions horizontalCentered="1"/>
  <pageMargins left="0.3937007874015748" right="0.3937007874015748" top="0.3937007874015748" bottom="0.3937007874015748" header="0.3937007874015748" footer="0.3937007874015748"/>
  <pageSetup firstPageNumber="0" useFirstPageNumber="1" horizontalDpi="300" verticalDpi="300" orientation="portrait" paperSiz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kasahara masami</dc:creator>
  <cp:keywords/>
  <dc:description/>
  <cp:lastModifiedBy>kasahara masami</cp:lastModifiedBy>
  <cp:lastPrinted>2023-07-11T01:41:31Z</cp:lastPrinted>
  <dcterms:created xsi:type="dcterms:W3CDTF">1997-01-08T22:48:59Z</dcterms:created>
  <dcterms:modified xsi:type="dcterms:W3CDTF">2023-07-11T01:42:39Z</dcterms:modified>
  <cp:category/>
  <cp:version/>
  <cp:contentType/>
  <cp:contentStatus/>
</cp:coreProperties>
</file>