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頸城中" sheetId="1" r:id="rId1"/>
  </sheets>
  <definedNames/>
  <calcPr fullCalcOnLoad="1"/>
</workbook>
</file>

<file path=xl/sharedStrings.xml><?xml version="1.0" encoding="utf-8"?>
<sst xmlns="http://schemas.openxmlformats.org/spreadsheetml/2006/main" count="196" uniqueCount="134">
  <si>
    <t>さばの塩焼き　
のり酢あえ　
じゃがいものそぼろ煮　</t>
  </si>
  <si>
    <t>使　　　　用　　　　材　　　　料　　　　名</t>
  </si>
  <si>
    <t>日</t>
  </si>
  <si>
    <t>血や肉になるもの</t>
  </si>
  <si>
    <t>令和5年8.9月分</t>
  </si>
  <si>
    <t>体の調子を整えるもの</t>
  </si>
  <si>
    <t>献　　　　　　　　立　　　　　　　　名</t>
  </si>
  <si>
    <t>曜</t>
  </si>
  <si>
    <t>主食</t>
  </si>
  <si>
    <t>エネルギー</t>
  </si>
  <si>
    <t>たん白質</t>
  </si>
  <si>
    <t>脂質</t>
  </si>
  <si>
    <t>熱や力になるもの</t>
  </si>
  <si>
    <t>塩分</t>
  </si>
  <si>
    <t>飲み物</t>
  </si>
  <si>
    <t>【食育の日：沖縄県】
白身魚のから揚げレモンソース　
タマナーチャンプルー　
もずくのみそ汁　</t>
  </si>
  <si>
    <t>お　か　ず</t>
  </si>
  <si>
    <t>Kcal</t>
  </si>
  <si>
    <t>g</t>
  </si>
  <si>
    <t>木</t>
  </si>
  <si>
    <r>
      <t>太</t>
    </r>
    <r>
      <rPr>
        <sz val="9"/>
        <rFont val="ＭＳ 明朝"/>
        <family val="1"/>
      </rPr>
      <t xml:space="preserve">巻き玉子　
</t>
    </r>
    <r>
      <rPr>
        <sz val="8"/>
        <rFont val="ＭＳ 明朝"/>
        <family val="1"/>
      </rPr>
      <t>かぼちゃと玉ねぎの肉味噌がらめ　</t>
    </r>
    <r>
      <rPr>
        <sz val="9"/>
        <rFont val="ＭＳ 明朝"/>
        <family val="1"/>
      </rPr>
      <t xml:space="preserve">
キャベツのみそ汁　</t>
    </r>
  </si>
  <si>
    <t>月</t>
  </si>
  <si>
    <t>牛乳</t>
  </si>
  <si>
    <t>火</t>
  </si>
  <si>
    <t>ごはん</t>
  </si>
  <si>
    <t>りんご　玉ねぎ　トマト　キャベツ　にんじん　もやし　しめじ　パセリ　</t>
  </si>
  <si>
    <t>水</t>
  </si>
  <si>
    <t>にんじん　玉ねぎ　もやし　キャベツ　ゆかり粉　かぼちゃ　小松菜　</t>
  </si>
  <si>
    <t>牛乳　ツナ　卵　青大豆　油揚げ　みそ　</t>
  </si>
  <si>
    <t>金</t>
  </si>
  <si>
    <t>なますかぼちゃ　きゅうり　もやし　にんじん　ゆうがお　干ししいたけ　こんにゃく　枝豆　</t>
  </si>
  <si>
    <t>ウインナー　牛乳　卵　ひじき　ベーコン　白いんげん豆　スキムミルク　</t>
  </si>
  <si>
    <t>ソフト麺</t>
  </si>
  <si>
    <t>しょうが　にんにく　にんじん　もやし　小松菜　玉ねぎ　しめじ　長ねぎ　</t>
  </si>
  <si>
    <t>麦ごはん</t>
  </si>
  <si>
    <t>米　大麦　ごま油　砂糖　でんぷん　じゃがいも　米油　</t>
  </si>
  <si>
    <t>しょうが　にんにく　玉ねぎ　にんじん　しめじ　こんにゃく　キャベツ　</t>
  </si>
  <si>
    <t>牛乳　笹かまぼこ　ひじき　豚肉　厚揚げ　みそ　</t>
  </si>
  <si>
    <t>トマトコーンライス</t>
  </si>
  <si>
    <t>牛乳　厚揚げ　チーズ　油揚げ　めぎす　みそ　</t>
  </si>
  <si>
    <t>米　米油　砂糖　じゃがいも　</t>
  </si>
  <si>
    <t>米　砂糖　じゃがいも　米油　ごま　</t>
  </si>
  <si>
    <t>米　砂糖　米油　白玉もち　</t>
  </si>
  <si>
    <t>牛乳　豚肉　大豆　</t>
  </si>
  <si>
    <t>牛乳　豚肉　みそ　炒り大豆　なると　厚揚げ　</t>
  </si>
  <si>
    <t>クファジューシー</t>
  </si>
  <si>
    <t>米　でんぷん　米油　</t>
  </si>
  <si>
    <t>ほうれんそう　キャベツ　にんじん　ブロッコリー　レモン　玉ねぎ　えのきたけ　コーン　小松菜　</t>
  </si>
  <si>
    <t>こめ粉パン</t>
  </si>
  <si>
    <t>米　ふ　米粉　でんぷん　米油　砂糖　ごま油　ごま　じゃがいも　</t>
  </si>
  <si>
    <t>ダブルポテトカレー　
かみかみサラダ　
ヨーグルトぶどう味　</t>
  </si>
  <si>
    <t>キャベツ　玉ねぎ　なますかぼちゃ　にんじん　小松菜　切干大根　ごぼう　えのきたけ　キムチ　長ねぎ　</t>
  </si>
  <si>
    <t>　　　　　　　　学　校　給　食　献　立　表</t>
  </si>
  <si>
    <t>頸城中</t>
  </si>
  <si>
    <t>トマト　玉ねぎ　にんじん　コーン　キャベツ　きゅうり　かぼちゃ　パセリ　</t>
  </si>
  <si>
    <t>牛乳　豚肉　青大豆　チーズ　</t>
  </si>
  <si>
    <t>米　大麦　米油　じゃがいも　砂糖　ハヤシルウ　米粉　ごま油　ごま　</t>
  </si>
  <si>
    <t>しょうが　にんにく　玉ねぎ　もやし　にんじん　にら　かぼちゃ　メンマ　コーン　長ねぎ　</t>
  </si>
  <si>
    <t>しょうが　にんにく　セロリー　玉ねぎ　にんじん　エリンギ　トマト　きゅうり　コーン　キャベツ　</t>
  </si>
  <si>
    <t>キャベツメンチカツ　
なますかぼちゃの梅みそ和え　
豚キムチ汁　</t>
  </si>
  <si>
    <t>【こまごわやさしい献立】
鮭の塩麹焼き　
青大豆とわかめの和えもの　
さつまいものごま豚汁　</t>
  </si>
  <si>
    <t>牛乳　鶏肉　豚肉　みそ　厚揚げ　</t>
  </si>
  <si>
    <t>ぎょうざ　
昆布あえ　
うずら卵入り五目マーボー　</t>
  </si>
  <si>
    <t>牛乳　鶏肉　豚肉　ツナ　かまぼこ　豆腐　</t>
  </si>
  <si>
    <t>牛乳　豚肉　鶏肉　昆布　大豆　厚揚げ　うずら卵　みそ　</t>
  </si>
  <si>
    <t>米　小麦粉　ごま　米油　じゃがいも　砂糖　でんぷん　ごま油　</t>
  </si>
  <si>
    <t>キャベツ　しょうが　にら　にんじん　もやし　小松菜　にんにく　玉ねぎ　干ししいたけ　メンマ　葉ねぎ　</t>
  </si>
  <si>
    <t>笹かまのカレーマヨ焼き　
枝豆とひじきのサラダ　
塩こうじ豚汁　</t>
  </si>
  <si>
    <t>米　ノンエッグマヨネーズ　砂糖　ごま油　じゃがいも　</t>
  </si>
  <si>
    <t>枝豆　キャベツ　にんじん　玉ねぎ　えのきたけ　長ねぎ　</t>
  </si>
  <si>
    <t>鯖のソース焼き　
茎わかめのごまきんぴら　
豆腐と小松菜のみそ汁　</t>
  </si>
  <si>
    <t>牛乳　さば　みそ　さつま揚げ　茎わかめ　豆腐　大豆　</t>
  </si>
  <si>
    <t>しょうが　にんじん　ごぼう　こんにゃく　玉ねぎ　キャベツ　えのきたけ　小松菜　</t>
  </si>
  <si>
    <t>【野菜の日献立】
セルフのなすとピーマンの肉みそ丼　
青のりチーズポテト　
トマトとにらの卵スープ　</t>
  </si>
  <si>
    <t>牛乳　豚肉　大豆　みそ　青のり　チーズ　ベーコン　卵　</t>
  </si>
  <si>
    <t>米　大麦　米油　砂糖　でんぷん　ごま油　じゃがいも　</t>
  </si>
  <si>
    <t>にんにく　しょうが　なす　玉ねぎ　ピーマン　コーン　トマト　にら　</t>
  </si>
  <si>
    <t>【防災の日】
車麩の揚げ煮　
切干大根のごまじょうゆ和え　
豚肉と高野豆腐のたまごとじ煮　</t>
  </si>
  <si>
    <t>牛乳　豚肉　高野豆腐　卵　</t>
  </si>
  <si>
    <t>牛乳　豚肉　スキムミルク　チーズ　大豆　うずら豆　青大豆　金時豆　ベーコン　</t>
  </si>
  <si>
    <t>切干大根　にんじん　キャベツ　コーン　玉ねぎ　ごぼう　干ししいたけ　さやいんげん　</t>
  </si>
  <si>
    <t>豚肉のスタミナ炒め　
ローストパンプキン　
ワンタンスープ　</t>
  </si>
  <si>
    <t>牛乳　豚肉　みそ　なると　豆腐　</t>
  </si>
  <si>
    <t>米　米油　砂糖　でんぷん　ワンタン　ごま油　</t>
  </si>
  <si>
    <t>牛乳　めぎす　ひじき　ちくわ　厚揚げ　</t>
  </si>
  <si>
    <r>
      <t>【</t>
    </r>
    <r>
      <rPr>
        <sz val="9"/>
        <rFont val="ＭＳ 明朝"/>
        <family val="1"/>
      </rPr>
      <t xml:space="preserve">ふるさと献立】
めぎすの米粉揚げピリ辛ソース　
</t>
    </r>
    <r>
      <rPr>
        <sz val="8"/>
        <rFont val="ＭＳ 明朝"/>
        <family val="1"/>
      </rPr>
      <t>なますかぼちゃのカラフルサラダ　</t>
    </r>
    <r>
      <rPr>
        <sz val="9"/>
        <rFont val="ＭＳ 明朝"/>
        <family val="1"/>
      </rPr>
      <t xml:space="preserve">
夏のっぺい汁　</t>
    </r>
  </si>
  <si>
    <t>米　米粉　米油　砂糖　ごま油　じゃがいも　でんぷん　</t>
  </si>
  <si>
    <t>ハンバーグのおろしソース　
もやしのごま炒め　
ツナと厚揚げのカレースープ　</t>
  </si>
  <si>
    <t>牛乳　鶏肉　豚肉　厚揚げ　ツナ　</t>
  </si>
  <si>
    <t>米　パン粉　でんぷん　砂糖　ごま油　ごま　じゃがいも　カレールウ　</t>
  </si>
  <si>
    <t>玉ねぎ　大根　にんにく　にんじん　切干大根　もやし　にら　小松菜　長ねぎ　</t>
  </si>
  <si>
    <t>ナスとトマトのミートソース　
塩こうじドレッシングサラダ　
ミルクプリン　</t>
  </si>
  <si>
    <t>ソフトめん　米油　砂糖　米粉　米粉　じゃがいも　</t>
  </si>
  <si>
    <t>しょうが　にんにく　にんじん　玉ねぎ　なす　トマト　キャベツ　ブロッコリー　コーン　</t>
  </si>
  <si>
    <t>セルフのツナ玉そぼろ丼　
ゆかりあえ　
地場野菜のみそ汁　</t>
  </si>
  <si>
    <t>米　大麦　米油　でんぷん　砂糖　じゃがいも　</t>
  </si>
  <si>
    <t>セルフのホイコーロー丼　
ローストポテトビーンズ　
もやしのスープ　</t>
  </si>
  <si>
    <t>牛乳　さば　のり　豚肉　大豆　厚揚げ　</t>
  </si>
  <si>
    <t>長ねぎ　キャベツ　ピーマン　にんにく　にんじん　えのきたけ　もやし　小松菜　</t>
  </si>
  <si>
    <t>オムレツ　
ひじきサラダ　
白いんげん豆のポタージュ　</t>
  </si>
  <si>
    <t>米　米油　砂糖　じゃがいも　米粉　</t>
  </si>
  <si>
    <t>ししゃもの一味焼き　
厚揚げとキャベツのオイスターソース炒め　
なめこのみそ汁　</t>
  </si>
  <si>
    <t>牛乳　ししゃも　豚肉　厚揚げ　みそ　わかめ　油揚げ　</t>
  </si>
  <si>
    <t>米　米油　ごま油　でんぷん　じゃがいも　</t>
  </si>
  <si>
    <t>牛乳　卵　豚肉　みそ　青大豆　厚揚げ　</t>
  </si>
  <si>
    <t>しょうが　にんじん　キャベツ　長ねぎ　玉ねぎ　なめこ　小松菜　</t>
  </si>
  <si>
    <t>ゆで中華麺</t>
  </si>
  <si>
    <t>わかめしょうゆラーメン　
切り干し大根の中華サラダ　
手作りさつまいも蒸しパン　</t>
  </si>
  <si>
    <t>牛乳　豚肉　なると　わかめ　昆布　</t>
  </si>
  <si>
    <t>中華麺　砂糖　米油　ごま油　小麦粉　さつまいも　</t>
  </si>
  <si>
    <t>メンマ　しょうが　にんじん　もやし　長ねぎ　切干大根　キャベツ　きゅうり　</t>
  </si>
  <si>
    <t>牛乳　鮭　青大豆　わかめ　豚肉　みそ　</t>
  </si>
  <si>
    <t>米　ごま油　さつまいも　ねりごま　ごま　</t>
  </si>
  <si>
    <t>豚肉　昆布　牛乳　メルルーサ　ツナ　厚揚げ　卵　かつお節　もずく　油揚げ　みそ　</t>
  </si>
  <si>
    <t>米　米油　砂糖　でんぷん　米粉　</t>
  </si>
  <si>
    <t>干ししいたけ　にんじん　レモン汁　キャベツ　大根　玉ねぎ　小松菜　</t>
  </si>
  <si>
    <t>りんごジャム　
ポテトミートグラタン　
ビーンズサラダ　
野菜スープ　</t>
  </si>
  <si>
    <t>こめ粉パン　砂糖　米油　じゃがいも　</t>
  </si>
  <si>
    <t>牛乳　豚肉　大豆　茎わかめ　青大豆　</t>
  </si>
  <si>
    <t>米　大麦　米油　じゃがいも　さつまいも　カレールウ　米粉　砂糖　</t>
  </si>
  <si>
    <t>米　砂糖　米油　でんぷん　</t>
  </si>
  <si>
    <t>かぼちゃ　しょうが　玉ねぎ　にんじん　えのきたけ　キャベツ　小松菜　</t>
  </si>
  <si>
    <t>米　米油　じゃがいも　砂糖　でんぷん　</t>
  </si>
  <si>
    <t>にんじん　キャベツ　小松菜　玉ねぎ　こんにゃく　さやいんげん　</t>
  </si>
  <si>
    <t>厚揚げのピザ焼き　
切干大根の炒り煮　
めぎすのつみれ汁　</t>
  </si>
  <si>
    <t>にんにく　玉ねぎ　切干大根　にんじん　こんにゃく　干ししいたけ　さやいんげん　キャベツ　ごぼう　長ねぎ　</t>
  </si>
  <si>
    <t>丸パン</t>
  </si>
  <si>
    <t>牛乳　ベーコン　卵　</t>
  </si>
  <si>
    <t>コッペパン　じゃがいも　砂糖　パン粉　米粉　米油　マカロニ　</t>
  </si>
  <si>
    <t>【十五夜献立】
うさぎハンバーグ　
にんじんのツナ炒め　
お月見汁　</t>
  </si>
  <si>
    <t>玉ねぎ　しょうが　にんじん　もやし　ピーマン　こんにゃく　小松菜　長ねぎ　</t>
  </si>
  <si>
    <t>セルフのコロッケバーガー　
レモン風味ドレッシングサラダ　
ふわふわ卵スープ　</t>
  </si>
  <si>
    <t>トマトたっぷりハヤシライス　
コロコロ野菜のごまサラダ　
角チーズ　</t>
  </si>
  <si>
    <t>牛乳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</si>
</sst>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178" fontId="27" fillId="0" borderId="11" xfId="0" applyNumberFormat="1" applyFont="1" applyBorder="1" applyAlignment="1" applyProtection="1">
      <alignment horizontal="center" vertical="center"/>
      <protection locked="0"/>
    </xf>
    <xf numFmtId="179" fontId="27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top" shrinkToFi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0" fillId="0" borderId="11" xfId="0" applyNumberFormat="1" applyBorder="1" applyAlignment="1">
      <alignment horizontal="center" vertical="center"/>
    </xf>
    <xf numFmtId="49" fontId="29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>
      <alignment horizontal="center" vertical="center" shrinkToFit="1"/>
    </xf>
    <xf numFmtId="181" fontId="31" fillId="0" borderId="11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right"/>
    </xf>
    <xf numFmtId="177" fontId="21" fillId="0" borderId="0" xfId="0" applyNumberFormat="1" applyFont="1" applyAlignment="1">
      <alignment/>
    </xf>
    <xf numFmtId="181" fontId="25" fillId="0" borderId="10" xfId="0" applyNumberFormat="1" applyFont="1" applyBorder="1" applyAlignment="1">
      <alignment/>
    </xf>
    <xf numFmtId="181" fontId="24" fillId="0" borderId="13" xfId="0" applyNumberFormat="1" applyFont="1" applyFill="1" applyBorder="1" applyAlignment="1">
      <alignment horizontal="right" vertical="center" shrinkToFit="1"/>
    </xf>
    <xf numFmtId="186" fontId="31" fillId="0" borderId="0" xfId="0" applyNumberFormat="1" applyFont="1" applyAlignment="1">
      <alignment horizontal="right"/>
    </xf>
    <xf numFmtId="187" fontId="31" fillId="0" borderId="0" xfId="0" applyNumberFormat="1" applyFont="1" applyAlignment="1">
      <alignment horizontal="right"/>
    </xf>
    <xf numFmtId="176" fontId="21" fillId="0" borderId="15" xfId="0" applyNumberFormat="1" applyFont="1" applyBorder="1" applyAlignment="1" applyProtection="1">
      <alignment horizontal="center" shrinkToFit="1"/>
      <protection locked="0"/>
    </xf>
    <xf numFmtId="176" fontId="22" fillId="0" borderId="15" xfId="0" applyNumberFormat="1" applyFont="1" applyBorder="1" applyAlignment="1">
      <alignment horizontal="center" shrinkToFit="1"/>
    </xf>
    <xf numFmtId="0" fontId="23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2" fontId="26" fillId="0" borderId="14" xfId="0" applyNumberFormat="1" applyFont="1" applyBorder="1" applyAlignment="1">
      <alignment horizontal="right"/>
    </xf>
    <xf numFmtId="183" fontId="26" fillId="0" borderId="14" xfId="0" applyNumberFormat="1" applyFont="1" applyBorder="1" applyAlignment="1">
      <alignment horizontal="right"/>
    </xf>
    <xf numFmtId="184" fontId="26" fillId="0" borderId="14" xfId="0" applyNumberFormat="1" applyFont="1" applyBorder="1" applyAlignment="1">
      <alignment horizontal="right"/>
    </xf>
    <xf numFmtId="185" fontId="26" fillId="0" borderId="14" xfId="0" applyNumberFormat="1" applyFont="1" applyBorder="1" applyAlignment="1">
      <alignment horizontal="right"/>
    </xf>
    <xf numFmtId="177" fontId="21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29</xdr:row>
      <xdr:rowOff>0</xdr:rowOff>
    </xdr:from>
    <xdr:ext cx="4829175" cy="323850"/>
    <xdr:sp>
      <xdr:nvSpPr>
        <xdr:cNvPr id="1" name="テキスト ボックス 140"/>
        <xdr:cNvSpPr txBox="1">
          <a:spLocks noChangeArrowheads="1"/>
        </xdr:cNvSpPr>
      </xdr:nvSpPr>
      <xdr:spPr>
        <a:xfrm>
          <a:off x="971550" y="13916025"/>
          <a:ext cx="482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1.375" style="0" customWidth="1"/>
    <col min="11" max="11" width="5.125" style="0" customWidth="1"/>
    <col min="12" max="12" width="4.75390625" style="0" customWidth="1"/>
    <col min="13" max="13" width="4.125" style="0" customWidth="1"/>
    <col min="14" max="14" width="4.25390625" style="0" customWidth="1"/>
    <col min="15" max="15" width="2.125" style="0" customWidth="1"/>
    <col min="16" max="16" width="2.00390625" style="0" customWidth="1"/>
    <col min="17" max="17" width="2.375" style="0" customWidth="1"/>
    <col min="18" max="18" width="1.4921875" style="0" customWidth="1"/>
    <col min="19" max="19" width="2.125" style="0" customWidth="1"/>
    <col min="20" max="20" width="2.00390625" style="0" customWidth="1"/>
    <col min="21" max="21" width="2.375" style="0" customWidth="1"/>
    <col min="22" max="22" width="2.875" style="0" customWidth="1"/>
    <col min="23" max="23" width="3.50390625" style="0" customWidth="1"/>
    <col min="24" max="24" width="3.375" style="0" customWidth="1"/>
    <col min="25" max="25" width="3.25390625" style="0" customWidth="1"/>
    <col min="26" max="26" width="2.375" style="0" customWidth="1"/>
    <col min="27" max="27" width="3.50390625" style="0" customWidth="1"/>
  </cols>
  <sheetData>
    <row r="1" spans="1:25" ht="24">
      <c r="A1" s="24" t="s">
        <v>4</v>
      </c>
      <c r="B1" s="24"/>
      <c r="C1" s="24"/>
      <c r="D1" s="25"/>
      <c r="E1" s="26" t="s">
        <v>52</v>
      </c>
      <c r="F1" s="26"/>
      <c r="G1" s="26"/>
      <c r="H1" s="26"/>
      <c r="I1" s="39" t="s">
        <v>53</v>
      </c>
      <c r="J1" s="39"/>
      <c r="K1" s="39"/>
      <c r="L1" s="39"/>
      <c r="M1" s="39"/>
      <c r="N1" s="3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14" ht="19.5" customHeight="1">
      <c r="A2" s="27" t="s">
        <v>2</v>
      </c>
      <c r="B2" s="27" t="s">
        <v>7</v>
      </c>
      <c r="C2" s="28" t="s">
        <v>6</v>
      </c>
      <c r="D2" s="29"/>
      <c r="E2" s="29"/>
      <c r="F2" s="28" t="s">
        <v>1</v>
      </c>
      <c r="G2" s="29"/>
      <c r="H2" s="29"/>
      <c r="I2" s="29"/>
      <c r="J2" s="30"/>
      <c r="K2" s="1" t="s">
        <v>9</v>
      </c>
      <c r="L2" s="2" t="s">
        <v>10</v>
      </c>
      <c r="M2" s="2" t="s">
        <v>11</v>
      </c>
      <c r="N2" s="20" t="s">
        <v>13</v>
      </c>
    </row>
    <row r="3" spans="1:14" ht="15" customHeight="1">
      <c r="A3" s="27"/>
      <c r="B3" s="27"/>
      <c r="C3" s="3" t="s">
        <v>8</v>
      </c>
      <c r="D3" s="3" t="s">
        <v>14</v>
      </c>
      <c r="E3" s="4" t="s">
        <v>16</v>
      </c>
      <c r="F3" s="4" t="s">
        <v>3</v>
      </c>
      <c r="G3" s="31" t="s">
        <v>12</v>
      </c>
      <c r="H3" s="32"/>
      <c r="I3" s="31" t="s">
        <v>5</v>
      </c>
      <c r="J3" s="32"/>
      <c r="K3" s="5" t="s">
        <v>17</v>
      </c>
      <c r="L3" s="5" t="s">
        <v>18</v>
      </c>
      <c r="M3" s="5" t="s">
        <v>18</v>
      </c>
      <c r="N3" s="21" t="s">
        <v>18</v>
      </c>
    </row>
    <row r="4" spans="1:14" ht="39" customHeight="1">
      <c r="A4" s="6">
        <v>45162</v>
      </c>
      <c r="B4" s="7" t="s">
        <v>19</v>
      </c>
      <c r="C4" s="8" t="s">
        <v>34</v>
      </c>
      <c r="D4" s="8" t="s">
        <v>22</v>
      </c>
      <c r="E4" s="9" t="s">
        <v>132</v>
      </c>
      <c r="F4" s="10" t="s">
        <v>55</v>
      </c>
      <c r="G4" s="33" t="s">
        <v>56</v>
      </c>
      <c r="H4" s="34"/>
      <c r="I4" s="33" t="s">
        <v>58</v>
      </c>
      <c r="J4" s="34"/>
      <c r="K4" s="12">
        <v>808</v>
      </c>
      <c r="L4" s="13">
        <v>29.1</v>
      </c>
      <c r="M4" s="13">
        <v>20.2</v>
      </c>
      <c r="N4" s="14">
        <v>2.53746</v>
      </c>
    </row>
    <row r="5" spans="1:14" ht="39" customHeight="1">
      <c r="A5" s="6">
        <v>45163</v>
      </c>
      <c r="B5" s="7" t="s">
        <v>29</v>
      </c>
      <c r="C5" s="8" t="s">
        <v>24</v>
      </c>
      <c r="D5" s="8" t="s">
        <v>22</v>
      </c>
      <c r="E5" s="15" t="s">
        <v>59</v>
      </c>
      <c r="F5" s="11" t="s">
        <v>61</v>
      </c>
      <c r="G5" s="33" t="s">
        <v>46</v>
      </c>
      <c r="H5" s="34"/>
      <c r="I5" s="33" t="s">
        <v>51</v>
      </c>
      <c r="J5" s="34"/>
      <c r="K5" s="16">
        <v>772</v>
      </c>
      <c r="L5" s="17">
        <v>28</v>
      </c>
      <c r="M5" s="17">
        <v>21.6</v>
      </c>
      <c r="N5" s="14">
        <v>2.25806</v>
      </c>
    </row>
    <row r="6" spans="1:14" ht="39" customHeight="1">
      <c r="A6" s="6">
        <v>45166</v>
      </c>
      <c r="B6" s="7" t="s">
        <v>21</v>
      </c>
      <c r="C6" s="8" t="s">
        <v>24</v>
      </c>
      <c r="D6" s="8" t="s">
        <v>22</v>
      </c>
      <c r="E6" s="9" t="s">
        <v>62</v>
      </c>
      <c r="F6" s="10" t="s">
        <v>64</v>
      </c>
      <c r="G6" s="33" t="s">
        <v>65</v>
      </c>
      <c r="H6" s="34"/>
      <c r="I6" s="33" t="s">
        <v>66</v>
      </c>
      <c r="J6" s="34"/>
      <c r="K6" s="12">
        <v>826</v>
      </c>
      <c r="L6" s="13">
        <v>30.9</v>
      </c>
      <c r="M6" s="13">
        <v>22.4</v>
      </c>
      <c r="N6" s="14">
        <v>2.22504</v>
      </c>
    </row>
    <row r="7" spans="1:14" ht="39" customHeight="1">
      <c r="A7" s="6">
        <v>45167</v>
      </c>
      <c r="B7" s="7" t="s">
        <v>23</v>
      </c>
      <c r="C7" s="8" t="s">
        <v>24</v>
      </c>
      <c r="D7" s="8" t="s">
        <v>22</v>
      </c>
      <c r="E7" s="15" t="s">
        <v>67</v>
      </c>
      <c r="F7" s="11" t="s">
        <v>37</v>
      </c>
      <c r="G7" s="33" t="s">
        <v>68</v>
      </c>
      <c r="H7" s="34"/>
      <c r="I7" s="33" t="s">
        <v>69</v>
      </c>
      <c r="J7" s="34"/>
      <c r="K7" s="16">
        <v>793</v>
      </c>
      <c r="L7" s="17">
        <v>31.7</v>
      </c>
      <c r="M7" s="17">
        <v>20.4</v>
      </c>
      <c r="N7" s="14">
        <v>2.46126</v>
      </c>
    </row>
    <row r="8" spans="1:14" ht="39" customHeight="1">
      <c r="A8" s="6">
        <v>45168</v>
      </c>
      <c r="B8" s="7" t="s">
        <v>26</v>
      </c>
      <c r="C8" s="8" t="s">
        <v>24</v>
      </c>
      <c r="D8" s="8" t="s">
        <v>22</v>
      </c>
      <c r="E8" s="9" t="s">
        <v>70</v>
      </c>
      <c r="F8" s="10" t="s">
        <v>71</v>
      </c>
      <c r="G8" s="33" t="s">
        <v>41</v>
      </c>
      <c r="H8" s="34"/>
      <c r="I8" s="33" t="s">
        <v>72</v>
      </c>
      <c r="J8" s="34"/>
      <c r="K8" s="12">
        <v>777</v>
      </c>
      <c r="L8" s="13">
        <v>32.6</v>
      </c>
      <c r="M8" s="13">
        <v>20.6</v>
      </c>
      <c r="N8" s="14">
        <v>2.4892</v>
      </c>
    </row>
    <row r="9" spans="1:14" ht="57" customHeight="1">
      <c r="A9" s="6">
        <v>45169</v>
      </c>
      <c r="B9" s="7" t="s">
        <v>19</v>
      </c>
      <c r="C9" s="8" t="s">
        <v>34</v>
      </c>
      <c r="D9" s="8" t="s">
        <v>22</v>
      </c>
      <c r="E9" s="15" t="s">
        <v>73</v>
      </c>
      <c r="F9" s="11" t="s">
        <v>74</v>
      </c>
      <c r="G9" s="33" t="s">
        <v>75</v>
      </c>
      <c r="H9" s="34"/>
      <c r="I9" s="33" t="s">
        <v>76</v>
      </c>
      <c r="J9" s="34"/>
      <c r="K9" s="16">
        <v>801</v>
      </c>
      <c r="L9" s="17">
        <v>33.5</v>
      </c>
      <c r="M9" s="17">
        <v>20.6</v>
      </c>
      <c r="N9" s="14">
        <v>2.39014</v>
      </c>
    </row>
    <row r="10" spans="1:14" ht="47.25" customHeight="1">
      <c r="A10" s="6">
        <v>45170</v>
      </c>
      <c r="B10" s="7" t="s">
        <v>29</v>
      </c>
      <c r="C10" s="8" t="s">
        <v>24</v>
      </c>
      <c r="D10" s="8" t="s">
        <v>22</v>
      </c>
      <c r="E10" s="9" t="s">
        <v>77</v>
      </c>
      <c r="F10" s="10" t="s">
        <v>78</v>
      </c>
      <c r="G10" s="33" t="s">
        <v>49</v>
      </c>
      <c r="H10" s="34"/>
      <c r="I10" s="33" t="s">
        <v>80</v>
      </c>
      <c r="J10" s="34"/>
      <c r="K10" s="12">
        <v>812</v>
      </c>
      <c r="L10" s="13">
        <v>28.7</v>
      </c>
      <c r="M10" s="13">
        <v>20.5</v>
      </c>
      <c r="N10" s="14">
        <v>2.05486</v>
      </c>
    </row>
    <row r="11" spans="1:14" ht="36.75" customHeight="1">
      <c r="A11" s="6">
        <v>45173</v>
      </c>
      <c r="B11" s="7" t="s">
        <v>21</v>
      </c>
      <c r="C11" s="8" t="s">
        <v>24</v>
      </c>
      <c r="D11" s="8" t="s">
        <v>22</v>
      </c>
      <c r="E11" s="15" t="s">
        <v>81</v>
      </c>
      <c r="F11" s="11" t="s">
        <v>82</v>
      </c>
      <c r="G11" s="33" t="s">
        <v>83</v>
      </c>
      <c r="H11" s="34"/>
      <c r="I11" s="33" t="s">
        <v>57</v>
      </c>
      <c r="J11" s="34"/>
      <c r="K11" s="16">
        <v>782</v>
      </c>
      <c r="L11" s="17">
        <v>28.3</v>
      </c>
      <c r="M11" s="17">
        <v>18</v>
      </c>
      <c r="N11" s="14">
        <v>2.04216</v>
      </c>
    </row>
    <row r="12" spans="1:14" ht="43.5" customHeight="1">
      <c r="A12" s="6">
        <v>45174</v>
      </c>
      <c r="B12" s="7" t="s">
        <v>23</v>
      </c>
      <c r="C12" s="8" t="s">
        <v>24</v>
      </c>
      <c r="D12" s="8" t="s">
        <v>22</v>
      </c>
      <c r="E12" s="9" t="s">
        <v>85</v>
      </c>
      <c r="F12" s="10" t="s">
        <v>84</v>
      </c>
      <c r="G12" s="33" t="s">
        <v>86</v>
      </c>
      <c r="H12" s="34"/>
      <c r="I12" s="33" t="s">
        <v>30</v>
      </c>
      <c r="J12" s="34"/>
      <c r="K12" s="12">
        <v>759</v>
      </c>
      <c r="L12" s="13">
        <v>29.2</v>
      </c>
      <c r="M12" s="13">
        <v>20.1</v>
      </c>
      <c r="N12" s="14">
        <v>2.28092</v>
      </c>
    </row>
    <row r="13" spans="1:14" ht="36.75" customHeight="1">
      <c r="A13" s="6">
        <v>45175</v>
      </c>
      <c r="B13" s="7" t="s">
        <v>26</v>
      </c>
      <c r="C13" s="8" t="s">
        <v>24</v>
      </c>
      <c r="D13" s="8" t="s">
        <v>22</v>
      </c>
      <c r="E13" s="15" t="s">
        <v>87</v>
      </c>
      <c r="F13" s="11" t="s">
        <v>88</v>
      </c>
      <c r="G13" s="33" t="s">
        <v>89</v>
      </c>
      <c r="H13" s="34"/>
      <c r="I13" s="33" t="s">
        <v>90</v>
      </c>
      <c r="J13" s="34"/>
      <c r="K13" s="16">
        <v>796</v>
      </c>
      <c r="L13" s="17">
        <v>32.6</v>
      </c>
      <c r="M13" s="17">
        <v>20.2</v>
      </c>
      <c r="N13" s="14">
        <v>2.39014</v>
      </c>
    </row>
    <row r="14" spans="1:14" ht="36.75" customHeight="1">
      <c r="A14" s="6">
        <v>45176</v>
      </c>
      <c r="B14" s="7" t="s">
        <v>19</v>
      </c>
      <c r="C14" s="8" t="s">
        <v>32</v>
      </c>
      <c r="D14" s="8" t="s">
        <v>133</v>
      </c>
      <c r="E14" s="9" t="s">
        <v>91</v>
      </c>
      <c r="F14" s="10" t="s">
        <v>43</v>
      </c>
      <c r="G14" s="33" t="s">
        <v>92</v>
      </c>
      <c r="H14" s="34"/>
      <c r="I14" s="33" t="s">
        <v>93</v>
      </c>
      <c r="J14" s="34"/>
      <c r="K14" s="12">
        <v>876</v>
      </c>
      <c r="L14" s="13">
        <v>34.6</v>
      </c>
      <c r="M14" s="13">
        <v>20.5</v>
      </c>
      <c r="N14" s="14">
        <v>2.01422</v>
      </c>
    </row>
    <row r="15" spans="1:14" ht="36.75" customHeight="1">
      <c r="A15" s="6">
        <v>45177</v>
      </c>
      <c r="B15" s="7" t="s">
        <v>29</v>
      </c>
      <c r="C15" s="8" t="s">
        <v>34</v>
      </c>
      <c r="D15" s="8" t="s">
        <v>22</v>
      </c>
      <c r="E15" s="15" t="s">
        <v>94</v>
      </c>
      <c r="F15" s="11" t="s">
        <v>28</v>
      </c>
      <c r="G15" s="33" t="s">
        <v>95</v>
      </c>
      <c r="H15" s="34"/>
      <c r="I15" s="33" t="s">
        <v>27</v>
      </c>
      <c r="J15" s="34"/>
      <c r="K15" s="16">
        <v>764</v>
      </c>
      <c r="L15" s="17">
        <v>28.6</v>
      </c>
      <c r="M15" s="17">
        <v>19.9</v>
      </c>
      <c r="N15" s="14">
        <v>2.46634</v>
      </c>
    </row>
    <row r="16" spans="1:14" ht="36.75" customHeight="1">
      <c r="A16" s="6">
        <v>45180</v>
      </c>
      <c r="B16" s="7" t="s">
        <v>21</v>
      </c>
      <c r="C16" s="8" t="s">
        <v>34</v>
      </c>
      <c r="D16" s="8" t="s">
        <v>22</v>
      </c>
      <c r="E16" s="9" t="s">
        <v>96</v>
      </c>
      <c r="F16" s="10" t="s">
        <v>44</v>
      </c>
      <c r="G16" s="33" t="s">
        <v>35</v>
      </c>
      <c r="H16" s="34"/>
      <c r="I16" s="33" t="s">
        <v>98</v>
      </c>
      <c r="J16" s="34"/>
      <c r="K16" s="12">
        <v>775</v>
      </c>
      <c r="L16" s="13">
        <v>33.2</v>
      </c>
      <c r="M16" s="13">
        <v>19.3</v>
      </c>
      <c r="N16" s="14">
        <v>2.159</v>
      </c>
    </row>
    <row r="17" spans="1:14" ht="36.75" customHeight="1">
      <c r="A17" s="6">
        <v>45181</v>
      </c>
      <c r="B17" s="7" t="s">
        <v>23</v>
      </c>
      <c r="C17" s="8" t="s">
        <v>38</v>
      </c>
      <c r="D17" s="8" t="s">
        <v>22</v>
      </c>
      <c r="E17" s="15" t="s">
        <v>99</v>
      </c>
      <c r="F17" s="11" t="s">
        <v>31</v>
      </c>
      <c r="G17" s="33" t="s">
        <v>100</v>
      </c>
      <c r="H17" s="34"/>
      <c r="I17" s="33" t="s">
        <v>54</v>
      </c>
      <c r="J17" s="34"/>
      <c r="K17" s="16">
        <v>800</v>
      </c>
      <c r="L17" s="17">
        <v>28.9</v>
      </c>
      <c r="M17" s="17">
        <v>20.8</v>
      </c>
      <c r="N17" s="14">
        <v>2.43332</v>
      </c>
    </row>
    <row r="18" spans="1:14" ht="47.25" customHeight="1">
      <c r="A18" s="6">
        <v>45182</v>
      </c>
      <c r="B18" s="7" t="s">
        <v>26</v>
      </c>
      <c r="C18" s="8" t="s">
        <v>24</v>
      </c>
      <c r="D18" s="8" t="s">
        <v>22</v>
      </c>
      <c r="E18" s="9" t="s">
        <v>101</v>
      </c>
      <c r="F18" s="10" t="s">
        <v>102</v>
      </c>
      <c r="G18" s="33" t="s">
        <v>103</v>
      </c>
      <c r="H18" s="34"/>
      <c r="I18" s="33" t="s">
        <v>105</v>
      </c>
      <c r="J18" s="34"/>
      <c r="K18" s="12">
        <v>748</v>
      </c>
      <c r="L18" s="13">
        <v>31.1</v>
      </c>
      <c r="M18" s="13">
        <v>19.8</v>
      </c>
      <c r="N18" s="14">
        <v>2.49936</v>
      </c>
    </row>
    <row r="19" spans="1:14" ht="36.75" customHeight="1">
      <c r="A19" s="6">
        <v>45183</v>
      </c>
      <c r="B19" s="7" t="s">
        <v>19</v>
      </c>
      <c r="C19" s="8" t="s">
        <v>106</v>
      </c>
      <c r="D19" s="8" t="s">
        <v>22</v>
      </c>
      <c r="E19" s="15" t="s">
        <v>107</v>
      </c>
      <c r="F19" s="11" t="s">
        <v>108</v>
      </c>
      <c r="G19" s="33" t="s">
        <v>109</v>
      </c>
      <c r="H19" s="34"/>
      <c r="I19" s="33" t="s">
        <v>110</v>
      </c>
      <c r="J19" s="34"/>
      <c r="K19" s="16">
        <v>792</v>
      </c>
      <c r="L19" s="17">
        <v>30.5</v>
      </c>
      <c r="M19" s="17">
        <v>14</v>
      </c>
      <c r="N19" s="14">
        <v>2.5527</v>
      </c>
    </row>
    <row r="20" spans="1:14" ht="48" customHeight="1">
      <c r="A20" s="6">
        <v>45184</v>
      </c>
      <c r="B20" s="7" t="s">
        <v>29</v>
      </c>
      <c r="C20" s="8" t="s">
        <v>24</v>
      </c>
      <c r="D20" s="8" t="s">
        <v>22</v>
      </c>
      <c r="E20" s="9" t="s">
        <v>60</v>
      </c>
      <c r="F20" s="10" t="s">
        <v>111</v>
      </c>
      <c r="G20" s="33" t="s">
        <v>112</v>
      </c>
      <c r="H20" s="34"/>
      <c r="I20" s="33" t="s">
        <v>33</v>
      </c>
      <c r="J20" s="34"/>
      <c r="K20" s="12">
        <v>760</v>
      </c>
      <c r="L20" s="13">
        <v>34.1</v>
      </c>
      <c r="M20" s="13">
        <v>16.8</v>
      </c>
      <c r="N20" s="14">
        <v>2.3241</v>
      </c>
    </row>
    <row r="21" spans="1:14" ht="47.25" customHeight="1">
      <c r="A21" s="6">
        <v>45188</v>
      </c>
      <c r="B21" s="7" t="s">
        <v>23</v>
      </c>
      <c r="C21" s="8" t="s">
        <v>45</v>
      </c>
      <c r="D21" s="8" t="s">
        <v>22</v>
      </c>
      <c r="E21" s="15" t="s">
        <v>15</v>
      </c>
      <c r="F21" s="11" t="s">
        <v>113</v>
      </c>
      <c r="G21" s="33" t="s">
        <v>114</v>
      </c>
      <c r="H21" s="34"/>
      <c r="I21" s="33" t="s">
        <v>115</v>
      </c>
      <c r="J21" s="34"/>
      <c r="K21" s="16">
        <v>789</v>
      </c>
      <c r="L21" s="17">
        <v>37.7</v>
      </c>
      <c r="M21" s="17">
        <v>26</v>
      </c>
      <c r="N21" s="14">
        <v>2.85242</v>
      </c>
    </row>
    <row r="22" spans="1:14" ht="48" customHeight="1">
      <c r="A22" s="6">
        <v>45189</v>
      </c>
      <c r="B22" s="7" t="s">
        <v>26</v>
      </c>
      <c r="C22" s="8" t="s">
        <v>48</v>
      </c>
      <c r="D22" s="8" t="s">
        <v>22</v>
      </c>
      <c r="E22" s="9" t="s">
        <v>116</v>
      </c>
      <c r="F22" s="10" t="s">
        <v>79</v>
      </c>
      <c r="G22" s="33" t="s">
        <v>117</v>
      </c>
      <c r="H22" s="34"/>
      <c r="I22" s="33" t="s">
        <v>25</v>
      </c>
      <c r="J22" s="34"/>
      <c r="K22" s="12">
        <v>838</v>
      </c>
      <c r="L22" s="13">
        <v>36.2</v>
      </c>
      <c r="M22" s="13">
        <v>25.2</v>
      </c>
      <c r="N22" s="14">
        <v>3.3401</v>
      </c>
    </row>
    <row r="23" spans="1:14" ht="36.75" customHeight="1">
      <c r="A23" s="6">
        <v>45190</v>
      </c>
      <c r="B23" s="7" t="s">
        <v>19</v>
      </c>
      <c r="C23" s="8" t="s">
        <v>34</v>
      </c>
      <c r="D23" s="8" t="s">
        <v>22</v>
      </c>
      <c r="E23" s="15" t="s">
        <v>50</v>
      </c>
      <c r="F23" s="11" t="s">
        <v>118</v>
      </c>
      <c r="G23" s="33" t="s">
        <v>119</v>
      </c>
      <c r="H23" s="34"/>
      <c r="I23" s="33" t="s">
        <v>36</v>
      </c>
      <c r="J23" s="34"/>
      <c r="K23" s="16">
        <v>862</v>
      </c>
      <c r="L23" s="17">
        <v>28.6</v>
      </c>
      <c r="M23" s="17">
        <v>19.8</v>
      </c>
      <c r="N23" s="14">
        <v>2.29108</v>
      </c>
    </row>
    <row r="24" spans="1:14" ht="36.75" customHeight="1">
      <c r="A24" s="6">
        <v>45191</v>
      </c>
      <c r="B24" s="7" t="s">
        <v>29</v>
      </c>
      <c r="C24" s="8" t="s">
        <v>24</v>
      </c>
      <c r="D24" s="8" t="s">
        <v>22</v>
      </c>
      <c r="E24" s="9" t="s">
        <v>20</v>
      </c>
      <c r="F24" s="10" t="s">
        <v>104</v>
      </c>
      <c r="G24" s="33" t="s">
        <v>120</v>
      </c>
      <c r="H24" s="34"/>
      <c r="I24" s="33" t="s">
        <v>121</v>
      </c>
      <c r="J24" s="34"/>
      <c r="K24" s="12">
        <v>769</v>
      </c>
      <c r="L24" s="13">
        <v>29.6</v>
      </c>
      <c r="M24" s="13">
        <v>18.2</v>
      </c>
      <c r="N24" s="14">
        <v>2.32664</v>
      </c>
    </row>
    <row r="25" spans="1:14" ht="36.75" customHeight="1">
      <c r="A25" s="6">
        <v>45194</v>
      </c>
      <c r="B25" s="7" t="s">
        <v>21</v>
      </c>
      <c r="C25" s="8" t="s">
        <v>24</v>
      </c>
      <c r="D25" s="8" t="s">
        <v>22</v>
      </c>
      <c r="E25" s="9" t="s">
        <v>0</v>
      </c>
      <c r="F25" s="10" t="s">
        <v>97</v>
      </c>
      <c r="G25" s="33" t="s">
        <v>122</v>
      </c>
      <c r="H25" s="34"/>
      <c r="I25" s="33" t="s">
        <v>123</v>
      </c>
      <c r="J25" s="34"/>
      <c r="K25" s="12">
        <v>810</v>
      </c>
      <c r="L25" s="13">
        <v>35.7</v>
      </c>
      <c r="M25" s="13">
        <v>20.9</v>
      </c>
      <c r="N25" s="14">
        <v>2.08026</v>
      </c>
    </row>
    <row r="26" spans="1:14" ht="36.75" customHeight="1">
      <c r="A26" s="6">
        <v>45195</v>
      </c>
      <c r="B26" s="7" t="s">
        <v>23</v>
      </c>
      <c r="C26" s="8" t="s">
        <v>24</v>
      </c>
      <c r="D26" s="8" t="s">
        <v>22</v>
      </c>
      <c r="E26" s="9" t="s">
        <v>124</v>
      </c>
      <c r="F26" s="10" t="s">
        <v>39</v>
      </c>
      <c r="G26" s="33" t="s">
        <v>40</v>
      </c>
      <c r="H26" s="34"/>
      <c r="I26" s="33" t="s">
        <v>125</v>
      </c>
      <c r="J26" s="34"/>
      <c r="K26" s="12">
        <v>765</v>
      </c>
      <c r="L26" s="13">
        <v>30.1</v>
      </c>
      <c r="M26" s="13">
        <v>20</v>
      </c>
      <c r="N26" s="14">
        <v>2.3749</v>
      </c>
    </row>
    <row r="27" spans="1:14" ht="36.75" customHeight="1">
      <c r="A27" s="6">
        <v>45196</v>
      </c>
      <c r="B27" s="7" t="s">
        <v>26</v>
      </c>
      <c r="C27" s="8" t="s">
        <v>126</v>
      </c>
      <c r="D27" s="8" t="s">
        <v>22</v>
      </c>
      <c r="E27" s="9" t="s">
        <v>131</v>
      </c>
      <c r="F27" s="10" t="s">
        <v>127</v>
      </c>
      <c r="G27" s="33" t="s">
        <v>128</v>
      </c>
      <c r="H27" s="34"/>
      <c r="I27" s="33" t="s">
        <v>47</v>
      </c>
      <c r="J27" s="34"/>
      <c r="K27" s="12">
        <v>794</v>
      </c>
      <c r="L27" s="13">
        <v>28.8</v>
      </c>
      <c r="M27" s="13">
        <v>26.5</v>
      </c>
      <c r="N27" s="14">
        <v>3.048</v>
      </c>
    </row>
    <row r="28" spans="1:14" ht="45.75" customHeight="1">
      <c r="A28" s="6">
        <v>45198</v>
      </c>
      <c r="B28" s="7" t="s">
        <v>29</v>
      </c>
      <c r="C28" s="8" t="s">
        <v>24</v>
      </c>
      <c r="D28" s="8" t="s">
        <v>22</v>
      </c>
      <c r="E28" s="9" t="s">
        <v>129</v>
      </c>
      <c r="F28" s="10" t="s">
        <v>63</v>
      </c>
      <c r="G28" s="33" t="s">
        <v>42</v>
      </c>
      <c r="H28" s="34"/>
      <c r="I28" s="33" t="s">
        <v>130</v>
      </c>
      <c r="J28" s="34"/>
      <c r="K28" s="12">
        <v>787</v>
      </c>
      <c r="L28" s="13">
        <v>27.6</v>
      </c>
      <c r="M28" s="13">
        <v>20.6</v>
      </c>
      <c r="N28" s="14">
        <v>2.1844</v>
      </c>
    </row>
    <row r="29" spans="1:13" ht="17.25" customHeight="1">
      <c r="A29" s="18"/>
      <c r="B29" s="18"/>
      <c r="C29" s="18"/>
      <c r="D29" s="35">
        <f>IF(ISNUMBER(AVERAGE(K10:K28)),AVERAGE(K10:K28),0)</f>
        <v>793.578947368421</v>
      </c>
      <c r="E29" s="35"/>
      <c r="F29" s="36">
        <f>IF(ISNUMBER(AVERAGE(L10:L28)),AVERAGE(L10:L28),0)</f>
        <v>31.26842105263158</v>
      </c>
      <c r="G29" s="36"/>
      <c r="H29" s="37">
        <f>IF(ISNUMBER(AVERAGE(M10:M28)),AVERAGE(M10:M28),0)</f>
        <v>20.373684210526317</v>
      </c>
      <c r="I29" s="37"/>
      <c r="J29" s="38">
        <f>IF(ISNUMBER(AVERAGE(N10:N28)),AVERAGE(N10:N28),0)</f>
        <v>2.406048421052632</v>
      </c>
      <c r="K29" s="38"/>
      <c r="L29" s="38"/>
      <c r="M29" s="38"/>
    </row>
    <row r="30" spans="11:14" ht="18" customHeight="1">
      <c r="K30" s="22"/>
      <c r="L30" s="22"/>
      <c r="M30" s="22"/>
      <c r="N30" s="22"/>
    </row>
    <row r="31" spans="11:14" ht="19.5" customHeight="1">
      <c r="K31" s="23"/>
      <c r="L31" s="23"/>
      <c r="M31" s="23"/>
      <c r="N31" s="23"/>
    </row>
  </sheetData>
  <sheetProtection/>
  <mergeCells count="63">
    <mergeCell ref="G28:H28"/>
    <mergeCell ref="I28:J28"/>
    <mergeCell ref="D29:E29"/>
    <mergeCell ref="F29:G29"/>
    <mergeCell ref="H29:I29"/>
    <mergeCell ref="J29:M29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300" verticalDpi="300" orientation="portrait" paperSize="12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2023-08-22T08:21:10Z</cp:lastPrinted>
  <dcterms:created xsi:type="dcterms:W3CDTF">1997-01-08T22:48:59Z</dcterms:created>
  <dcterms:modified xsi:type="dcterms:W3CDTF">2023-08-31T08:37:26Z</dcterms:modified>
  <cp:category/>
  <cp:version/>
  <cp:contentType/>
  <cp:contentStatus/>
</cp:coreProperties>
</file>