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大瀁小" sheetId="1" r:id="rId1"/>
    <sheet name="南川小" sheetId="2" r:id="rId2"/>
    <sheet name="明治" sheetId="3" r:id="rId3"/>
  </sheets>
  <definedNames/>
  <calcPr fullCalcOnLoad="1"/>
</workbook>
</file>

<file path=xl/sharedStrings.xml><?xml version="1.0" encoding="utf-8"?>
<sst xmlns="http://schemas.openxmlformats.org/spreadsheetml/2006/main" count="483" uniqueCount="160">
  <si>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</si>
  <si>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</si>
  <si>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</si>
  <si>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</si>
  <si>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</si>
  <si>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</si>
  <si>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</si>
  <si>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</si>
  <si>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</si>
  <si>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</si>
  <si>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</si>
  <si>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</si>
  <si>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</si>
  <si>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</si>
  <si>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</si>
  <si>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月</t>
  </si>
  <si>
    <t>ごはん</t>
  </si>
  <si>
    <t>牛乳</t>
  </si>
  <si>
    <t>火</t>
  </si>
  <si>
    <t>さつまいもごはん</t>
  </si>
  <si>
    <t>水</t>
  </si>
  <si>
    <t>木</t>
  </si>
  <si>
    <t>ゆでうどん</t>
  </si>
  <si>
    <t>金</t>
  </si>
  <si>
    <t>麦ごはん</t>
  </si>
  <si>
    <t>チキンライス</t>
  </si>
  <si>
    <t>塩分</t>
  </si>
  <si>
    <t>【ハロウィン献立】
チーズオムレツ　
ハロウィンサラダ　
パンプキンポタージュ　</t>
  </si>
  <si>
    <t>　今月は上越の気候風土を生かしてつくられた、発酵食品を使った献立が登場します。お楽しみに！</t>
  </si>
  <si>
    <t>　　　　学　校　給　食　こ　ん　だ　て　表</t>
  </si>
  <si>
    <t>大瀁小</t>
  </si>
  <si>
    <t>ぶたキムチ　
おかかポテト　
もずくスープ　</t>
  </si>
  <si>
    <t>かれいのからあげ　
ごまあえ　
キャベツのみそしる　</t>
  </si>
  <si>
    <r>
      <t xml:space="preserve">【いわしの日】
いわしのカリカリフライ　
</t>
    </r>
    <r>
      <rPr>
        <sz val="8"/>
        <rFont val="ＭＳ 明朝"/>
        <family val="1"/>
      </rPr>
      <t>あつあげとキャベツのツナいため</t>
    </r>
    <r>
      <rPr>
        <sz val="9"/>
        <rFont val="ＭＳ 明朝"/>
        <family val="1"/>
      </rPr>
      <t>　
ぐだくさんみそしる　</t>
    </r>
  </si>
  <si>
    <t>かきたまとりごぼうじる　
ブロッコリーのおかかあえ　
こめこのココアケーキ　</t>
  </si>
  <si>
    <t>しょくパン</t>
  </si>
  <si>
    <t>さばのねぎみそやき　
こんさいのおかかきんぴら　
さわにわん</t>
  </si>
  <si>
    <t>にんにく　しょうが　ながねぎ　ごぼう　にんじん　れんこん　こんにゃく　きりぼしだいこん　えのきたけ　こまつな　</t>
  </si>
  <si>
    <t>にくだんごのもちごめむし　
カレーもやし　
はるさめスープ　</t>
  </si>
  <si>
    <t>【食育の日　石川県】
あごフライ　
れんこんサラダ　
めったじる　</t>
  </si>
  <si>
    <t>ゆでちゅうかめん</t>
  </si>
  <si>
    <t>みそラーメン　
ひじきサラダ　
さつまいもとりんごのかさねに　</t>
  </si>
  <si>
    <t>ささかまのチーズやき　
こんにゃくとわかめのサラダ　
ごもくちゅうかうまに　</t>
  </si>
  <si>
    <t>【オーストラリア献立】
チキンパルミジャーナ　
パスタサラダ　
まめとベーコンのスープ　</t>
  </si>
  <si>
    <t>南川小</t>
  </si>
  <si>
    <t>【いわしの日】
いわしのカリカリフライ　
あつあげとキャベツのツナ炒め　具だくさんみそ汁　</t>
  </si>
  <si>
    <t>とりごぼうじる
ブロッコリーのおかかあえ　
こめこのココアケーキ　</t>
  </si>
  <si>
    <t>ささかまのチーズやき　
こんにゃくとわかめのサラダ　ごもくちゅうかうまに　</t>
  </si>
  <si>
    <t>【目の愛護デー】
セルフのこんさいそぼろどん　かぼちゃのチーズやき　
なすとほうれんそうのみそしる　</t>
  </si>
  <si>
    <t>さばのねぎみそやき　
こんさいのおかかきんぴら　
さわにわん　</t>
  </si>
  <si>
    <t>やさいりシュウマイ　
はるさめサラダ　
めちゃうまマーボーどうふ　</t>
  </si>
  <si>
    <t>はるまき　
カレーもやし　
はっぽうさい　</t>
  </si>
  <si>
    <t>さけのもみじやき　
しらたきとやさいのいためもの　
ごもくこんさいじる　</t>
  </si>
  <si>
    <t>しろみざかなのうめみそやき
ひじきとだいずのいために　
いももちじる　</t>
  </si>
  <si>
    <t>あつあげのチリソースかけ　
こまつなのごまマヨネーズあえ　
みそワンタンスープ　</t>
  </si>
  <si>
    <t>ｇ</t>
  </si>
  <si>
    <t>明治小</t>
  </si>
  <si>
    <t>【目の愛護デー】
セルフのこんさいそぼろどん　かぼちゃのチーズやき　
ほうれんそうのみそしる　</t>
  </si>
  <si>
    <t>【ふるさと献立】
とりにくのあまざけみそやき　キャベツのごまじょうゆあえ　しおこうじスープ　</t>
  </si>
  <si>
    <r>
      <t xml:space="preserve">【目の愛護デー】
セルフのこんさいそぼろどん　
かぼちゃのチーズやき　
</t>
    </r>
    <r>
      <rPr>
        <sz val="8"/>
        <rFont val="ＭＳ 明朝"/>
        <family val="1"/>
      </rPr>
      <t>なすとほうれんそうのみそしる</t>
    </r>
    <r>
      <rPr>
        <sz val="9"/>
        <rFont val="ＭＳ 明朝"/>
        <family val="1"/>
      </rPr>
      <t>　</t>
    </r>
  </si>
  <si>
    <r>
      <t xml:space="preserve">さけのもみじやき　
</t>
    </r>
    <r>
      <rPr>
        <sz val="8"/>
        <rFont val="ＭＳ 明朝"/>
        <family val="1"/>
      </rPr>
      <t>しらたきとやさいのいためもの　</t>
    </r>
    <r>
      <rPr>
        <sz val="9"/>
        <rFont val="ＭＳ 明朝"/>
        <family val="1"/>
      </rPr>
      <t xml:space="preserve">
ごもくこんさいじる</t>
    </r>
  </si>
  <si>
    <r>
      <t xml:space="preserve">あつあげのチリソースかけ　
</t>
    </r>
    <r>
      <rPr>
        <sz val="8"/>
        <rFont val="ＭＳ 明朝"/>
        <family val="1"/>
      </rPr>
      <t>こまつなのごまマヨネーズあえ</t>
    </r>
    <r>
      <rPr>
        <sz val="9"/>
        <rFont val="ＭＳ 明朝"/>
        <family val="1"/>
      </rPr>
      <t>　
みそワンタンスープ　</t>
    </r>
  </si>
  <si>
    <t>あわあめトースト　
キャベツとマカロニのソテー　
ポークビーンズ　</t>
  </si>
  <si>
    <t>あわあめトースト　
キャベツとマカロニのソテー
ポークビーンズ　</t>
  </si>
  <si>
    <t>しろみざかなのうめみそやき
ひじきとだいずのいために　
いももちじる</t>
  </si>
  <si>
    <r>
      <t xml:space="preserve">あわあめトースト　
</t>
    </r>
    <r>
      <rPr>
        <sz val="8"/>
        <rFont val="ＭＳ 明朝"/>
        <family val="1"/>
      </rPr>
      <t>キャベツとマカロニのソテー</t>
    </r>
    <r>
      <rPr>
        <sz val="9"/>
        <rFont val="ＭＳ 明朝"/>
        <family val="1"/>
      </rPr>
      <t xml:space="preserve">
ポークビーンズ　</t>
    </r>
  </si>
  <si>
    <t>あきやさいのエコカレー　
くきわかめのサラダ　
りんごゼリー　</t>
  </si>
  <si>
    <t>【オーストラリア献立】
チキンパルミジャーナ　
パスタサラダ　
まめとウインナーのスープ　</t>
  </si>
  <si>
    <t>はるまき　
きりぼしだいこんのツナあえ　
めちゃうまマーボーどうふ　</t>
  </si>
  <si>
    <t>【ふるさと献立】
とりにくのあまざけみそやき　
キャベツのごまじょうゆあえ　
しおこうじスープ　</t>
  </si>
  <si>
    <t>ぎゅうにゅう　ツナ　
こうやどうふ　ぶたにく　だいず　</t>
  </si>
  <si>
    <r>
      <rPr>
        <sz val="8"/>
        <rFont val="ＭＳ 明朝"/>
        <family val="1"/>
      </rPr>
      <t>くるまふカツのみそだれかけ</t>
    </r>
    <r>
      <rPr>
        <sz val="9"/>
        <rFont val="ＭＳ 明朝"/>
        <family val="1"/>
      </rPr>
      <t>　
のりずあえ　
おでん　</t>
    </r>
  </si>
  <si>
    <t>くるまふカツのみそだれかけ　
のりずあえ　
おでん　</t>
  </si>
  <si>
    <t>ぎゅうにゅう　カレイ
あつあげ　みそ　だいず　</t>
  </si>
  <si>
    <t>ぎゅうにゅう　まいわし
ツナ　あつあげ
うちまめ　みそ　</t>
  </si>
  <si>
    <t>ぎゅうにゅう　とりにく
あぶらあげ　こんぶ
かつおぶし　とうふ　</t>
  </si>
  <si>
    <t>ぎゅうにゅう
ささかまぼこ　チーズ
わかめ　ぶたにく
あつあげ　みそ　</t>
  </si>
  <si>
    <t>ぎゅうにゅう　ぶたにく
チーズ　あつあげ
みそ　だいず　</t>
  </si>
  <si>
    <t>ぎゅうにゅう　さば
みそ　さつまあげ
かつおぶし　ぶたにく　</t>
  </si>
  <si>
    <t>ぎゅうにゅう　とりにく
ぶたにく　だいず
とうふ　みそ　</t>
  </si>
  <si>
    <t>ぎゅうにゅう　ぶたにく
ちくわ　うずらたまご　</t>
  </si>
  <si>
    <t>ぎゅうにゅう　とりにく
みそ　とうふ
あぶらあげ　</t>
  </si>
  <si>
    <t>ぎゅうにゅう　とびうお
だいず　のり　ぶたにく
みそ　</t>
  </si>
  <si>
    <t>ぎゅうにゅう　ぶたにく
なると　みそ　ひじき　</t>
  </si>
  <si>
    <t>ぎゅうにゅう　さけ
ぶたにく　あつあげ　</t>
  </si>
  <si>
    <t>ぎゅうにゅう　とりにく
だいず　くきわかめ　</t>
  </si>
  <si>
    <t>ぎゅうにゅう　とりにく
こなチーズ　ウインナー
しろいんげんまめ</t>
  </si>
  <si>
    <t>ぎゅうにゅう　ホキ
みそ　だいず　ひじき
あぶらあげ　ちくわ
あつあげ　</t>
  </si>
  <si>
    <t>キャロット
こめこパン</t>
  </si>
  <si>
    <t>ぎゅうにゅう　みそ
ツナ　のり　ちくわ
あつあげ　こんぶ
うずらたまご　</t>
  </si>
  <si>
    <t>ぎゅうにゅう　あつあげ
あおだいず　ぶたにく
なると　みそ　</t>
  </si>
  <si>
    <t>とりにく　ぎゅうにゅう
たまご　チーズ
かまぼこ　ベーコン
スキムミルク　だいず　</t>
  </si>
  <si>
    <t>こめ　こめあぶら
さとう　でんぷん　ごま
じゃがいも　ごまあぶら　</t>
  </si>
  <si>
    <t>こめ　でんぷん
こむぎこ　こめあぶら
さとう　ごま　</t>
  </si>
  <si>
    <t>こめ　じゃがいも
でんぷん　こめこ
こめあぶら　さとう　</t>
  </si>
  <si>
    <t>ゆでうどん　でんぷん　ごまあぶら
こめこ　ココア　さとう
こめあぶら　</t>
  </si>
  <si>
    <t>こめ　こめあぶら
さとう　ごま
じゃがいも　でんぷん
ごまあぶら　</t>
  </si>
  <si>
    <t>こめ　こめあぶら
さとう　ごま
じゃがいも　</t>
  </si>
  <si>
    <t>コッペパン　バター
あわあめ　さとう
マカロニ　こめあぶら
じゃがいも　</t>
  </si>
  <si>
    <t>こめ　ごまあぶら
さつまいも　こめあぶら
さとう　はるさめ　</t>
  </si>
  <si>
    <t>こめ　さとう　こむぎこ
はるさめ　ごまあぶら
こめあぶら　でんぷん　</t>
  </si>
  <si>
    <t>こめ　こめあぶら
はるさめ　こむぎこ
こめこ　でんぷん　</t>
  </si>
  <si>
    <t>こめ　甘酒　ごまあぶら
ごま　</t>
  </si>
  <si>
    <t>こめ　パンこ　こむぎこ
こめあぶら
ノンエッグマヨネーズ
さといも　</t>
  </si>
  <si>
    <t>ちゅうかめん
こめあぶら　ごま
さとう　さつまいも　</t>
  </si>
  <si>
    <t>こめ
ノンエッグマヨネーズ
こめあぶら　じゃがいも
ごまあぶら　</t>
  </si>
  <si>
    <t>こめ　おおむぎ
こめあぶら　さつまいも
カレールウ　こめこ
ごま　さとう　でんぷん　</t>
  </si>
  <si>
    <t>こめこパン　こむぎこ
パンこ　こめあぶら
マカロニ</t>
  </si>
  <si>
    <t>こめ　こめあぶら
さとう　じゃがいも
でんぷん　</t>
  </si>
  <si>
    <t>こめ　ふ　こめこ　
パンこ　こめパンこ
こめあぶら　さとう
さといも　</t>
  </si>
  <si>
    <t>こめ　ごまあぶら
さとう
ノンエッグマヨネーズ
ごま　ワンタン　</t>
  </si>
  <si>
    <t>こめ　こめあぶら
じゃがいも　こめこ　</t>
  </si>
  <si>
    <t>しょうが　にんじん　もやし
こまつな　えのきたけ
たまねぎ　キャベツ　</t>
  </si>
  <si>
    <t>しょうが　にんじん
キャベツ　ピーマン
だいこん　たまねぎ
えのきたけ　こまつな　</t>
  </si>
  <si>
    <t>ごぼう　にんじん　だいこん
えのきたけ　ながねぎ
ブロッコリー　キャベツ
コーン　</t>
  </si>
  <si>
    <t>キャベツ　こんにゃく
コーン　しょうが　にんにく
にんじん　たまねぎ　しめじ
メンマ　ながねぎ　</t>
  </si>
  <si>
    <t>しょうが　にんじん　ごぼう
れんこん　こまつな　コーン
かぼちゃ　だいこん
えのきたけ　ほうれんそう
ながねぎ　</t>
  </si>
  <si>
    <t>にんじん　キャベツ
ブロッコリー　セロリー
たまねぎ　にんにく　トマト　</t>
  </si>
  <si>
    <t>にんにく　しょうが　ながねぎ
ごぼう　にんじん　れんこん
こんにゃく　きりぼしだいこん
えのきたけ　こまつな　</t>
  </si>
  <si>
    <t>コーン　たまねぎ　にんじん
ほうれんそう　もやし　こまつな
しょうが　にんにく　メンマ
ほししいたけ　ながねぎ　</t>
  </si>
  <si>
    <t>もやし　こまつな　コーン
にんじん　たまねぎ　メンマ
はくさい　</t>
  </si>
  <si>
    <t>キャベツ　ブロッコリー　コーン
にんじん　えのきたけ　はくさい
こまつな　ながねぎ　</t>
  </si>
  <si>
    <t>たまねぎ　れんこん
キャベツ　にんじん
こまつな　だいこん　ごぼう
こんにゃく　しいたけ
ながねぎ　</t>
  </si>
  <si>
    <t>にんにく　しょうが　にんじん
たまねぎ　メンマ　もやし
ながねぎ　こんにゃく
こまつな　コーン　りんご
レモン</t>
  </si>
  <si>
    <t>にんにく　しょうが
にんじん　たまねぎ　メンマ
もやし　ながねぎ
こんにゃく　こまつな
コーン　りんご　レモン</t>
  </si>
  <si>
    <t>にんじん　しらたき
キャベツ　ピーマン　ごぼう
だいこん　ながねぎ　</t>
  </si>
  <si>
    <t>しょうが　にんにく　たまねぎ
にんじん　だいこん　ごぼう
しめじ　キャベツ　コーン
りんご　</t>
  </si>
  <si>
    <t>パセリ　バジル　にんじん
コーン　キャベツ　たまねぎ
はくさい　</t>
  </si>
  <si>
    <t>うめぼし　にんじん
こんにゃく　ごぼう
だいこん　こまつな
ながねぎ　</t>
  </si>
  <si>
    <t>にんにく　もやし　こまつな
にんじん　だいこん
こんにゃく　</t>
  </si>
  <si>
    <t>しょうが　にんにく
ながねぎ　こまつな
キャベツ　にんじん
もやし　メンマ　にら　</t>
  </si>
  <si>
    <t>たまねぎ　にんじん　コーン
グリンピース　キャベツ
ブロッコリー　かぼちゃ
パセリ　</t>
  </si>
  <si>
    <t>ぎゅうにゅう　ぶたにく
だいず　みそ　
かつおぶし　とうふ
もずく　</t>
  </si>
  <si>
    <t>たまねぎ　にら　しょうが
キムチ　えのきたけ
にんじん　こまつな
ながねぎ　</t>
  </si>
  <si>
    <t>ぎゅうにゅう　ぶたにく
だいず　みそ
かつおぶし　とうふ
もずく　</t>
  </si>
  <si>
    <t>ぎゅうにゅう　まいわし
ツナ　あつあげ　うちまめ　みそ　</t>
  </si>
  <si>
    <t>ぎゅうにゅう　とりにく
こんぶ　たまご
かつおぶし　とうふ</t>
  </si>
  <si>
    <t>ぎゅうにゅう　ツナ
こうやどうふ　ぶたにく
だいず　</t>
  </si>
  <si>
    <t>ぎゅうにゅう　ぶたにく
ツナ　だいず　とうふ
みそ　</t>
  </si>
  <si>
    <t>ぎゅうにゅう　さば
みそ　さつまあげ　
かつおぶし　ぶたにく　</t>
  </si>
  <si>
    <t>ぎゅうにゅう　ぶたにく
ひじき　スキムミルク
とりにく　なると　</t>
  </si>
  <si>
    <t>ぎゅうにゅう　とびうお
だいず　のり
ぶたにく　みそ　</t>
  </si>
  <si>
    <t>ぎゅうにゅう　ぶたにく
なると　みそ
ひじき　</t>
  </si>
  <si>
    <t>ぎゅうにゅう　鶏肉
だいず　くきわかめ　</t>
  </si>
  <si>
    <t>ぎゅうにゅう　とりにく
こなチーズ　ベーコン
しろいんげんまめ
きんときまめ　</t>
  </si>
  <si>
    <t>こめ　こめあぶら
さとう　でんぷん
ごま　じゃがいも
ごまあぶら　</t>
  </si>
  <si>
    <t>こめ　さつまいも
でんぷん　こむぎこ
こめあぶら　さとう
ごま　</t>
  </si>
  <si>
    <t>ゆでうどん　でんぷん
ごまあぶら　こめこ
ココア　さとう
こめあぶら　</t>
  </si>
  <si>
    <t>ごぼう　にんじん　たまねぎ
えのきたけ　ながねぎ
ブロッコリー　キャベツ
コーン　</t>
  </si>
  <si>
    <t>しょうが　にんじん　ごぼう
れんこん　こまつな　コーン
かぼちゃ　だいこん　なす
えのきたけ　ほうれんそう
ながねぎ　</t>
  </si>
  <si>
    <t>にんじん　キャベツ
セロリー　たまねぎ
にんにく　トマト　</t>
  </si>
  <si>
    <t>こめ　こめあぶら
はるさめ　こむぎこ
こめこ　さとう　ごま
でんぷん　</t>
  </si>
  <si>
    <t>キャベツ　にんじん　こまつな
きりぼしだいこん　しょうが
にんにく　たまねぎ　メンマ
ほししいたけ　ながねぎ　</t>
  </si>
  <si>
    <t>たまねぎ　にんじん　ほししいたけ
しょうが　もやし　こまつな
コーン　メンマ　えのきたけ
はくさい　にら　ながねぎ　</t>
  </si>
  <si>
    <t>キャベツ　ブロッコリー
コーン　にんじん
えのきたけ　はくさい
こまつな　ながねぎ　</t>
  </si>
  <si>
    <t>こめ　ごまあぶら
でんぷん　もち米
はるさめ　</t>
  </si>
  <si>
    <t>ちゅうかめん
こめあぶら　ねりごま
さとう　さつまいも　</t>
  </si>
  <si>
    <t>しょうが　にんにく
たまねぎ　にんじん
だいこん　ごぼう　しめじ
キャベツ　コーン
りんご　</t>
  </si>
  <si>
    <t>こめこパン　こむぎこ
パンこ　こめあぶら
スパゲッティ　</t>
  </si>
  <si>
    <t>こめ　ごまあぶら
さとう　マヨネーズ
ごま　ワンタン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</si>
</sst>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8"/>
      <name val="UD デジタル 教科書体 N-B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199" fontId="3" fillId="0" borderId="0" xfId="0" applyNumberFormat="1" applyFont="1" applyAlignment="1">
      <alignment/>
    </xf>
    <xf numFmtId="182" fontId="0" fillId="0" borderId="10" xfId="0" applyNumberFormat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shrinkToFit="1"/>
    </xf>
    <xf numFmtId="199" fontId="3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11" fillId="0" borderId="17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9" fontId="3" fillId="0" borderId="1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38100</xdr:rowOff>
    </xdr:from>
    <xdr:to>
      <xdr:col>7</xdr:col>
      <xdr:colOff>123825</xdr:colOff>
      <xdr:row>30</xdr:row>
      <xdr:rowOff>76200</xdr:rowOff>
    </xdr:to>
    <xdr:sp>
      <xdr:nvSpPr>
        <xdr:cNvPr id="1" name="AutoShape 2144"/>
        <xdr:cNvSpPr>
          <a:spLocks/>
        </xdr:cNvSpPr>
      </xdr:nvSpPr>
      <xdr:spPr>
        <a:xfrm>
          <a:off x="180975" y="12620625"/>
          <a:ext cx="5448300" cy="523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</a:rPr>
            <a:t>17</a:t>
          </a:r>
          <a:r>
            <a:rPr lang="en-US" cap="none" sz="1050" b="0" i="0" u="sng" baseline="0">
              <a:solidFill>
                <a:srgbClr val="000000"/>
              </a:solidFill>
            </a:rPr>
            <a:t>日　ふるさと献立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7</xdr:col>
      <xdr:colOff>200025</xdr:colOff>
      <xdr:row>24</xdr:row>
      <xdr:rowOff>66675</xdr:rowOff>
    </xdr:from>
    <xdr:ext cx="3248025" cy="447675"/>
    <xdr:sp>
      <xdr:nvSpPr>
        <xdr:cNvPr id="2" name="テキスト ボックス 82"/>
        <xdr:cNvSpPr txBox="1">
          <a:spLocks noChangeArrowheads="1"/>
        </xdr:cNvSpPr>
      </xdr:nvSpPr>
      <xdr:spPr>
        <a:xfrm>
          <a:off x="5705475" y="12649200"/>
          <a:ext cx="3248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38100</xdr:rowOff>
    </xdr:from>
    <xdr:to>
      <xdr:col>7</xdr:col>
      <xdr:colOff>123825</xdr:colOff>
      <xdr:row>30</xdr:row>
      <xdr:rowOff>76200</xdr:rowOff>
    </xdr:to>
    <xdr:sp>
      <xdr:nvSpPr>
        <xdr:cNvPr id="1" name="AutoShape 2144"/>
        <xdr:cNvSpPr>
          <a:spLocks/>
        </xdr:cNvSpPr>
      </xdr:nvSpPr>
      <xdr:spPr>
        <a:xfrm>
          <a:off x="180975" y="12487275"/>
          <a:ext cx="5391150" cy="523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</a:rPr>
            <a:t>17</a:t>
          </a:r>
          <a:r>
            <a:rPr lang="en-US" cap="none" sz="1050" b="0" i="0" u="sng" baseline="0">
              <a:solidFill>
                <a:srgbClr val="000000"/>
              </a:solidFill>
            </a:rPr>
            <a:t>日　ふるさと献立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7</xdr:col>
      <xdr:colOff>200025</xdr:colOff>
      <xdr:row>24</xdr:row>
      <xdr:rowOff>57150</xdr:rowOff>
    </xdr:from>
    <xdr:ext cx="3228975" cy="457200"/>
    <xdr:sp>
      <xdr:nvSpPr>
        <xdr:cNvPr id="2" name="テキスト ボックス 82"/>
        <xdr:cNvSpPr txBox="1">
          <a:spLocks noChangeArrowheads="1"/>
        </xdr:cNvSpPr>
      </xdr:nvSpPr>
      <xdr:spPr>
        <a:xfrm>
          <a:off x="5648325" y="12506325"/>
          <a:ext cx="3228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38100</xdr:rowOff>
    </xdr:from>
    <xdr:to>
      <xdr:col>7</xdr:col>
      <xdr:colOff>123825</xdr:colOff>
      <xdr:row>30</xdr:row>
      <xdr:rowOff>76200</xdr:rowOff>
    </xdr:to>
    <xdr:sp>
      <xdr:nvSpPr>
        <xdr:cNvPr id="1" name="AutoShape 2144"/>
        <xdr:cNvSpPr>
          <a:spLocks/>
        </xdr:cNvSpPr>
      </xdr:nvSpPr>
      <xdr:spPr>
        <a:xfrm>
          <a:off x="180975" y="12582525"/>
          <a:ext cx="5448300" cy="523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　</a:t>
          </a:r>
          <a:r>
            <a:rPr lang="en-US" cap="none" sz="1050" b="0" i="0" u="sng" baseline="0">
              <a:solidFill>
                <a:srgbClr val="000000"/>
              </a:solidFill>
            </a:rPr>
            <a:t>17</a:t>
          </a:r>
          <a:r>
            <a:rPr lang="en-US" cap="none" sz="1050" b="0" i="0" u="sng" baseline="0">
              <a:solidFill>
                <a:srgbClr val="000000"/>
              </a:solidFill>
            </a:rPr>
            <a:t>日　ふるさと献立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oneCellAnchor>
    <xdr:from>
      <xdr:col>7</xdr:col>
      <xdr:colOff>200025</xdr:colOff>
      <xdr:row>24</xdr:row>
      <xdr:rowOff>66675</xdr:rowOff>
    </xdr:from>
    <xdr:ext cx="3228975" cy="447675"/>
    <xdr:sp>
      <xdr:nvSpPr>
        <xdr:cNvPr id="2" name="テキスト ボックス 84"/>
        <xdr:cNvSpPr txBox="1">
          <a:spLocks noChangeArrowheads="1"/>
        </xdr:cNvSpPr>
      </xdr:nvSpPr>
      <xdr:spPr>
        <a:xfrm>
          <a:off x="5705475" y="12611100"/>
          <a:ext cx="3228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Layout" workbookViewId="0" topLeftCell="A1">
      <selection activeCell="F23" sqref="F2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8.375" style="0" customWidth="1"/>
    <col min="9" max="9" width="12.625" style="0" customWidth="1"/>
    <col min="10" max="10" width="9.25390625" style="0" customWidth="1"/>
    <col min="11" max="11" width="5.625" style="0" customWidth="1"/>
    <col min="12" max="12" width="4.75390625" style="0" customWidth="1"/>
    <col min="13" max="13" width="4.375" style="0" customWidth="1"/>
    <col min="14" max="14" width="3.75390625" style="0" customWidth="1"/>
    <col min="15" max="15" width="3.375" style="0" customWidth="1"/>
    <col min="16" max="16" width="3.00390625" style="0" customWidth="1"/>
    <col min="17" max="17" width="1.37890625" style="0" customWidth="1"/>
    <col min="18" max="18" width="2.75390625" style="0" customWidth="1"/>
    <col min="19" max="19" width="3.375" style="0" customWidth="1"/>
    <col min="20" max="20" width="3.00390625" style="0" customWidth="1"/>
    <col min="21" max="21" width="3.125" style="0" customWidth="1"/>
    <col min="22" max="22" width="3.50390625" style="0" customWidth="1"/>
    <col min="23" max="23" width="3.875" style="0" customWidth="1"/>
    <col min="24" max="24" width="3.00390625" style="0" customWidth="1"/>
    <col min="25" max="25" width="3.25390625" style="0" customWidth="1"/>
    <col min="26" max="26" width="3.375" style="0" customWidth="1"/>
    <col min="27" max="27" width="3.00390625" style="0" customWidth="1"/>
  </cols>
  <sheetData>
    <row r="1" spans="1:25" ht="24">
      <c r="A1" s="40">
        <v>45200</v>
      </c>
      <c r="B1" s="40"/>
      <c r="C1" s="40"/>
      <c r="D1" s="41"/>
      <c r="E1" s="39" t="s">
        <v>29</v>
      </c>
      <c r="F1" s="39"/>
      <c r="G1" s="39"/>
      <c r="H1" s="39"/>
      <c r="I1" s="46" t="s">
        <v>30</v>
      </c>
      <c r="J1" s="46"/>
      <c r="K1" s="46"/>
      <c r="L1" s="46"/>
      <c r="M1" s="46"/>
      <c r="N1" s="46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4" ht="19.5" customHeight="1">
      <c r="A2" s="42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13" t="s">
        <v>12</v>
      </c>
      <c r="L2" s="14" t="s">
        <v>13</v>
      </c>
      <c r="M2" s="14" t="s">
        <v>14</v>
      </c>
      <c r="N2" s="19" t="s">
        <v>26</v>
      </c>
    </row>
    <row r="3" spans="1:14" ht="15" customHeight="1">
      <c r="A3" s="42"/>
      <c r="B3" s="42"/>
      <c r="C3" s="1" t="s">
        <v>2</v>
      </c>
      <c r="D3" s="1" t="s">
        <v>8</v>
      </c>
      <c r="E3" s="2" t="s">
        <v>9</v>
      </c>
      <c r="F3" s="2" t="s">
        <v>5</v>
      </c>
      <c r="G3" s="37" t="s">
        <v>6</v>
      </c>
      <c r="H3" s="38"/>
      <c r="I3" s="37" t="s">
        <v>7</v>
      </c>
      <c r="J3" s="38"/>
      <c r="K3" s="16" t="s">
        <v>10</v>
      </c>
      <c r="L3" s="16" t="s">
        <v>11</v>
      </c>
      <c r="M3" s="16" t="s">
        <v>11</v>
      </c>
      <c r="N3" s="16" t="s">
        <v>11</v>
      </c>
    </row>
    <row r="4" spans="1:14" ht="41.25" customHeight="1">
      <c r="A4" s="3">
        <v>45201</v>
      </c>
      <c r="B4" s="4" t="s">
        <v>15</v>
      </c>
      <c r="C4" s="15" t="s">
        <v>16</v>
      </c>
      <c r="D4" s="15" t="s">
        <v>17</v>
      </c>
      <c r="E4" s="5" t="s">
        <v>31</v>
      </c>
      <c r="F4" s="27" t="s">
        <v>134</v>
      </c>
      <c r="G4" s="28" t="s">
        <v>145</v>
      </c>
      <c r="H4" s="29"/>
      <c r="I4" s="28" t="s">
        <v>133</v>
      </c>
      <c r="J4" s="29"/>
      <c r="K4" s="8">
        <v>625</v>
      </c>
      <c r="L4" s="9">
        <v>24.2</v>
      </c>
      <c r="M4" s="9">
        <v>16.2</v>
      </c>
      <c r="N4" s="23">
        <v>1.7018</v>
      </c>
    </row>
    <row r="5" spans="1:14" ht="45" customHeight="1">
      <c r="A5" s="3">
        <v>45202</v>
      </c>
      <c r="B5" s="4" t="s">
        <v>18</v>
      </c>
      <c r="C5" s="15" t="s">
        <v>19</v>
      </c>
      <c r="D5" s="15" t="s">
        <v>17</v>
      </c>
      <c r="E5" s="10" t="s">
        <v>32</v>
      </c>
      <c r="F5" s="7" t="s">
        <v>73</v>
      </c>
      <c r="G5" s="30" t="s">
        <v>146</v>
      </c>
      <c r="H5" s="31"/>
      <c r="I5" s="30" t="s">
        <v>112</v>
      </c>
      <c r="J5" s="31"/>
      <c r="K5" s="11">
        <v>608</v>
      </c>
      <c r="L5" s="12">
        <v>25.9</v>
      </c>
      <c r="M5" s="12">
        <v>18.4</v>
      </c>
      <c r="N5" s="23">
        <v>2.05486</v>
      </c>
    </row>
    <row r="6" spans="1:14" ht="45" customHeight="1">
      <c r="A6" s="3">
        <v>45203</v>
      </c>
      <c r="B6" s="4" t="s">
        <v>20</v>
      </c>
      <c r="C6" s="15" t="s">
        <v>16</v>
      </c>
      <c r="D6" s="15" t="s">
        <v>17</v>
      </c>
      <c r="E6" s="5" t="s">
        <v>33</v>
      </c>
      <c r="F6" s="6" t="s">
        <v>135</v>
      </c>
      <c r="G6" s="30" t="s">
        <v>94</v>
      </c>
      <c r="H6" s="31"/>
      <c r="I6" s="30" t="s">
        <v>113</v>
      </c>
      <c r="J6" s="31"/>
      <c r="K6" s="8">
        <v>666</v>
      </c>
      <c r="L6" s="9">
        <v>25.3</v>
      </c>
      <c r="M6" s="9">
        <v>20.7</v>
      </c>
      <c r="N6" s="23">
        <v>1.53924</v>
      </c>
    </row>
    <row r="7" spans="1:14" ht="45" customHeight="1">
      <c r="A7" s="3">
        <v>45204</v>
      </c>
      <c r="B7" s="4" t="s">
        <v>21</v>
      </c>
      <c r="C7" s="15" t="s">
        <v>22</v>
      </c>
      <c r="D7" s="15" t="s">
        <v>17</v>
      </c>
      <c r="E7" s="10" t="s">
        <v>34</v>
      </c>
      <c r="F7" s="7" t="s">
        <v>136</v>
      </c>
      <c r="G7" s="30" t="s">
        <v>147</v>
      </c>
      <c r="H7" s="31"/>
      <c r="I7" s="30" t="s">
        <v>148</v>
      </c>
      <c r="J7" s="31"/>
      <c r="K7" s="11">
        <v>683</v>
      </c>
      <c r="L7" s="12">
        <v>25</v>
      </c>
      <c r="M7" s="12">
        <v>16.2</v>
      </c>
      <c r="N7" s="23">
        <v>2.02946</v>
      </c>
    </row>
    <row r="8" spans="1:14" ht="54" customHeight="1">
      <c r="A8" s="3">
        <v>45205</v>
      </c>
      <c r="B8" s="4" t="s">
        <v>23</v>
      </c>
      <c r="C8" s="15" t="s">
        <v>16</v>
      </c>
      <c r="D8" s="15" t="s">
        <v>17</v>
      </c>
      <c r="E8" s="5" t="s">
        <v>59</v>
      </c>
      <c r="F8" s="6" t="s">
        <v>77</v>
      </c>
      <c r="G8" s="30" t="s">
        <v>97</v>
      </c>
      <c r="H8" s="31"/>
      <c r="I8" s="28" t="s">
        <v>149</v>
      </c>
      <c r="J8" s="29"/>
      <c r="K8" s="8">
        <v>697</v>
      </c>
      <c r="L8" s="9">
        <v>27.8</v>
      </c>
      <c r="M8" s="9">
        <v>21.9</v>
      </c>
      <c r="N8" s="23">
        <v>1.67894</v>
      </c>
    </row>
    <row r="9" spans="1:14" ht="45" customHeight="1">
      <c r="A9" s="3">
        <v>45210</v>
      </c>
      <c r="B9" s="4" t="s">
        <v>20</v>
      </c>
      <c r="C9" s="15" t="s">
        <v>35</v>
      </c>
      <c r="D9" s="15" t="s">
        <v>17</v>
      </c>
      <c r="E9" s="10" t="s">
        <v>65</v>
      </c>
      <c r="F9" s="7" t="s">
        <v>137</v>
      </c>
      <c r="G9" s="30" t="s">
        <v>98</v>
      </c>
      <c r="H9" s="31"/>
      <c r="I9" s="30" t="s">
        <v>150</v>
      </c>
      <c r="J9" s="31"/>
      <c r="K9" s="11">
        <v>634</v>
      </c>
      <c r="L9" s="12">
        <v>26.2</v>
      </c>
      <c r="M9" s="12">
        <v>23.6</v>
      </c>
      <c r="N9" s="23">
        <v>2.3876</v>
      </c>
    </row>
    <row r="10" spans="1:14" ht="45" customHeight="1">
      <c r="A10" s="3">
        <v>45211</v>
      </c>
      <c r="B10" s="4" t="s">
        <v>21</v>
      </c>
      <c r="C10" s="15" t="s">
        <v>16</v>
      </c>
      <c r="D10" s="15" t="s">
        <v>17</v>
      </c>
      <c r="E10" s="5" t="s">
        <v>68</v>
      </c>
      <c r="F10" s="6" t="s">
        <v>138</v>
      </c>
      <c r="G10" s="30" t="s">
        <v>151</v>
      </c>
      <c r="H10" s="31"/>
      <c r="I10" s="28" t="s">
        <v>152</v>
      </c>
      <c r="J10" s="29"/>
      <c r="K10" s="8">
        <v>714</v>
      </c>
      <c r="L10" s="9">
        <v>25.3</v>
      </c>
      <c r="M10" s="9">
        <v>23.8</v>
      </c>
      <c r="N10" s="23">
        <v>1.78054</v>
      </c>
    </row>
    <row r="11" spans="1:14" ht="45" customHeight="1">
      <c r="A11" s="3">
        <v>45212</v>
      </c>
      <c r="B11" s="4" t="s">
        <v>23</v>
      </c>
      <c r="C11" s="15" t="s">
        <v>16</v>
      </c>
      <c r="D11" s="15" t="s">
        <v>17</v>
      </c>
      <c r="E11" s="10" t="s">
        <v>36</v>
      </c>
      <c r="F11" s="7" t="s">
        <v>139</v>
      </c>
      <c r="G11" s="30" t="s">
        <v>99</v>
      </c>
      <c r="H11" s="31"/>
      <c r="I11" s="28" t="s">
        <v>37</v>
      </c>
      <c r="J11" s="29"/>
      <c r="K11" s="11">
        <v>638</v>
      </c>
      <c r="L11" s="12">
        <v>25.9</v>
      </c>
      <c r="M11" s="12">
        <v>15.3</v>
      </c>
      <c r="N11" s="23">
        <v>1.9431</v>
      </c>
    </row>
    <row r="12" spans="1:14" ht="45" customHeight="1">
      <c r="A12" s="3">
        <v>45215</v>
      </c>
      <c r="B12" s="4" t="s">
        <v>15</v>
      </c>
      <c r="C12" s="15" t="s">
        <v>16</v>
      </c>
      <c r="D12" s="15" t="s">
        <v>17</v>
      </c>
      <c r="E12" s="5" t="s">
        <v>38</v>
      </c>
      <c r="F12" s="6" t="s">
        <v>140</v>
      </c>
      <c r="G12" s="30" t="s">
        <v>155</v>
      </c>
      <c r="H12" s="31"/>
      <c r="I12" s="28" t="s">
        <v>153</v>
      </c>
      <c r="J12" s="29"/>
      <c r="K12" s="8">
        <v>611</v>
      </c>
      <c r="L12" s="9">
        <v>26.3</v>
      </c>
      <c r="M12" s="9">
        <v>10.9</v>
      </c>
      <c r="N12" s="23">
        <v>1.7907</v>
      </c>
    </row>
    <row r="13" spans="1:14" ht="45" customHeight="1">
      <c r="A13" s="3">
        <v>45216</v>
      </c>
      <c r="B13" s="4" t="s">
        <v>18</v>
      </c>
      <c r="C13" s="15" t="s">
        <v>16</v>
      </c>
      <c r="D13" s="15" t="s">
        <v>17</v>
      </c>
      <c r="E13" s="10" t="s">
        <v>69</v>
      </c>
      <c r="F13" s="7" t="s">
        <v>81</v>
      </c>
      <c r="G13" s="30" t="s">
        <v>102</v>
      </c>
      <c r="H13" s="31"/>
      <c r="I13" s="30" t="s">
        <v>154</v>
      </c>
      <c r="J13" s="31"/>
      <c r="K13" s="11">
        <v>616</v>
      </c>
      <c r="L13" s="12">
        <v>24.8</v>
      </c>
      <c r="M13" s="12">
        <v>19.2</v>
      </c>
      <c r="N13" s="23">
        <v>1.71958</v>
      </c>
    </row>
    <row r="14" spans="1:14" ht="49.5" customHeight="1">
      <c r="A14" s="3">
        <v>45217</v>
      </c>
      <c r="B14" s="4" t="s">
        <v>20</v>
      </c>
      <c r="C14" s="15" t="s">
        <v>16</v>
      </c>
      <c r="D14" s="15" t="s">
        <v>17</v>
      </c>
      <c r="E14" s="5" t="s">
        <v>39</v>
      </c>
      <c r="F14" s="6" t="s">
        <v>141</v>
      </c>
      <c r="G14" s="30" t="s">
        <v>103</v>
      </c>
      <c r="H14" s="31"/>
      <c r="I14" s="28" t="s">
        <v>122</v>
      </c>
      <c r="J14" s="29"/>
      <c r="K14" s="8">
        <v>646</v>
      </c>
      <c r="L14" s="9">
        <v>23.2</v>
      </c>
      <c r="M14" s="9">
        <v>18.9</v>
      </c>
      <c r="N14" s="23">
        <v>1.89484</v>
      </c>
    </row>
    <row r="15" spans="1:14" ht="47.25" customHeight="1">
      <c r="A15" s="3">
        <v>45218</v>
      </c>
      <c r="B15" s="4" t="s">
        <v>21</v>
      </c>
      <c r="C15" s="15" t="s">
        <v>40</v>
      </c>
      <c r="D15" s="15" t="s">
        <v>17</v>
      </c>
      <c r="E15" s="10" t="s">
        <v>41</v>
      </c>
      <c r="F15" s="7" t="s">
        <v>142</v>
      </c>
      <c r="G15" s="30" t="s">
        <v>156</v>
      </c>
      <c r="H15" s="31"/>
      <c r="I15" s="28" t="s">
        <v>123</v>
      </c>
      <c r="J15" s="29"/>
      <c r="K15" s="11">
        <v>655</v>
      </c>
      <c r="L15" s="12">
        <v>24</v>
      </c>
      <c r="M15" s="12">
        <v>13.7</v>
      </c>
      <c r="N15" s="23">
        <v>1.93294</v>
      </c>
    </row>
    <row r="16" spans="1:14" ht="45" customHeight="1">
      <c r="A16" s="3">
        <v>45219</v>
      </c>
      <c r="B16" s="4" t="s">
        <v>23</v>
      </c>
      <c r="C16" s="15" t="s">
        <v>16</v>
      </c>
      <c r="D16" s="15" t="s">
        <v>17</v>
      </c>
      <c r="E16" s="5" t="s">
        <v>60</v>
      </c>
      <c r="F16" s="6" t="s">
        <v>84</v>
      </c>
      <c r="G16" s="30" t="s">
        <v>105</v>
      </c>
      <c r="H16" s="31"/>
      <c r="I16" s="30" t="s">
        <v>125</v>
      </c>
      <c r="J16" s="31"/>
      <c r="K16" s="8">
        <v>617</v>
      </c>
      <c r="L16" s="9">
        <v>27</v>
      </c>
      <c r="M16" s="9">
        <v>17.3</v>
      </c>
      <c r="N16" s="23">
        <v>1.76784</v>
      </c>
    </row>
    <row r="17" spans="1:14" ht="48" customHeight="1">
      <c r="A17" s="3">
        <v>45222</v>
      </c>
      <c r="B17" s="4" t="s">
        <v>15</v>
      </c>
      <c r="C17" s="15" t="s">
        <v>24</v>
      </c>
      <c r="D17" s="15" t="s">
        <v>17</v>
      </c>
      <c r="E17" s="10" t="s">
        <v>66</v>
      </c>
      <c r="F17" s="7" t="s">
        <v>143</v>
      </c>
      <c r="G17" s="30" t="s">
        <v>106</v>
      </c>
      <c r="H17" s="31"/>
      <c r="I17" s="28" t="s">
        <v>157</v>
      </c>
      <c r="J17" s="29"/>
      <c r="K17" s="11">
        <v>670</v>
      </c>
      <c r="L17" s="12">
        <v>20</v>
      </c>
      <c r="M17" s="12">
        <v>17</v>
      </c>
      <c r="N17" s="23">
        <v>1.77292</v>
      </c>
    </row>
    <row r="18" spans="1:14" ht="45" customHeight="1">
      <c r="A18" s="3">
        <v>45223</v>
      </c>
      <c r="B18" s="4" t="s">
        <v>18</v>
      </c>
      <c r="C18" s="15" t="s">
        <v>16</v>
      </c>
      <c r="D18" s="15" t="s">
        <v>17</v>
      </c>
      <c r="E18" s="5" t="s">
        <v>42</v>
      </c>
      <c r="F18" s="6" t="s">
        <v>76</v>
      </c>
      <c r="G18" s="30" t="s">
        <v>96</v>
      </c>
      <c r="H18" s="31"/>
      <c r="I18" s="30" t="s">
        <v>115</v>
      </c>
      <c r="J18" s="31"/>
      <c r="K18" s="8">
        <v>628</v>
      </c>
      <c r="L18" s="9">
        <v>25.3</v>
      </c>
      <c r="M18" s="9">
        <v>16.6</v>
      </c>
      <c r="N18" s="23">
        <v>1.97358</v>
      </c>
    </row>
    <row r="19" spans="1:14" ht="45" customHeight="1">
      <c r="A19" s="3">
        <v>45224</v>
      </c>
      <c r="B19" s="4" t="s">
        <v>20</v>
      </c>
      <c r="C19" s="26" t="s">
        <v>88</v>
      </c>
      <c r="D19" s="15" t="s">
        <v>17</v>
      </c>
      <c r="E19" s="5" t="s">
        <v>43</v>
      </c>
      <c r="F19" s="6" t="s">
        <v>144</v>
      </c>
      <c r="G19" s="30" t="s">
        <v>158</v>
      </c>
      <c r="H19" s="31"/>
      <c r="I19" s="30" t="s">
        <v>127</v>
      </c>
      <c r="J19" s="31"/>
      <c r="K19" s="8">
        <v>644</v>
      </c>
      <c r="L19" s="9">
        <v>29.2</v>
      </c>
      <c r="M19" s="9">
        <v>21.4</v>
      </c>
      <c r="N19" s="23">
        <v>2.50698</v>
      </c>
    </row>
    <row r="20" spans="1:14" ht="45" customHeight="1">
      <c r="A20" s="3">
        <v>45225</v>
      </c>
      <c r="B20" s="4" t="s">
        <v>21</v>
      </c>
      <c r="C20" s="15" t="s">
        <v>16</v>
      </c>
      <c r="D20" s="15" t="s">
        <v>17</v>
      </c>
      <c r="E20" s="5" t="s">
        <v>64</v>
      </c>
      <c r="F20" s="6" t="s">
        <v>87</v>
      </c>
      <c r="G20" s="30" t="s">
        <v>108</v>
      </c>
      <c r="H20" s="31"/>
      <c r="I20" s="30" t="s">
        <v>128</v>
      </c>
      <c r="J20" s="31"/>
      <c r="K20" s="8">
        <v>615</v>
      </c>
      <c r="L20" s="9">
        <v>26.4</v>
      </c>
      <c r="M20" s="9">
        <v>14.3</v>
      </c>
      <c r="N20" s="23">
        <v>2.01168</v>
      </c>
    </row>
    <row r="21" spans="1:14" ht="45" customHeight="1">
      <c r="A21" s="3">
        <v>45226</v>
      </c>
      <c r="B21" s="4" t="s">
        <v>23</v>
      </c>
      <c r="C21" s="15" t="s">
        <v>16</v>
      </c>
      <c r="D21" s="15" t="s">
        <v>17</v>
      </c>
      <c r="E21" s="5" t="s">
        <v>71</v>
      </c>
      <c r="F21" s="6" t="s">
        <v>89</v>
      </c>
      <c r="G21" s="30" t="s">
        <v>109</v>
      </c>
      <c r="H21" s="31"/>
      <c r="I21" s="30" t="s">
        <v>129</v>
      </c>
      <c r="J21" s="31"/>
      <c r="K21" s="8">
        <v>678</v>
      </c>
      <c r="L21" s="9">
        <v>23</v>
      </c>
      <c r="M21" s="9">
        <v>21.7</v>
      </c>
      <c r="N21" s="23">
        <v>2.11074</v>
      </c>
    </row>
    <row r="22" spans="1:14" ht="45" customHeight="1">
      <c r="A22" s="3">
        <v>45229</v>
      </c>
      <c r="B22" s="4" t="s">
        <v>15</v>
      </c>
      <c r="C22" s="15" t="s">
        <v>16</v>
      </c>
      <c r="D22" s="15" t="s">
        <v>17</v>
      </c>
      <c r="E22" s="5" t="s">
        <v>61</v>
      </c>
      <c r="F22" s="6" t="s">
        <v>90</v>
      </c>
      <c r="G22" s="30" t="s">
        <v>159</v>
      </c>
      <c r="H22" s="31"/>
      <c r="I22" s="30" t="s">
        <v>130</v>
      </c>
      <c r="J22" s="31"/>
      <c r="K22" s="8">
        <v>649</v>
      </c>
      <c r="L22" s="9">
        <v>23.7</v>
      </c>
      <c r="M22" s="9">
        <v>20.7</v>
      </c>
      <c r="N22" s="23">
        <v>1.8161</v>
      </c>
    </row>
    <row r="23" spans="1:14" ht="45" customHeight="1">
      <c r="A23" s="3">
        <v>45230</v>
      </c>
      <c r="B23" s="4" t="s">
        <v>18</v>
      </c>
      <c r="C23" s="15" t="s">
        <v>25</v>
      </c>
      <c r="D23" s="15" t="s">
        <v>17</v>
      </c>
      <c r="E23" s="5" t="s">
        <v>27</v>
      </c>
      <c r="F23" s="6" t="s">
        <v>91</v>
      </c>
      <c r="G23" s="30" t="s">
        <v>111</v>
      </c>
      <c r="H23" s="31"/>
      <c r="I23" s="30" t="s">
        <v>131</v>
      </c>
      <c r="J23" s="31"/>
      <c r="K23" s="8">
        <v>663</v>
      </c>
      <c r="L23" s="9">
        <v>26.6</v>
      </c>
      <c r="M23" s="9">
        <v>16.6</v>
      </c>
      <c r="N23" s="23">
        <v>2.02184</v>
      </c>
    </row>
    <row r="24" spans="1:13" ht="17.25" customHeight="1">
      <c r="A24" s="17"/>
      <c r="B24" s="17"/>
      <c r="C24" s="17"/>
      <c r="D24" s="34">
        <f>IF(ISNUMBER(AVERAGE(K4:K23)),AVERAGE(K4:K23),0)</f>
        <v>647.85</v>
      </c>
      <c r="E24" s="34"/>
      <c r="F24" s="35">
        <f>IF(ISNUMBER(AVERAGE(L4:L23)),AVERAGE(L4:L23),0)</f>
        <v>25.255</v>
      </c>
      <c r="G24" s="35"/>
      <c r="H24" s="36">
        <f>IF(ISNUMBER(AVERAGE(M4:M23)),AVERAGE(M4:M23),0)</f>
        <v>18.220000000000002</v>
      </c>
      <c r="I24" s="36"/>
      <c r="J24" s="33">
        <f>IF(ISNUMBER(AVERAGE(N4:N23)),AVERAGE(N4:N23),0)</f>
        <v>1.9217639999999996</v>
      </c>
      <c r="K24" s="33"/>
      <c r="L24" s="33"/>
      <c r="M24" s="33"/>
    </row>
    <row r="25" spans="2:13" ht="12.75" customHeight="1">
      <c r="B25" s="20"/>
      <c r="C25" s="20"/>
      <c r="D25" s="20"/>
      <c r="E25" s="20"/>
      <c r="F25" s="21"/>
      <c r="G25" s="20"/>
      <c r="H25" s="20"/>
      <c r="I25" s="20"/>
      <c r="J25" s="20"/>
      <c r="K25" s="21"/>
      <c r="L25" s="21"/>
      <c r="M25" s="21"/>
    </row>
    <row r="26" spans="2:13" ht="7.5" customHeight="1">
      <c r="B26" s="20"/>
      <c r="C26" s="20"/>
      <c r="D26" s="20"/>
      <c r="E26" s="20"/>
      <c r="F26" s="21"/>
      <c r="G26" s="20"/>
      <c r="H26" s="20"/>
      <c r="I26" s="20"/>
      <c r="J26" s="20"/>
      <c r="K26" s="21"/>
      <c r="L26" s="21"/>
      <c r="M26" s="21"/>
    </row>
    <row r="27" spans="2:13" ht="6" customHeight="1">
      <c r="B27" s="32" t="s">
        <v>28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2.75" customHeight="1" hidden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4" ht="12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8"/>
    </row>
    <row r="30" spans="2:14" ht="20.25" customHeight="1" hidden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8"/>
    </row>
    <row r="31" ht="13.5">
      <c r="N31" s="18"/>
    </row>
  </sheetData>
  <sheetProtection/>
  <mergeCells count="54">
    <mergeCell ref="B27:M30"/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D24:E24"/>
    <mergeCell ref="F24:G24"/>
    <mergeCell ref="H24:I24"/>
    <mergeCell ref="J24:M2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view="pageLayout" workbookViewId="0" topLeftCell="D1">
      <selection activeCell="F4" sqref="F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875" style="0" customWidth="1"/>
    <col min="7" max="7" width="9.375" style="0" customWidth="1"/>
    <col min="8" max="8" width="9.125" style="0" customWidth="1"/>
    <col min="9" max="9" width="12.625" style="0" customWidth="1"/>
    <col min="10" max="10" width="9.50390625" style="0" customWidth="1"/>
    <col min="11" max="11" width="5.125" style="0" customWidth="1"/>
    <col min="12" max="12" width="4.75390625" style="0" customWidth="1"/>
    <col min="13" max="13" width="4.625" style="0" customWidth="1"/>
    <col min="14" max="14" width="4.125" style="0" customWidth="1"/>
    <col min="15" max="15" width="2.75390625" style="0" customWidth="1"/>
    <col min="16" max="17" width="1.875" style="0" customWidth="1"/>
    <col min="18" max="18" width="2.00390625" style="0" customWidth="1"/>
    <col min="19" max="20" width="2.25390625" style="0" customWidth="1"/>
    <col min="21" max="21" width="2.75390625" style="0" customWidth="1"/>
    <col min="22" max="23" width="2.50390625" style="0" customWidth="1"/>
    <col min="24" max="24" width="2.625" style="0" customWidth="1"/>
    <col min="25" max="25" width="2.50390625" style="0" customWidth="1"/>
    <col min="26" max="26" width="2.25390625" style="0" customWidth="1"/>
    <col min="27" max="27" width="3.50390625" style="0" customWidth="1"/>
  </cols>
  <sheetData>
    <row r="1" spans="1:25" ht="24">
      <c r="A1" s="40">
        <v>45200</v>
      </c>
      <c r="B1" s="40"/>
      <c r="C1" s="40"/>
      <c r="D1" s="41"/>
      <c r="E1" s="39" t="s">
        <v>29</v>
      </c>
      <c r="F1" s="39"/>
      <c r="G1" s="39"/>
      <c r="H1" s="39"/>
      <c r="I1" s="46" t="s">
        <v>44</v>
      </c>
      <c r="J1" s="46"/>
      <c r="K1" s="46"/>
      <c r="L1" s="46"/>
      <c r="M1" s="46"/>
      <c r="N1" s="4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14" ht="19.5" customHeight="1">
      <c r="A2" s="42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13" t="s">
        <v>12</v>
      </c>
      <c r="L2" s="14" t="s">
        <v>13</v>
      </c>
      <c r="M2" s="14" t="s">
        <v>14</v>
      </c>
      <c r="N2" s="19" t="s">
        <v>26</v>
      </c>
    </row>
    <row r="3" spans="1:14" ht="15" customHeight="1">
      <c r="A3" s="42"/>
      <c r="B3" s="42"/>
      <c r="C3" s="1" t="s">
        <v>2</v>
      </c>
      <c r="D3" s="1" t="s">
        <v>8</v>
      </c>
      <c r="E3" s="2" t="s">
        <v>9</v>
      </c>
      <c r="F3" s="2" t="s">
        <v>5</v>
      </c>
      <c r="G3" s="37" t="s">
        <v>6</v>
      </c>
      <c r="H3" s="38"/>
      <c r="I3" s="37" t="s">
        <v>7</v>
      </c>
      <c r="J3" s="38"/>
      <c r="K3" s="16" t="s">
        <v>10</v>
      </c>
      <c r="L3" s="16" t="s">
        <v>11</v>
      </c>
      <c r="M3" s="16" t="s">
        <v>11</v>
      </c>
      <c r="N3" s="24" t="s">
        <v>55</v>
      </c>
    </row>
    <row r="4" spans="1:14" ht="45" customHeight="1">
      <c r="A4" s="3">
        <v>45201</v>
      </c>
      <c r="B4" s="4" t="s">
        <v>15</v>
      </c>
      <c r="C4" s="15" t="s">
        <v>16</v>
      </c>
      <c r="D4" s="15" t="s">
        <v>17</v>
      </c>
      <c r="E4" s="5" t="s">
        <v>31</v>
      </c>
      <c r="F4" s="6" t="s">
        <v>132</v>
      </c>
      <c r="G4" s="30" t="s">
        <v>92</v>
      </c>
      <c r="H4" s="31"/>
      <c r="I4" s="28" t="s">
        <v>133</v>
      </c>
      <c r="J4" s="29"/>
      <c r="K4" s="8">
        <v>625</v>
      </c>
      <c r="L4" s="9">
        <v>24.2</v>
      </c>
      <c r="M4" s="9">
        <v>16.2</v>
      </c>
      <c r="N4" s="23">
        <v>1.7018</v>
      </c>
    </row>
    <row r="5" spans="1:14" ht="45" customHeight="1">
      <c r="A5" s="3">
        <v>45202</v>
      </c>
      <c r="B5" s="4" t="s">
        <v>18</v>
      </c>
      <c r="C5" s="15" t="s">
        <v>19</v>
      </c>
      <c r="D5" s="15" t="s">
        <v>17</v>
      </c>
      <c r="E5" s="10" t="s">
        <v>32</v>
      </c>
      <c r="F5" s="7" t="s">
        <v>73</v>
      </c>
      <c r="G5" s="30" t="s">
        <v>93</v>
      </c>
      <c r="H5" s="31"/>
      <c r="I5" s="30" t="s">
        <v>112</v>
      </c>
      <c r="J5" s="31"/>
      <c r="K5" s="11">
        <v>608</v>
      </c>
      <c r="L5" s="12">
        <v>25.9</v>
      </c>
      <c r="M5" s="12">
        <v>18.4</v>
      </c>
      <c r="N5" s="23">
        <v>2.05486</v>
      </c>
    </row>
    <row r="6" spans="1:14" ht="45" customHeight="1">
      <c r="A6" s="3">
        <v>45203</v>
      </c>
      <c r="B6" s="4" t="s">
        <v>20</v>
      </c>
      <c r="C6" s="15" t="s">
        <v>16</v>
      </c>
      <c r="D6" s="15" t="s">
        <v>17</v>
      </c>
      <c r="E6" s="5" t="s">
        <v>45</v>
      </c>
      <c r="F6" s="6" t="s">
        <v>74</v>
      </c>
      <c r="G6" s="30" t="s">
        <v>94</v>
      </c>
      <c r="H6" s="31"/>
      <c r="I6" s="28" t="s">
        <v>113</v>
      </c>
      <c r="J6" s="29"/>
      <c r="K6" s="8">
        <v>666</v>
      </c>
      <c r="L6" s="9">
        <v>25.3</v>
      </c>
      <c r="M6" s="9">
        <v>20.7</v>
      </c>
      <c r="N6" s="23">
        <v>1.53924</v>
      </c>
    </row>
    <row r="7" spans="1:14" ht="45" customHeight="1">
      <c r="A7" s="3">
        <v>45204</v>
      </c>
      <c r="B7" s="4" t="s">
        <v>21</v>
      </c>
      <c r="C7" s="15" t="s">
        <v>22</v>
      </c>
      <c r="D7" s="15" t="s">
        <v>17</v>
      </c>
      <c r="E7" s="10" t="s">
        <v>46</v>
      </c>
      <c r="F7" s="7" t="s">
        <v>75</v>
      </c>
      <c r="G7" s="30" t="s">
        <v>95</v>
      </c>
      <c r="H7" s="31"/>
      <c r="I7" s="30" t="s">
        <v>114</v>
      </c>
      <c r="J7" s="31"/>
      <c r="K7" s="11">
        <v>665</v>
      </c>
      <c r="L7" s="12">
        <v>23.1</v>
      </c>
      <c r="M7" s="12">
        <v>15.4</v>
      </c>
      <c r="N7" s="23">
        <v>1.96596</v>
      </c>
    </row>
    <row r="8" spans="1:14" ht="45" customHeight="1">
      <c r="A8" s="3">
        <v>45205</v>
      </c>
      <c r="B8" s="4" t="s">
        <v>23</v>
      </c>
      <c r="C8" s="15" t="s">
        <v>16</v>
      </c>
      <c r="D8" s="15" t="s">
        <v>17</v>
      </c>
      <c r="E8" s="5" t="s">
        <v>47</v>
      </c>
      <c r="F8" s="6" t="s">
        <v>76</v>
      </c>
      <c r="G8" s="30" t="s">
        <v>96</v>
      </c>
      <c r="H8" s="31"/>
      <c r="I8" s="30" t="s">
        <v>115</v>
      </c>
      <c r="J8" s="31"/>
      <c r="K8" s="8">
        <v>629</v>
      </c>
      <c r="L8" s="9">
        <v>25.3</v>
      </c>
      <c r="M8" s="9">
        <v>16.6</v>
      </c>
      <c r="N8" s="23">
        <v>1.97358</v>
      </c>
    </row>
    <row r="9" spans="1:14" ht="49.5" customHeight="1">
      <c r="A9" s="3">
        <v>45209</v>
      </c>
      <c r="B9" s="4" t="s">
        <v>18</v>
      </c>
      <c r="C9" s="15" t="s">
        <v>16</v>
      </c>
      <c r="D9" s="15" t="s">
        <v>17</v>
      </c>
      <c r="E9" s="10" t="s">
        <v>48</v>
      </c>
      <c r="F9" s="7" t="s">
        <v>77</v>
      </c>
      <c r="G9" s="30" t="s">
        <v>97</v>
      </c>
      <c r="H9" s="31"/>
      <c r="I9" s="28" t="s">
        <v>116</v>
      </c>
      <c r="J9" s="29"/>
      <c r="K9" s="11">
        <v>697</v>
      </c>
      <c r="L9" s="12">
        <v>27.8</v>
      </c>
      <c r="M9" s="12">
        <v>21.9</v>
      </c>
      <c r="N9" s="23">
        <v>1.67894</v>
      </c>
    </row>
    <row r="10" spans="1:14" ht="45" customHeight="1">
      <c r="A10" s="3">
        <v>45210</v>
      </c>
      <c r="B10" s="4" t="s">
        <v>20</v>
      </c>
      <c r="C10" s="15" t="s">
        <v>35</v>
      </c>
      <c r="D10" s="15" t="s">
        <v>17</v>
      </c>
      <c r="E10" s="5" t="s">
        <v>63</v>
      </c>
      <c r="F10" s="6" t="s">
        <v>70</v>
      </c>
      <c r="G10" s="30" t="s">
        <v>98</v>
      </c>
      <c r="H10" s="31"/>
      <c r="I10" s="30" t="s">
        <v>117</v>
      </c>
      <c r="J10" s="31"/>
      <c r="K10" s="8">
        <v>634</v>
      </c>
      <c r="L10" s="9">
        <v>26.2</v>
      </c>
      <c r="M10" s="9">
        <v>23.6</v>
      </c>
      <c r="N10" s="23">
        <v>2.3876</v>
      </c>
    </row>
    <row r="11" spans="1:14" ht="45" customHeight="1">
      <c r="A11" s="3">
        <v>45211</v>
      </c>
      <c r="B11" s="4" t="s">
        <v>21</v>
      </c>
      <c r="C11" s="15" t="s">
        <v>16</v>
      </c>
      <c r="D11" s="15" t="s">
        <v>17</v>
      </c>
      <c r="E11" s="10" t="s">
        <v>49</v>
      </c>
      <c r="F11" s="7" t="s">
        <v>78</v>
      </c>
      <c r="G11" s="30" t="s">
        <v>99</v>
      </c>
      <c r="H11" s="31"/>
      <c r="I11" s="28" t="s">
        <v>118</v>
      </c>
      <c r="J11" s="29"/>
      <c r="K11" s="11">
        <v>638</v>
      </c>
      <c r="L11" s="12">
        <v>25.9</v>
      </c>
      <c r="M11" s="12">
        <v>15.3</v>
      </c>
      <c r="N11" s="23">
        <v>1.9431</v>
      </c>
    </row>
    <row r="12" spans="1:14" ht="45" customHeight="1">
      <c r="A12" s="3">
        <v>45212</v>
      </c>
      <c r="B12" s="4" t="s">
        <v>23</v>
      </c>
      <c r="C12" s="15" t="s">
        <v>16</v>
      </c>
      <c r="D12" s="15" t="s">
        <v>17</v>
      </c>
      <c r="E12" s="5" t="s">
        <v>50</v>
      </c>
      <c r="F12" s="6" t="s">
        <v>79</v>
      </c>
      <c r="G12" s="30" t="s">
        <v>100</v>
      </c>
      <c r="H12" s="31"/>
      <c r="I12" s="28" t="s">
        <v>119</v>
      </c>
      <c r="J12" s="29"/>
      <c r="K12" s="8">
        <v>656</v>
      </c>
      <c r="L12" s="9">
        <v>25.4</v>
      </c>
      <c r="M12" s="9">
        <v>17.6</v>
      </c>
      <c r="N12" s="23">
        <v>1.905</v>
      </c>
    </row>
    <row r="13" spans="1:14" ht="45" customHeight="1">
      <c r="A13" s="3">
        <v>45215</v>
      </c>
      <c r="B13" s="4" t="s">
        <v>15</v>
      </c>
      <c r="C13" s="15" t="s">
        <v>16</v>
      </c>
      <c r="D13" s="15" t="s">
        <v>17</v>
      </c>
      <c r="E13" s="10" t="s">
        <v>51</v>
      </c>
      <c r="F13" s="7" t="s">
        <v>80</v>
      </c>
      <c r="G13" s="30" t="s">
        <v>101</v>
      </c>
      <c r="H13" s="31"/>
      <c r="I13" s="30" t="s">
        <v>120</v>
      </c>
      <c r="J13" s="31"/>
      <c r="K13" s="11">
        <v>693</v>
      </c>
      <c r="L13" s="12">
        <v>21.9</v>
      </c>
      <c r="M13" s="12">
        <v>23.9</v>
      </c>
      <c r="N13" s="23">
        <v>2.03962</v>
      </c>
    </row>
    <row r="14" spans="1:14" ht="45" customHeight="1">
      <c r="A14" s="3">
        <v>45216</v>
      </c>
      <c r="B14" s="4" t="s">
        <v>18</v>
      </c>
      <c r="C14" s="15" t="s">
        <v>16</v>
      </c>
      <c r="D14" s="15" t="s">
        <v>17</v>
      </c>
      <c r="E14" s="5" t="s">
        <v>58</v>
      </c>
      <c r="F14" s="6" t="s">
        <v>81</v>
      </c>
      <c r="G14" s="30" t="s">
        <v>102</v>
      </c>
      <c r="H14" s="31"/>
      <c r="I14" s="28" t="s">
        <v>121</v>
      </c>
      <c r="J14" s="29"/>
      <c r="K14" s="8">
        <v>616</v>
      </c>
      <c r="L14" s="9">
        <v>24.8</v>
      </c>
      <c r="M14" s="9">
        <v>19.2</v>
      </c>
      <c r="N14" s="23">
        <v>1.71958</v>
      </c>
    </row>
    <row r="15" spans="1:14" ht="45" customHeight="1">
      <c r="A15" s="3">
        <v>45217</v>
      </c>
      <c r="B15" s="4" t="s">
        <v>20</v>
      </c>
      <c r="C15" s="15" t="s">
        <v>16</v>
      </c>
      <c r="D15" s="15" t="s">
        <v>17</v>
      </c>
      <c r="E15" s="10" t="s">
        <v>39</v>
      </c>
      <c r="F15" s="7" t="s">
        <v>82</v>
      </c>
      <c r="G15" s="30" t="s">
        <v>103</v>
      </c>
      <c r="H15" s="31"/>
      <c r="I15" s="28" t="s">
        <v>122</v>
      </c>
      <c r="J15" s="29"/>
      <c r="K15" s="11">
        <v>647</v>
      </c>
      <c r="L15" s="12">
        <v>23.2</v>
      </c>
      <c r="M15" s="12">
        <v>19</v>
      </c>
      <c r="N15" s="23">
        <v>1.92532</v>
      </c>
    </row>
    <row r="16" spans="1:14" ht="45" customHeight="1">
      <c r="A16" s="3">
        <v>45218</v>
      </c>
      <c r="B16" s="4" t="s">
        <v>21</v>
      </c>
      <c r="C16" s="15" t="s">
        <v>40</v>
      </c>
      <c r="D16" s="15" t="s">
        <v>17</v>
      </c>
      <c r="E16" s="5" t="s">
        <v>41</v>
      </c>
      <c r="F16" s="6" t="s">
        <v>83</v>
      </c>
      <c r="G16" s="30" t="s">
        <v>104</v>
      </c>
      <c r="H16" s="31"/>
      <c r="I16" s="30" t="s">
        <v>124</v>
      </c>
      <c r="J16" s="31"/>
      <c r="K16" s="8">
        <v>661</v>
      </c>
      <c r="L16" s="9">
        <v>24.6</v>
      </c>
      <c r="M16" s="9">
        <v>14.1</v>
      </c>
      <c r="N16" s="23">
        <v>1.95834</v>
      </c>
    </row>
    <row r="17" spans="1:14" ht="45" customHeight="1">
      <c r="A17" s="3">
        <v>45219</v>
      </c>
      <c r="B17" s="4" t="s">
        <v>23</v>
      </c>
      <c r="C17" s="15" t="s">
        <v>16</v>
      </c>
      <c r="D17" s="15" t="s">
        <v>17</v>
      </c>
      <c r="E17" s="10" t="s">
        <v>52</v>
      </c>
      <c r="F17" s="7" t="s">
        <v>84</v>
      </c>
      <c r="G17" s="30" t="s">
        <v>105</v>
      </c>
      <c r="H17" s="31"/>
      <c r="I17" s="30" t="s">
        <v>125</v>
      </c>
      <c r="J17" s="31"/>
      <c r="K17" s="11">
        <v>617</v>
      </c>
      <c r="L17" s="12">
        <v>27</v>
      </c>
      <c r="M17" s="12">
        <v>17.3</v>
      </c>
      <c r="N17" s="23">
        <v>1.76784</v>
      </c>
    </row>
    <row r="18" spans="1:14" ht="45" customHeight="1">
      <c r="A18" s="3">
        <v>45223</v>
      </c>
      <c r="B18" s="4" t="s">
        <v>18</v>
      </c>
      <c r="C18" s="15" t="s">
        <v>24</v>
      </c>
      <c r="D18" s="15" t="s">
        <v>17</v>
      </c>
      <c r="E18" s="5" t="s">
        <v>66</v>
      </c>
      <c r="F18" s="6" t="s">
        <v>85</v>
      </c>
      <c r="G18" s="30" t="s">
        <v>106</v>
      </c>
      <c r="H18" s="31"/>
      <c r="I18" s="28" t="s">
        <v>126</v>
      </c>
      <c r="J18" s="29"/>
      <c r="K18" s="8">
        <v>670</v>
      </c>
      <c r="L18" s="9">
        <v>20</v>
      </c>
      <c r="M18" s="9">
        <v>17</v>
      </c>
      <c r="N18" s="23">
        <v>1.77292</v>
      </c>
    </row>
    <row r="19" spans="1:14" ht="45" customHeight="1">
      <c r="A19" s="3">
        <v>45224</v>
      </c>
      <c r="B19" s="4" t="s">
        <v>20</v>
      </c>
      <c r="C19" s="26" t="s">
        <v>88</v>
      </c>
      <c r="D19" s="15" t="s">
        <v>17</v>
      </c>
      <c r="E19" s="5" t="s">
        <v>43</v>
      </c>
      <c r="F19" s="6" t="s">
        <v>86</v>
      </c>
      <c r="G19" s="30" t="s">
        <v>107</v>
      </c>
      <c r="H19" s="31"/>
      <c r="I19" s="30" t="s">
        <v>127</v>
      </c>
      <c r="J19" s="31"/>
      <c r="K19" s="8">
        <v>644</v>
      </c>
      <c r="L19" s="9">
        <v>29.2</v>
      </c>
      <c r="M19" s="9">
        <v>21.4</v>
      </c>
      <c r="N19" s="23">
        <v>2.50698</v>
      </c>
    </row>
    <row r="20" spans="1:14" ht="45" customHeight="1">
      <c r="A20" s="3">
        <v>45225</v>
      </c>
      <c r="B20" s="4" t="s">
        <v>21</v>
      </c>
      <c r="C20" s="15" t="s">
        <v>16</v>
      </c>
      <c r="D20" s="15" t="s">
        <v>17</v>
      </c>
      <c r="E20" s="5" t="s">
        <v>53</v>
      </c>
      <c r="F20" s="6" t="s">
        <v>87</v>
      </c>
      <c r="G20" s="30" t="s">
        <v>108</v>
      </c>
      <c r="H20" s="31"/>
      <c r="I20" s="28" t="s">
        <v>128</v>
      </c>
      <c r="J20" s="29"/>
      <c r="K20" s="8">
        <v>621</v>
      </c>
      <c r="L20" s="9">
        <v>26.8</v>
      </c>
      <c r="M20" s="9">
        <v>15</v>
      </c>
      <c r="N20" s="23">
        <v>2.13106</v>
      </c>
    </row>
    <row r="21" spans="1:14" ht="45" customHeight="1">
      <c r="A21" s="3">
        <v>45226</v>
      </c>
      <c r="B21" s="4" t="s">
        <v>23</v>
      </c>
      <c r="C21" s="15" t="s">
        <v>16</v>
      </c>
      <c r="D21" s="15" t="s">
        <v>17</v>
      </c>
      <c r="E21" s="5" t="s">
        <v>72</v>
      </c>
      <c r="F21" s="6" t="s">
        <v>89</v>
      </c>
      <c r="G21" s="30" t="s">
        <v>109</v>
      </c>
      <c r="H21" s="31"/>
      <c r="I21" s="28" t="s">
        <v>129</v>
      </c>
      <c r="J21" s="29"/>
      <c r="K21" s="8">
        <v>678</v>
      </c>
      <c r="L21" s="9">
        <v>23</v>
      </c>
      <c r="M21" s="9">
        <v>21.7</v>
      </c>
      <c r="N21" s="23">
        <v>2.11074</v>
      </c>
    </row>
    <row r="22" spans="1:14" ht="45" customHeight="1">
      <c r="A22" s="3">
        <v>45229</v>
      </c>
      <c r="B22" s="4" t="s">
        <v>15</v>
      </c>
      <c r="C22" s="15" t="s">
        <v>16</v>
      </c>
      <c r="D22" s="15" t="s">
        <v>17</v>
      </c>
      <c r="E22" s="5" t="s">
        <v>54</v>
      </c>
      <c r="F22" s="6" t="s">
        <v>90</v>
      </c>
      <c r="G22" s="30" t="s">
        <v>110</v>
      </c>
      <c r="H22" s="31"/>
      <c r="I22" s="28" t="s">
        <v>130</v>
      </c>
      <c r="J22" s="29"/>
      <c r="K22" s="8">
        <v>645</v>
      </c>
      <c r="L22" s="9">
        <v>23.6</v>
      </c>
      <c r="M22" s="9">
        <v>20.3</v>
      </c>
      <c r="N22" s="23">
        <v>1.85166</v>
      </c>
    </row>
    <row r="23" spans="1:14" ht="45" customHeight="1">
      <c r="A23" s="3">
        <v>45230</v>
      </c>
      <c r="B23" s="4" t="s">
        <v>18</v>
      </c>
      <c r="C23" s="15" t="s">
        <v>25</v>
      </c>
      <c r="D23" s="15" t="s">
        <v>17</v>
      </c>
      <c r="E23" s="5" t="s">
        <v>27</v>
      </c>
      <c r="F23" s="6" t="s">
        <v>91</v>
      </c>
      <c r="G23" s="30" t="s">
        <v>111</v>
      </c>
      <c r="H23" s="31"/>
      <c r="I23" s="30" t="s">
        <v>131</v>
      </c>
      <c r="J23" s="31"/>
      <c r="K23" s="8">
        <v>663</v>
      </c>
      <c r="L23" s="9">
        <v>26.6</v>
      </c>
      <c r="M23" s="9">
        <v>16.6</v>
      </c>
      <c r="N23" s="23">
        <v>2.02184</v>
      </c>
    </row>
    <row r="24" spans="1:13" ht="17.25" customHeight="1">
      <c r="A24" s="17"/>
      <c r="B24" s="17"/>
      <c r="C24" s="17"/>
      <c r="D24" s="34">
        <f>IF(ISNUMBER(AVERAGE(K4:K23)),AVERAGE(K4:K23),0)</f>
        <v>648.65</v>
      </c>
      <c r="E24" s="34"/>
      <c r="F24" s="35">
        <f>IF(ISNUMBER(AVERAGE(L4:L23)),AVERAGE(L4:L23),0)</f>
        <v>24.990000000000002</v>
      </c>
      <c r="G24" s="35"/>
      <c r="H24" s="36">
        <f>IF(ISNUMBER(AVERAGE(M4:M23)),AVERAGE(M4:M23),0)</f>
        <v>18.56</v>
      </c>
      <c r="I24" s="36"/>
      <c r="J24" s="33">
        <f>IF(ISNUMBER(AVERAGE(N4:N23)),AVERAGE(N4:N23),0)</f>
        <v>1.9477989999999998</v>
      </c>
      <c r="K24" s="33"/>
      <c r="L24" s="33"/>
      <c r="M24" s="33"/>
    </row>
    <row r="25" spans="2:13" ht="12.75" customHeight="1">
      <c r="B25" s="20"/>
      <c r="C25" s="20"/>
      <c r="D25" s="20"/>
      <c r="E25" s="20"/>
      <c r="F25" s="21"/>
      <c r="G25" s="20"/>
      <c r="H25" s="20"/>
      <c r="I25" s="20"/>
      <c r="J25" s="20"/>
      <c r="K25" s="21"/>
      <c r="L25" s="21"/>
      <c r="M25" s="21"/>
    </row>
    <row r="26" spans="2:13" ht="7.5" customHeight="1">
      <c r="B26" s="20"/>
      <c r="C26" s="20"/>
      <c r="D26" s="20"/>
      <c r="E26" s="20"/>
      <c r="F26" s="21"/>
      <c r="G26" s="20"/>
      <c r="H26" s="20"/>
      <c r="I26" s="20"/>
      <c r="J26" s="20"/>
      <c r="K26" s="21"/>
      <c r="L26" s="21"/>
      <c r="M26" s="21"/>
    </row>
    <row r="27" spans="2:13" ht="6" customHeight="1">
      <c r="B27" s="32" t="s">
        <v>28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2.75" customHeight="1" hidden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4" ht="12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8"/>
    </row>
    <row r="30" spans="2:14" ht="20.25" customHeight="1" hidden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8"/>
    </row>
    <row r="31" ht="13.5">
      <c r="N31" s="18"/>
    </row>
  </sheetData>
  <sheetProtection/>
  <mergeCells count="54">
    <mergeCell ref="B27:M30"/>
    <mergeCell ref="A1:D1"/>
    <mergeCell ref="E1:H1"/>
    <mergeCell ref="A2:A3"/>
    <mergeCell ref="B2:B3"/>
    <mergeCell ref="C2:E2"/>
    <mergeCell ref="F2:J2"/>
    <mergeCell ref="G3:H3"/>
    <mergeCell ref="I3:J3"/>
    <mergeCell ref="I1:N1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D24:E24"/>
    <mergeCell ref="F24:G24"/>
    <mergeCell ref="H24:I24"/>
    <mergeCell ref="J24:M2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view="pageLayout" zoomScaleSheetLayoutView="130" workbookViewId="0" topLeftCell="A20">
      <selection activeCell="I21" sqref="I21:J2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8.50390625" style="0" customWidth="1"/>
    <col min="9" max="9" width="12.625" style="0" customWidth="1"/>
    <col min="10" max="10" width="9.125" style="0" customWidth="1"/>
    <col min="11" max="11" width="5.125" style="0" customWidth="1"/>
    <col min="12" max="12" width="4.625" style="0" customWidth="1"/>
    <col min="13" max="13" width="4.50390625" style="0" customWidth="1"/>
    <col min="14" max="14" width="4.125" style="0" customWidth="1"/>
    <col min="15" max="15" width="2.75390625" style="0" customWidth="1"/>
    <col min="16" max="17" width="1.875" style="0" customWidth="1"/>
    <col min="18" max="18" width="2.00390625" style="0" customWidth="1"/>
    <col min="19" max="20" width="2.25390625" style="0" customWidth="1"/>
    <col min="21" max="21" width="2.75390625" style="0" customWidth="1"/>
    <col min="22" max="23" width="2.50390625" style="0" customWidth="1"/>
    <col min="24" max="24" width="2.625" style="0" customWidth="1"/>
    <col min="25" max="25" width="2.50390625" style="0" customWidth="1"/>
    <col min="26" max="26" width="2.25390625" style="0" customWidth="1"/>
    <col min="27" max="27" width="3.50390625" style="0" customWidth="1"/>
  </cols>
  <sheetData>
    <row r="1" spans="1:25" ht="24">
      <c r="A1" s="40">
        <v>45200</v>
      </c>
      <c r="B1" s="40"/>
      <c r="C1" s="40"/>
      <c r="D1" s="41"/>
      <c r="E1" s="39" t="s">
        <v>29</v>
      </c>
      <c r="F1" s="39"/>
      <c r="G1" s="39"/>
      <c r="H1" s="39"/>
      <c r="I1" s="46" t="s">
        <v>56</v>
      </c>
      <c r="J1" s="46"/>
      <c r="K1" s="46"/>
      <c r="L1" s="46"/>
      <c r="M1" s="46"/>
      <c r="N1" s="4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14" ht="19.5" customHeight="1">
      <c r="A2" s="42" t="s">
        <v>0</v>
      </c>
      <c r="B2" s="42" t="s">
        <v>1</v>
      </c>
      <c r="C2" s="43" t="s">
        <v>3</v>
      </c>
      <c r="D2" s="44"/>
      <c r="E2" s="44"/>
      <c r="F2" s="43" t="s">
        <v>4</v>
      </c>
      <c r="G2" s="44"/>
      <c r="H2" s="44"/>
      <c r="I2" s="44"/>
      <c r="J2" s="45"/>
      <c r="K2" s="13" t="s">
        <v>12</v>
      </c>
      <c r="L2" s="14" t="s">
        <v>13</v>
      </c>
      <c r="M2" s="14" t="s">
        <v>14</v>
      </c>
      <c r="N2" s="19" t="s">
        <v>26</v>
      </c>
    </row>
    <row r="3" spans="1:14" ht="15" customHeight="1">
      <c r="A3" s="42"/>
      <c r="B3" s="42"/>
      <c r="C3" s="1" t="s">
        <v>2</v>
      </c>
      <c r="D3" s="1" t="s">
        <v>8</v>
      </c>
      <c r="E3" s="2" t="s">
        <v>9</v>
      </c>
      <c r="F3" s="2" t="s">
        <v>5</v>
      </c>
      <c r="G3" s="37" t="s">
        <v>6</v>
      </c>
      <c r="H3" s="38"/>
      <c r="I3" s="37" t="s">
        <v>7</v>
      </c>
      <c r="J3" s="38"/>
      <c r="K3" s="16" t="s">
        <v>10</v>
      </c>
      <c r="L3" s="16" t="s">
        <v>11</v>
      </c>
      <c r="M3" s="16" t="s">
        <v>11</v>
      </c>
      <c r="N3" s="24" t="s">
        <v>55</v>
      </c>
    </row>
    <row r="4" spans="1:14" ht="45" customHeight="1">
      <c r="A4" s="3">
        <v>45201</v>
      </c>
      <c r="B4" s="4" t="s">
        <v>15</v>
      </c>
      <c r="C4" s="15" t="s">
        <v>16</v>
      </c>
      <c r="D4" s="15" t="s">
        <v>17</v>
      </c>
      <c r="E4" s="5" t="s">
        <v>31</v>
      </c>
      <c r="F4" s="6" t="s">
        <v>132</v>
      </c>
      <c r="G4" s="30" t="s">
        <v>92</v>
      </c>
      <c r="H4" s="31"/>
      <c r="I4" s="28" t="s">
        <v>133</v>
      </c>
      <c r="J4" s="29"/>
      <c r="K4" s="8">
        <v>625</v>
      </c>
      <c r="L4" s="9">
        <v>24.2</v>
      </c>
      <c r="M4" s="9">
        <v>16.2</v>
      </c>
      <c r="N4" s="23">
        <v>1.7018</v>
      </c>
    </row>
    <row r="5" spans="1:14" ht="45" customHeight="1">
      <c r="A5" s="3">
        <v>45202</v>
      </c>
      <c r="B5" s="4" t="s">
        <v>18</v>
      </c>
      <c r="C5" s="15" t="s">
        <v>19</v>
      </c>
      <c r="D5" s="15" t="s">
        <v>17</v>
      </c>
      <c r="E5" s="10" t="s">
        <v>32</v>
      </c>
      <c r="F5" s="7" t="s">
        <v>73</v>
      </c>
      <c r="G5" s="30" t="s">
        <v>93</v>
      </c>
      <c r="H5" s="31"/>
      <c r="I5" s="30" t="s">
        <v>112</v>
      </c>
      <c r="J5" s="31"/>
      <c r="K5" s="11">
        <v>608</v>
      </c>
      <c r="L5" s="12">
        <v>25.9</v>
      </c>
      <c r="M5" s="12">
        <v>18.4</v>
      </c>
      <c r="N5" s="23">
        <v>2.05486</v>
      </c>
    </row>
    <row r="6" spans="1:14" ht="45" customHeight="1">
      <c r="A6" s="3">
        <v>45203</v>
      </c>
      <c r="B6" s="4" t="s">
        <v>20</v>
      </c>
      <c r="C6" s="15" t="s">
        <v>16</v>
      </c>
      <c r="D6" s="15" t="s">
        <v>17</v>
      </c>
      <c r="E6" s="5" t="s">
        <v>45</v>
      </c>
      <c r="F6" s="6" t="s">
        <v>74</v>
      </c>
      <c r="G6" s="30" t="s">
        <v>94</v>
      </c>
      <c r="H6" s="31"/>
      <c r="I6" s="28" t="s">
        <v>113</v>
      </c>
      <c r="J6" s="29"/>
      <c r="K6" s="8">
        <v>666</v>
      </c>
      <c r="L6" s="9">
        <v>25.3</v>
      </c>
      <c r="M6" s="9">
        <v>20.7</v>
      </c>
      <c r="N6" s="23">
        <v>1.53924</v>
      </c>
    </row>
    <row r="7" spans="1:14" ht="45" customHeight="1">
      <c r="A7" s="3">
        <v>45204</v>
      </c>
      <c r="B7" s="4" t="s">
        <v>21</v>
      </c>
      <c r="C7" s="15" t="s">
        <v>22</v>
      </c>
      <c r="D7" s="15" t="s">
        <v>17</v>
      </c>
      <c r="E7" s="10" t="s">
        <v>46</v>
      </c>
      <c r="F7" s="7" t="s">
        <v>75</v>
      </c>
      <c r="G7" s="30" t="s">
        <v>95</v>
      </c>
      <c r="H7" s="31"/>
      <c r="I7" s="30" t="s">
        <v>114</v>
      </c>
      <c r="J7" s="31"/>
      <c r="K7" s="11">
        <v>665</v>
      </c>
      <c r="L7" s="12">
        <v>23.1</v>
      </c>
      <c r="M7" s="12">
        <v>15.4</v>
      </c>
      <c r="N7" s="23">
        <v>1.96596</v>
      </c>
    </row>
    <row r="8" spans="1:14" ht="45" customHeight="1">
      <c r="A8" s="3">
        <v>45205</v>
      </c>
      <c r="B8" s="4" t="s">
        <v>23</v>
      </c>
      <c r="C8" s="15" t="s">
        <v>16</v>
      </c>
      <c r="D8" s="15" t="s">
        <v>17</v>
      </c>
      <c r="E8" s="5" t="s">
        <v>47</v>
      </c>
      <c r="F8" s="6" t="s">
        <v>76</v>
      </c>
      <c r="G8" s="30" t="s">
        <v>96</v>
      </c>
      <c r="H8" s="31"/>
      <c r="I8" s="30" t="s">
        <v>115</v>
      </c>
      <c r="J8" s="31"/>
      <c r="K8" s="8">
        <v>629</v>
      </c>
      <c r="L8" s="9">
        <v>25.3</v>
      </c>
      <c r="M8" s="9">
        <v>16.6</v>
      </c>
      <c r="N8" s="23">
        <v>1.97358</v>
      </c>
    </row>
    <row r="9" spans="1:14" ht="48.75" customHeight="1">
      <c r="A9" s="3">
        <v>45209</v>
      </c>
      <c r="B9" s="4" t="s">
        <v>18</v>
      </c>
      <c r="C9" s="15" t="s">
        <v>16</v>
      </c>
      <c r="D9" s="15" t="s">
        <v>17</v>
      </c>
      <c r="E9" s="10" t="s">
        <v>57</v>
      </c>
      <c r="F9" s="7" t="s">
        <v>77</v>
      </c>
      <c r="G9" s="30" t="s">
        <v>97</v>
      </c>
      <c r="H9" s="31"/>
      <c r="I9" s="28" t="s">
        <v>116</v>
      </c>
      <c r="J9" s="29"/>
      <c r="K9" s="11">
        <v>697</v>
      </c>
      <c r="L9" s="12">
        <v>27.8</v>
      </c>
      <c r="M9" s="12">
        <v>21.9</v>
      </c>
      <c r="N9" s="23">
        <v>1.67894</v>
      </c>
    </row>
    <row r="10" spans="1:14" ht="45" customHeight="1">
      <c r="A10" s="3">
        <v>45210</v>
      </c>
      <c r="B10" s="4" t="s">
        <v>20</v>
      </c>
      <c r="C10" s="15" t="s">
        <v>35</v>
      </c>
      <c r="D10" s="15" t="s">
        <v>17</v>
      </c>
      <c r="E10" s="5" t="s">
        <v>62</v>
      </c>
      <c r="F10" s="6" t="s">
        <v>70</v>
      </c>
      <c r="G10" s="30" t="s">
        <v>98</v>
      </c>
      <c r="H10" s="31"/>
      <c r="I10" s="30" t="s">
        <v>117</v>
      </c>
      <c r="J10" s="31"/>
      <c r="K10" s="8">
        <v>634</v>
      </c>
      <c r="L10" s="9">
        <v>26.2</v>
      </c>
      <c r="M10" s="9">
        <v>23.6</v>
      </c>
      <c r="N10" s="23">
        <v>2.3876</v>
      </c>
    </row>
    <row r="11" spans="1:14" ht="45" customHeight="1">
      <c r="A11" s="3">
        <v>45211</v>
      </c>
      <c r="B11" s="4" t="s">
        <v>21</v>
      </c>
      <c r="C11" s="15" t="s">
        <v>16</v>
      </c>
      <c r="D11" s="15" t="s">
        <v>17</v>
      </c>
      <c r="E11" s="10" t="s">
        <v>49</v>
      </c>
      <c r="F11" s="7" t="s">
        <v>78</v>
      </c>
      <c r="G11" s="30" t="s">
        <v>99</v>
      </c>
      <c r="H11" s="31"/>
      <c r="I11" s="28" t="s">
        <v>118</v>
      </c>
      <c r="J11" s="29"/>
      <c r="K11" s="11">
        <v>638</v>
      </c>
      <c r="L11" s="12">
        <v>25.9</v>
      </c>
      <c r="M11" s="12">
        <v>15.3</v>
      </c>
      <c r="N11" s="23">
        <v>1.9431</v>
      </c>
    </row>
    <row r="12" spans="1:14" ht="45" customHeight="1">
      <c r="A12" s="3">
        <v>45212</v>
      </c>
      <c r="B12" s="4" t="s">
        <v>23</v>
      </c>
      <c r="C12" s="15" t="s">
        <v>16</v>
      </c>
      <c r="D12" s="15" t="s">
        <v>17</v>
      </c>
      <c r="E12" s="5" t="s">
        <v>50</v>
      </c>
      <c r="F12" s="6" t="s">
        <v>79</v>
      </c>
      <c r="G12" s="30" t="s">
        <v>100</v>
      </c>
      <c r="H12" s="31"/>
      <c r="I12" s="28" t="s">
        <v>119</v>
      </c>
      <c r="J12" s="29"/>
      <c r="K12" s="8">
        <v>656</v>
      </c>
      <c r="L12" s="9">
        <v>25.4</v>
      </c>
      <c r="M12" s="9">
        <v>17.6</v>
      </c>
      <c r="N12" s="23">
        <v>1.905</v>
      </c>
    </row>
    <row r="13" spans="1:14" ht="45" customHeight="1">
      <c r="A13" s="3">
        <v>45215</v>
      </c>
      <c r="B13" s="4" t="s">
        <v>15</v>
      </c>
      <c r="C13" s="15" t="s">
        <v>16</v>
      </c>
      <c r="D13" s="15" t="s">
        <v>17</v>
      </c>
      <c r="E13" s="10" t="s">
        <v>51</v>
      </c>
      <c r="F13" s="7" t="s">
        <v>80</v>
      </c>
      <c r="G13" s="30" t="s">
        <v>101</v>
      </c>
      <c r="H13" s="31"/>
      <c r="I13" s="30" t="s">
        <v>120</v>
      </c>
      <c r="J13" s="31"/>
      <c r="K13" s="11">
        <v>693</v>
      </c>
      <c r="L13" s="12">
        <v>21.9</v>
      </c>
      <c r="M13" s="12">
        <v>23.9</v>
      </c>
      <c r="N13" s="23">
        <v>2.03962</v>
      </c>
    </row>
    <row r="14" spans="1:14" ht="45" customHeight="1">
      <c r="A14" s="3">
        <v>45216</v>
      </c>
      <c r="B14" s="4" t="s">
        <v>18</v>
      </c>
      <c r="C14" s="15" t="s">
        <v>16</v>
      </c>
      <c r="D14" s="15" t="s">
        <v>17</v>
      </c>
      <c r="E14" s="5" t="s">
        <v>58</v>
      </c>
      <c r="F14" s="6" t="s">
        <v>81</v>
      </c>
      <c r="G14" s="30" t="s">
        <v>102</v>
      </c>
      <c r="H14" s="31"/>
      <c r="I14" s="28" t="s">
        <v>121</v>
      </c>
      <c r="J14" s="29"/>
      <c r="K14" s="8">
        <v>616</v>
      </c>
      <c r="L14" s="9">
        <v>24.8</v>
      </c>
      <c r="M14" s="9">
        <v>19.2</v>
      </c>
      <c r="N14" s="23">
        <v>1.71958</v>
      </c>
    </row>
    <row r="15" spans="1:14" ht="54.75" customHeight="1">
      <c r="A15" s="3">
        <v>45217</v>
      </c>
      <c r="B15" s="4" t="s">
        <v>20</v>
      </c>
      <c r="C15" s="15" t="s">
        <v>16</v>
      </c>
      <c r="D15" s="15" t="s">
        <v>17</v>
      </c>
      <c r="E15" s="10" t="s">
        <v>39</v>
      </c>
      <c r="F15" s="7" t="s">
        <v>82</v>
      </c>
      <c r="G15" s="30" t="s">
        <v>103</v>
      </c>
      <c r="H15" s="31"/>
      <c r="I15" s="28" t="s">
        <v>122</v>
      </c>
      <c r="J15" s="29"/>
      <c r="K15" s="11">
        <v>647</v>
      </c>
      <c r="L15" s="12">
        <v>23.2</v>
      </c>
      <c r="M15" s="12">
        <v>19</v>
      </c>
      <c r="N15" s="23">
        <v>1.92532</v>
      </c>
    </row>
    <row r="16" spans="1:14" ht="50.25" customHeight="1">
      <c r="A16" s="3">
        <v>45218</v>
      </c>
      <c r="B16" s="4" t="s">
        <v>21</v>
      </c>
      <c r="C16" s="15" t="s">
        <v>40</v>
      </c>
      <c r="D16" s="15" t="s">
        <v>17</v>
      </c>
      <c r="E16" s="5" t="s">
        <v>41</v>
      </c>
      <c r="F16" s="6" t="s">
        <v>83</v>
      </c>
      <c r="G16" s="30" t="s">
        <v>104</v>
      </c>
      <c r="H16" s="31"/>
      <c r="I16" s="30" t="s">
        <v>124</v>
      </c>
      <c r="J16" s="31"/>
      <c r="K16" s="8">
        <v>661</v>
      </c>
      <c r="L16" s="9">
        <v>24.6</v>
      </c>
      <c r="M16" s="9">
        <v>14.1</v>
      </c>
      <c r="N16" s="23">
        <v>1.95834</v>
      </c>
    </row>
    <row r="17" spans="1:14" ht="45" customHeight="1">
      <c r="A17" s="3">
        <v>45219</v>
      </c>
      <c r="B17" s="4" t="s">
        <v>23</v>
      </c>
      <c r="C17" s="15" t="s">
        <v>16</v>
      </c>
      <c r="D17" s="15" t="s">
        <v>17</v>
      </c>
      <c r="E17" s="10" t="s">
        <v>52</v>
      </c>
      <c r="F17" s="7" t="s">
        <v>84</v>
      </c>
      <c r="G17" s="30" t="s">
        <v>105</v>
      </c>
      <c r="H17" s="31"/>
      <c r="I17" s="30" t="s">
        <v>125</v>
      </c>
      <c r="J17" s="31"/>
      <c r="K17" s="11">
        <v>617</v>
      </c>
      <c r="L17" s="12">
        <v>27</v>
      </c>
      <c r="M17" s="12">
        <v>17.3</v>
      </c>
      <c r="N17" s="23">
        <v>1.76784</v>
      </c>
    </row>
    <row r="18" spans="1:14" ht="48" customHeight="1">
      <c r="A18" s="3">
        <v>45223</v>
      </c>
      <c r="B18" s="4" t="s">
        <v>18</v>
      </c>
      <c r="C18" s="15" t="s">
        <v>24</v>
      </c>
      <c r="D18" s="15" t="s">
        <v>17</v>
      </c>
      <c r="E18" s="5" t="s">
        <v>66</v>
      </c>
      <c r="F18" s="6" t="s">
        <v>85</v>
      </c>
      <c r="G18" s="30" t="s">
        <v>106</v>
      </c>
      <c r="H18" s="31"/>
      <c r="I18" s="28" t="s">
        <v>126</v>
      </c>
      <c r="J18" s="29"/>
      <c r="K18" s="8">
        <v>670</v>
      </c>
      <c r="L18" s="9">
        <v>20</v>
      </c>
      <c r="M18" s="9">
        <v>17</v>
      </c>
      <c r="N18" s="23">
        <v>1.77292</v>
      </c>
    </row>
    <row r="19" spans="1:14" ht="45" customHeight="1">
      <c r="A19" s="3">
        <v>45224</v>
      </c>
      <c r="B19" s="4" t="s">
        <v>20</v>
      </c>
      <c r="C19" s="26" t="s">
        <v>88</v>
      </c>
      <c r="D19" s="15" t="s">
        <v>17</v>
      </c>
      <c r="E19" s="5" t="s">
        <v>67</v>
      </c>
      <c r="F19" s="6" t="s">
        <v>86</v>
      </c>
      <c r="G19" s="30" t="s">
        <v>107</v>
      </c>
      <c r="H19" s="31"/>
      <c r="I19" s="30" t="s">
        <v>127</v>
      </c>
      <c r="J19" s="31"/>
      <c r="K19" s="8">
        <v>644</v>
      </c>
      <c r="L19" s="9">
        <v>29.2</v>
      </c>
      <c r="M19" s="9">
        <v>21.4</v>
      </c>
      <c r="N19" s="23">
        <v>2.50698</v>
      </c>
    </row>
    <row r="20" spans="1:14" ht="40.5" customHeight="1">
      <c r="A20" s="3">
        <v>45225</v>
      </c>
      <c r="B20" s="4" t="s">
        <v>21</v>
      </c>
      <c r="C20" s="15" t="s">
        <v>16</v>
      </c>
      <c r="D20" s="15" t="s">
        <v>17</v>
      </c>
      <c r="E20" s="5" t="s">
        <v>53</v>
      </c>
      <c r="F20" s="6" t="s">
        <v>87</v>
      </c>
      <c r="G20" s="30" t="s">
        <v>108</v>
      </c>
      <c r="H20" s="31"/>
      <c r="I20" s="28" t="s">
        <v>128</v>
      </c>
      <c r="J20" s="29"/>
      <c r="K20" s="8">
        <v>621</v>
      </c>
      <c r="L20" s="9">
        <v>26.8</v>
      </c>
      <c r="M20" s="9">
        <v>15</v>
      </c>
      <c r="N20" s="23">
        <v>2.13106</v>
      </c>
    </row>
    <row r="21" spans="1:14" ht="39.75" customHeight="1">
      <c r="A21" s="3">
        <v>45226</v>
      </c>
      <c r="B21" s="4" t="s">
        <v>23</v>
      </c>
      <c r="C21" s="15" t="s">
        <v>16</v>
      </c>
      <c r="D21" s="15" t="s">
        <v>17</v>
      </c>
      <c r="E21" s="5" t="s">
        <v>72</v>
      </c>
      <c r="F21" s="6" t="s">
        <v>89</v>
      </c>
      <c r="G21" s="30" t="s">
        <v>109</v>
      </c>
      <c r="H21" s="31"/>
      <c r="I21" s="28" t="s">
        <v>129</v>
      </c>
      <c r="J21" s="29"/>
      <c r="K21" s="8">
        <v>678</v>
      </c>
      <c r="L21" s="9">
        <v>23</v>
      </c>
      <c r="M21" s="9">
        <v>21.7</v>
      </c>
      <c r="N21" s="23">
        <v>2.11074</v>
      </c>
    </row>
    <row r="22" spans="1:14" ht="42" customHeight="1">
      <c r="A22" s="3">
        <v>45229</v>
      </c>
      <c r="B22" s="4" t="s">
        <v>15</v>
      </c>
      <c r="C22" s="15" t="s">
        <v>16</v>
      </c>
      <c r="D22" s="15" t="s">
        <v>17</v>
      </c>
      <c r="E22" s="5" t="s">
        <v>54</v>
      </c>
      <c r="F22" s="6" t="s">
        <v>90</v>
      </c>
      <c r="G22" s="30" t="s">
        <v>110</v>
      </c>
      <c r="H22" s="31"/>
      <c r="I22" s="28" t="s">
        <v>130</v>
      </c>
      <c r="J22" s="29"/>
      <c r="K22" s="8">
        <v>645</v>
      </c>
      <c r="L22" s="9">
        <v>23.6</v>
      </c>
      <c r="M22" s="9">
        <v>20.3</v>
      </c>
      <c r="N22" s="23">
        <v>1.85166</v>
      </c>
    </row>
    <row r="23" spans="1:14" ht="48" customHeight="1">
      <c r="A23" s="3">
        <v>45230</v>
      </c>
      <c r="B23" s="4" t="s">
        <v>18</v>
      </c>
      <c r="C23" s="15" t="s">
        <v>25</v>
      </c>
      <c r="D23" s="15" t="s">
        <v>17</v>
      </c>
      <c r="E23" s="5" t="s">
        <v>27</v>
      </c>
      <c r="F23" s="6" t="s">
        <v>91</v>
      </c>
      <c r="G23" s="30" t="s">
        <v>111</v>
      </c>
      <c r="H23" s="31"/>
      <c r="I23" s="30" t="s">
        <v>131</v>
      </c>
      <c r="J23" s="31"/>
      <c r="K23" s="8">
        <v>663</v>
      </c>
      <c r="L23" s="9">
        <v>26.6</v>
      </c>
      <c r="M23" s="9">
        <v>16.6</v>
      </c>
      <c r="N23" s="23">
        <v>2.02184</v>
      </c>
    </row>
    <row r="24" spans="1:13" ht="17.25" customHeight="1">
      <c r="A24" s="17"/>
      <c r="B24" s="17"/>
      <c r="C24" s="17"/>
      <c r="D24" s="34">
        <f>IF(ISNUMBER(AVERAGE(K4:K23)),AVERAGE(K4:K23),0)</f>
        <v>648.65</v>
      </c>
      <c r="E24" s="34"/>
      <c r="F24" s="35">
        <f>IF(ISNUMBER(AVERAGE(L4:L23)),AVERAGE(L4:L23),0)</f>
        <v>24.990000000000002</v>
      </c>
      <c r="G24" s="35"/>
      <c r="H24" s="36">
        <f>IF(ISNUMBER(AVERAGE(M4:M23)),AVERAGE(M4:M23),0)</f>
        <v>18.56</v>
      </c>
      <c r="I24" s="36"/>
      <c r="J24" s="33">
        <f>IF(ISNUMBER(AVERAGE(N4:N23)),AVERAGE(N4:N23),0)</f>
        <v>1.9477989999999998</v>
      </c>
      <c r="K24" s="33"/>
      <c r="L24" s="33"/>
      <c r="M24" s="33"/>
    </row>
    <row r="25" spans="2:13" ht="12.75" customHeight="1">
      <c r="B25" s="20"/>
      <c r="C25" s="20"/>
      <c r="D25" s="20"/>
      <c r="E25" s="20"/>
      <c r="F25" s="21"/>
      <c r="G25" s="20"/>
      <c r="H25" s="20"/>
      <c r="I25" s="20"/>
      <c r="J25" s="20"/>
      <c r="K25" s="21"/>
      <c r="L25" s="21"/>
      <c r="M25" s="21"/>
    </row>
    <row r="26" spans="2:13" ht="7.5" customHeight="1">
      <c r="B26" s="20"/>
      <c r="C26" s="20"/>
      <c r="D26" s="20"/>
      <c r="E26" s="20"/>
      <c r="F26" s="21"/>
      <c r="G26" s="20"/>
      <c r="H26" s="20"/>
      <c r="I26" s="20"/>
      <c r="J26" s="20"/>
      <c r="K26" s="21"/>
      <c r="L26" s="21"/>
      <c r="M26" s="21"/>
    </row>
    <row r="27" spans="2:13" ht="6" customHeight="1">
      <c r="B27" s="32" t="s">
        <v>28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2:13" ht="12.75" customHeight="1" hidden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2:14" ht="12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8"/>
    </row>
    <row r="30" spans="2:14" ht="20.25" customHeight="1" hidden="1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8"/>
    </row>
    <row r="31" ht="13.5">
      <c r="N31" s="18"/>
    </row>
  </sheetData>
  <sheetProtection/>
  <mergeCells count="54">
    <mergeCell ref="B27:M30"/>
    <mergeCell ref="G22:H22"/>
    <mergeCell ref="I22:J22"/>
    <mergeCell ref="G23:H23"/>
    <mergeCell ref="I23:J23"/>
    <mergeCell ref="D24:E24"/>
    <mergeCell ref="F24:G24"/>
    <mergeCell ref="H24:I24"/>
    <mergeCell ref="J24:M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2023-09-26T05:58:46Z</cp:lastPrinted>
  <dcterms:created xsi:type="dcterms:W3CDTF">1997-01-08T22:48:59Z</dcterms:created>
  <dcterms:modified xsi:type="dcterms:W3CDTF">2023-10-25T00:32:40Z</dcterms:modified>
  <cp:category/>
  <cp:version/>
  <cp:contentType/>
  <cp:contentStatus/>
</cp:coreProperties>
</file>