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 sheetId="1" r:id="rId1"/>
  </sheets>
  <definedNames>
    <definedName name="_xlnm.Print_Area" localSheetId="0">'柿崎中'!$A$1:$Y$30</definedName>
  </definedNames>
  <calcPr fullCalcOnLoad="1"/>
</workbook>
</file>

<file path=xl/sharedStrings.xml><?xml version="1.0" encoding="utf-8"?>
<sst xmlns="http://schemas.openxmlformats.org/spreadsheetml/2006/main" count="166" uniqueCount="117">
  <si>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</si>
  <si>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</si>
  <si>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</si>
  <si>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</si>
  <si>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</si>
  <si>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</si>
  <si>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</si>
  <si>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</si>
  <si>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</si>
  <si>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</si>
  <si>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</si>
  <si>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</si>
  <si>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</si>
  <si>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</si>
  <si>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</si>
  <si>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月</t>
  </si>
  <si>
    <t>ごはん</t>
  </si>
  <si>
    <t>火</t>
  </si>
  <si>
    <t>水</t>
  </si>
  <si>
    <t>木</t>
  </si>
  <si>
    <t>金</t>
  </si>
  <si>
    <t>五目ごはん</t>
  </si>
  <si>
    <t>うどん</t>
  </si>
  <si>
    <t>☆献立は食材の入荷状況や感染症対応等のため変更する場合があります。</t>
  </si>
  <si>
    <t>　食育の日　～日本一周　味めぐり～</t>
  </si>
  <si>
    <t>　　　　　　　　学　校　給　食　献　立　表</t>
  </si>
  <si>
    <t>牛乳</t>
  </si>
  <si>
    <t>ごはん</t>
  </si>
  <si>
    <t>今月の地場産食材</t>
  </si>
  <si>
    <t>さつまいも</t>
  </si>
  <si>
    <t>１０月は近畿地方の献立です。</t>
  </si>
  <si>
    <t>　１０月１０日は「目の愛護デー」です。みんさんの目は健康ですか？メディアの使い過ぎで目を疲れさせていませんか？１１日の給食は「目の愛護デー」にちなんで、目の健康によいものを多く使用した献立が登場します。目の健康について考えながらいただきましょう。</t>
  </si>
  <si>
    <t>中華めん</t>
  </si>
  <si>
    <t>柿崎中学校</t>
  </si>
  <si>
    <t>米　油　砂糖　</t>
  </si>
  <si>
    <t>給食なし</t>
  </si>
  <si>
    <t>ダッカルビ
もやしのナムル
トックスープ　</t>
  </si>
  <si>
    <r>
      <rPr>
        <sz val="8"/>
        <rFont val="ＭＳ 明朝"/>
        <family val="1"/>
      </rPr>
      <t xml:space="preserve">厚揚げとポテトのケチャップがらめ
</t>
    </r>
    <r>
      <rPr>
        <sz val="9"/>
        <rFont val="ＭＳ 明朝"/>
        <family val="1"/>
      </rPr>
      <t>じゃこサラダ
みそワンタンスープ　</t>
    </r>
  </si>
  <si>
    <t>セルフのツナそぼろ丼
ゆかりあえ
なめこ汁　</t>
  </si>
  <si>
    <t>すきやき風汁
きつねもち
ごまあえ
りんごゼリー　</t>
  </si>
  <si>
    <t>厚揚げの薬味ソースがけ(2個) 
ビーフンソテー
鶏五目汁　</t>
  </si>
  <si>
    <t>ホッケの塩焼き
れんこんのごまマヨサラダ
豆腐と大根のみそ汁　</t>
  </si>
  <si>
    <r>
      <t xml:space="preserve">秋味カレー
</t>
    </r>
    <r>
      <rPr>
        <sz val="8"/>
        <rFont val="ＭＳ 明朝"/>
        <family val="1"/>
      </rPr>
      <t xml:space="preserve">こんにゃくとアーモンドのサラダ
</t>
    </r>
    <r>
      <rPr>
        <sz val="9"/>
        <rFont val="ＭＳ 明朝"/>
        <family val="1"/>
      </rPr>
      <t>ヨーグルト　</t>
    </r>
  </si>
  <si>
    <r>
      <rPr>
        <sz val="9"/>
        <rFont val="UD デジタル 教科書体 N-B"/>
        <family val="1"/>
      </rPr>
      <t xml:space="preserve">【目の愛護デー】
</t>
    </r>
    <r>
      <rPr>
        <sz val="9"/>
        <rFont val="ＭＳ 明朝"/>
        <family val="1"/>
      </rPr>
      <t xml:space="preserve">さくさくフレークチキン
花野菜サラダ
</t>
    </r>
    <r>
      <rPr>
        <sz val="8"/>
        <rFont val="ＭＳ 明朝"/>
        <family val="1"/>
      </rPr>
      <t>白いんげん豆のクリームスープ　</t>
    </r>
  </si>
  <si>
    <t>鯖のごまみそ焼き
茎わかめのきんぴら
いも煮汁　</t>
  </si>
  <si>
    <r>
      <rPr>
        <sz val="9"/>
        <rFont val="UD デジタル 教科書体 N-B"/>
        <family val="1"/>
      </rPr>
      <t xml:space="preserve">【ふるさと献立】
</t>
    </r>
    <r>
      <rPr>
        <sz val="9"/>
        <rFont val="ＭＳ 明朝"/>
        <family val="1"/>
      </rPr>
      <t>厚焼きたまご
なますかぼちゃのサラダ
じゃがいものみそ汁　</t>
    </r>
  </si>
  <si>
    <t>味噌ラーメンスープ
春巻き
わかめの中華サラダ　</t>
  </si>
  <si>
    <t>ししゃものパン粉焼き(２本）
キャベツのさっぱりサラダ
肉じゃがカレー風味　</t>
  </si>
  <si>
    <t>野菜とわかめの豆乳よせ
のり酢あえ
麩とかぶのみそ汁　</t>
  </si>
  <si>
    <t>ささかまのお好み焼き(2枚)
こんこんあえ
とりだんご汁　</t>
  </si>
  <si>
    <r>
      <rPr>
        <sz val="9"/>
        <rFont val="UD デジタル 教科書体 N-B"/>
        <family val="1"/>
      </rPr>
      <t xml:space="preserve">【味めぐり　～近畿地方～】
</t>
    </r>
    <r>
      <rPr>
        <sz val="9"/>
        <rFont val="ＭＳ 明朝"/>
        <family val="1"/>
      </rPr>
      <t>セルフの秋の焼肉どんぶり
梅あえ
高野豆腐のかき玉汁　</t>
    </r>
  </si>
  <si>
    <r>
      <rPr>
        <sz val="9"/>
        <rFont val="UD デジタル 教科書体 N-B"/>
        <family val="1"/>
      </rPr>
      <t xml:space="preserve">【オーストラリア料理】
</t>
    </r>
    <r>
      <rPr>
        <sz val="9"/>
        <rFont val="ＭＳ 明朝"/>
        <family val="1"/>
      </rPr>
      <t>チキン・パルミジャーナ風
パスタサラダ
豆とベーコンのスープ　</t>
    </r>
  </si>
  <si>
    <t>大豆コロッケ
切干大根の糸かまあえ
沢煮碗　</t>
  </si>
  <si>
    <r>
      <t xml:space="preserve">いかのピリ辛焼き
</t>
    </r>
    <r>
      <rPr>
        <sz val="8"/>
        <rFont val="ＭＳ 明朝"/>
        <family val="1"/>
      </rPr>
      <t xml:space="preserve">じゃがいものアーモンドきんぴら
</t>
    </r>
    <r>
      <rPr>
        <sz val="9"/>
        <rFont val="ＭＳ 明朝"/>
        <family val="1"/>
      </rPr>
      <t>大根のみそ汁　</t>
    </r>
  </si>
  <si>
    <t>ますのもみじ焼き
のりごまあえ
さつま汁　</t>
  </si>
  <si>
    <t>ハンバーグきのこソース
かぼちゃサラダ
大コンソメスープ　</t>
  </si>
  <si>
    <t>牛乳　鶏肉　豚肉　
チーズ　ヨーグルト　ベーコン　</t>
  </si>
  <si>
    <t>牛乳　ししゃも　豚肉　</t>
  </si>
  <si>
    <t>牛乳　笹かまぼこ　
青のり　かつお節　
油揚げ　鶏団子　</t>
  </si>
  <si>
    <t>牛乳　豚肉　味噌　
高野豆腐　かまぼこ　卵　</t>
  </si>
  <si>
    <t>牛乳　大豆　豚肉　
かまぼこ　豆腐　</t>
  </si>
  <si>
    <t>牛乳　いか　厚揚げ　
わかめ　味噌　大豆</t>
  </si>
  <si>
    <t>米　砂糖　ごま油　
ビーフン　油　
じゃがいも　</t>
  </si>
  <si>
    <t>長ねぎ　しょうが　キャベツ　
にんじん　ピーマン　だいこん　
しいたけ　こんにゃく　</t>
  </si>
  <si>
    <t>玉ねぎ　キャベツ　しょうが　
にんにく　もやし　ほうれん草　
にんじん　はくさい　たけのこ　
長ねぎ　</t>
  </si>
  <si>
    <t>玉ねぎ　　にんじん　れんこん　
しめじ　しょうが　にんにく　
りんご　こんにゃく　キャベツ　</t>
  </si>
  <si>
    <t>しょうが　にんじん　メンマ　
さやいんげん　こんにゃく　
はくさい　長ねぎ　</t>
  </si>
  <si>
    <t>ピーマン　キャベツ　にんじん　
ほうれん草　コーン　玉ねぎ　
もやし　にら　メンマ　</t>
  </si>
  <si>
    <t>もやし　にんじん　小松菜　
えのきたけ　かぶ　長ねぎ　
たけのこ　ごぼう　まいたけ　
こんにゃく　たまねぎ　かぼちゃ</t>
  </si>
  <si>
    <t>玉ねぎ　にんにく　トマト　
きゅうり　パプリカ　コーン　
キャベツ　にんじん　</t>
  </si>
  <si>
    <t>しょうが　長ねぎ　にんじん　
こんにゃく　さやいんげん　
だいこん　玉ねぎ　えのきたけ</t>
  </si>
  <si>
    <t>玉ねぎ　しめじ　エリンギ　
かぼちゃ　キャベツ　きゅうり　
だいこん　にんじん　はくさい　コーン　</t>
  </si>
  <si>
    <t>米　砂糖　春雨　ごま油　油　じゃがいも　</t>
  </si>
  <si>
    <t>中華めん　油　砂糖　
ごま油　ごま　春雨　
小麦粉　</t>
  </si>
  <si>
    <t>米　オリーブ油　パン粉　砂糖　油　じゃがいも　</t>
  </si>
  <si>
    <t>米　かたくり粉　
じゃがいも　油　砂糖　ごま　ごま油　ワンタン　</t>
  </si>
  <si>
    <t>米　砂糖　麩
さといも　</t>
  </si>
  <si>
    <t>米　
ノンエッグマヨネーズ　砂糖　油　</t>
  </si>
  <si>
    <t>米　油　砂糖　
かたくり粉　</t>
  </si>
  <si>
    <t>パン　チョコクリーム　小麦粉　パン粉　油　
砂糖　オリーブ油　
マカロニ　
ノンエッグマヨネーズ　</t>
  </si>
  <si>
    <t>米　パン粉　かたくり粉　小麦粉　油　砂糖　春雨　</t>
  </si>
  <si>
    <t>米　砂糖　じゃがいも　油　アーモンド　</t>
  </si>
  <si>
    <t>米　
ノンエッグマヨネーズ　ごま　さつまいも　</t>
  </si>
  <si>
    <r>
      <t xml:space="preserve">米粉の
</t>
    </r>
    <r>
      <rPr>
        <sz val="5"/>
        <rFont val="ＭＳ Ｐ明朝"/>
        <family val="1"/>
      </rPr>
      <t>キャロットパン</t>
    </r>
  </si>
  <si>
    <r>
      <rPr>
        <sz val="6"/>
        <rFont val="ＭＳ Ｐ明朝"/>
        <family val="1"/>
      </rPr>
      <t xml:space="preserve">食パン
</t>
    </r>
    <r>
      <rPr>
        <sz val="5"/>
        <rFont val="ＭＳ Ｐ明朝"/>
        <family val="1"/>
      </rPr>
      <t>チョコクリーム</t>
    </r>
  </si>
  <si>
    <t>牛乳　豚肉　鶏肉　ツナ
卵　豆腐　油揚げ
味噌　大豆　</t>
  </si>
  <si>
    <t>牛乳　豚肉　豆腐
油揚げ　</t>
  </si>
  <si>
    <t>牛乳　厚揚げ　かつお節
ベーコン　豚肉　鶏肉
ちくわ　</t>
  </si>
  <si>
    <t>牛乳　鶏肉　味噌　豚肉
わかめ　</t>
  </si>
  <si>
    <t>牛乳　ほっけ　豆腐
味噌　</t>
  </si>
  <si>
    <t>牛乳　豚肉　わかめ
ヨーグルト　</t>
  </si>
  <si>
    <t>牛乳　鶏肉　ベーコン
豆乳　</t>
  </si>
  <si>
    <t>牛乳　鯖　味噌　
茎わかめ　さつま揚げ
豚肉　厚揚げ　</t>
  </si>
  <si>
    <t>牛乳　卵　ハム　油揚げ
わかめ　味噌　大豆</t>
  </si>
  <si>
    <t>牛乳　豚肉　味噌
わかめ　</t>
  </si>
  <si>
    <t>牛乳　厚揚げ
ちりめんじゃこ　なると　味噌　</t>
  </si>
  <si>
    <t>牛乳　ツナ　のり　味噌
油揚げ　豆乳　わかめ</t>
  </si>
  <si>
    <t>牛乳　鶏肉　ベーコン
ミックスビーンズ</t>
  </si>
  <si>
    <t>牛乳　ます　のり　鶏肉
豆腐　味噌　</t>
  </si>
  <si>
    <t>米　砂糖　
ノンエッグマヨネーズ
じゃがいも　　　　　　　　　　</t>
  </si>
  <si>
    <t>うどん　砂糖　餅　ごま
りんごゼリー</t>
  </si>
  <si>
    <t>米　さつまいも　油
砂糖　ごま油　ごま　
トック　</t>
  </si>
  <si>
    <t>米　
ノンエッグマヨネーズ
砂糖　ごま　</t>
  </si>
  <si>
    <t>米　さつまいも　油
ルウ　アーモンド　砂糖　</t>
  </si>
  <si>
    <t>米粉パン　いんげん豆
ノンエッグマヨネーズ
パン粉　コーンフレーク
オリーブ油　米粉　</t>
  </si>
  <si>
    <t>米　ごま　油　砂糖
ごま油　さといも　</t>
  </si>
  <si>
    <t>しょうが　さやいんげん　キャベツ
きゅうり　にんじん　だいこん　
なめこ　長ねぎ　</t>
  </si>
  <si>
    <t>にんじん　はくさい　えのきたけ
長ねぎ　こんにゃく　キャベツ
もやし　</t>
  </si>
  <si>
    <t>れんこん　キャベツ　小松菜
コーン　だいこん　にんじん
えのきたけ　長ねぎ　</t>
  </si>
  <si>
    <t>キャベツ　ブロッコリー
カリフラワー　にんじん　玉ねぎ
コーン</t>
  </si>
  <si>
    <t>なますかぼちゃ　もやし　小松菜
にんじん　玉ねぎ　長ねぎ　</t>
  </si>
  <si>
    <t>しょうが　にんにく　にんじん
玉ねぎ　もやし　長ねぎ　メンマ
コーン　キャベツ　きゅうり
しいたけ　</t>
  </si>
  <si>
    <t>にんにく　キャベツ　ブロッコリー
にんじん　玉ねぎ　こんにゃく
さやいんげん　</t>
  </si>
  <si>
    <t>キャベツ　にんじん　ほうれん草
だいこん　しめじ　チンゲンサイ
長ねぎ　</t>
  </si>
  <si>
    <t>玉ねぎ　エリンギ　えのきたけ
こんにゃく　ほうれん草　もやし
きゅうり　にんじん　うめ
はくさい　小松菜　</t>
  </si>
  <si>
    <t>にんじん　玉ねぎ　切干大根
キャベツ　ほうれん草　たけのこ
ごぼう　えのきたけ　絹さや　</t>
  </si>
  <si>
    <t>にんじん　ほうれん草　もやし
コーン　にんじん　だいこん
ごぼう　こんにゃく　長ねぎ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</si>
</sst>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 numFmtId="210" formatCode="0.00000"/>
    <numFmt numFmtId="211" formatCode="0.0"/>
    <numFmt numFmtId="212" formatCode="0.000"/>
    <numFmt numFmtId="213" formatCode="0.0000"/>
  </numFmts>
  <fonts count="64">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10"/>
      <name val="UD デジタル 教科書体 NK-B"/>
      <family val="1"/>
    </font>
    <font>
      <sz val="9"/>
      <name val="UD デジタル 教科書体 NK-B"/>
      <family val="1"/>
    </font>
    <font>
      <sz val="10"/>
      <name val="UD デジタル 教科書体 N-B"/>
      <family val="1"/>
    </font>
    <font>
      <sz val="4"/>
      <name val="UD デジタル 教科書体 N-B"/>
      <family val="1"/>
    </font>
    <font>
      <sz val="12"/>
      <name val="UD デジタル 教科書体 N-B"/>
      <family val="1"/>
    </font>
    <font>
      <sz val="26"/>
      <name val="UD デジタル 教科書体 N-B"/>
      <family val="1"/>
    </font>
    <font>
      <sz val="12"/>
      <name val="HG丸ｺﾞｼｯｸM-PRO"/>
      <family val="3"/>
    </font>
    <font>
      <sz val="10"/>
      <name val="HG丸ｺﾞｼｯｸM-PRO"/>
      <family val="3"/>
    </font>
    <font>
      <sz val="9"/>
      <name val="UD デジタル 教科書体 N-B"/>
      <family val="1"/>
    </font>
    <font>
      <sz val="6"/>
      <name val="ＭＳ Ｐ明朝"/>
      <family val="1"/>
    </font>
    <font>
      <sz val="7"/>
      <name val="ＭＳ 明朝"/>
      <family val="1"/>
    </font>
    <font>
      <sz val="11"/>
      <name val="UD デジタル 教科書体 NK-B"/>
      <family val="1"/>
    </font>
    <font>
      <sz val="16"/>
      <name val="UD デジタル 教科書体 NK-B"/>
      <family val="1"/>
    </font>
    <font>
      <sz val="4"/>
      <name val="HG丸ｺﾞｼｯｸM-PRO"/>
      <family val="3"/>
    </font>
    <font>
      <sz val="7"/>
      <name val="HG丸ｺﾞｼｯｸM-PRO"/>
      <family val="3"/>
    </font>
    <font>
      <sz val="5"/>
      <name val="ＭＳ Ｐ明朝"/>
      <family val="1"/>
    </font>
    <font>
      <sz val="6"/>
      <color indexed="8"/>
      <name val="UD デジタル 教科書体 N-B"/>
      <family val="1"/>
    </font>
    <font>
      <sz val="20"/>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94">
    <xf numFmtId="0" fontId="0" fillId="0" borderId="0" xfId="0"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91" fontId="10" fillId="0" borderId="0" xfId="0" applyNumberFormat="1" applyFont="1" applyBorder="1" applyAlignment="1">
      <alignment horizontal="right"/>
    </xf>
    <xf numFmtId="0" fontId="16" fillId="0" borderId="0" xfId="0" applyFont="1" applyAlignment="1">
      <alignment horizontal="left"/>
    </xf>
    <xf numFmtId="0" fontId="13" fillId="0" borderId="0" xfId="0" applyFont="1" applyAlignment="1">
      <alignment/>
    </xf>
    <xf numFmtId="0" fontId="21" fillId="0" borderId="10" xfId="0" applyFont="1" applyBorder="1" applyAlignment="1" applyProtection="1">
      <alignment horizontal="center" vertical="top" wrapText="1"/>
      <protection locked="0"/>
    </xf>
    <xf numFmtId="0" fontId="17" fillId="0" borderId="0" xfId="0" applyFont="1" applyAlignment="1">
      <alignment/>
    </xf>
    <xf numFmtId="0" fontId="18" fillId="0" borderId="0" xfId="0" applyFont="1" applyAlignment="1">
      <alignment vertical="top" wrapText="1"/>
    </xf>
    <xf numFmtId="0" fontId="19" fillId="0" borderId="0" xfId="0" applyFont="1" applyAlignment="1">
      <alignment vertical="top"/>
    </xf>
    <xf numFmtId="0" fontId="27" fillId="0" borderId="10" xfId="0" applyFont="1" applyBorder="1" applyAlignment="1" applyProtection="1">
      <alignment horizontal="center" vertical="top" wrapText="1"/>
      <protection locked="0"/>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177" fontId="6" fillId="0" borderId="19" xfId="0" applyNumberFormat="1" applyFont="1" applyBorder="1" applyAlignment="1" applyProtection="1">
      <alignment horizontal="center" vertical="center"/>
      <protection locked="0"/>
    </xf>
    <xf numFmtId="178" fontId="6" fillId="0" borderId="20"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top" shrinkToFit="1"/>
      <protection locked="0"/>
    </xf>
    <xf numFmtId="49" fontId="7"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177" fontId="6" fillId="0" borderId="21" xfId="0" applyNumberFormat="1" applyFont="1" applyBorder="1" applyAlignment="1" applyProtection="1">
      <alignment horizontal="center" vertical="center"/>
      <protection locked="0"/>
    </xf>
    <xf numFmtId="177" fontId="6" fillId="0" borderId="22"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top" shrinkToFit="1"/>
      <protection locked="0"/>
    </xf>
    <xf numFmtId="49" fontId="7"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182" fontId="10" fillId="0" borderId="23" xfId="0" applyNumberFormat="1" applyFont="1" applyBorder="1" applyAlignment="1" applyProtection="1">
      <alignment horizontal="center" vertical="center" shrinkToFit="1"/>
      <protection locked="0"/>
    </xf>
    <xf numFmtId="182" fontId="10" fillId="0" borderId="23" xfId="0" applyNumberFormat="1" applyFont="1" applyBorder="1" applyAlignment="1">
      <alignment horizontal="center" vertical="center" shrinkToFit="1"/>
    </xf>
    <xf numFmtId="183" fontId="10" fillId="0" borderId="20" xfId="0" applyNumberFormat="1" applyFont="1" applyBorder="1" applyAlignment="1" applyProtection="1">
      <alignment horizontal="center" vertical="center" shrinkToFit="1"/>
      <protection locked="0"/>
    </xf>
    <xf numFmtId="182" fontId="10" fillId="0" borderId="24" xfId="0" applyNumberFormat="1" applyFont="1" applyBorder="1" applyAlignment="1" applyProtection="1">
      <alignment horizontal="center" vertical="center" shrinkToFit="1"/>
      <protection locked="0"/>
    </xf>
    <xf numFmtId="182" fontId="10" fillId="0" borderId="25" xfId="0" applyNumberFormat="1" applyFont="1" applyBorder="1" applyAlignment="1">
      <alignment horizontal="center" vertical="center" shrinkToFit="1"/>
    </xf>
    <xf numFmtId="182" fontId="10" fillId="0" borderId="25" xfId="0" applyNumberFormat="1" applyFont="1" applyBorder="1" applyAlignment="1" applyProtection="1">
      <alignment horizontal="center" vertical="center" shrinkToFit="1"/>
      <protection locked="0"/>
    </xf>
    <xf numFmtId="49" fontId="7" fillId="0" borderId="15" xfId="0" applyNumberFormat="1" applyFont="1" applyBorder="1" applyAlignment="1">
      <alignment horizontal="left" vertical="center" wrapText="1"/>
    </xf>
    <xf numFmtId="183" fontId="10" fillId="0" borderId="15"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183" fontId="10" fillId="0" borderId="15" xfId="0" applyNumberFormat="1" applyFont="1" applyBorder="1" applyAlignment="1" applyProtection="1">
      <alignment horizontal="center" vertical="center" shrinkToFit="1"/>
      <protection locked="0"/>
    </xf>
    <xf numFmtId="182" fontId="10" fillId="0" borderId="26" xfId="0" applyNumberFormat="1" applyFont="1" applyBorder="1" applyAlignment="1" applyProtection="1">
      <alignment horizontal="center" vertical="center" shrinkToFit="1"/>
      <protection locked="0"/>
    </xf>
    <xf numFmtId="49" fontId="7" fillId="0" borderId="20" xfId="0" applyNumberFormat="1" applyFont="1" applyBorder="1" applyAlignment="1">
      <alignment horizontal="left" vertical="center" wrapText="1"/>
    </xf>
    <xf numFmtId="183" fontId="10" fillId="0" borderId="20" xfId="0" applyNumberFormat="1" applyFont="1" applyBorder="1" applyAlignment="1">
      <alignment horizontal="center" vertical="center" shrinkToFit="1"/>
    </xf>
    <xf numFmtId="182" fontId="10" fillId="0" borderId="24" xfId="0" applyNumberFormat="1" applyFont="1" applyBorder="1" applyAlignment="1">
      <alignment horizontal="center" vertical="center" shrinkToFit="1"/>
    </xf>
    <xf numFmtId="0" fontId="4" fillId="0" borderId="0" xfId="0" applyFont="1" applyBorder="1" applyAlignment="1">
      <alignment horizontal="right"/>
    </xf>
    <xf numFmtId="0" fontId="8" fillId="0" borderId="27" xfId="0" applyFont="1" applyBorder="1" applyAlignment="1" applyProtection="1">
      <alignment horizontal="center" vertical="top" shrinkToFit="1"/>
      <protection locked="0"/>
    </xf>
    <xf numFmtId="49" fontId="7" fillId="0" borderId="27"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183" fontId="10" fillId="0" borderId="27" xfId="0" applyNumberFormat="1" applyFont="1" applyBorder="1" applyAlignment="1">
      <alignment horizontal="center" vertical="center" shrinkToFit="1"/>
    </xf>
    <xf numFmtId="182" fontId="10" fillId="0" borderId="28" xfId="0" applyNumberFormat="1" applyFont="1" applyBorder="1" applyAlignment="1">
      <alignment horizontal="center" vertical="center" shrinkToFit="1"/>
    </xf>
    <xf numFmtId="0" fontId="12" fillId="0" borderId="0" xfId="0" applyFont="1" applyAlignment="1">
      <alignment horizontal="left"/>
    </xf>
    <xf numFmtId="0" fontId="26" fillId="0" borderId="0" xfId="0" applyFont="1" applyAlignment="1">
      <alignment horizontal="left" vertical="center" wrapText="1"/>
    </xf>
    <xf numFmtId="0" fontId="14"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top"/>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29" xfId="0" applyNumberFormat="1" applyFont="1" applyBorder="1" applyAlignment="1">
      <alignment horizontal="righ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22" fillId="0" borderId="10" xfId="0" applyNumberFormat="1" applyFont="1" applyBorder="1" applyAlignment="1" applyProtection="1">
      <alignment horizontal="left" vertical="center" wrapText="1"/>
      <protection locked="0"/>
    </xf>
    <xf numFmtId="49" fontId="22" fillId="0" borderId="10" xfId="0" applyNumberFormat="1" applyFont="1" applyBorder="1" applyAlignment="1">
      <alignment horizontal="left" vertical="center" wrapText="1"/>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199" fontId="3" fillId="0" borderId="0" xfId="0" applyNumberFormat="1" applyFont="1" applyAlignment="1">
      <alignment horizontal="right"/>
    </xf>
    <xf numFmtId="49" fontId="9" fillId="0" borderId="27" xfId="0" applyNumberFormat="1" applyFont="1" applyBorder="1" applyAlignment="1" applyProtection="1">
      <alignment horizontal="left" vertical="center" wrapText="1"/>
      <protection locked="0"/>
    </xf>
    <xf numFmtId="49" fontId="9" fillId="0" borderId="27" xfId="0" applyNumberFormat="1" applyFont="1" applyBorder="1" applyAlignment="1">
      <alignment horizontal="left" vertical="center" wrapText="1"/>
    </xf>
    <xf numFmtId="0" fontId="29" fillId="0" borderId="16" xfId="0" applyFont="1" applyBorder="1" applyAlignment="1" applyProtection="1">
      <alignment horizontal="center" vertical="top" shrinkToFit="1"/>
      <protection locked="0"/>
    </xf>
    <xf numFmtId="0" fontId="29" fillId="0" borderId="34" xfId="0" applyFont="1" applyBorder="1" applyAlignment="1" applyProtection="1">
      <alignment horizontal="center" vertical="top" shrinkToFit="1"/>
      <protection locked="0"/>
    </xf>
    <xf numFmtId="0" fontId="29" fillId="0" borderId="35" xfId="0" applyFont="1" applyBorder="1" applyAlignment="1" applyProtection="1">
      <alignment horizontal="center" vertical="top"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57150</xdr:rowOff>
    </xdr:from>
    <xdr:to>
      <xdr:col>4</xdr:col>
      <xdr:colOff>1409700</xdr:colOff>
      <xdr:row>29</xdr:row>
      <xdr:rowOff>133350</xdr:rowOff>
    </xdr:to>
    <xdr:sp>
      <xdr:nvSpPr>
        <xdr:cNvPr id="1" name="四角形: 角を丸くする 9"/>
        <xdr:cNvSpPr>
          <a:spLocks/>
        </xdr:cNvSpPr>
      </xdr:nvSpPr>
      <xdr:spPr>
        <a:xfrm>
          <a:off x="57150" y="12544425"/>
          <a:ext cx="2771775" cy="7524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1552575</xdr:colOff>
      <xdr:row>26</xdr:row>
      <xdr:rowOff>57150</xdr:rowOff>
    </xdr:from>
    <xdr:to>
      <xdr:col>6</xdr:col>
      <xdr:colOff>504825</xdr:colOff>
      <xdr:row>29</xdr:row>
      <xdr:rowOff>114300</xdr:rowOff>
    </xdr:to>
    <xdr:sp>
      <xdr:nvSpPr>
        <xdr:cNvPr id="2" name="四角形: 角を丸くする 10"/>
        <xdr:cNvSpPr>
          <a:spLocks/>
        </xdr:cNvSpPr>
      </xdr:nvSpPr>
      <xdr:spPr>
        <a:xfrm>
          <a:off x="2971800" y="12544425"/>
          <a:ext cx="2324100" cy="7334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31"/>
  <sheetViews>
    <sheetView tabSelected="1" zoomScalePageLayoutView="0" workbookViewId="0" topLeftCell="A7">
      <selection activeCell="E23" sqref="E2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6">
        <v>45200</v>
      </c>
      <c r="B1" s="76"/>
      <c r="C1" s="76"/>
      <c r="D1" s="77"/>
      <c r="E1" s="78" t="s">
        <v>25</v>
      </c>
      <c r="F1" s="78"/>
      <c r="G1" s="78"/>
      <c r="H1" s="78"/>
      <c r="I1" s="88" t="s">
        <v>33</v>
      </c>
      <c r="J1" s="88"/>
      <c r="K1" s="88"/>
      <c r="L1" s="88"/>
      <c r="M1" s="88"/>
      <c r="N1" s="88"/>
      <c r="O1" s="88"/>
      <c r="P1" s="88"/>
      <c r="Q1" s="88"/>
      <c r="R1" s="88"/>
      <c r="S1" s="88"/>
      <c r="T1" s="88"/>
      <c r="U1" s="88"/>
      <c r="V1" s="88"/>
      <c r="W1" s="88"/>
      <c r="X1" s="88"/>
      <c r="Y1" s="88"/>
      <c r="Z1">
        <v>21</v>
      </c>
    </row>
    <row r="2" spans="1:13" ht="19.5" customHeight="1">
      <c r="A2" s="79" t="s">
        <v>0</v>
      </c>
      <c r="B2" s="81" t="s">
        <v>1</v>
      </c>
      <c r="C2" s="83" t="s">
        <v>3</v>
      </c>
      <c r="D2" s="84"/>
      <c r="E2" s="84"/>
      <c r="F2" s="83" t="s">
        <v>4</v>
      </c>
      <c r="G2" s="84"/>
      <c r="H2" s="84"/>
      <c r="I2" s="84"/>
      <c r="J2" s="85"/>
      <c r="K2" s="19" t="s">
        <v>12</v>
      </c>
      <c r="L2" s="20" t="s">
        <v>13</v>
      </c>
      <c r="M2" s="17" t="s">
        <v>14</v>
      </c>
    </row>
    <row r="3" spans="1:13" ht="15" customHeight="1" thickBot="1">
      <c r="A3" s="80"/>
      <c r="B3" s="82"/>
      <c r="C3" s="21" t="s">
        <v>2</v>
      </c>
      <c r="D3" s="21" t="s">
        <v>8</v>
      </c>
      <c r="E3" s="22" t="s">
        <v>9</v>
      </c>
      <c r="F3" s="22" t="s">
        <v>5</v>
      </c>
      <c r="G3" s="86" t="s">
        <v>6</v>
      </c>
      <c r="H3" s="87"/>
      <c r="I3" s="86" t="s">
        <v>7</v>
      </c>
      <c r="J3" s="87"/>
      <c r="K3" s="23" t="s">
        <v>10</v>
      </c>
      <c r="L3" s="24" t="s">
        <v>11</v>
      </c>
      <c r="M3" s="18" t="s">
        <v>11</v>
      </c>
    </row>
    <row r="4" spans="1:14" ht="39" customHeight="1">
      <c r="A4" s="25">
        <v>45201</v>
      </c>
      <c r="B4" s="26" t="s">
        <v>15</v>
      </c>
      <c r="C4" s="27" t="s">
        <v>16</v>
      </c>
      <c r="D4" s="27" t="s">
        <v>26</v>
      </c>
      <c r="E4" s="28" t="s">
        <v>38</v>
      </c>
      <c r="F4" s="29" t="s">
        <v>85</v>
      </c>
      <c r="G4" s="74" t="s">
        <v>34</v>
      </c>
      <c r="H4" s="75"/>
      <c r="I4" s="74" t="s">
        <v>106</v>
      </c>
      <c r="J4" s="75"/>
      <c r="K4" s="40">
        <v>749</v>
      </c>
      <c r="L4" s="41">
        <v>32.4</v>
      </c>
      <c r="M4" s="38">
        <v>22</v>
      </c>
      <c r="N4">
        <v>2.57048</v>
      </c>
    </row>
    <row r="5" spans="1:14" ht="49.5" customHeight="1">
      <c r="A5" s="31">
        <v>45202</v>
      </c>
      <c r="B5" s="1" t="s">
        <v>17</v>
      </c>
      <c r="C5" s="8" t="s">
        <v>22</v>
      </c>
      <c r="D5" s="8" t="s">
        <v>26</v>
      </c>
      <c r="E5" s="6" t="s">
        <v>39</v>
      </c>
      <c r="F5" s="4" t="s">
        <v>86</v>
      </c>
      <c r="G5" s="70" t="s">
        <v>100</v>
      </c>
      <c r="H5" s="71"/>
      <c r="I5" s="70" t="s">
        <v>107</v>
      </c>
      <c r="J5" s="71"/>
      <c r="K5" s="7">
        <v>859</v>
      </c>
      <c r="L5" s="42">
        <v>29.8</v>
      </c>
      <c r="M5" s="39">
        <v>17.1</v>
      </c>
      <c r="N5">
        <v>2.57556</v>
      </c>
    </row>
    <row r="6" spans="1:14" ht="39" customHeight="1">
      <c r="A6" s="31">
        <v>45203</v>
      </c>
      <c r="B6" s="1" t="s">
        <v>18</v>
      </c>
      <c r="C6" s="8" t="s">
        <v>16</v>
      </c>
      <c r="D6" s="8" t="s">
        <v>26</v>
      </c>
      <c r="E6" s="2" t="s">
        <v>40</v>
      </c>
      <c r="F6" s="3" t="s">
        <v>87</v>
      </c>
      <c r="G6" s="70" t="s">
        <v>62</v>
      </c>
      <c r="H6" s="71"/>
      <c r="I6" s="70" t="s">
        <v>63</v>
      </c>
      <c r="J6" s="71"/>
      <c r="K6" s="5">
        <v>696</v>
      </c>
      <c r="L6" s="43">
        <v>26</v>
      </c>
      <c r="M6" s="38">
        <v>17.7</v>
      </c>
      <c r="N6">
        <v>2.2098</v>
      </c>
    </row>
    <row r="7" spans="1:14" ht="39" customHeight="1">
      <c r="A7" s="31">
        <v>45204</v>
      </c>
      <c r="B7" s="1" t="s">
        <v>19</v>
      </c>
      <c r="C7" s="8" t="s">
        <v>16</v>
      </c>
      <c r="D7" s="8" t="s">
        <v>26</v>
      </c>
      <c r="E7" s="6" t="s">
        <v>36</v>
      </c>
      <c r="F7" s="4" t="s">
        <v>88</v>
      </c>
      <c r="G7" s="70" t="s">
        <v>101</v>
      </c>
      <c r="H7" s="71"/>
      <c r="I7" s="72" t="s">
        <v>64</v>
      </c>
      <c r="J7" s="73"/>
      <c r="K7" s="7">
        <v>765</v>
      </c>
      <c r="L7" s="42">
        <v>26.8</v>
      </c>
      <c r="M7" s="39">
        <v>19</v>
      </c>
      <c r="N7">
        <v>2.62636</v>
      </c>
    </row>
    <row r="8" spans="1:14" ht="39" customHeight="1" thickBot="1">
      <c r="A8" s="32">
        <v>45205</v>
      </c>
      <c r="B8" s="33" t="s">
        <v>20</v>
      </c>
      <c r="C8" s="34" t="s">
        <v>16</v>
      </c>
      <c r="D8" s="34" t="s">
        <v>26</v>
      </c>
      <c r="E8" s="35" t="s">
        <v>41</v>
      </c>
      <c r="F8" s="36" t="s">
        <v>89</v>
      </c>
      <c r="G8" s="63" t="s">
        <v>102</v>
      </c>
      <c r="H8" s="64"/>
      <c r="I8" s="63" t="s">
        <v>108</v>
      </c>
      <c r="J8" s="64"/>
      <c r="K8" s="47">
        <v>721</v>
      </c>
      <c r="L8" s="48">
        <v>29.1</v>
      </c>
      <c r="M8" s="38">
        <v>20.2</v>
      </c>
      <c r="N8">
        <v>2.16408</v>
      </c>
    </row>
    <row r="9" spans="1:14" ht="39" customHeight="1">
      <c r="A9" s="25">
        <v>45209</v>
      </c>
      <c r="B9" s="26" t="s">
        <v>17</v>
      </c>
      <c r="C9" s="27" t="s">
        <v>16</v>
      </c>
      <c r="D9" s="27" t="s">
        <v>26</v>
      </c>
      <c r="E9" s="49" t="s">
        <v>42</v>
      </c>
      <c r="F9" s="30" t="s">
        <v>90</v>
      </c>
      <c r="G9" s="74" t="s">
        <v>103</v>
      </c>
      <c r="H9" s="75"/>
      <c r="I9" s="74" t="s">
        <v>65</v>
      </c>
      <c r="J9" s="75"/>
      <c r="K9" s="50">
        <v>866</v>
      </c>
      <c r="L9" s="51">
        <v>25.8</v>
      </c>
      <c r="M9" s="39">
        <v>22.7</v>
      </c>
      <c r="N9">
        <v>3.51028</v>
      </c>
    </row>
    <row r="10" spans="1:14" ht="49.5" customHeight="1">
      <c r="A10" s="31">
        <v>45210</v>
      </c>
      <c r="B10" s="1" t="s">
        <v>18</v>
      </c>
      <c r="C10" s="12" t="s">
        <v>83</v>
      </c>
      <c r="D10" s="8" t="s">
        <v>26</v>
      </c>
      <c r="E10" s="2" t="s">
        <v>43</v>
      </c>
      <c r="F10" s="3" t="s">
        <v>91</v>
      </c>
      <c r="G10" s="70" t="s">
        <v>104</v>
      </c>
      <c r="H10" s="71"/>
      <c r="I10" s="70" t="s">
        <v>109</v>
      </c>
      <c r="J10" s="71"/>
      <c r="K10" s="5">
        <v>885</v>
      </c>
      <c r="L10" s="43">
        <v>40.6</v>
      </c>
      <c r="M10" s="38">
        <v>26.9</v>
      </c>
      <c r="N10">
        <v>3.99796</v>
      </c>
    </row>
    <row r="11" spans="1:14" ht="39" customHeight="1">
      <c r="A11" s="31">
        <v>45211</v>
      </c>
      <c r="B11" s="1" t="s">
        <v>19</v>
      </c>
      <c r="C11" s="53" t="s">
        <v>16</v>
      </c>
      <c r="D11" s="53" t="s">
        <v>26</v>
      </c>
      <c r="E11" s="54" t="s">
        <v>44</v>
      </c>
      <c r="F11" s="55" t="s">
        <v>92</v>
      </c>
      <c r="G11" s="89" t="s">
        <v>105</v>
      </c>
      <c r="H11" s="90"/>
      <c r="I11" s="89" t="s">
        <v>66</v>
      </c>
      <c r="J11" s="90"/>
      <c r="K11" s="56">
        <v>811</v>
      </c>
      <c r="L11" s="57">
        <v>33.6</v>
      </c>
      <c r="M11" s="39">
        <v>26.6</v>
      </c>
      <c r="N11">
        <v>2.68986</v>
      </c>
    </row>
    <row r="12" spans="1:14" ht="39" customHeight="1" thickBot="1">
      <c r="A12" s="32">
        <v>45212</v>
      </c>
      <c r="B12" s="33" t="s">
        <v>20</v>
      </c>
      <c r="C12" s="91" t="s">
        <v>35</v>
      </c>
      <c r="D12" s="92"/>
      <c r="E12" s="92"/>
      <c r="F12" s="92"/>
      <c r="G12" s="92"/>
      <c r="H12" s="92"/>
      <c r="I12" s="92"/>
      <c r="J12" s="92"/>
      <c r="K12" s="92"/>
      <c r="L12" s="93"/>
      <c r="M12" s="38">
        <v>25.9</v>
      </c>
      <c r="N12">
        <v>2.34188</v>
      </c>
    </row>
    <row r="13" spans="1:14" ht="49.5" customHeight="1">
      <c r="A13" s="25">
        <v>45215</v>
      </c>
      <c r="B13" s="26" t="s">
        <v>15</v>
      </c>
      <c r="C13" s="27" t="s">
        <v>27</v>
      </c>
      <c r="D13" s="27" t="s">
        <v>26</v>
      </c>
      <c r="E13" s="49" t="s">
        <v>45</v>
      </c>
      <c r="F13" s="30" t="s">
        <v>93</v>
      </c>
      <c r="G13" s="74" t="s">
        <v>72</v>
      </c>
      <c r="H13" s="75"/>
      <c r="I13" s="74" t="s">
        <v>110</v>
      </c>
      <c r="J13" s="75"/>
      <c r="K13" s="50">
        <v>702</v>
      </c>
      <c r="L13" s="51">
        <v>23.3</v>
      </c>
      <c r="M13" s="39">
        <v>20.6</v>
      </c>
      <c r="N13">
        <v>2.46888</v>
      </c>
    </row>
    <row r="14" spans="1:14" ht="39" customHeight="1">
      <c r="A14" s="31">
        <v>45216</v>
      </c>
      <c r="B14" s="1" t="s">
        <v>17</v>
      </c>
      <c r="C14" s="8" t="s">
        <v>32</v>
      </c>
      <c r="D14" s="8" t="s">
        <v>26</v>
      </c>
      <c r="E14" s="2" t="s">
        <v>46</v>
      </c>
      <c r="F14" s="3" t="s">
        <v>94</v>
      </c>
      <c r="G14" s="70" t="s">
        <v>73</v>
      </c>
      <c r="H14" s="71"/>
      <c r="I14" s="72" t="s">
        <v>111</v>
      </c>
      <c r="J14" s="73"/>
      <c r="K14" s="5">
        <v>883</v>
      </c>
      <c r="L14" s="43">
        <v>31.2</v>
      </c>
      <c r="M14" s="38">
        <v>28.2</v>
      </c>
      <c r="N14">
        <v>4.26974</v>
      </c>
    </row>
    <row r="15" spans="1:14" ht="39" customHeight="1">
      <c r="A15" s="31">
        <v>45217</v>
      </c>
      <c r="B15" s="1" t="s">
        <v>18</v>
      </c>
      <c r="C15" s="8" t="s">
        <v>16</v>
      </c>
      <c r="D15" s="8" t="s">
        <v>26</v>
      </c>
      <c r="E15" s="6" t="s">
        <v>47</v>
      </c>
      <c r="F15" s="4" t="s">
        <v>57</v>
      </c>
      <c r="G15" s="70" t="s">
        <v>74</v>
      </c>
      <c r="H15" s="71"/>
      <c r="I15" s="70" t="s">
        <v>112</v>
      </c>
      <c r="J15" s="71"/>
      <c r="K15" s="7">
        <v>755</v>
      </c>
      <c r="L15" s="42">
        <v>29.2</v>
      </c>
      <c r="M15" s="39">
        <v>18.9</v>
      </c>
      <c r="N15">
        <v>2.24282</v>
      </c>
    </row>
    <row r="16" spans="1:14" ht="39" customHeight="1">
      <c r="A16" s="31">
        <v>45218</v>
      </c>
      <c r="B16" s="1" t="s">
        <v>19</v>
      </c>
      <c r="C16" s="8" t="s">
        <v>27</v>
      </c>
      <c r="D16" s="8" t="s">
        <v>26</v>
      </c>
      <c r="E16" s="2" t="s">
        <v>37</v>
      </c>
      <c r="F16" s="3" t="s">
        <v>95</v>
      </c>
      <c r="G16" s="70" t="s">
        <v>75</v>
      </c>
      <c r="H16" s="71"/>
      <c r="I16" s="70" t="s">
        <v>67</v>
      </c>
      <c r="J16" s="71"/>
      <c r="K16" s="5">
        <v>790</v>
      </c>
      <c r="L16" s="43">
        <v>25.2</v>
      </c>
      <c r="M16" s="38">
        <v>21.5</v>
      </c>
      <c r="N16">
        <v>2.82194</v>
      </c>
    </row>
    <row r="17" spans="1:14" ht="48" customHeight="1" thickBot="1">
      <c r="A17" s="32">
        <v>45219</v>
      </c>
      <c r="B17" s="33" t="s">
        <v>20</v>
      </c>
      <c r="C17" s="34" t="s">
        <v>21</v>
      </c>
      <c r="D17" s="34" t="s">
        <v>26</v>
      </c>
      <c r="E17" s="44" t="s">
        <v>48</v>
      </c>
      <c r="F17" s="37" t="s">
        <v>96</v>
      </c>
      <c r="G17" s="63" t="s">
        <v>76</v>
      </c>
      <c r="H17" s="64"/>
      <c r="I17" s="63" t="s">
        <v>68</v>
      </c>
      <c r="J17" s="64"/>
      <c r="K17" s="45">
        <v>690</v>
      </c>
      <c r="L17" s="46">
        <v>24.3</v>
      </c>
      <c r="M17" s="39">
        <v>20.4</v>
      </c>
      <c r="N17">
        <v>3.66268</v>
      </c>
    </row>
    <row r="18" spans="1:14" ht="39" customHeight="1">
      <c r="A18" s="25">
        <v>45222</v>
      </c>
      <c r="B18" s="26" t="s">
        <v>15</v>
      </c>
      <c r="C18" s="27" t="s">
        <v>16</v>
      </c>
      <c r="D18" s="27" t="s">
        <v>26</v>
      </c>
      <c r="E18" s="28" t="s">
        <v>49</v>
      </c>
      <c r="F18" s="29" t="s">
        <v>58</v>
      </c>
      <c r="G18" s="74" t="s">
        <v>77</v>
      </c>
      <c r="H18" s="75"/>
      <c r="I18" s="74" t="s">
        <v>113</v>
      </c>
      <c r="J18" s="75"/>
      <c r="K18" s="40">
        <v>717</v>
      </c>
      <c r="L18" s="41">
        <v>27.5</v>
      </c>
      <c r="M18" s="38">
        <v>18.7</v>
      </c>
      <c r="N18">
        <v>2.7559</v>
      </c>
    </row>
    <row r="19" spans="1:14" ht="49.5" customHeight="1">
      <c r="A19" s="31">
        <v>45223</v>
      </c>
      <c r="B19" s="1" t="s">
        <v>17</v>
      </c>
      <c r="C19" s="8" t="s">
        <v>27</v>
      </c>
      <c r="D19" s="8" t="s">
        <v>26</v>
      </c>
      <c r="E19" s="2" t="s">
        <v>50</v>
      </c>
      <c r="F19" s="3" t="s">
        <v>59</v>
      </c>
      <c r="G19" s="70" t="s">
        <v>78</v>
      </c>
      <c r="H19" s="71"/>
      <c r="I19" s="70" t="s">
        <v>114</v>
      </c>
      <c r="J19" s="71"/>
      <c r="K19" s="5">
        <v>731</v>
      </c>
      <c r="L19" s="43">
        <v>29.7</v>
      </c>
      <c r="M19" s="38">
        <v>19.7</v>
      </c>
      <c r="N19">
        <v>2.58826</v>
      </c>
    </row>
    <row r="20" spans="1:14" ht="49.5" customHeight="1">
      <c r="A20" s="31">
        <v>45224</v>
      </c>
      <c r="B20" s="1" t="s">
        <v>18</v>
      </c>
      <c r="C20" s="16" t="s">
        <v>84</v>
      </c>
      <c r="D20" s="8" t="s">
        <v>26</v>
      </c>
      <c r="E20" s="2" t="s">
        <v>51</v>
      </c>
      <c r="F20" s="3" t="s">
        <v>97</v>
      </c>
      <c r="G20" s="70" t="s">
        <v>79</v>
      </c>
      <c r="H20" s="71"/>
      <c r="I20" s="70" t="s">
        <v>69</v>
      </c>
      <c r="J20" s="71"/>
      <c r="K20" s="5">
        <v>948</v>
      </c>
      <c r="L20" s="43">
        <v>35</v>
      </c>
      <c r="M20" s="38">
        <v>37.2</v>
      </c>
      <c r="N20">
        <v>2.29616</v>
      </c>
    </row>
    <row r="21" spans="1:14" ht="39" customHeight="1">
      <c r="A21" s="31">
        <v>45225</v>
      </c>
      <c r="B21" s="1" t="s">
        <v>19</v>
      </c>
      <c r="C21" s="8" t="s">
        <v>16</v>
      </c>
      <c r="D21" s="8" t="s">
        <v>26</v>
      </c>
      <c r="E21" s="2" t="s">
        <v>52</v>
      </c>
      <c r="F21" s="3" t="s">
        <v>60</v>
      </c>
      <c r="G21" s="70" t="s">
        <v>80</v>
      </c>
      <c r="H21" s="71"/>
      <c r="I21" s="70" t="s">
        <v>115</v>
      </c>
      <c r="J21" s="71"/>
      <c r="K21" s="5">
        <v>811</v>
      </c>
      <c r="L21" s="43">
        <v>27.3</v>
      </c>
      <c r="M21" s="38">
        <v>24.5</v>
      </c>
      <c r="N21">
        <v>2.48412</v>
      </c>
    </row>
    <row r="22" spans="1:14" ht="39" customHeight="1" thickBot="1">
      <c r="A22" s="32">
        <v>45226</v>
      </c>
      <c r="B22" s="33" t="s">
        <v>20</v>
      </c>
      <c r="C22" s="34" t="s">
        <v>16</v>
      </c>
      <c r="D22" s="34" t="s">
        <v>26</v>
      </c>
      <c r="E22" s="35" t="s">
        <v>53</v>
      </c>
      <c r="F22" s="36" t="s">
        <v>61</v>
      </c>
      <c r="G22" s="63" t="s">
        <v>81</v>
      </c>
      <c r="H22" s="64"/>
      <c r="I22" s="63" t="s">
        <v>70</v>
      </c>
      <c r="J22" s="64"/>
      <c r="K22" s="47">
        <v>710</v>
      </c>
      <c r="L22" s="48">
        <v>30.9</v>
      </c>
      <c r="M22" s="38">
        <v>17.3</v>
      </c>
      <c r="N22">
        <v>2.61112</v>
      </c>
    </row>
    <row r="23" spans="1:14" ht="39" customHeight="1">
      <c r="A23" s="25">
        <v>45229</v>
      </c>
      <c r="B23" s="26" t="s">
        <v>15</v>
      </c>
      <c r="C23" s="27" t="s">
        <v>16</v>
      </c>
      <c r="D23" s="27" t="s">
        <v>26</v>
      </c>
      <c r="E23" s="28" t="s">
        <v>54</v>
      </c>
      <c r="F23" s="29" t="s">
        <v>98</v>
      </c>
      <c r="G23" s="74" t="s">
        <v>82</v>
      </c>
      <c r="H23" s="75"/>
      <c r="I23" s="74" t="s">
        <v>116</v>
      </c>
      <c r="J23" s="75"/>
      <c r="K23" s="40">
        <v>782</v>
      </c>
      <c r="L23" s="41">
        <v>34.2</v>
      </c>
      <c r="M23" s="38">
        <v>22.2</v>
      </c>
      <c r="N23">
        <v>2.21742</v>
      </c>
    </row>
    <row r="24" spans="1:14" ht="44.25" customHeight="1" thickBot="1">
      <c r="A24" s="32">
        <v>45230</v>
      </c>
      <c r="B24" s="33" t="s">
        <v>17</v>
      </c>
      <c r="C24" s="34" t="s">
        <v>16</v>
      </c>
      <c r="D24" s="34" t="s">
        <v>26</v>
      </c>
      <c r="E24" s="35" t="s">
        <v>55</v>
      </c>
      <c r="F24" s="36" t="s">
        <v>56</v>
      </c>
      <c r="G24" s="63" t="s">
        <v>99</v>
      </c>
      <c r="H24" s="64"/>
      <c r="I24" s="63" t="s">
        <v>71</v>
      </c>
      <c r="J24" s="64"/>
      <c r="K24" s="47">
        <v>804</v>
      </c>
      <c r="L24" s="48">
        <v>26.3</v>
      </c>
      <c r="M24" s="38">
        <v>24</v>
      </c>
      <c r="N24">
        <v>2.25044</v>
      </c>
    </row>
    <row r="25" spans="1:13" ht="17.25" customHeight="1">
      <c r="A25" s="52"/>
      <c r="B25" s="52"/>
      <c r="C25" s="52"/>
      <c r="D25" s="65">
        <f>IF(ISNUMBER(AVERAGE(K4:K24)),AVERAGE(K4:K24),0)</f>
        <v>783.75</v>
      </c>
      <c r="E25" s="65"/>
      <c r="F25" s="66">
        <f>IF(ISNUMBER(AVERAGE(L4:L24)),AVERAGE(L4:L24),0)</f>
        <v>29.409999999999997</v>
      </c>
      <c r="G25" s="66"/>
      <c r="H25" s="67">
        <f>IF(ISNUMBER(AVERAGE(M4:M24)),AVERAGE(M4:M24),0)</f>
        <v>22.44285714285714</v>
      </c>
      <c r="I25" s="67"/>
      <c r="J25" s="68">
        <f>IF(ISNUMBER(AVERAGE(N4:N24)),AVERAGE(N4:N24),0)</f>
        <v>2.7312257142857135</v>
      </c>
      <c r="K25" s="68"/>
      <c r="L25" s="68"/>
      <c r="M25" s="69"/>
    </row>
    <row r="26" spans="1:34" ht="21" customHeight="1">
      <c r="A26" s="58" t="s">
        <v>23</v>
      </c>
      <c r="B26" s="58"/>
      <c r="C26" s="58"/>
      <c r="D26" s="58"/>
      <c r="E26" s="58"/>
      <c r="F26" s="58"/>
      <c r="G26" s="58"/>
      <c r="H26" s="58"/>
      <c r="I26" s="58"/>
      <c r="J26" s="58"/>
      <c r="K26" s="58"/>
      <c r="L26" s="58"/>
      <c r="M26" s="9"/>
      <c r="N26" s="9"/>
      <c r="AC26" s="10"/>
      <c r="AD26" s="10"/>
      <c r="AE26" s="10"/>
      <c r="AF26" s="10"/>
      <c r="AG26" s="10"/>
      <c r="AH26" s="10"/>
    </row>
    <row r="27" spans="6:34" ht="11.25" customHeight="1">
      <c r="F27" s="11"/>
      <c r="G27" s="11"/>
      <c r="H27" s="59" t="s">
        <v>31</v>
      </c>
      <c r="I27" s="59"/>
      <c r="J27" s="59"/>
      <c r="K27" s="59"/>
      <c r="L27" s="59"/>
      <c r="AD27" s="13"/>
      <c r="AE27" s="13"/>
      <c r="AF27" s="13"/>
      <c r="AG27" s="13"/>
      <c r="AH27" s="13"/>
    </row>
    <row r="28" spans="2:34" ht="21" customHeight="1">
      <c r="B28" s="60" t="s">
        <v>24</v>
      </c>
      <c r="C28" s="60"/>
      <c r="D28" s="60"/>
      <c r="E28" s="60"/>
      <c r="F28" s="61" t="s">
        <v>28</v>
      </c>
      <c r="G28" s="61"/>
      <c r="H28" s="59"/>
      <c r="I28" s="59"/>
      <c r="J28" s="59"/>
      <c r="K28" s="59"/>
      <c r="L28" s="59"/>
      <c r="AD28" s="13"/>
      <c r="AE28" s="13"/>
      <c r="AF28" s="13"/>
      <c r="AG28" s="13"/>
      <c r="AH28" s="13"/>
    </row>
    <row r="29" spans="2:34" ht="21" customHeight="1">
      <c r="B29" s="60" t="s">
        <v>30</v>
      </c>
      <c r="C29" s="60"/>
      <c r="D29" s="60"/>
      <c r="E29" s="60"/>
      <c r="F29" s="62" t="s">
        <v>29</v>
      </c>
      <c r="G29" s="62"/>
      <c r="H29" s="59"/>
      <c r="I29" s="59"/>
      <c r="J29" s="59"/>
      <c r="K29" s="59"/>
      <c r="L29" s="59"/>
      <c r="AD29" s="13"/>
      <c r="AE29" s="13"/>
      <c r="AF29" s="13"/>
      <c r="AG29" s="13"/>
      <c r="AH29" s="13"/>
    </row>
    <row r="30" spans="6:34" ht="21" customHeight="1">
      <c r="F30" s="15"/>
      <c r="G30" s="15"/>
      <c r="H30" s="59"/>
      <c r="I30" s="59"/>
      <c r="J30" s="59"/>
      <c r="K30" s="59"/>
      <c r="L30" s="59"/>
      <c r="AD30" s="14"/>
      <c r="AE30" s="14"/>
      <c r="AF30" s="14"/>
      <c r="AG30" s="14"/>
      <c r="AH30" s="14"/>
    </row>
    <row r="31" spans="30:34" ht="8.25" customHeight="1">
      <c r="AD31" s="14"/>
      <c r="AE31" s="14"/>
      <c r="AF31" s="14"/>
      <c r="AG31" s="14"/>
      <c r="AH31" s="14"/>
    </row>
  </sheetData>
  <sheetProtection/>
  <mergeCells count="60">
    <mergeCell ref="A26:L26"/>
    <mergeCell ref="G23:H23"/>
    <mergeCell ref="I23:J23"/>
    <mergeCell ref="G24:H24"/>
    <mergeCell ref="I24:J24"/>
    <mergeCell ref="D25:E25"/>
    <mergeCell ref="F25:G25"/>
    <mergeCell ref="H25:I25"/>
    <mergeCell ref="J25:M25"/>
    <mergeCell ref="G20:H20"/>
    <mergeCell ref="I20:J20"/>
    <mergeCell ref="G21:H21"/>
    <mergeCell ref="I21:J21"/>
    <mergeCell ref="G22:H22"/>
    <mergeCell ref="I22:J22"/>
    <mergeCell ref="G17:H17"/>
    <mergeCell ref="I17:J17"/>
    <mergeCell ref="G18:H18"/>
    <mergeCell ref="I18:J18"/>
    <mergeCell ref="G19:H19"/>
    <mergeCell ref="I19:J19"/>
    <mergeCell ref="G14:H14"/>
    <mergeCell ref="I14:J14"/>
    <mergeCell ref="G15:H15"/>
    <mergeCell ref="I15:J15"/>
    <mergeCell ref="G16:H16"/>
    <mergeCell ref="I16:J16"/>
    <mergeCell ref="G11:H11"/>
    <mergeCell ref="I11:J11"/>
    <mergeCell ref="G13:H13"/>
    <mergeCell ref="I13:J13"/>
    <mergeCell ref="C12:L12"/>
    <mergeCell ref="G8:H8"/>
    <mergeCell ref="I8:J8"/>
    <mergeCell ref="G9:H9"/>
    <mergeCell ref="I9:J9"/>
    <mergeCell ref="G10:H10"/>
    <mergeCell ref="I10:J10"/>
    <mergeCell ref="G5:H5"/>
    <mergeCell ref="I5:J5"/>
    <mergeCell ref="G6:H6"/>
    <mergeCell ref="I6:J6"/>
    <mergeCell ref="G7:H7"/>
    <mergeCell ref="I7:J7"/>
    <mergeCell ref="C2:E2"/>
    <mergeCell ref="F2:J2"/>
    <mergeCell ref="G3:H3"/>
    <mergeCell ref="I3:J3"/>
    <mergeCell ref="G4:H4"/>
    <mergeCell ref="I4:J4"/>
    <mergeCell ref="H27:L30"/>
    <mergeCell ref="B28:E28"/>
    <mergeCell ref="F28:G28"/>
    <mergeCell ref="B29:E29"/>
    <mergeCell ref="F29:G29"/>
    <mergeCell ref="A1:D1"/>
    <mergeCell ref="E1:H1"/>
    <mergeCell ref="I1:Y1"/>
    <mergeCell ref="A2:A3"/>
    <mergeCell ref="B2:B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2023-09-28T04:48:00Z</cp:lastPrinted>
  <dcterms:created xsi:type="dcterms:W3CDTF">1997-01-08T22:48:59Z</dcterms:created>
  <dcterms:modified xsi:type="dcterms:W3CDTF">2023-10-24T06:46:31Z</dcterms:modified>
  <cp:category/>
  <cp:version/>
  <cp:contentType/>
  <cp:contentStatus/>
</cp:coreProperties>
</file>