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<sst xmlns="http://schemas.openxmlformats.org/spreadsheetml/2006/main" count="172" uniqueCount="122">
  <si>
    <t>ごはん</t>
  </si>
  <si>
    <t>火</t>
  </si>
  <si>
    <t>26日は、上越市内のオーストラリア出身のALTの先生から教えてもらった料理が登場です。</t>
  </si>
  <si>
    <t>　　　　　　　　学　校　給　食　献　立　表</t>
  </si>
  <si>
    <t>しょうが　にんじん　キャベツ　ブロッコリー　玉ねぎ　もやし　なす　にら　</t>
  </si>
  <si>
    <t>牛乳　厚揚げ　ツナ
大豆　味噌　</t>
  </si>
  <si>
    <t>使　　　　用　　　　材　　　　料　　　　名</t>
  </si>
  <si>
    <t>血や肉になるもの</t>
  </si>
  <si>
    <t>中学校</t>
  </si>
  <si>
    <t>日</t>
  </si>
  <si>
    <t>にんにく　しょうが　たまねぎ　キャベツ　きゅうり　にんじん　だいこん　長ねぎ　</t>
  </si>
  <si>
    <t>献　　　　　　　　立　　　　　　　　名</t>
  </si>
  <si>
    <t>曜</t>
  </si>
  <si>
    <t>牛乳　　ウインナー
厚揚げ　糸かまぼこ
油揚げ　大豆　
豆乳　　味噌　</t>
  </si>
  <si>
    <t>主食</t>
  </si>
  <si>
    <t>エネルギー</t>
  </si>
  <si>
    <t>米　米油　砂糖　でん粉　じゃがいも　ごま油　</t>
  </si>
  <si>
    <t>たん白質</t>
  </si>
  <si>
    <t>脂質</t>
  </si>
  <si>
    <t>飲み物</t>
  </si>
  <si>
    <t>お　か　ず</t>
  </si>
  <si>
    <t>牛乳　　豚肉　うずら卵　なると　豆腐　</t>
  </si>
  <si>
    <t>米　精麦　米油　ごま油　でん粉　水あめ　砂糖</t>
  </si>
  <si>
    <t>熱や力になるもの</t>
  </si>
  <si>
    <t>体の調子を整えるもの</t>
  </si>
  <si>
    <r>
      <rPr>
        <b/>
        <sz val="9"/>
        <rFont val="ＭＳ Ｐゴシック"/>
        <family val="3"/>
      </rPr>
      <t>【目の愛護デー】</t>
    </r>
    <r>
      <rPr>
        <b/>
        <sz val="10"/>
        <rFont val="ＭＳ Ｐゴシック"/>
        <family val="3"/>
      </rPr>
      <t xml:space="preserve">
</t>
    </r>
    <r>
      <rPr>
        <sz val="9"/>
        <rFont val="ＭＳ 明朝"/>
        <family val="1"/>
      </rPr>
      <t>ブロッコリーのサラダ
カロテンスープ
ブルーベリーゼリー　</t>
    </r>
  </si>
  <si>
    <t>米　　　精麦　　米油
砂糖　　ごま油　ごま　トック　米粉　</t>
  </si>
  <si>
    <t>白身魚のきのこソースがけ
切干大根のナポリタン
卵ともずくのスープ　</t>
  </si>
  <si>
    <t>厚揚げとｳｲﾝﾅｰのｶﾚｰｿﾃｰ
大豆もやしのサラダ
豆乳みそ汁　</t>
  </si>
  <si>
    <t>厚切り食パン</t>
  </si>
  <si>
    <t>牛乳　卵　大豆　味噌　昆布　豚肉　豆腐　</t>
  </si>
  <si>
    <t>Kcal</t>
  </si>
  <si>
    <t>牛乳　　豚肉　　油揚げ　ひじき　茎わかめ　昆布　ツナ　</t>
  </si>
  <si>
    <t>g</t>
  </si>
  <si>
    <t>木</t>
  </si>
  <si>
    <t>月</t>
  </si>
  <si>
    <t>玉ねぎ　　    しめじ　
さやいんげん　大豆もやし
キャベツ　　　にんじん　長ねぎ
ごぼう　白菜　ほうれん草</t>
  </si>
  <si>
    <t>ゆでうどん</t>
  </si>
  <si>
    <t>牛乳</t>
  </si>
  <si>
    <t>いわしのカリカリ焼き
野菜とビーフンのソテー
麻婆豆腐　</t>
  </si>
  <si>
    <t>もやし　にんじん　ほうれん草
玉ねぎ　ごぼう　　長ねぎ
こんにゃく</t>
  </si>
  <si>
    <t>カレー南蛮汁
こんにゃくと海藻のごまサラダ　
さつまいもとりんごの重ね煮　</t>
  </si>
  <si>
    <t>にんじん　　　レモン汁　玉ねぎ　ホールコーン　キャベツ　しめじ
ブロッコリー　かぼちゃ
ほうれん草　　ブルーベリー　</t>
  </si>
  <si>
    <t>うどん　でん粉　ごま油　ごま　さつまいも　砂糖
カレールウ　</t>
  </si>
  <si>
    <t>にんじん　玉ねぎ　　　　しめじ
長ねぎ　　ほうれん草　　りんご　キャベツ　ホールコーン　レモン
こんにゃく　</t>
  </si>
  <si>
    <t>米　米油　でん粉　ごま油　じゃがいも　</t>
  </si>
  <si>
    <t>金</t>
  </si>
  <si>
    <t>厚焼き玉子　大豆の油みそ
昆布あえ　豚汁　</t>
  </si>
  <si>
    <t>米　砂糖　米油
じゃがいも　</t>
  </si>
  <si>
    <t>米　　米油　　砂糖
春雨　ごま油　でんぷん　じゃがいも</t>
  </si>
  <si>
    <t>牛乳　鶏肉　　豚肉
大豆たんぱく　茎わかめ　ベーコン　　　大豆　</t>
  </si>
  <si>
    <t>水</t>
  </si>
  <si>
    <t>ﾊﾝﾊﾞｰｸﾞ旬のアップルｿｰｽがけ
こんにゃくサラダ
さといものミネストローネ　</t>
  </si>
  <si>
    <t>米　　砂糖　じゃがいも　玄米　米粉　米油
ごま油　ビーフン
でんぷん</t>
  </si>
  <si>
    <t>しょうが　キャベツ　もやし にら
にんじん　ピーマン　にんにく
玉ねぎ　　メンマ　　長ねぎ　</t>
  </si>
  <si>
    <t>牛乳　ホキ　ウインナー　もずく　卵　</t>
  </si>
  <si>
    <t>パン　水あめ
ショートニング　でん粉　米粉　キャッサバでん粉　砂糖　米油　オリーブ油　マカロニ　じゃがいも　ノンエッグマヨネーズ　</t>
  </si>
  <si>
    <t>牛乳　ツナ　鶏肉　豚肉　大豆たんぱく</t>
  </si>
  <si>
    <t>なめたけ　しめじ　  にんにく
にんじん　キャベツ　切干大根　ピーマン　玉ねぎ　　ほうれん草　</t>
  </si>
  <si>
    <t>厚揚げのごまだれがけ
キャベツとツナの炒め物
なすとにらのみそ汁　</t>
  </si>
  <si>
    <t>米　砂糖　ごま　でん粉　米油　じゃがいも　</t>
  </si>
  <si>
    <t>しょうが　にんじん　玉ねぎ
ピーマン　もやし　　干ししいたけ　メンマ　　長ねぎ　</t>
  </si>
  <si>
    <t>10月10日は目の愛護デーです。目を丈夫にするビタミンAを意識した献立です。</t>
  </si>
  <si>
    <t>こめ粉パン　ラード
砂糖　米油　ごま油
里いも　　　マカロニ　</t>
  </si>
  <si>
    <t>玉ねぎ　りんご　　こんにゃく
もやし　セロリー　にんじん
トマト　ホールコーン</t>
  </si>
  <si>
    <t>うずら卵入り酢豚　春雨スープ　</t>
  </si>
  <si>
    <t>ゆで中華麺</t>
  </si>
  <si>
    <t>ワンタン麺スープ
ローストポテト
切干大根ナムル　</t>
  </si>
  <si>
    <t>牛乳　なると　豚肉
大豆たんぱく　ハム　</t>
  </si>
  <si>
    <t>中華めん　米油　砂糖　小麦粉　　じゃがいも
ごま油　</t>
  </si>
  <si>
    <t>にんにく　しょうが　メンマ
白菜　　　たまねぎ　長ねぎ
にんじん　切干大根　ほうれん草
ホールコーン　</t>
  </si>
  <si>
    <r>
      <rPr>
        <b/>
        <sz val="9"/>
        <rFont val="ＭＳ Ｐゴシック"/>
        <family val="3"/>
      </rPr>
      <t xml:space="preserve">【食育の日：岡山県】
</t>
    </r>
    <r>
      <rPr>
        <sz val="9"/>
        <rFont val="ＭＳ 明朝"/>
        <family val="1"/>
      </rPr>
      <t>セルフのデミかつ丼
れんこんのごまマヨサラダ
ばち汁　</t>
    </r>
  </si>
  <si>
    <t>牛乳　豚肉
大豆たんぱく　ツナ　</t>
  </si>
  <si>
    <t>米　米油　砂糖　でん粉　里いも　</t>
  </si>
  <si>
    <t>米　パン粉　米油　砂糖　ノンエッグマヨネーズ　ごま　そうめん</t>
  </si>
  <si>
    <t>れんこん　キャベツ　きゅうり
にんじん　たまねぎ　だいこん
えのきたけ　こねぎ　</t>
  </si>
  <si>
    <t>鮭のもみじ焼き
さつまいものきんぴら
きのこ汁　</t>
  </si>
  <si>
    <t>麦ごはん</t>
  </si>
  <si>
    <t>牛乳　鮭　さつま揚げ　豚肉　厚揚げ　味噌　</t>
  </si>
  <si>
    <t>米　さつまいも　米油
砂糖　ごま油
ノンエッグマヨネーズ　</t>
  </si>
  <si>
    <t>にんじん　　こんにゃく　長ねぎ
さやいんげん　だいこん　なめこ
えのきたけ　しめじ</t>
  </si>
  <si>
    <t>19日　上越市でつくられた大豆、みそ、塩こうじを味わいます。ヤナギバヒマワリは安塚区で見られる花です。</t>
  </si>
  <si>
    <r>
      <rPr>
        <b/>
        <sz val="9"/>
        <rFont val="ＭＳ Ｐゴシック"/>
        <family val="3"/>
      </rPr>
      <t xml:space="preserve">【ふるさと献立】
</t>
    </r>
    <r>
      <rPr>
        <sz val="8"/>
        <rFont val="ＭＳ 明朝"/>
        <family val="1"/>
      </rPr>
      <t>鶏肉と上越産大豆のごまみそがらめ</t>
    </r>
    <r>
      <rPr>
        <sz val="9"/>
        <rFont val="ＭＳ 明朝"/>
        <family val="1"/>
      </rPr>
      <t xml:space="preserve">
卵のヤナギバﾋﾏﾜﾘ色のおひたし
長ねぎの塩こうじスープ　</t>
    </r>
  </si>
  <si>
    <t>牛乳　　　大豆
鶏もも肉　高野豆腐
味噌　卵　豚肉　油揚げ　</t>
  </si>
  <si>
    <t xml:space="preserve">
米　　でん粉　米粉
米油　砂糖　　ごま　</t>
  </si>
  <si>
    <t xml:space="preserve">
キャベツ　　にんじん
ほうれん草　ホールコーン
だいこん　　白菜　　長ねぎ　</t>
  </si>
  <si>
    <r>
      <t>さ</t>
    </r>
    <r>
      <rPr>
        <sz val="9"/>
        <rFont val="ＭＳ 明朝"/>
        <family val="1"/>
      </rPr>
      <t xml:space="preserve">ばのしょうが煮
</t>
    </r>
    <r>
      <rPr>
        <sz val="8"/>
        <rFont val="ＭＳ 明朝"/>
        <family val="1"/>
      </rPr>
      <t>切干大根とひじきとツナの炒めもの</t>
    </r>
    <r>
      <rPr>
        <sz val="9"/>
        <rFont val="ＭＳ 明朝"/>
        <family val="1"/>
      </rPr>
      <t xml:space="preserve">
乾物のみそ汁　</t>
    </r>
  </si>
  <si>
    <r>
      <rPr>
        <b/>
        <sz val="9"/>
        <rFont val="ＭＳ Ｐゴシック"/>
        <family val="3"/>
      </rPr>
      <t xml:space="preserve">【新潟米の日】
</t>
    </r>
    <r>
      <rPr>
        <sz val="9"/>
        <rFont val="ＭＳ 明朝"/>
        <family val="1"/>
      </rPr>
      <t>銀鮭の塩焼き
じゃがいものソースきんぴら　もずくのみそ汁　</t>
    </r>
  </si>
  <si>
    <t>牛乳　鯖　ツナ　ひじき　わかめ　豆腐　味噌　</t>
  </si>
  <si>
    <t>こんにゃく　　ホールコーン
さやいんげん　にんじん
もやし　　　　えのきたけ
長ねぎ　</t>
  </si>
  <si>
    <t>米　砂糖　米油　ごま油　じゃがいも　麩　</t>
  </si>
  <si>
    <t>牛乳　ししゃも　豚肉　　　　　　　　　　　　　　　　　　　　　　　　　　　　　　　　　　　　　　　　　　　　　　　　　　　　　　　　　　　　　　　　　　　　　　　　　　　　　　　　　　　　　　　ひじき　ちくわ　厚揚げ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打ち豆　大豆　味噌　</t>
  </si>
  <si>
    <t>しょうが　にんにく　にんじん　切干大根　キャベツ　だいこん　長ねぎ　</t>
  </si>
  <si>
    <t>ソフト麺</t>
  </si>
  <si>
    <t>かきたま汁
のり塩ごまおさつ
だいこんの甘酢あえ　</t>
  </si>
  <si>
    <t>牛乳　豚肉　卵　青のり　こんぶ　</t>
  </si>
  <si>
    <t>ソフトめん　でん粉　さつまいも　米油　ごま　砂糖　</t>
  </si>
  <si>
    <t>にんじん　玉ねぎ　　ほうれん草
長ねぎ　　だいこん　きゅうり　ホールコーン　</t>
  </si>
  <si>
    <t>セルフのビビンバ
キムチ入りトックスープ
角チーズ　</t>
  </si>
  <si>
    <t>牛乳　豚肉　味噌
チーズ　</t>
  </si>
  <si>
    <t>しょうが　にんにく　　しらたき
にんじん　ほうれん草　もやし
キャベツ　たまねぎ　　しめじ
メンマ　　キムチ　　　長ねぎ　</t>
  </si>
  <si>
    <t>10月25日は「い（1）いお（0）米、に（2）いがたコ（5）シヒカリ、こしいぶき」の語呂合わせから、新潟米の日です。白いご飯に合う献立にしました。</t>
  </si>
  <si>
    <t>牛乳　　　　銀鮭
さつま揚げ　もずく
豆腐　大豆　味噌　</t>
  </si>
  <si>
    <t>米　じゃがいも　米油　ごま油　</t>
  </si>
  <si>
    <r>
      <rPr>
        <b/>
        <sz val="9"/>
        <rFont val="ＭＳ Ｐゴシック"/>
        <family val="3"/>
      </rPr>
      <t xml:space="preserve">【オーストラリアの献立】
</t>
    </r>
    <r>
      <rPr>
        <sz val="9"/>
        <rFont val="ＭＳ 明朝"/>
        <family val="1"/>
      </rPr>
      <t>チョコクリーム
チキンパルミジャーナ
マカロニサラダ
豆と野菜のスープ　</t>
    </r>
  </si>
  <si>
    <t>牛乳　　　鶏ささ身
ベーコン　いんげん豆　</t>
  </si>
  <si>
    <t>たまねぎ　にんにく　トマト
オレガノ　きゅうり　赤ピーマン　ホールコーン　にんじん
キャベツ　ブロッコリー　</t>
  </si>
  <si>
    <t>豚肉のたまねぎソースがけ
青大豆の昆布あえ　お月見汁　</t>
  </si>
  <si>
    <t>牛乳　豚肉　青大豆
昆布　卵　豆腐
かまぼこ　</t>
  </si>
  <si>
    <t>米　ノンエッグマヨネーズ　米油　砂糖　じゃがいも　</t>
  </si>
  <si>
    <t>にんじん　しらたき　ごぼう
長ねぎ　　たまねぎ　キャベツ
小松菜　</t>
  </si>
  <si>
    <t>パンプキンカレー
ジャックオーランタンかまぼこのサラダ
ハロウィンデザート　</t>
  </si>
  <si>
    <t>牛乳　ベーコン　豆乳
鶏肉　豚肉　
かまぼこ　大豆たんぱく
　</t>
  </si>
  <si>
    <t>米　　　　　精麦　
米油　　　　じゃがいも
でん粉　　　水あめ
カレールウ　砂糖　</t>
  </si>
  <si>
    <t>にんにく　　しょうが　玉ねぎ
にんじん　　かぼちゃ　キャベツ
赤ピーマン　ブロッコリー　</t>
  </si>
  <si>
    <t>脂質：22.0g</t>
  </si>
  <si>
    <t>ししゃものマヨ一味焼き
五目炒め
厚揚げと打ち豆のみそ汁　</t>
  </si>
  <si>
    <t>牛乳　いわし　ベーコン　豚ひき肉　大豆　豆腐　味噌　</t>
  </si>
  <si>
    <t>17日　「給食で日本を旅しよう！」今月は岡山県にかかわる料理を味わいましょう。デミかつ丼は岡山県のご当地丼です。ばち汁には三味線の「ばち」に似た形をしたある食材が入ります。また、れんこんの生産量は毎年トップ10入りしています。</t>
  </si>
  <si>
    <t>キャロットライス</t>
  </si>
  <si>
    <t>☆献立は、食材料の入荷状況やO157・ノロウイルス対策等のため変更する場合があります。</t>
  </si>
  <si>
    <t>キャロット
米粉パン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</si>
</sst>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20"/>
      <name val="ＭＳ Ｐゴシック"/>
      <family val="3"/>
    </font>
    <font>
      <sz val="8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HGP創英角ｺﾞｼｯｸUB"/>
      <family val="3"/>
    </font>
    <font>
      <sz val="10"/>
      <name val="HGP創英角ｺﾞｼｯｸUB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shrinkToFit="1"/>
    </xf>
    <xf numFmtId="49" fontId="24" fillId="0" borderId="11" xfId="0" applyNumberFormat="1" applyFont="1" applyBorder="1" applyAlignment="1">
      <alignment horizontal="center" shrinkToFit="1"/>
    </xf>
    <xf numFmtId="49" fontId="24" fillId="0" borderId="12" xfId="0" applyNumberFormat="1" applyFont="1" applyBorder="1" applyAlignment="1">
      <alignment horizont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right" vertical="center" shrinkToFit="1"/>
    </xf>
    <xf numFmtId="0" fontId="24" fillId="0" borderId="16" xfId="0" applyFont="1" applyBorder="1" applyAlignment="1">
      <alignment horizontal="right" vertical="center" shrinkToFit="1"/>
    </xf>
    <xf numFmtId="0" fontId="24" fillId="0" borderId="17" xfId="0" applyFont="1" applyBorder="1" applyAlignment="1">
      <alignment horizontal="right" vertical="center" shrinkToFit="1"/>
    </xf>
    <xf numFmtId="178" fontId="26" fillId="0" borderId="18" xfId="0" applyNumberFormat="1" applyFont="1" applyBorder="1" applyAlignment="1" applyProtection="1">
      <alignment horizontal="center" vertical="center"/>
      <protection locked="0"/>
    </xf>
    <xf numFmtId="179" fontId="26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top" shrinkToFit="1"/>
      <protection locked="0"/>
    </xf>
    <xf numFmtId="49" fontId="28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180" fontId="30" fillId="0" borderId="13" xfId="0" applyNumberFormat="1" applyFont="1" applyBorder="1" applyAlignment="1" applyProtection="1">
      <alignment horizontal="center" vertical="center" shrinkToFit="1"/>
      <protection locked="0"/>
    </xf>
    <xf numFmtId="181" fontId="30" fillId="0" borderId="19" xfId="0" applyNumberFormat="1" applyFont="1" applyBorder="1" applyAlignment="1" applyProtection="1">
      <alignment horizontal="center" vertical="center" shrinkToFit="1"/>
      <protection locked="0"/>
    </xf>
    <xf numFmtId="181" fontId="30" fillId="0" borderId="20" xfId="0" applyNumberFormat="1" applyFont="1" applyBorder="1" applyAlignment="1" applyProtection="1">
      <alignment horizontal="center" vertical="center" shrinkToFit="1"/>
      <protection locked="0"/>
    </xf>
    <xf numFmtId="49" fontId="28" fillId="0" borderId="13" xfId="0" applyNumberFormat="1" applyFont="1" applyBorder="1" applyAlignment="1">
      <alignment horizontal="left" vertical="center" wrapText="1"/>
    </xf>
    <xf numFmtId="180" fontId="30" fillId="0" borderId="13" xfId="0" applyNumberFormat="1" applyFont="1" applyBorder="1" applyAlignment="1">
      <alignment horizontal="center" vertical="center" shrinkToFit="1"/>
    </xf>
    <xf numFmtId="181" fontId="30" fillId="0" borderId="19" xfId="0" applyNumberFormat="1" applyFont="1" applyBorder="1" applyAlignment="1">
      <alignment horizontal="center" vertical="center" shrinkToFit="1"/>
    </xf>
    <xf numFmtId="181" fontId="30" fillId="0" borderId="20" xfId="0" applyNumberFormat="1" applyFont="1" applyBorder="1" applyAlignment="1">
      <alignment horizontal="center" vertical="center" shrinkToFit="1"/>
    </xf>
    <xf numFmtId="178" fontId="26" fillId="0" borderId="21" xfId="0" applyNumberFormat="1" applyFont="1" applyBorder="1" applyAlignment="1" applyProtection="1">
      <alignment horizontal="center" vertical="center"/>
      <protection locked="0"/>
    </xf>
    <xf numFmtId="179" fontId="26" fillId="0" borderId="22" xfId="0" applyNumberFormat="1" applyFont="1" applyBorder="1" applyAlignment="1" applyProtection="1">
      <alignment horizontal="center" vertical="center"/>
      <protection locked="0"/>
    </xf>
    <xf numFmtId="0" fontId="27" fillId="0" borderId="22" xfId="0" applyFont="1" applyBorder="1" applyAlignment="1" applyProtection="1">
      <alignment horizontal="center" vertical="top" shrinkToFit="1"/>
      <protection locked="0"/>
    </xf>
    <xf numFmtId="49" fontId="28" fillId="0" borderId="22" xfId="0" applyNumberFormat="1" applyFont="1" applyBorder="1" applyAlignment="1" applyProtection="1">
      <alignment horizontal="left" vertical="center" wrapText="1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49" fontId="29" fillId="0" borderId="22" xfId="0" applyNumberFormat="1" applyFont="1" applyBorder="1" applyAlignment="1">
      <alignment horizontal="left" vertical="center" wrapText="1"/>
    </xf>
    <xf numFmtId="180" fontId="30" fillId="0" borderId="22" xfId="0" applyNumberFormat="1" applyFont="1" applyBorder="1" applyAlignment="1" applyProtection="1">
      <alignment horizontal="center" vertical="center" shrinkToFit="1"/>
      <protection locked="0"/>
    </xf>
    <xf numFmtId="181" fontId="30" fillId="0" borderId="23" xfId="0" applyNumberFormat="1" applyFont="1" applyBorder="1" applyAlignment="1" applyProtection="1">
      <alignment horizontal="center" vertical="center" shrinkToFit="1"/>
      <protection locked="0"/>
    </xf>
    <xf numFmtId="178" fontId="26" fillId="0" borderId="24" xfId="0" applyNumberFormat="1" applyFont="1" applyBorder="1" applyAlignment="1" applyProtection="1">
      <alignment horizontal="center" vertical="center"/>
      <protection locked="0"/>
    </xf>
    <xf numFmtId="179" fontId="26" fillId="0" borderId="15" xfId="0" applyNumberFormat="1" applyFont="1" applyBorder="1" applyAlignment="1" applyProtection="1">
      <alignment horizontal="center" vertical="center"/>
      <protection locked="0"/>
    </xf>
    <xf numFmtId="0" fontId="27" fillId="0" borderId="15" xfId="0" applyFont="1" applyBorder="1" applyAlignment="1" applyProtection="1">
      <alignment horizontal="center" vertical="top" shrinkToFit="1"/>
      <protection locked="0"/>
    </xf>
    <xf numFmtId="49" fontId="28" fillId="0" borderId="15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left" vertical="center" wrapText="1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180" fontId="30" fillId="0" borderId="15" xfId="0" applyNumberFormat="1" applyFont="1" applyBorder="1" applyAlignment="1">
      <alignment horizontal="center" vertical="center" shrinkToFit="1"/>
    </xf>
    <xf numFmtId="181" fontId="30" fillId="0" borderId="16" xfId="0" applyNumberFormat="1" applyFont="1" applyBorder="1" applyAlignment="1">
      <alignment horizontal="center" vertical="center" shrinkToFit="1"/>
    </xf>
    <xf numFmtId="49" fontId="28" fillId="0" borderId="22" xfId="0" applyNumberFormat="1" applyFont="1" applyBorder="1" applyAlignment="1">
      <alignment horizontal="left" vertical="center" wrapText="1"/>
    </xf>
    <xf numFmtId="180" fontId="30" fillId="0" borderId="22" xfId="0" applyNumberFormat="1" applyFont="1" applyBorder="1" applyAlignment="1">
      <alignment horizontal="center" vertical="center" shrinkToFit="1"/>
    </xf>
    <xf numFmtId="181" fontId="30" fillId="0" borderId="23" xfId="0" applyNumberFormat="1" applyFont="1" applyBorder="1" applyAlignment="1">
      <alignment horizontal="center" vertical="center" shrinkToFit="1"/>
    </xf>
    <xf numFmtId="49" fontId="28" fillId="0" borderId="15" xfId="0" applyNumberFormat="1" applyFont="1" applyBorder="1" applyAlignment="1" applyProtection="1">
      <alignment horizontal="left" vertical="center" wrapText="1"/>
      <protection locked="0"/>
    </xf>
    <xf numFmtId="180" fontId="30" fillId="0" borderId="15" xfId="0" applyNumberFormat="1" applyFont="1" applyBorder="1" applyAlignment="1" applyProtection="1">
      <alignment horizontal="center" vertical="center" shrinkToFit="1"/>
      <protection locked="0"/>
    </xf>
    <xf numFmtId="181" fontId="30" fillId="0" borderId="16" xfId="0" applyNumberFormat="1" applyFont="1" applyBorder="1" applyAlignment="1" applyProtection="1">
      <alignment horizontal="center" vertical="center" shrinkToFit="1"/>
      <protection locked="0"/>
    </xf>
    <xf numFmtId="178" fontId="26" fillId="0" borderId="25" xfId="0" applyNumberFormat="1" applyFont="1" applyBorder="1" applyAlignment="1" applyProtection="1">
      <alignment horizontal="center" vertical="center"/>
      <protection locked="0"/>
    </xf>
    <xf numFmtId="179" fontId="26" fillId="0" borderId="26" xfId="0" applyNumberFormat="1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top" shrinkToFit="1"/>
      <protection locked="0"/>
    </xf>
    <xf numFmtId="49" fontId="28" fillId="0" borderId="26" xfId="0" applyNumberFormat="1" applyFont="1" applyBorder="1" applyAlignment="1" applyProtection="1">
      <alignment horizontal="left" vertical="center" wrapText="1"/>
      <protection locked="0"/>
    </xf>
    <xf numFmtId="49" fontId="29" fillId="0" borderId="26" xfId="0" applyNumberFormat="1" applyFont="1" applyBorder="1" applyAlignment="1" applyProtection="1">
      <alignment horizontal="left" vertical="center" wrapText="1"/>
      <protection locked="0"/>
    </xf>
    <xf numFmtId="180" fontId="30" fillId="0" borderId="26" xfId="0" applyNumberFormat="1" applyFont="1" applyBorder="1" applyAlignment="1" applyProtection="1">
      <alignment horizontal="center" vertical="center" shrinkToFit="1"/>
      <protection locked="0"/>
    </xf>
    <xf numFmtId="181" fontId="30" fillId="0" borderId="27" xfId="0" applyNumberFormat="1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86" fontId="30" fillId="0" borderId="0" xfId="0" applyNumberFormat="1" applyFont="1" applyBorder="1" applyAlignment="1">
      <alignment horizontal="right"/>
    </xf>
    <xf numFmtId="187" fontId="30" fillId="0" borderId="0" xfId="0" applyNumberFormat="1" applyFont="1" applyBorder="1" applyAlignment="1">
      <alignment horizontal="right"/>
    </xf>
    <xf numFmtId="179" fontId="26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13" xfId="0" applyFont="1" applyBorder="1" applyAlignment="1" applyProtection="1">
      <alignment horizontal="center" vertical="top" wrapText="1" shrinkToFit="1"/>
      <protection locked="0"/>
    </xf>
    <xf numFmtId="176" fontId="21" fillId="0" borderId="0" xfId="0" applyNumberFormat="1" applyFont="1" applyBorder="1" applyAlignment="1" applyProtection="1">
      <alignment horizontal="center" shrinkToFit="1"/>
      <protection locked="0"/>
    </xf>
    <xf numFmtId="176" fontId="22" fillId="0" borderId="0" xfId="0" applyNumberFormat="1" applyFont="1" applyBorder="1" applyAlignment="1">
      <alignment horizontal="center" shrinkToFit="1"/>
    </xf>
    <xf numFmtId="0" fontId="23" fillId="0" borderId="0" xfId="0" applyFont="1" applyBorder="1" applyAlignment="1">
      <alignment horizontal="center"/>
    </xf>
    <xf numFmtId="177" fontId="21" fillId="0" borderId="0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29" fillId="0" borderId="13" xfId="0" applyNumberFormat="1" applyFont="1" applyBorder="1" applyAlignment="1">
      <alignment horizontal="left" vertical="center" wrapText="1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49" fontId="29" fillId="0" borderId="22" xfId="0" applyNumberFormat="1" applyFont="1" applyBorder="1" applyAlignment="1">
      <alignment horizontal="left" vertical="center" wrapText="1"/>
    </xf>
    <xf numFmtId="178" fontId="31" fillId="0" borderId="33" xfId="0" applyNumberFormat="1" applyFont="1" applyBorder="1" applyAlignment="1" applyProtection="1">
      <alignment horizontal="left" vertical="center" wrapText="1"/>
      <protection locked="0"/>
    </xf>
    <xf numFmtId="178" fontId="31" fillId="0" borderId="34" xfId="0" applyNumberFormat="1" applyFont="1" applyBorder="1" applyAlignment="1" applyProtection="1">
      <alignment horizontal="left" vertical="center" wrapText="1"/>
      <protection locked="0"/>
    </xf>
    <xf numFmtId="178" fontId="31" fillId="0" borderId="3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 applyProtection="1">
      <alignment horizontal="left" vertical="center" wrapText="1"/>
      <protection locked="0"/>
    </xf>
    <xf numFmtId="49" fontId="29" fillId="0" borderId="15" xfId="0" applyNumberFormat="1" applyFont="1" applyBorder="1" applyAlignment="1">
      <alignment horizontal="left" vertical="center" wrapText="1"/>
    </xf>
    <xf numFmtId="178" fontId="31" fillId="0" borderId="36" xfId="0" applyNumberFormat="1" applyFont="1" applyBorder="1" applyAlignment="1" applyProtection="1">
      <alignment horizontal="left" vertical="center" wrapText="1"/>
      <protection locked="0"/>
    </xf>
    <xf numFmtId="178" fontId="31" fillId="0" borderId="37" xfId="0" applyNumberFormat="1" applyFont="1" applyBorder="1" applyAlignment="1" applyProtection="1">
      <alignment horizontal="left" vertical="center" wrapText="1"/>
      <protection locked="0"/>
    </xf>
    <xf numFmtId="178" fontId="31" fillId="0" borderId="38" xfId="0" applyNumberFormat="1" applyFont="1" applyBorder="1" applyAlignment="1" applyProtection="1">
      <alignment horizontal="left" vertical="center" wrapText="1"/>
      <protection locked="0"/>
    </xf>
    <xf numFmtId="178" fontId="32" fillId="0" borderId="36" xfId="0" applyNumberFormat="1" applyFont="1" applyBorder="1" applyAlignment="1" applyProtection="1">
      <alignment horizontal="left" vertical="center" wrapText="1"/>
      <protection locked="0"/>
    </xf>
    <xf numFmtId="178" fontId="32" fillId="0" borderId="37" xfId="0" applyNumberFormat="1" applyFont="1" applyBorder="1" applyAlignment="1" applyProtection="1">
      <alignment horizontal="left" vertical="center" wrapText="1"/>
      <protection locked="0"/>
    </xf>
    <xf numFmtId="178" fontId="32" fillId="0" borderId="38" xfId="0" applyNumberFormat="1" applyFont="1" applyBorder="1" applyAlignment="1" applyProtection="1">
      <alignment horizontal="left" vertical="center" wrapText="1"/>
      <protection locked="0"/>
    </xf>
    <xf numFmtId="49" fontId="29" fillId="0" borderId="26" xfId="0" applyNumberFormat="1" applyFont="1" applyBorder="1" applyAlignment="1" applyProtection="1">
      <alignment horizontal="left" vertical="center" wrapText="1"/>
      <protection locked="0"/>
    </xf>
    <xf numFmtId="49" fontId="29" fillId="0" borderId="26" xfId="0" applyNumberFormat="1" applyFont="1" applyBorder="1" applyAlignment="1">
      <alignment horizontal="left" vertical="center" wrapText="1"/>
    </xf>
    <xf numFmtId="182" fontId="25" fillId="0" borderId="0" xfId="0" applyNumberFormat="1" applyFont="1" applyBorder="1" applyAlignment="1">
      <alignment horizontal="right"/>
    </xf>
    <xf numFmtId="183" fontId="25" fillId="0" borderId="0" xfId="0" applyNumberFormat="1" applyFont="1" applyBorder="1" applyAlignment="1">
      <alignment horizontal="right"/>
    </xf>
    <xf numFmtId="184" fontId="25" fillId="0" borderId="0" xfId="0" applyNumberFormat="1" applyFont="1" applyBorder="1" applyAlignment="1">
      <alignment horizontal="right"/>
    </xf>
    <xf numFmtId="185" fontId="25" fillId="0" borderId="0" xfId="0" applyNumberFormat="1" applyFont="1" applyBorder="1" applyAlignment="1">
      <alignment horizontal="right"/>
    </xf>
    <xf numFmtId="185" fontId="25" fillId="0" borderId="3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SheetLayoutView="80" zoomScalePageLayoutView="0" workbookViewId="0" topLeftCell="A16">
      <selection activeCell="AB19" sqref="AB19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4.75" thickBot="1">
      <c r="A1" s="58">
        <v>45200</v>
      </c>
      <c r="B1" s="58"/>
      <c r="C1" s="58"/>
      <c r="D1" s="59"/>
      <c r="E1" s="60" t="s">
        <v>3</v>
      </c>
      <c r="F1" s="60"/>
      <c r="G1" s="60"/>
      <c r="H1" s="60"/>
      <c r="I1" s="61" t="s">
        <v>8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>
        <v>21</v>
      </c>
    </row>
    <row r="2" spans="1:13" ht="12.75" customHeight="1">
      <c r="A2" s="62" t="s">
        <v>9</v>
      </c>
      <c r="B2" s="64" t="s">
        <v>12</v>
      </c>
      <c r="C2" s="66" t="s">
        <v>11</v>
      </c>
      <c r="D2" s="67"/>
      <c r="E2" s="67"/>
      <c r="F2" s="66" t="s">
        <v>6</v>
      </c>
      <c r="G2" s="67"/>
      <c r="H2" s="67"/>
      <c r="I2" s="67"/>
      <c r="J2" s="68"/>
      <c r="K2" s="2" t="s">
        <v>15</v>
      </c>
      <c r="L2" s="3" t="s">
        <v>17</v>
      </c>
      <c r="M2" s="4" t="s">
        <v>18</v>
      </c>
    </row>
    <row r="3" spans="1:13" ht="15" customHeight="1">
      <c r="A3" s="63"/>
      <c r="B3" s="65"/>
      <c r="C3" s="5" t="s">
        <v>14</v>
      </c>
      <c r="D3" s="5" t="s">
        <v>19</v>
      </c>
      <c r="E3" s="6" t="s">
        <v>20</v>
      </c>
      <c r="F3" s="6" t="s">
        <v>7</v>
      </c>
      <c r="G3" s="69" t="s">
        <v>23</v>
      </c>
      <c r="H3" s="70"/>
      <c r="I3" s="69" t="s">
        <v>24</v>
      </c>
      <c r="J3" s="70"/>
      <c r="K3" s="7" t="s">
        <v>31</v>
      </c>
      <c r="L3" s="8" t="s">
        <v>33</v>
      </c>
      <c r="M3" s="9" t="s">
        <v>33</v>
      </c>
    </row>
    <row r="4" spans="1:14" s="1" customFormat="1" ht="42" customHeight="1">
      <c r="A4" s="10">
        <v>45201</v>
      </c>
      <c r="B4" s="11" t="s">
        <v>35</v>
      </c>
      <c r="C4" s="12" t="s">
        <v>37</v>
      </c>
      <c r="D4" s="12" t="s">
        <v>38</v>
      </c>
      <c r="E4" s="13" t="s">
        <v>41</v>
      </c>
      <c r="F4" s="14" t="s">
        <v>32</v>
      </c>
      <c r="G4" s="71" t="s">
        <v>43</v>
      </c>
      <c r="H4" s="72"/>
      <c r="I4" s="71" t="s">
        <v>44</v>
      </c>
      <c r="J4" s="72"/>
      <c r="K4" s="16">
        <v>802</v>
      </c>
      <c r="L4" s="17">
        <v>26.7</v>
      </c>
      <c r="M4" s="18">
        <v>18.8</v>
      </c>
      <c r="N4">
        <v>2.06502</v>
      </c>
    </row>
    <row r="5" spans="1:14" s="1" customFormat="1" ht="33" customHeight="1">
      <c r="A5" s="10">
        <v>45202</v>
      </c>
      <c r="B5" s="11" t="s">
        <v>1</v>
      </c>
      <c r="C5" s="12" t="s">
        <v>0</v>
      </c>
      <c r="D5" s="12" t="s">
        <v>38</v>
      </c>
      <c r="E5" s="19" t="s">
        <v>47</v>
      </c>
      <c r="F5" s="15" t="s">
        <v>30</v>
      </c>
      <c r="G5" s="71" t="s">
        <v>48</v>
      </c>
      <c r="H5" s="72"/>
      <c r="I5" s="71" t="s">
        <v>40</v>
      </c>
      <c r="J5" s="72"/>
      <c r="K5" s="20">
        <v>759</v>
      </c>
      <c r="L5" s="21">
        <v>31.4</v>
      </c>
      <c r="M5" s="22">
        <v>17.4</v>
      </c>
      <c r="N5">
        <v>2.5781</v>
      </c>
    </row>
    <row r="6" spans="1:14" s="1" customFormat="1" ht="39" customHeight="1">
      <c r="A6" s="10">
        <v>45203</v>
      </c>
      <c r="B6" s="11" t="s">
        <v>51</v>
      </c>
      <c r="C6" s="12" t="s">
        <v>0</v>
      </c>
      <c r="D6" s="12" t="s">
        <v>38</v>
      </c>
      <c r="E6" s="13" t="s">
        <v>39</v>
      </c>
      <c r="F6" s="14" t="s">
        <v>117</v>
      </c>
      <c r="G6" s="71" t="s">
        <v>53</v>
      </c>
      <c r="H6" s="72"/>
      <c r="I6" s="71" t="s">
        <v>54</v>
      </c>
      <c r="J6" s="72"/>
      <c r="K6" s="16">
        <v>834</v>
      </c>
      <c r="L6" s="17">
        <v>31.4</v>
      </c>
      <c r="M6" s="18">
        <v>23.1</v>
      </c>
      <c r="N6">
        <v>2.30124</v>
      </c>
    </row>
    <row r="7" spans="1:14" s="1" customFormat="1" ht="34.5" customHeight="1">
      <c r="A7" s="10">
        <v>45204</v>
      </c>
      <c r="B7" s="11" t="s">
        <v>34</v>
      </c>
      <c r="C7" s="12" t="s">
        <v>0</v>
      </c>
      <c r="D7" s="12" t="s">
        <v>38</v>
      </c>
      <c r="E7" s="19" t="s">
        <v>27</v>
      </c>
      <c r="F7" s="15" t="s">
        <v>55</v>
      </c>
      <c r="G7" s="71" t="s">
        <v>16</v>
      </c>
      <c r="H7" s="72"/>
      <c r="I7" s="71" t="s">
        <v>58</v>
      </c>
      <c r="J7" s="72"/>
      <c r="K7" s="20">
        <v>764</v>
      </c>
      <c r="L7" s="21">
        <v>28.8</v>
      </c>
      <c r="M7" s="22">
        <v>21.8</v>
      </c>
      <c r="N7">
        <v>2.19964</v>
      </c>
    </row>
    <row r="8" spans="1:14" s="1" customFormat="1" ht="36.75" customHeight="1" thickBot="1">
      <c r="A8" s="23">
        <v>45205</v>
      </c>
      <c r="B8" s="24" t="s">
        <v>46</v>
      </c>
      <c r="C8" s="25" t="s">
        <v>0</v>
      </c>
      <c r="D8" s="25" t="s">
        <v>38</v>
      </c>
      <c r="E8" s="26" t="s">
        <v>59</v>
      </c>
      <c r="F8" s="27" t="s">
        <v>5</v>
      </c>
      <c r="G8" s="73" t="s">
        <v>60</v>
      </c>
      <c r="H8" s="74"/>
      <c r="I8" s="73" t="s">
        <v>4</v>
      </c>
      <c r="J8" s="74"/>
      <c r="K8" s="29">
        <v>784</v>
      </c>
      <c r="L8" s="30">
        <v>30</v>
      </c>
      <c r="M8" s="18">
        <v>25</v>
      </c>
      <c r="N8">
        <v>2.21234</v>
      </c>
    </row>
    <row r="9" spans="1:13" ht="24" customHeight="1" thickTop="1">
      <c r="A9" s="75" t="s">
        <v>62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  <c r="M9" s="18"/>
    </row>
    <row r="10" spans="1:14" s="1" customFormat="1" ht="42.75" customHeight="1">
      <c r="A10" s="10">
        <v>45209</v>
      </c>
      <c r="B10" s="11" t="s">
        <v>1</v>
      </c>
      <c r="C10" s="12" t="s">
        <v>119</v>
      </c>
      <c r="D10" s="12" t="s">
        <v>38</v>
      </c>
      <c r="E10" s="19" t="s">
        <v>25</v>
      </c>
      <c r="F10" s="15" t="s">
        <v>57</v>
      </c>
      <c r="G10" s="71" t="s">
        <v>22</v>
      </c>
      <c r="H10" s="72"/>
      <c r="I10" s="71" t="s">
        <v>42</v>
      </c>
      <c r="J10" s="72"/>
      <c r="K10" s="20">
        <v>746</v>
      </c>
      <c r="L10" s="21">
        <v>24.5</v>
      </c>
      <c r="M10" s="22">
        <v>18.7</v>
      </c>
      <c r="N10">
        <v>2.03454</v>
      </c>
    </row>
    <row r="11" spans="1:14" s="1" customFormat="1" ht="45" customHeight="1">
      <c r="A11" s="10">
        <v>45210</v>
      </c>
      <c r="B11" s="11" t="s">
        <v>51</v>
      </c>
      <c r="C11" s="12" t="s">
        <v>0</v>
      </c>
      <c r="D11" s="12" t="s">
        <v>38</v>
      </c>
      <c r="E11" s="13" t="s">
        <v>28</v>
      </c>
      <c r="F11" s="14" t="s">
        <v>13</v>
      </c>
      <c r="G11" s="71" t="s">
        <v>45</v>
      </c>
      <c r="H11" s="72"/>
      <c r="I11" s="71" t="s">
        <v>36</v>
      </c>
      <c r="J11" s="72"/>
      <c r="K11" s="16">
        <v>769</v>
      </c>
      <c r="L11" s="17">
        <v>28.7</v>
      </c>
      <c r="M11" s="18">
        <v>22.9</v>
      </c>
      <c r="N11">
        <v>2.41046</v>
      </c>
    </row>
    <row r="12" spans="1:14" s="1" customFormat="1" ht="36.75" customHeight="1">
      <c r="A12" s="10">
        <v>45211</v>
      </c>
      <c r="B12" s="11" t="s">
        <v>34</v>
      </c>
      <c r="C12" s="57" t="s">
        <v>121</v>
      </c>
      <c r="D12" s="12" t="s">
        <v>38</v>
      </c>
      <c r="E12" s="19" t="s">
        <v>52</v>
      </c>
      <c r="F12" s="15" t="s">
        <v>50</v>
      </c>
      <c r="G12" s="71" t="s">
        <v>63</v>
      </c>
      <c r="H12" s="72"/>
      <c r="I12" s="71" t="s">
        <v>64</v>
      </c>
      <c r="J12" s="72"/>
      <c r="K12" s="20">
        <v>781</v>
      </c>
      <c r="L12" s="21">
        <v>33.3</v>
      </c>
      <c r="M12" s="22">
        <v>22.2</v>
      </c>
      <c r="N12">
        <v>4.1021</v>
      </c>
    </row>
    <row r="13" spans="1:14" s="1" customFormat="1" ht="36.75" customHeight="1" thickBot="1">
      <c r="A13" s="23">
        <v>45212</v>
      </c>
      <c r="B13" s="24" t="s">
        <v>46</v>
      </c>
      <c r="C13" s="25" t="s">
        <v>0</v>
      </c>
      <c r="D13" s="25" t="s">
        <v>38</v>
      </c>
      <c r="E13" s="26" t="s">
        <v>65</v>
      </c>
      <c r="F13" s="27" t="s">
        <v>21</v>
      </c>
      <c r="G13" s="73" t="s">
        <v>49</v>
      </c>
      <c r="H13" s="74"/>
      <c r="I13" s="73" t="s">
        <v>61</v>
      </c>
      <c r="J13" s="74"/>
      <c r="K13" s="29">
        <v>811</v>
      </c>
      <c r="L13" s="30">
        <v>27.5</v>
      </c>
      <c r="M13" s="18">
        <v>24.5</v>
      </c>
      <c r="N13">
        <v>2.10566</v>
      </c>
    </row>
    <row r="14" spans="1:14" s="1" customFormat="1" ht="41.25" customHeight="1" thickTop="1">
      <c r="A14" s="31">
        <v>45215</v>
      </c>
      <c r="B14" s="32" t="s">
        <v>35</v>
      </c>
      <c r="C14" s="33" t="s">
        <v>66</v>
      </c>
      <c r="D14" s="33" t="s">
        <v>38</v>
      </c>
      <c r="E14" s="34" t="s">
        <v>67</v>
      </c>
      <c r="F14" s="35" t="s">
        <v>68</v>
      </c>
      <c r="G14" s="78" t="s">
        <v>69</v>
      </c>
      <c r="H14" s="79"/>
      <c r="I14" s="78" t="s">
        <v>70</v>
      </c>
      <c r="J14" s="79"/>
      <c r="K14" s="37">
        <v>771</v>
      </c>
      <c r="L14" s="38">
        <v>29.6</v>
      </c>
      <c r="M14" s="22">
        <v>17.4</v>
      </c>
      <c r="N14">
        <v>3.46456</v>
      </c>
    </row>
    <row r="15" spans="1:13" ht="30" customHeight="1">
      <c r="A15" s="80" t="s">
        <v>118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2"/>
      <c r="M15" s="18"/>
    </row>
    <row r="16" spans="1:14" s="1" customFormat="1" ht="48" customHeight="1">
      <c r="A16" s="10">
        <v>45216</v>
      </c>
      <c r="B16" s="11" t="s">
        <v>1</v>
      </c>
      <c r="C16" s="12" t="s">
        <v>0</v>
      </c>
      <c r="D16" s="12" t="s">
        <v>38</v>
      </c>
      <c r="E16" s="13" t="s">
        <v>71</v>
      </c>
      <c r="F16" s="14" t="s">
        <v>72</v>
      </c>
      <c r="G16" s="71" t="s">
        <v>74</v>
      </c>
      <c r="H16" s="72"/>
      <c r="I16" s="71" t="s">
        <v>75</v>
      </c>
      <c r="J16" s="72"/>
      <c r="K16" s="16">
        <v>803</v>
      </c>
      <c r="L16" s="17">
        <v>27.2</v>
      </c>
      <c r="M16" s="18">
        <v>26.2</v>
      </c>
      <c r="N16">
        <v>2.36474</v>
      </c>
    </row>
    <row r="17" spans="1:30" s="1" customFormat="1" ht="36.75" customHeight="1">
      <c r="A17" s="10">
        <v>45217</v>
      </c>
      <c r="B17" s="11" t="s">
        <v>51</v>
      </c>
      <c r="C17" s="12" t="s">
        <v>0</v>
      </c>
      <c r="D17" s="12" t="s">
        <v>38</v>
      </c>
      <c r="E17" s="19" t="s">
        <v>76</v>
      </c>
      <c r="F17" s="15" t="s">
        <v>78</v>
      </c>
      <c r="G17" s="71" t="s">
        <v>79</v>
      </c>
      <c r="H17" s="72"/>
      <c r="I17" s="71" t="s">
        <v>80</v>
      </c>
      <c r="J17" s="72"/>
      <c r="K17" s="20">
        <v>801</v>
      </c>
      <c r="L17" s="21">
        <v>34.7</v>
      </c>
      <c r="M17" s="22">
        <v>21.9</v>
      </c>
      <c r="N17">
        <v>2.32918</v>
      </c>
      <c r="AD17"/>
    </row>
    <row r="18" spans="1:13" ht="21.75" customHeight="1">
      <c r="A18" s="80" t="s">
        <v>81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18"/>
    </row>
    <row r="19" spans="1:14" s="1" customFormat="1" ht="46.5" customHeight="1">
      <c r="A19" s="10">
        <v>45218</v>
      </c>
      <c r="B19" s="11" t="s">
        <v>34</v>
      </c>
      <c r="C19" s="12" t="s">
        <v>0</v>
      </c>
      <c r="D19" s="12" t="s">
        <v>38</v>
      </c>
      <c r="E19" s="13" t="s">
        <v>82</v>
      </c>
      <c r="F19" s="14" t="s">
        <v>83</v>
      </c>
      <c r="G19" s="71" t="s">
        <v>84</v>
      </c>
      <c r="H19" s="72"/>
      <c r="I19" s="71" t="s">
        <v>85</v>
      </c>
      <c r="J19" s="72"/>
      <c r="K19" s="16">
        <v>864</v>
      </c>
      <c r="L19" s="17">
        <v>33.3</v>
      </c>
      <c r="M19" s="18">
        <v>30.2</v>
      </c>
      <c r="N19">
        <v>2.33426</v>
      </c>
    </row>
    <row r="20" spans="1:14" s="1" customFormat="1" ht="40.5" customHeight="1" thickBot="1">
      <c r="A20" s="23">
        <v>45219</v>
      </c>
      <c r="B20" s="24" t="s">
        <v>46</v>
      </c>
      <c r="C20" s="25" t="s">
        <v>0</v>
      </c>
      <c r="D20" s="25" t="s">
        <v>38</v>
      </c>
      <c r="E20" s="39" t="s">
        <v>86</v>
      </c>
      <c r="F20" s="28" t="s">
        <v>88</v>
      </c>
      <c r="G20" s="73" t="s">
        <v>90</v>
      </c>
      <c r="H20" s="74"/>
      <c r="I20" s="73" t="s">
        <v>92</v>
      </c>
      <c r="J20" s="74"/>
      <c r="K20" s="40">
        <v>768</v>
      </c>
      <c r="L20" s="41">
        <v>32.5</v>
      </c>
      <c r="M20" s="22">
        <v>21.7</v>
      </c>
      <c r="N20">
        <v>2.63398</v>
      </c>
    </row>
    <row r="21" spans="1:14" s="1" customFormat="1" ht="36.75" customHeight="1" thickTop="1">
      <c r="A21" s="31">
        <v>45222</v>
      </c>
      <c r="B21" s="32" t="s">
        <v>35</v>
      </c>
      <c r="C21" s="33" t="s">
        <v>93</v>
      </c>
      <c r="D21" s="33" t="s">
        <v>38</v>
      </c>
      <c r="E21" s="42" t="s">
        <v>94</v>
      </c>
      <c r="F21" s="36" t="s">
        <v>95</v>
      </c>
      <c r="G21" s="78" t="s">
        <v>96</v>
      </c>
      <c r="H21" s="79"/>
      <c r="I21" s="78" t="s">
        <v>97</v>
      </c>
      <c r="J21" s="79"/>
      <c r="K21" s="43">
        <v>775</v>
      </c>
      <c r="L21" s="44">
        <v>30.2</v>
      </c>
      <c r="M21" s="18">
        <v>17</v>
      </c>
      <c r="N21">
        <v>2.0447</v>
      </c>
    </row>
    <row r="22" spans="1:14" s="1" customFormat="1" ht="42" customHeight="1">
      <c r="A22" s="10">
        <v>45223</v>
      </c>
      <c r="B22" s="11" t="s">
        <v>1</v>
      </c>
      <c r="C22" s="12" t="s">
        <v>77</v>
      </c>
      <c r="D22" s="12" t="s">
        <v>38</v>
      </c>
      <c r="E22" s="13" t="s">
        <v>98</v>
      </c>
      <c r="F22" s="14" t="s">
        <v>99</v>
      </c>
      <c r="G22" s="71" t="s">
        <v>26</v>
      </c>
      <c r="H22" s="72"/>
      <c r="I22" s="71" t="s">
        <v>100</v>
      </c>
      <c r="J22" s="72"/>
      <c r="K22" s="16">
        <v>741</v>
      </c>
      <c r="L22" s="17">
        <v>28.8</v>
      </c>
      <c r="M22" s="18">
        <v>19.5</v>
      </c>
      <c r="N22">
        <v>2.68732</v>
      </c>
    </row>
    <row r="23" spans="1:13" ht="16.5" customHeight="1">
      <c r="A23" s="83" t="s">
        <v>101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5"/>
      <c r="M23" s="18"/>
    </row>
    <row r="24" spans="1:14" s="1" customFormat="1" ht="47.25" customHeight="1">
      <c r="A24" s="10">
        <v>45224</v>
      </c>
      <c r="B24" s="11" t="s">
        <v>51</v>
      </c>
      <c r="C24" s="12" t="s">
        <v>0</v>
      </c>
      <c r="D24" s="12" t="s">
        <v>38</v>
      </c>
      <c r="E24" s="13" t="s">
        <v>87</v>
      </c>
      <c r="F24" s="14" t="s">
        <v>102</v>
      </c>
      <c r="G24" s="71" t="s">
        <v>103</v>
      </c>
      <c r="H24" s="72"/>
      <c r="I24" s="71" t="s">
        <v>89</v>
      </c>
      <c r="J24" s="72"/>
      <c r="K24" s="16">
        <v>753</v>
      </c>
      <c r="L24" s="17">
        <v>31.7</v>
      </c>
      <c r="M24" s="18">
        <v>20.9</v>
      </c>
      <c r="N24">
        <v>2.08788</v>
      </c>
    </row>
    <row r="25" spans="1:13" ht="16.5" customHeight="1">
      <c r="A25" s="80" t="s">
        <v>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2"/>
      <c r="M25" s="18"/>
    </row>
    <row r="26" spans="1:14" s="1" customFormat="1" ht="60" customHeight="1">
      <c r="A26" s="10">
        <v>45225</v>
      </c>
      <c r="B26" s="11" t="s">
        <v>34</v>
      </c>
      <c r="C26" s="12" t="s">
        <v>29</v>
      </c>
      <c r="D26" s="12" t="s">
        <v>38</v>
      </c>
      <c r="E26" s="13" t="s">
        <v>104</v>
      </c>
      <c r="F26" s="14" t="s">
        <v>105</v>
      </c>
      <c r="G26" s="71" t="s">
        <v>56</v>
      </c>
      <c r="H26" s="72"/>
      <c r="I26" s="71" t="s">
        <v>106</v>
      </c>
      <c r="J26" s="72"/>
      <c r="K26" s="16">
        <v>821</v>
      </c>
      <c r="L26" s="17">
        <v>32.1</v>
      </c>
      <c r="M26" s="18">
        <v>28.8</v>
      </c>
      <c r="N26">
        <v>3.16484</v>
      </c>
    </row>
    <row r="27" spans="1:14" s="1" customFormat="1" ht="35.25" customHeight="1" thickBot="1">
      <c r="A27" s="23">
        <v>45226</v>
      </c>
      <c r="B27" s="24" t="s">
        <v>46</v>
      </c>
      <c r="C27" s="25" t="s">
        <v>0</v>
      </c>
      <c r="D27" s="25" t="s">
        <v>38</v>
      </c>
      <c r="E27" s="26" t="s">
        <v>107</v>
      </c>
      <c r="F27" s="27" t="s">
        <v>108</v>
      </c>
      <c r="G27" s="73" t="s">
        <v>73</v>
      </c>
      <c r="H27" s="74"/>
      <c r="I27" s="73" t="s">
        <v>10</v>
      </c>
      <c r="J27" s="74"/>
      <c r="K27" s="29">
        <v>741</v>
      </c>
      <c r="L27" s="30">
        <v>32.4</v>
      </c>
      <c r="M27" s="18">
        <v>18.9</v>
      </c>
      <c r="N27">
        <v>2.43332</v>
      </c>
    </row>
    <row r="28" spans="1:14" s="1" customFormat="1" ht="36" customHeight="1" thickTop="1">
      <c r="A28" s="31">
        <v>45229</v>
      </c>
      <c r="B28" s="32" t="s">
        <v>35</v>
      </c>
      <c r="C28" s="33" t="s">
        <v>0</v>
      </c>
      <c r="D28" s="33" t="s">
        <v>38</v>
      </c>
      <c r="E28" s="42" t="s">
        <v>116</v>
      </c>
      <c r="F28" s="36" t="s">
        <v>91</v>
      </c>
      <c r="G28" s="78" t="s">
        <v>109</v>
      </c>
      <c r="H28" s="79"/>
      <c r="I28" s="78" t="s">
        <v>110</v>
      </c>
      <c r="J28" s="79"/>
      <c r="K28" s="43">
        <v>796</v>
      </c>
      <c r="L28" s="44">
        <v>33.4</v>
      </c>
      <c r="M28" s="18">
        <v>23</v>
      </c>
      <c r="N28">
        <v>2.4384</v>
      </c>
    </row>
    <row r="29" spans="1:14" s="1" customFormat="1" ht="47.25" customHeight="1" thickBot="1">
      <c r="A29" s="45">
        <v>45230</v>
      </c>
      <c r="B29" s="46" t="s">
        <v>1</v>
      </c>
      <c r="C29" s="47" t="s">
        <v>77</v>
      </c>
      <c r="D29" s="47" t="s">
        <v>38</v>
      </c>
      <c r="E29" s="48" t="s">
        <v>111</v>
      </c>
      <c r="F29" s="49" t="s">
        <v>112</v>
      </c>
      <c r="G29" s="86" t="s">
        <v>113</v>
      </c>
      <c r="H29" s="87"/>
      <c r="I29" s="86" t="s">
        <v>114</v>
      </c>
      <c r="J29" s="87"/>
      <c r="K29" s="50">
        <v>790</v>
      </c>
      <c r="L29" s="51">
        <v>21.9</v>
      </c>
      <c r="M29" s="18">
        <v>20.7</v>
      </c>
      <c r="N29">
        <v>2.42824</v>
      </c>
    </row>
    <row r="30" spans="1:13" ht="17.25" customHeight="1">
      <c r="A30" s="52"/>
      <c r="B30" s="52"/>
      <c r="C30" s="52"/>
      <c r="D30" s="88">
        <f>IF(ISNUMBER(AVERAGE(K4:K29)),AVERAGE(K4:K29),0)</f>
        <v>784.4761904761905</v>
      </c>
      <c r="E30" s="88"/>
      <c r="F30" s="89">
        <f>IF(ISNUMBER(AVERAGE(L4:L29)),AVERAGE(L4:L29),0)</f>
        <v>30.0047619047619</v>
      </c>
      <c r="G30" s="89"/>
      <c r="H30" s="90" t="s">
        <v>115</v>
      </c>
      <c r="I30" s="90"/>
      <c r="J30" s="91">
        <f>IF(ISNUMBER(AVERAGE(N4:N29)),AVERAGE(N4:N29),0)</f>
        <v>2.496215238095238</v>
      </c>
      <c r="K30" s="91"/>
      <c r="L30" s="91"/>
      <c r="M30" s="92"/>
    </row>
    <row r="31" spans="2:14" ht="18" customHeight="1">
      <c r="B31" s="56" t="s">
        <v>120</v>
      </c>
      <c r="H31" s="53"/>
      <c r="K31" s="54"/>
      <c r="L31" s="54"/>
      <c r="M31" s="54"/>
      <c r="N31" s="54"/>
    </row>
    <row r="32" spans="8:14" ht="19.5" customHeight="1">
      <c r="H32" s="53"/>
      <c r="K32" s="55"/>
      <c r="L32" s="55"/>
      <c r="M32" s="55"/>
      <c r="N32" s="55"/>
    </row>
    <row r="33" ht="13.5">
      <c r="H33" s="53"/>
    </row>
    <row r="34" ht="13.5">
      <c r="H34" s="53"/>
    </row>
    <row r="35" ht="13.5">
      <c r="H35" s="53"/>
    </row>
    <row r="36" ht="13.5">
      <c r="H36" s="53"/>
    </row>
    <row r="37" ht="13.5">
      <c r="H37" s="53"/>
    </row>
    <row r="38" ht="13.5">
      <c r="H38" s="53"/>
    </row>
    <row r="39" ht="13.5">
      <c r="H39" s="53"/>
    </row>
    <row r="40" ht="13.5">
      <c r="H40" s="53"/>
    </row>
    <row r="41" ht="13.5">
      <c r="H41" s="53"/>
    </row>
    <row r="42" ht="13.5">
      <c r="H42" s="53"/>
    </row>
    <row r="43" ht="13.5">
      <c r="H43" s="53"/>
    </row>
    <row r="44" ht="13.5">
      <c r="H44" s="53"/>
    </row>
    <row r="45" ht="13.5">
      <c r="H45" s="53"/>
    </row>
    <row r="46" ht="13.5">
      <c r="H46" s="53"/>
    </row>
    <row r="47" ht="13.5">
      <c r="H47" s="53"/>
    </row>
    <row r="48" ht="13.5">
      <c r="H48" s="53"/>
    </row>
    <row r="49" ht="13.5">
      <c r="H49" s="53"/>
    </row>
    <row r="50" ht="13.5">
      <c r="H50" s="53"/>
    </row>
    <row r="51" ht="13.5">
      <c r="H51" s="53"/>
    </row>
    <row r="52" ht="13.5">
      <c r="H52" s="53"/>
    </row>
    <row r="53" ht="13.5">
      <c r="H53" s="53"/>
    </row>
    <row r="54" ht="13.5">
      <c r="H54" s="53"/>
    </row>
    <row r="55" ht="13.5">
      <c r="H55" s="53"/>
    </row>
    <row r="56" ht="13.5">
      <c r="H56" s="53"/>
    </row>
    <row r="57" ht="13.5">
      <c r="H57" s="53"/>
    </row>
    <row r="58" ht="13.5">
      <c r="H58" s="53"/>
    </row>
    <row r="59" ht="13.5">
      <c r="H59" s="53"/>
    </row>
    <row r="60" ht="13.5">
      <c r="H60" s="53"/>
    </row>
    <row r="61" ht="13.5">
      <c r="H61" s="53"/>
    </row>
    <row r="62" ht="13.5">
      <c r="H62" s="53"/>
    </row>
    <row r="63" ht="13.5">
      <c r="H63" s="53"/>
    </row>
    <row r="64" ht="13.5">
      <c r="H64" s="53"/>
    </row>
    <row r="65" ht="13.5">
      <c r="H65" s="53"/>
    </row>
    <row r="66" ht="13.5">
      <c r="H66" s="53"/>
    </row>
    <row r="67" ht="13.5">
      <c r="H67" s="53"/>
    </row>
    <row r="68" ht="13.5">
      <c r="H68" s="53"/>
    </row>
    <row r="69" ht="13.5">
      <c r="H69" s="53"/>
    </row>
    <row r="70" ht="13.5">
      <c r="H70" s="53"/>
    </row>
    <row r="71" ht="13.5">
      <c r="H71" s="53"/>
    </row>
    <row r="72" ht="13.5">
      <c r="H72" s="53"/>
    </row>
    <row r="73" ht="13.5">
      <c r="H73" s="53"/>
    </row>
    <row r="74" ht="13.5">
      <c r="H74" s="53"/>
    </row>
    <row r="75" ht="13.5">
      <c r="H75" s="53"/>
    </row>
    <row r="76" ht="13.5">
      <c r="H76" s="53"/>
    </row>
    <row r="77" ht="13.5">
      <c r="H77" s="53"/>
    </row>
    <row r="78" ht="13.5">
      <c r="H78" s="53"/>
    </row>
    <row r="79" ht="13.5">
      <c r="H79" s="53"/>
    </row>
    <row r="80" ht="13.5">
      <c r="H80" s="53"/>
    </row>
    <row r="81" ht="13.5">
      <c r="H81" s="53"/>
    </row>
    <row r="82" ht="13.5">
      <c r="H82" s="53"/>
    </row>
    <row r="83" ht="13.5">
      <c r="H83" s="53"/>
    </row>
    <row r="84" ht="13.5">
      <c r="H84" s="53"/>
    </row>
    <row r="85" ht="13.5">
      <c r="H85" s="53"/>
    </row>
    <row r="86" ht="13.5">
      <c r="H86" s="53"/>
    </row>
    <row r="87" ht="13.5">
      <c r="H87" s="53"/>
    </row>
    <row r="88" ht="13.5">
      <c r="H88" s="53"/>
    </row>
    <row r="89" ht="13.5">
      <c r="H89" s="53"/>
    </row>
    <row r="90" ht="13.5">
      <c r="H90" s="53"/>
    </row>
    <row r="91" ht="13.5">
      <c r="H91" s="53"/>
    </row>
    <row r="92" ht="13.5">
      <c r="H92" s="53"/>
    </row>
    <row r="93" ht="13.5">
      <c r="H93" s="53"/>
    </row>
    <row r="94" ht="13.5">
      <c r="H94" s="53"/>
    </row>
    <row r="95" ht="13.5">
      <c r="H95" s="53"/>
    </row>
    <row r="96" ht="13.5">
      <c r="H96" s="53"/>
    </row>
    <row r="97" ht="13.5">
      <c r="H97" s="53"/>
    </row>
    <row r="98" ht="13.5">
      <c r="H98" s="53"/>
    </row>
    <row r="99" ht="13.5">
      <c r="H99" s="53"/>
    </row>
  </sheetData>
  <sheetProtection/>
  <mergeCells count="60">
    <mergeCell ref="G29:H29"/>
    <mergeCell ref="I29:J29"/>
    <mergeCell ref="D30:E30"/>
    <mergeCell ref="F30:G30"/>
    <mergeCell ref="H30:I30"/>
    <mergeCell ref="J30:M30"/>
    <mergeCell ref="G26:H26"/>
    <mergeCell ref="I26:J26"/>
    <mergeCell ref="G27:H27"/>
    <mergeCell ref="I27:J27"/>
    <mergeCell ref="G28:H28"/>
    <mergeCell ref="I28:J28"/>
    <mergeCell ref="G22:H22"/>
    <mergeCell ref="I22:J22"/>
    <mergeCell ref="A23:L23"/>
    <mergeCell ref="G24:H24"/>
    <mergeCell ref="I24:J24"/>
    <mergeCell ref="A25:L25"/>
    <mergeCell ref="A18:L18"/>
    <mergeCell ref="G19:H19"/>
    <mergeCell ref="I19:J19"/>
    <mergeCell ref="G20:H20"/>
    <mergeCell ref="I20:J20"/>
    <mergeCell ref="G21:H21"/>
    <mergeCell ref="I21:J21"/>
    <mergeCell ref="G14:H14"/>
    <mergeCell ref="I14:J14"/>
    <mergeCell ref="A15:L15"/>
    <mergeCell ref="G16:H16"/>
    <mergeCell ref="I16:J16"/>
    <mergeCell ref="G17:H17"/>
    <mergeCell ref="I17:J17"/>
    <mergeCell ref="G11:H11"/>
    <mergeCell ref="I11:J11"/>
    <mergeCell ref="G12:H12"/>
    <mergeCell ref="I12:J12"/>
    <mergeCell ref="G13:H13"/>
    <mergeCell ref="I13:J13"/>
    <mergeCell ref="G7:H7"/>
    <mergeCell ref="I7:J7"/>
    <mergeCell ref="G8:H8"/>
    <mergeCell ref="I8:J8"/>
    <mergeCell ref="A9:L9"/>
    <mergeCell ref="G10:H10"/>
    <mergeCell ref="I10:J10"/>
    <mergeCell ref="G4:H4"/>
    <mergeCell ref="I4:J4"/>
    <mergeCell ref="G5:H5"/>
    <mergeCell ref="I5:J5"/>
    <mergeCell ref="G6:H6"/>
    <mergeCell ref="I6:J6"/>
    <mergeCell ref="A1:D1"/>
    <mergeCell ref="E1:H1"/>
    <mergeCell ref="I1:Y1"/>
    <mergeCell ref="A2:A3"/>
    <mergeCell ref="B2:B3"/>
    <mergeCell ref="C2:E2"/>
    <mergeCell ref="F2:J2"/>
    <mergeCell ref="G3:H3"/>
    <mergeCell ref="I3:J3"/>
  </mergeCells>
  <printOptions horizontalCentered="1"/>
  <pageMargins left="0.3937007874015748" right="0.3937007874015748" top="0.3937007874015748" bottom="0.3937007874015748" header="0.3937007874015748" footer="0.3937007874015748"/>
  <pageSetup firstPageNumber="0" useFirstPageNumber="1" horizontalDpi="600" verticalDpi="600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nakamura natsumi</dc:creator>
  <cp:keywords/>
  <dc:description/>
  <cp:lastModifiedBy>nakamura natsumi</cp:lastModifiedBy>
  <cp:lastPrinted>2023-09-29T03:12:48Z</cp:lastPrinted>
  <dcterms:created xsi:type="dcterms:W3CDTF">1997-01-08T22:48:59Z</dcterms:created>
  <dcterms:modified xsi:type="dcterms:W3CDTF">2023-10-31T06:59:49Z</dcterms:modified>
  <cp:category/>
  <cp:version/>
  <cp:contentType/>
  <cp:contentStatus/>
</cp:coreProperties>
</file>