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490" windowHeight="7335" activeTab="0"/>
  </bookViews>
  <sheets>
    <sheet name="牧中" sheetId="1" r:id="rId1"/>
  </sheets>
  <definedNames/>
  <calcPr fullCalcOnLoad="1"/>
</workbook>
</file>

<file path=xl/sharedStrings.xml><?xml version="1.0" encoding="utf-8"?>
<sst xmlns="http://schemas.openxmlformats.org/spreadsheetml/2006/main" count="139" uniqueCount="101">
  <si>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</si>
  <si>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</si>
  <si>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</si>
  <si>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</si>
  <si>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</si>
  <si>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</si>
  <si>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</si>
  <si>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</si>
  <si>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</si>
  <si>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</si>
  <si>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</si>
  <si>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</si>
  <si>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</si>
  <si>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</si>
  <si>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</si>
  <si>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</si>
  <si>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火</t>
  </si>
  <si>
    <t>ごはん</t>
  </si>
  <si>
    <t>牛乳</t>
  </si>
  <si>
    <t>水</t>
  </si>
  <si>
    <t>中華麺</t>
  </si>
  <si>
    <t>木</t>
  </si>
  <si>
    <t>金</t>
  </si>
  <si>
    <t>月</t>
  </si>
  <si>
    <t>ごはん</t>
  </si>
  <si>
    <t>麦ごはん</t>
  </si>
  <si>
    <t>丸パン</t>
  </si>
  <si>
    <t>黒米ごはん</t>
  </si>
  <si>
    <t>芝桜ごはん</t>
  </si>
  <si>
    <t>牧中学校</t>
  </si>
  <si>
    <t>豆腐ハンバーグごまだれかけ　
和風ポテトサラダ　
わかめのみそ汁　</t>
  </si>
  <si>
    <t>ちゃんぽんめんスープ　
焼き餃子　
即席ハリハリ　</t>
  </si>
  <si>
    <t>ツナオムレツ　
ひじきサラダ　
白菜のクリームシチュー　</t>
  </si>
  <si>
    <t>【ふるさと献立】
さめのフライごまケチャップソース　
アスパラ菜のおかかあえ　
のっぺい汁　</t>
  </si>
  <si>
    <t>黒糖
コッペパン</t>
  </si>
  <si>
    <t>セルフの焼肉丼　
ナッツ＆ポテト　
なめこのかきたま汁　</t>
  </si>
  <si>
    <t>鮭の焼き漬け　
れんこんサラダ　
上越風白玉雑煮　</t>
  </si>
  <si>
    <t>ひき肉入りビーンズカレー　
こんにゃくとわかめのサラダ　
ヨーグルト　</t>
  </si>
  <si>
    <t>セルフのフィッシュバーガー
（ほきフライ）　
グリーンサラダ　
コンソメスープ　</t>
  </si>
  <si>
    <t>鶏肉のみそケチャップ焼き　
アーモンド和え　
冬野菜のみそ汁　</t>
  </si>
  <si>
    <t>いかのみそ焼き　
のり酢あえ　
豆乳なべ　</t>
  </si>
  <si>
    <t>厚揚げの薬味ソースがけ　
野菜とベーコンの炒め物　
中華風たまごスープ　</t>
  </si>
  <si>
    <t>米　砂糖　ごま　でんぷん　
じゃがいも　マヨネーズ　</t>
  </si>
  <si>
    <t>中華麺　でんぷん　小麦粉
砂糖　</t>
  </si>
  <si>
    <t>米　小麦粉　マヨネーズ　
ごま　米油　さつまいも　</t>
  </si>
  <si>
    <t>パン　黒砂糖　マヨネーズ　
砂糖　米油　じゃがいも　
米粉　</t>
  </si>
  <si>
    <t>牛乳　さめ　かつお節
鶏肉　ちくわ　</t>
  </si>
  <si>
    <t>米　パン粉　小麦粉　米油　
砂糖　ごま　さといも　
でんぷん　</t>
  </si>
  <si>
    <t>玉ねぎ　きゅうり　にんじん　
とうもろこし　★だいこん　長ねぎ　
えのきたけ　ほうれん草　</t>
  </si>
  <si>
    <t>もやし　★アスパラ菜　キャベツ　
にんじん　ゆかり　★だいこん　長ねぎ　
ごぼう　しいたけ　こんにゃく　</t>
  </si>
  <si>
    <t>もやし　玉ねぎ　はくさい　にんじん　
しょうが　にんにく　きくらげ　メンマ　
とうもろこし　キャベツ　にら　
★切干大根　小松菜　</t>
  </si>
  <si>
    <t>米　米油　砂糖　ごま油　
でんぷん　じゃがいも　
アーモンド　</t>
  </si>
  <si>
    <t>玉ねぎ　えのきたけ　ピーマン　
にんにく　しらたき　はくさい　なめこ　
長ねぎ　にんじん　</t>
  </si>
  <si>
    <t>牛乳　さけ　ハム　鶏肉　
油揚げ　ちくわ　</t>
  </si>
  <si>
    <t>米　砂糖　マヨネーズ　
白玉もち　</t>
  </si>
  <si>
    <t>もやし　★アスパラ菜　にんじん　
★だいこん　こんにゃく　ごぼう　
★干ししいたけ　さやいんげん　</t>
  </si>
  <si>
    <t>キャベツ　れんこん　にんじん　
ホールコーン缶　はくさい　★だいこん　こんにゃく　ぜんまい</t>
  </si>
  <si>
    <t>牛乳　豚肉　大豆　わかめ
ヨーグルト　</t>
  </si>
  <si>
    <t>米　精麦　じゃがいも　
米油　カレールウ　</t>
  </si>
  <si>
    <t>玉ねぎ　にんじん　りんご　キャベツ　
こんにゃく　</t>
  </si>
  <si>
    <t>牛乳　ほき　ベーコン　
大豆</t>
  </si>
  <si>
    <t>米　米油　砂糖　ごま油　
ビーフン　</t>
  </si>
  <si>
    <t>キャベツ　きゅうり　ブロッコリー　
★だいこん　玉ねぎ　にんじん　</t>
  </si>
  <si>
    <t>しょうが　にんにく　玉ねぎ　もやし
きゅうり　きくらげ　とうもろこし　
はくさい　長ねぎ　にんじん　メンマ　</t>
  </si>
  <si>
    <t>キャベツ　きゅうり　ブロッコリー　
にんじん　はくさい　★だいこん　
えのきたけ　長ねぎ　</t>
  </si>
  <si>
    <t>米　黒米　砂糖　ごま　
ほうとう麺　</t>
  </si>
  <si>
    <t>牛乳　豚肉　ツナ　もずく　</t>
  </si>
  <si>
    <t>パイナップル　にんにく　キャベツ　
にんじん　ピーマン　★切干大根　
★だいこん　長ねぎ　えのきたけ　</t>
  </si>
  <si>
    <t>米　砂糖　でんぷん　
さといも　ごま油　</t>
  </si>
  <si>
    <t>米　砂糖　ごま油　
アーモンド</t>
  </si>
  <si>
    <t>米　砂糖　</t>
  </si>
  <si>
    <t>もやし　にんじん　ほうれん草　
はくさい　長ねぎ　水菜　えのきたけ　</t>
  </si>
  <si>
    <t>牛乳　厚揚げ　かつお節　
ベーコン　わかめ　卵　</t>
  </si>
  <si>
    <t>米　砂糖　ごま油　米油　
じゃがいも　でんぷん　</t>
  </si>
  <si>
    <t>長ねぎ　しょうが　キャベツ　
ほうれん草　とうもろこし　はくさい　
えのきたけ　たけのこ　</t>
  </si>
  <si>
    <t>・献立は食材料の入荷状況やO157、ノロウイルス対策等のため変更する場合があります。・★の食材は牧区でとれた野菜です。　</t>
  </si>
  <si>
    <t>長ねぎ　にんにく　しょうが　
ほうれん草　にんじん　もやし　
はくさい　★だいこん　</t>
  </si>
  <si>
    <r>
      <t>【スキーの日献立】
ししゃものごま揚げ　
ゆかりあえ　
スキー汁　　</t>
    </r>
    <r>
      <rPr>
        <sz val="8"/>
        <rFont val="BIZ UDPゴシック"/>
        <family val="3"/>
      </rPr>
      <t>※スキーの日は12日</t>
    </r>
  </si>
  <si>
    <t>牛乳　豚肉　うずら卵　
なると巻　豚肉　鶏肉
昆布　</t>
  </si>
  <si>
    <t>キャベツ　きゅうり　とうもろこし
はくさい　しめじ　玉ねぎ　
にんじん　パセリ　</t>
  </si>
  <si>
    <t>パン　パン粉　小麦粉　
米油　じゃがいも　</t>
  </si>
  <si>
    <t>牛乳　鶏肉　豆腐
かまぼこ　</t>
  </si>
  <si>
    <t>梅　もやし　にんじん　ほうれん草　
はくさい　かぼちゃ　長ねぎ　
★干ししいたけ　</t>
  </si>
  <si>
    <t>牛乳　子持ちししゃも　
豆腐　豚肉　みそ　大豆　</t>
  </si>
  <si>
    <t>牛乳　豚肉　豆腐　卵　
みそ　大豆</t>
  </si>
  <si>
    <t>牛乳　豚肉　うずら卵　
豆腐　なると巻　</t>
  </si>
  <si>
    <t>牛乳　さわら　みそ　
鶏肉　</t>
  </si>
  <si>
    <t>牛乳　卵　豆腐　打ち豆　
みそ　大豆</t>
  </si>
  <si>
    <t>牛乳　鶏肉　みそ　豆腐　
油揚げ　大豆</t>
  </si>
  <si>
    <t>牛乳　いか　みそ　のり　
豚肉　豆腐　かまぼこ　
豆乳　</t>
  </si>
  <si>
    <t>牛乳　　豆腐　鶏肉　
おから　かつお節　
わかめ　みそ　大豆　</t>
  </si>
  <si>
    <t>ゆかり　えのきたけ　にんじん　
さやえんどう　★アスパラ菜　
キャベツ　とうもろこし　★だいこん　
ごぼう　山菜　こんにゃく　</t>
  </si>
  <si>
    <r>
      <t>【芳澤謙吉</t>
    </r>
    <r>
      <rPr>
        <sz val="8"/>
        <rFont val="BIZ UDPゴシック"/>
        <family val="3"/>
      </rPr>
      <t>（よしざわ　けんきち）</t>
    </r>
    <r>
      <rPr>
        <sz val="9"/>
        <rFont val="BIZ UDPゴシック"/>
        <family val="3"/>
      </rPr>
      <t>】
セルフのルーロー飯　
台湾風サラダ　
ビーフンスープ　</t>
    </r>
  </si>
  <si>
    <r>
      <t>【川上善兵衛</t>
    </r>
    <r>
      <rPr>
        <sz val="8"/>
        <rFont val="BIZ UDPゴシック"/>
        <family val="3"/>
      </rPr>
      <t>（かわかみ　ぜんべえ）</t>
    </r>
    <r>
      <rPr>
        <sz val="9"/>
        <rFont val="BIZ UDPゴシック"/>
        <family val="3"/>
      </rPr>
      <t>】
チキンカツ赤ワインソース　
ビネガーサラダ　
雪室スープ　
ぶどうゼリー　</t>
    </r>
  </si>
  <si>
    <r>
      <t>【上杉謙信</t>
    </r>
    <r>
      <rPr>
        <sz val="8"/>
        <rFont val="BIZ UDPゴシック"/>
        <family val="3"/>
      </rPr>
      <t>（うえすぎ　けんしん）</t>
    </r>
    <r>
      <rPr>
        <sz val="9"/>
        <rFont val="BIZ UDPゴシック"/>
        <family val="3"/>
      </rPr>
      <t>】
さわらの梅照り焼き　
青菜のごまみそあえ　
甘酒ほうとう汁　</t>
    </r>
  </si>
  <si>
    <r>
      <t>【中村十作</t>
    </r>
    <r>
      <rPr>
        <sz val="8"/>
        <rFont val="BIZ UDPゴシック"/>
        <family val="3"/>
      </rPr>
      <t>（なかむら　じゅうさく）</t>
    </r>
    <r>
      <rPr>
        <sz val="9"/>
        <rFont val="BIZ UDPゴシック"/>
        <family val="3"/>
      </rPr>
      <t>】
豚肉のパイナップルソース　
人参しりしり　
もずくの真珠汁　</t>
    </r>
  </si>
  <si>
    <r>
      <t>【増村朴斎</t>
    </r>
    <r>
      <rPr>
        <sz val="8"/>
        <rFont val="BIZ UDPゴシック"/>
        <family val="3"/>
      </rPr>
      <t>（ますむら　ぼくさい）</t>
    </r>
    <r>
      <rPr>
        <sz val="9"/>
        <rFont val="BIZ UDPゴシック"/>
        <family val="3"/>
      </rPr>
      <t>】
厚焼き玉子の彩りあんかけ　
菜の花ひたし　
山菜みそけんちん汁　</t>
    </r>
  </si>
  <si>
    <r>
      <t xml:space="preserve">２2日（月）～２6日（金）給食週間献立　「食べて学ぼう！上越の偉人」
</t>
    </r>
    <r>
      <rPr>
        <sz val="9"/>
        <rFont val="BIZ UDPゴシック"/>
        <family val="3"/>
      </rPr>
      <t>上越の偉人（優れた仕事を成し遂げて、多くの人から尊敬される人）を取り上げます。５人の偉人にちなんだ献立を味わいましょう！</t>
    </r>
  </si>
  <si>
    <t>米　小麦粉　米油　
砂糖　麩　</t>
  </si>
  <si>
    <t xml:space="preserve">牛乳　卵　ツナ　ひじき
鶏肉　白いんげん豆　
</t>
  </si>
  <si>
    <t>米　でんぷん　パン粉　
米油　砂糖　
ぶどうゼリー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</si>
</sst>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11"/>
      <name val="BIZ UDP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8"/>
      <name val="BIZ UDPゴシック"/>
      <family val="3"/>
    </font>
    <font>
      <sz val="6"/>
      <name val="BIZ UDPゴシック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82" fontId="4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shrinkToFit="1"/>
    </xf>
    <xf numFmtId="49" fontId="8" fillId="0" borderId="12" xfId="0" applyNumberFormat="1" applyFont="1" applyBorder="1" applyAlignment="1">
      <alignment horizontal="center" shrinkToFit="1"/>
    </xf>
    <xf numFmtId="0" fontId="8" fillId="0" borderId="13" xfId="0" applyFont="1" applyBorder="1" applyAlignment="1">
      <alignment horizontal="right" vertical="center" shrinkToFit="1"/>
    </xf>
    <xf numFmtId="178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top" shrinkToFit="1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49" fontId="8" fillId="0" borderId="10" xfId="0" applyNumberFormat="1" applyFont="1" applyBorder="1" applyAlignment="1">
      <alignment horizontal="left" vertical="center" wrapText="1"/>
    </xf>
    <xf numFmtId="183" fontId="4" fillId="0" borderId="10" xfId="0" applyNumberFormat="1" applyFont="1" applyBorder="1" applyAlignment="1" applyProtection="1">
      <alignment horizontal="center" vertical="center" shrinkToFit="1"/>
      <protection locked="0"/>
    </xf>
    <xf numFmtId="182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183" fontId="4" fillId="0" borderId="10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right"/>
    </xf>
    <xf numFmtId="0" fontId="5" fillId="0" borderId="14" xfId="0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5" fillId="0" borderId="0" xfId="0" applyFont="1" applyBorder="1" applyAlignment="1">
      <alignment/>
    </xf>
    <xf numFmtId="187" fontId="4" fillId="0" borderId="0" xfId="0" applyNumberFormat="1" applyFont="1" applyBorder="1" applyAlignment="1">
      <alignment horizontal="right"/>
    </xf>
    <xf numFmtId="191" fontId="4" fillId="0" borderId="0" xfId="0" applyNumberFormat="1" applyFont="1" applyBorder="1" applyAlignment="1">
      <alignment horizontal="right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top" wrapText="1" shrinkToFit="1"/>
      <protection locked="0"/>
    </xf>
    <xf numFmtId="187" fontId="4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49" fontId="8" fillId="0" borderId="10" xfId="0" applyNumberFormat="1" applyFont="1" applyBorder="1" applyAlignment="1">
      <alignment horizontal="left" vertical="center" wrapText="1"/>
    </xf>
    <xf numFmtId="202" fontId="5" fillId="0" borderId="14" xfId="0" applyNumberFormat="1" applyFont="1" applyBorder="1" applyAlignment="1">
      <alignment horizontal="right"/>
    </xf>
    <xf numFmtId="194" fontId="5" fillId="0" borderId="14" xfId="0" applyNumberFormat="1" applyFont="1" applyBorder="1" applyAlignment="1">
      <alignment horizontal="right"/>
    </xf>
    <xf numFmtId="200" fontId="5" fillId="0" borderId="14" xfId="0" applyNumberFormat="1" applyFont="1" applyBorder="1" applyAlignment="1">
      <alignment horizontal="right"/>
    </xf>
    <xf numFmtId="201" fontId="5" fillId="0" borderId="14" xfId="0" applyNumberFormat="1" applyFont="1" applyBorder="1" applyAlignment="1">
      <alignment horizontal="right"/>
    </xf>
    <xf numFmtId="177" fontId="2" fillId="0" borderId="11" xfId="0" applyNumberFormat="1" applyFont="1" applyBorder="1" applyAlignment="1" applyProtection="1">
      <alignment horizontal="center" vertical="center" wrapText="1" shrinkToFit="1"/>
      <protection locked="0"/>
    </xf>
    <xf numFmtId="177" fontId="2" fillId="0" borderId="15" xfId="0" applyNumberFormat="1" applyFont="1" applyBorder="1" applyAlignment="1" applyProtection="1">
      <alignment horizontal="center" vertical="center" shrinkToFit="1"/>
      <protection locked="0"/>
    </xf>
    <xf numFmtId="177" fontId="2" fillId="0" borderId="16" xfId="0" applyNumberFormat="1" applyFont="1" applyBorder="1" applyAlignment="1" applyProtection="1">
      <alignment horizontal="center" vertical="center" shrinkToFit="1"/>
      <protection locked="0"/>
    </xf>
    <xf numFmtId="190" fontId="6" fillId="0" borderId="17" xfId="0" applyNumberFormat="1" applyFont="1" applyBorder="1" applyAlignment="1" applyProtection="1">
      <alignment horizontal="center" shrinkToFit="1"/>
      <protection locked="0"/>
    </xf>
    <xf numFmtId="0" fontId="7" fillId="0" borderId="17" xfId="0" applyFont="1" applyBorder="1" applyAlignment="1">
      <alignment horizontal="center"/>
    </xf>
    <xf numFmtId="199" fontId="6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90" fontId="6" fillId="0" borderId="17" xfId="0" applyNumberFormat="1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2"/>
  <sheetViews>
    <sheetView tabSelected="1" zoomScalePageLayoutView="0" workbookViewId="0" topLeftCell="A13">
      <selection activeCell="G15" sqref="G15:H15"/>
    </sheetView>
  </sheetViews>
  <sheetFormatPr defaultColWidth="9.00390625" defaultRowHeight="13.5"/>
  <cols>
    <col min="1" max="2" width="3.25390625" style="20" customWidth="1"/>
    <col min="3" max="3" width="6.25390625" style="2" customWidth="1"/>
    <col min="4" max="4" width="5.875" style="2" customWidth="1"/>
    <col min="5" max="5" width="25.625" style="2" customWidth="1"/>
    <col min="6" max="6" width="18.625" style="2" customWidth="1"/>
    <col min="7" max="7" width="9.375" style="2" customWidth="1"/>
    <col min="8" max="8" width="9.125" style="2" customWidth="1"/>
    <col min="9" max="10" width="12.625" style="2" customWidth="1"/>
    <col min="11" max="12" width="5.625" style="2" customWidth="1"/>
    <col min="13" max="27" width="4.625" style="2" hidden="1" customWidth="1"/>
    <col min="28" max="16384" width="9.00390625" style="2" customWidth="1"/>
  </cols>
  <sheetData>
    <row r="1" spans="1:26" ht="23.25">
      <c r="A1" s="37">
        <v>45292</v>
      </c>
      <c r="B1" s="37"/>
      <c r="C1" s="37"/>
      <c r="D1" s="44"/>
      <c r="E1" s="38" t="s">
        <v>15</v>
      </c>
      <c r="F1" s="38"/>
      <c r="G1" s="38"/>
      <c r="H1" s="38"/>
      <c r="I1" s="39" t="s">
        <v>29</v>
      </c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2">
        <v>17</v>
      </c>
    </row>
    <row r="2" spans="1:13" ht="19.5" customHeight="1">
      <c r="A2" s="40" t="s">
        <v>0</v>
      </c>
      <c r="B2" s="40" t="s">
        <v>1</v>
      </c>
      <c r="C2" s="41" t="s">
        <v>3</v>
      </c>
      <c r="D2" s="42"/>
      <c r="E2" s="42"/>
      <c r="F2" s="41" t="s">
        <v>4</v>
      </c>
      <c r="G2" s="42"/>
      <c r="H2" s="42"/>
      <c r="I2" s="42"/>
      <c r="J2" s="43"/>
      <c r="K2" s="5" t="s">
        <v>12</v>
      </c>
      <c r="L2" s="6" t="s">
        <v>13</v>
      </c>
      <c r="M2" s="6" t="s">
        <v>14</v>
      </c>
    </row>
    <row r="3" spans="1:13" ht="15" customHeight="1">
      <c r="A3" s="40"/>
      <c r="B3" s="40"/>
      <c r="C3" s="3" t="s">
        <v>2</v>
      </c>
      <c r="D3" s="3" t="s">
        <v>8</v>
      </c>
      <c r="E3" s="4" t="s">
        <v>9</v>
      </c>
      <c r="F3" s="4" t="s">
        <v>5</v>
      </c>
      <c r="G3" s="41" t="s">
        <v>6</v>
      </c>
      <c r="H3" s="43"/>
      <c r="I3" s="41" t="s">
        <v>7</v>
      </c>
      <c r="J3" s="43"/>
      <c r="K3" s="7" t="s">
        <v>10</v>
      </c>
      <c r="L3" s="7" t="s">
        <v>11</v>
      </c>
      <c r="M3" s="7" t="s">
        <v>11</v>
      </c>
    </row>
    <row r="4" spans="1:14" s="15" customFormat="1" ht="46.5" customHeight="1">
      <c r="A4" s="24">
        <v>45300</v>
      </c>
      <c r="B4" s="8" t="s">
        <v>16</v>
      </c>
      <c r="C4" s="9" t="s">
        <v>17</v>
      </c>
      <c r="D4" s="9" t="s">
        <v>18</v>
      </c>
      <c r="E4" s="10" t="s">
        <v>30</v>
      </c>
      <c r="F4" s="11" t="s">
        <v>90</v>
      </c>
      <c r="G4" s="28" t="s">
        <v>42</v>
      </c>
      <c r="H4" s="29"/>
      <c r="I4" s="28" t="s">
        <v>48</v>
      </c>
      <c r="J4" s="29"/>
      <c r="K4" s="13">
        <v>785</v>
      </c>
      <c r="L4" s="14">
        <v>25.8</v>
      </c>
      <c r="M4" s="14">
        <v>23.3</v>
      </c>
      <c r="N4" s="2">
        <v>2.4384</v>
      </c>
    </row>
    <row r="5" spans="1:14" s="15" customFormat="1" ht="46.5" customHeight="1">
      <c r="A5" s="24">
        <v>45301</v>
      </c>
      <c r="B5" s="8" t="s">
        <v>19</v>
      </c>
      <c r="C5" s="9" t="s">
        <v>20</v>
      </c>
      <c r="D5" s="9" t="s">
        <v>18</v>
      </c>
      <c r="E5" s="16" t="s">
        <v>31</v>
      </c>
      <c r="F5" s="12" t="s">
        <v>78</v>
      </c>
      <c r="G5" s="28" t="s">
        <v>43</v>
      </c>
      <c r="H5" s="29"/>
      <c r="I5" s="28" t="s">
        <v>50</v>
      </c>
      <c r="J5" s="29"/>
      <c r="K5" s="17">
        <v>835</v>
      </c>
      <c r="L5" s="1">
        <v>34</v>
      </c>
      <c r="M5" s="1">
        <v>19.5</v>
      </c>
      <c r="N5" s="2">
        <v>4.01066</v>
      </c>
    </row>
    <row r="6" spans="1:14" s="15" customFormat="1" ht="46.5" customHeight="1">
      <c r="A6" s="24">
        <v>45302</v>
      </c>
      <c r="B6" s="8" t="s">
        <v>21</v>
      </c>
      <c r="C6" s="9" t="s">
        <v>24</v>
      </c>
      <c r="D6" s="9" t="s">
        <v>18</v>
      </c>
      <c r="E6" s="10" t="s">
        <v>77</v>
      </c>
      <c r="F6" s="11" t="s">
        <v>83</v>
      </c>
      <c r="G6" s="28" t="s">
        <v>44</v>
      </c>
      <c r="H6" s="29"/>
      <c r="I6" s="28" t="s">
        <v>49</v>
      </c>
      <c r="J6" s="29"/>
      <c r="K6" s="13">
        <v>793</v>
      </c>
      <c r="L6" s="14">
        <v>30.9</v>
      </c>
      <c r="M6" s="14">
        <v>23.3</v>
      </c>
      <c r="N6" s="2">
        <v>2.15138</v>
      </c>
    </row>
    <row r="7" spans="1:14" s="15" customFormat="1" ht="46.5" customHeight="1">
      <c r="A7" s="24">
        <v>45303</v>
      </c>
      <c r="B7" s="8" t="s">
        <v>22</v>
      </c>
      <c r="C7" s="25" t="s">
        <v>34</v>
      </c>
      <c r="D7" s="9" t="s">
        <v>18</v>
      </c>
      <c r="E7" s="16" t="s">
        <v>32</v>
      </c>
      <c r="F7" s="12" t="s">
        <v>99</v>
      </c>
      <c r="G7" s="28" t="s">
        <v>45</v>
      </c>
      <c r="H7" s="29"/>
      <c r="I7" s="28" t="s">
        <v>79</v>
      </c>
      <c r="J7" s="29"/>
      <c r="K7" s="17">
        <v>756</v>
      </c>
      <c r="L7" s="1">
        <v>32.2</v>
      </c>
      <c r="M7" s="1">
        <v>24.3</v>
      </c>
      <c r="N7" s="2">
        <v>2.26568</v>
      </c>
    </row>
    <row r="8" spans="1:14" s="15" customFormat="1" ht="46.5" customHeight="1">
      <c r="A8" s="24">
        <v>45306</v>
      </c>
      <c r="B8" s="8" t="s">
        <v>23</v>
      </c>
      <c r="C8" s="9" t="s">
        <v>24</v>
      </c>
      <c r="D8" s="9" t="s">
        <v>18</v>
      </c>
      <c r="E8" s="10" t="s">
        <v>33</v>
      </c>
      <c r="F8" s="11" t="s">
        <v>46</v>
      </c>
      <c r="G8" s="28" t="s">
        <v>47</v>
      </c>
      <c r="H8" s="29"/>
      <c r="I8" s="28" t="s">
        <v>55</v>
      </c>
      <c r="J8" s="29"/>
      <c r="K8" s="13">
        <v>779</v>
      </c>
      <c r="L8" s="14">
        <v>31</v>
      </c>
      <c r="M8" s="14">
        <v>19.8</v>
      </c>
      <c r="N8" s="2">
        <v>2.69748</v>
      </c>
    </row>
    <row r="9" spans="1:14" s="15" customFormat="1" ht="46.5" customHeight="1">
      <c r="A9" s="24">
        <v>45307</v>
      </c>
      <c r="B9" s="8" t="s">
        <v>16</v>
      </c>
      <c r="C9" s="9" t="s">
        <v>17</v>
      </c>
      <c r="D9" s="9" t="s">
        <v>18</v>
      </c>
      <c r="E9" s="16" t="s">
        <v>35</v>
      </c>
      <c r="F9" s="12" t="s">
        <v>84</v>
      </c>
      <c r="G9" s="28" t="s">
        <v>51</v>
      </c>
      <c r="H9" s="29"/>
      <c r="I9" s="28" t="s">
        <v>52</v>
      </c>
      <c r="J9" s="29"/>
      <c r="K9" s="17">
        <v>789</v>
      </c>
      <c r="L9" s="1">
        <v>32.2</v>
      </c>
      <c r="M9" s="1">
        <v>21.5</v>
      </c>
      <c r="N9" s="2">
        <v>2.36474</v>
      </c>
    </row>
    <row r="10" spans="1:14" s="15" customFormat="1" ht="46.5" customHeight="1">
      <c r="A10" s="24">
        <v>45308</v>
      </c>
      <c r="B10" s="8" t="s">
        <v>19</v>
      </c>
      <c r="C10" s="9" t="s">
        <v>17</v>
      </c>
      <c r="D10" s="9" t="s">
        <v>18</v>
      </c>
      <c r="E10" s="10" t="s">
        <v>36</v>
      </c>
      <c r="F10" s="11" t="s">
        <v>53</v>
      </c>
      <c r="G10" s="28" t="s">
        <v>54</v>
      </c>
      <c r="H10" s="29"/>
      <c r="I10" s="28" t="s">
        <v>56</v>
      </c>
      <c r="J10" s="29"/>
      <c r="K10" s="13">
        <v>789</v>
      </c>
      <c r="L10" s="14">
        <v>35.3</v>
      </c>
      <c r="M10" s="14">
        <v>19.7</v>
      </c>
      <c r="N10" s="2">
        <v>2.6797</v>
      </c>
    </row>
    <row r="11" spans="1:14" s="15" customFormat="1" ht="46.5" customHeight="1">
      <c r="A11" s="24">
        <v>45309</v>
      </c>
      <c r="B11" s="8" t="s">
        <v>21</v>
      </c>
      <c r="C11" s="9" t="s">
        <v>25</v>
      </c>
      <c r="D11" s="9" t="s">
        <v>18</v>
      </c>
      <c r="E11" s="16" t="s">
        <v>37</v>
      </c>
      <c r="F11" s="12" t="s">
        <v>57</v>
      </c>
      <c r="G11" s="28" t="s">
        <v>58</v>
      </c>
      <c r="H11" s="29"/>
      <c r="I11" s="28" t="s">
        <v>59</v>
      </c>
      <c r="J11" s="29"/>
      <c r="K11" s="17">
        <v>849</v>
      </c>
      <c r="L11" s="1">
        <v>28.6</v>
      </c>
      <c r="M11" s="1">
        <v>20.6</v>
      </c>
      <c r="N11" s="2">
        <v>3.13436</v>
      </c>
    </row>
    <row r="12" spans="1:14" s="15" customFormat="1" ht="46.5" customHeight="1">
      <c r="A12" s="24">
        <v>45310</v>
      </c>
      <c r="B12" s="8" t="s">
        <v>22</v>
      </c>
      <c r="C12" s="9" t="s">
        <v>26</v>
      </c>
      <c r="D12" s="9" t="s">
        <v>18</v>
      </c>
      <c r="E12" s="10" t="s">
        <v>38</v>
      </c>
      <c r="F12" s="11" t="s">
        <v>60</v>
      </c>
      <c r="G12" s="28" t="s">
        <v>80</v>
      </c>
      <c r="H12" s="29"/>
      <c r="I12" s="28" t="s">
        <v>62</v>
      </c>
      <c r="J12" s="29"/>
      <c r="K12" s="13">
        <v>742</v>
      </c>
      <c r="L12" s="14">
        <v>30.2</v>
      </c>
      <c r="M12" s="14">
        <v>25.8</v>
      </c>
      <c r="N12" s="2">
        <v>2.21234</v>
      </c>
    </row>
    <row r="13" spans="1:13" ht="46.5" customHeight="1">
      <c r="A13" s="34" t="s">
        <v>97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6"/>
      <c r="M13" s="1"/>
    </row>
    <row r="14" spans="1:14" s="15" customFormat="1" ht="46.5" customHeight="1">
      <c r="A14" s="24">
        <v>45313</v>
      </c>
      <c r="B14" s="8" t="s">
        <v>23</v>
      </c>
      <c r="C14" s="9" t="s">
        <v>24</v>
      </c>
      <c r="D14" s="9" t="s">
        <v>18</v>
      </c>
      <c r="E14" s="16" t="s">
        <v>92</v>
      </c>
      <c r="F14" s="12" t="s">
        <v>85</v>
      </c>
      <c r="G14" s="28" t="s">
        <v>61</v>
      </c>
      <c r="H14" s="29"/>
      <c r="I14" s="28" t="s">
        <v>63</v>
      </c>
      <c r="J14" s="29"/>
      <c r="K14" s="17">
        <v>724</v>
      </c>
      <c r="L14" s="1">
        <v>31.9</v>
      </c>
      <c r="M14" s="1">
        <v>16.7</v>
      </c>
      <c r="N14" s="2">
        <v>2.43586</v>
      </c>
    </row>
    <row r="15" spans="1:14" s="15" customFormat="1" ht="59.25" customHeight="1">
      <c r="A15" s="24">
        <v>45314</v>
      </c>
      <c r="B15" s="8" t="s">
        <v>16</v>
      </c>
      <c r="C15" s="9" t="s">
        <v>24</v>
      </c>
      <c r="D15" s="9" t="s">
        <v>18</v>
      </c>
      <c r="E15" s="10" t="s">
        <v>93</v>
      </c>
      <c r="F15" s="11" t="s">
        <v>81</v>
      </c>
      <c r="G15" s="28" t="s">
        <v>100</v>
      </c>
      <c r="H15" s="29"/>
      <c r="I15" s="28" t="s">
        <v>64</v>
      </c>
      <c r="J15" s="29"/>
      <c r="K15" s="13">
        <v>747</v>
      </c>
      <c r="L15" s="14">
        <v>29.2</v>
      </c>
      <c r="M15" s="14">
        <v>17.1</v>
      </c>
      <c r="N15" s="2">
        <v>2.21742</v>
      </c>
    </row>
    <row r="16" spans="1:14" s="15" customFormat="1" ht="46.5" customHeight="1">
      <c r="A16" s="24">
        <v>45315</v>
      </c>
      <c r="B16" s="8" t="s">
        <v>19</v>
      </c>
      <c r="C16" s="9" t="s">
        <v>27</v>
      </c>
      <c r="D16" s="9" t="s">
        <v>18</v>
      </c>
      <c r="E16" s="16" t="s">
        <v>94</v>
      </c>
      <c r="F16" s="12" t="s">
        <v>86</v>
      </c>
      <c r="G16" s="28" t="s">
        <v>65</v>
      </c>
      <c r="H16" s="29"/>
      <c r="I16" s="28" t="s">
        <v>82</v>
      </c>
      <c r="J16" s="29"/>
      <c r="K16" s="17">
        <v>766</v>
      </c>
      <c r="L16" s="1">
        <v>34</v>
      </c>
      <c r="M16" s="1">
        <v>19</v>
      </c>
      <c r="N16" s="2">
        <v>2.23266</v>
      </c>
    </row>
    <row r="17" spans="1:14" s="15" customFormat="1" ht="46.5" customHeight="1">
      <c r="A17" s="24">
        <v>45316</v>
      </c>
      <c r="B17" s="8" t="s">
        <v>21</v>
      </c>
      <c r="C17" s="9" t="s">
        <v>24</v>
      </c>
      <c r="D17" s="9" t="s">
        <v>18</v>
      </c>
      <c r="E17" s="10" t="s">
        <v>95</v>
      </c>
      <c r="F17" s="11" t="s">
        <v>66</v>
      </c>
      <c r="G17" s="28" t="s">
        <v>98</v>
      </c>
      <c r="H17" s="29"/>
      <c r="I17" s="28" t="s">
        <v>67</v>
      </c>
      <c r="J17" s="29"/>
      <c r="K17" s="13">
        <v>715</v>
      </c>
      <c r="L17" s="14">
        <v>30</v>
      </c>
      <c r="M17" s="14">
        <v>18.2</v>
      </c>
      <c r="N17" s="2">
        <v>2.07518</v>
      </c>
    </row>
    <row r="18" spans="1:14" s="15" customFormat="1" ht="46.5" customHeight="1">
      <c r="A18" s="24">
        <v>45317</v>
      </c>
      <c r="B18" s="8" t="s">
        <v>22</v>
      </c>
      <c r="C18" s="9" t="s">
        <v>28</v>
      </c>
      <c r="D18" s="9" t="s">
        <v>18</v>
      </c>
      <c r="E18" s="16" t="s">
        <v>96</v>
      </c>
      <c r="F18" s="12" t="s">
        <v>87</v>
      </c>
      <c r="G18" s="28" t="s">
        <v>68</v>
      </c>
      <c r="H18" s="29"/>
      <c r="I18" s="28" t="s">
        <v>91</v>
      </c>
      <c r="J18" s="29"/>
      <c r="K18" s="17">
        <v>706</v>
      </c>
      <c r="L18" s="1">
        <v>25.5</v>
      </c>
      <c r="M18" s="1">
        <v>16.7</v>
      </c>
      <c r="N18" s="2">
        <v>2.94894</v>
      </c>
    </row>
    <row r="19" spans="1:14" s="15" customFormat="1" ht="46.5" customHeight="1">
      <c r="A19" s="24">
        <v>45320</v>
      </c>
      <c r="B19" s="8" t="s">
        <v>23</v>
      </c>
      <c r="C19" s="9" t="s">
        <v>17</v>
      </c>
      <c r="D19" s="9" t="s">
        <v>18</v>
      </c>
      <c r="E19" s="10" t="s">
        <v>39</v>
      </c>
      <c r="F19" s="11" t="s">
        <v>88</v>
      </c>
      <c r="G19" s="28" t="s">
        <v>69</v>
      </c>
      <c r="H19" s="29"/>
      <c r="I19" s="28" t="s">
        <v>76</v>
      </c>
      <c r="J19" s="29"/>
      <c r="K19" s="13">
        <v>728</v>
      </c>
      <c r="L19" s="14">
        <v>32.5</v>
      </c>
      <c r="M19" s="14">
        <v>19.5</v>
      </c>
      <c r="N19" s="2">
        <v>2.11328</v>
      </c>
    </row>
    <row r="20" spans="1:14" s="15" customFormat="1" ht="46.5" customHeight="1">
      <c r="A20" s="24">
        <v>45321</v>
      </c>
      <c r="B20" s="8" t="s">
        <v>16</v>
      </c>
      <c r="C20" s="9" t="s">
        <v>17</v>
      </c>
      <c r="D20" s="9" t="s">
        <v>18</v>
      </c>
      <c r="E20" s="10" t="s">
        <v>40</v>
      </c>
      <c r="F20" s="11" t="s">
        <v>89</v>
      </c>
      <c r="G20" s="28" t="s">
        <v>70</v>
      </c>
      <c r="H20" s="29"/>
      <c r="I20" s="28" t="s">
        <v>71</v>
      </c>
      <c r="J20" s="29"/>
      <c r="K20" s="13">
        <v>681</v>
      </c>
      <c r="L20" s="14">
        <v>37.8</v>
      </c>
      <c r="M20" s="14">
        <v>12.8</v>
      </c>
      <c r="N20" s="2">
        <v>2.56286</v>
      </c>
    </row>
    <row r="21" spans="1:14" s="15" customFormat="1" ht="46.5" customHeight="1">
      <c r="A21" s="24">
        <v>45322</v>
      </c>
      <c r="B21" s="8" t="s">
        <v>19</v>
      </c>
      <c r="C21" s="9" t="s">
        <v>17</v>
      </c>
      <c r="D21" s="9" t="s">
        <v>18</v>
      </c>
      <c r="E21" s="10" t="s">
        <v>41</v>
      </c>
      <c r="F21" s="11" t="s">
        <v>72</v>
      </c>
      <c r="G21" s="28" t="s">
        <v>73</v>
      </c>
      <c r="H21" s="29"/>
      <c r="I21" s="28" t="s">
        <v>74</v>
      </c>
      <c r="J21" s="29"/>
      <c r="K21" s="13">
        <v>739</v>
      </c>
      <c r="L21" s="14">
        <v>29.5</v>
      </c>
      <c r="M21" s="14">
        <v>22.1</v>
      </c>
      <c r="N21" s="2">
        <v>2.1844</v>
      </c>
    </row>
    <row r="22" spans="1:13" ht="17.25" customHeight="1">
      <c r="A22" s="19"/>
      <c r="B22" s="19"/>
      <c r="C22" s="18"/>
      <c r="D22" s="30">
        <f>IF(ISNUMBER(AVERAGE(K4:K21)),AVERAGE(K4:K21),0)</f>
        <v>760.1764705882352</v>
      </c>
      <c r="E22" s="30"/>
      <c r="F22" s="31">
        <f>IF(ISNUMBER(AVERAGE(L4:L21)),AVERAGE(L4:L21),0)</f>
        <v>31.21176470588235</v>
      </c>
      <c r="G22" s="31"/>
      <c r="H22" s="32">
        <f>IF(ISNUMBER(AVERAGE(M4:M21)),AVERAGE(M4:M21),0)</f>
        <v>19.99411764705882</v>
      </c>
      <c r="I22" s="32"/>
      <c r="J22" s="33">
        <f>IF(ISNUMBER(AVERAGE(N4:N21)),AVERAGE(N4:N21),0)</f>
        <v>2.513255294117647</v>
      </c>
      <c r="K22" s="33"/>
      <c r="L22" s="33"/>
      <c r="M22" s="33"/>
    </row>
    <row r="23" spans="1:14" ht="18" customHeight="1">
      <c r="A23" s="27" t="s">
        <v>75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6"/>
      <c r="N23" s="26"/>
    </row>
    <row r="24" spans="8:14" ht="18" customHeight="1">
      <c r="H24" s="21"/>
      <c r="K24" s="22"/>
      <c r="L24" s="22"/>
      <c r="M24" s="22"/>
      <c r="N24" s="22"/>
    </row>
    <row r="25" spans="8:14" ht="19.5" customHeight="1">
      <c r="H25" s="21"/>
      <c r="K25" s="23"/>
      <c r="L25" s="23"/>
      <c r="M25" s="23"/>
      <c r="N25" s="23"/>
    </row>
    <row r="26" ht="13.5">
      <c r="H26" s="21"/>
    </row>
    <row r="27" ht="13.5">
      <c r="H27" s="21"/>
    </row>
    <row r="28" ht="13.5">
      <c r="H28" s="21"/>
    </row>
    <row r="29" ht="13.5">
      <c r="H29" s="21"/>
    </row>
    <row r="30" ht="13.5">
      <c r="H30" s="21"/>
    </row>
    <row r="31" ht="13.5">
      <c r="H31" s="21"/>
    </row>
    <row r="32" ht="13.5">
      <c r="H32" s="21"/>
    </row>
    <row r="33" ht="13.5">
      <c r="H33" s="21"/>
    </row>
    <row r="34" ht="13.5">
      <c r="H34" s="21"/>
    </row>
    <row r="35" ht="13.5">
      <c r="H35" s="21"/>
    </row>
    <row r="36" ht="13.5">
      <c r="H36" s="21"/>
    </row>
    <row r="37" ht="13.5">
      <c r="H37" s="21"/>
    </row>
    <row r="38" ht="13.5">
      <c r="H38" s="21"/>
    </row>
    <row r="39" ht="13.5">
      <c r="H39" s="21"/>
    </row>
    <row r="40" ht="13.5">
      <c r="H40" s="21"/>
    </row>
    <row r="41" ht="13.5">
      <c r="H41" s="21"/>
    </row>
    <row r="42" ht="13.5">
      <c r="H42" s="21"/>
    </row>
    <row r="43" ht="13.5">
      <c r="H43" s="21"/>
    </row>
    <row r="44" ht="13.5">
      <c r="H44" s="21"/>
    </row>
    <row r="45" ht="13.5">
      <c r="H45" s="21"/>
    </row>
    <row r="46" ht="13.5">
      <c r="H46" s="21"/>
    </row>
    <row r="47" ht="13.5">
      <c r="H47" s="21"/>
    </row>
    <row r="48" ht="13.5">
      <c r="H48" s="21"/>
    </row>
    <row r="49" ht="13.5">
      <c r="H49" s="21"/>
    </row>
    <row r="50" ht="13.5">
      <c r="H50" s="21"/>
    </row>
    <row r="51" ht="13.5">
      <c r="H51" s="21"/>
    </row>
    <row r="52" ht="13.5">
      <c r="H52" s="21"/>
    </row>
    <row r="53" ht="13.5">
      <c r="H53" s="21"/>
    </row>
    <row r="54" ht="13.5">
      <c r="H54" s="21"/>
    </row>
    <row r="55" ht="13.5">
      <c r="H55" s="21"/>
    </row>
    <row r="56" ht="13.5">
      <c r="H56" s="21"/>
    </row>
    <row r="57" ht="13.5">
      <c r="H57" s="21"/>
    </row>
    <row r="58" ht="13.5">
      <c r="H58" s="21"/>
    </row>
    <row r="59" ht="13.5">
      <c r="H59" s="21"/>
    </row>
    <row r="60" ht="13.5">
      <c r="H60" s="21"/>
    </row>
    <row r="61" ht="13.5">
      <c r="H61" s="21"/>
    </row>
    <row r="62" ht="13.5">
      <c r="H62" s="21"/>
    </row>
    <row r="63" ht="13.5">
      <c r="H63" s="21"/>
    </row>
    <row r="64" ht="13.5">
      <c r="H64" s="21"/>
    </row>
    <row r="65" ht="13.5">
      <c r="H65" s="21"/>
    </row>
    <row r="66" ht="13.5">
      <c r="H66" s="21"/>
    </row>
    <row r="67" ht="13.5">
      <c r="H67" s="21"/>
    </row>
    <row r="68" ht="13.5">
      <c r="H68" s="21"/>
    </row>
    <row r="69" ht="13.5">
      <c r="H69" s="21"/>
    </row>
    <row r="70" ht="13.5">
      <c r="H70" s="21"/>
    </row>
    <row r="71" ht="13.5">
      <c r="H71" s="21"/>
    </row>
    <row r="72" ht="13.5">
      <c r="H72" s="21"/>
    </row>
    <row r="73" ht="13.5">
      <c r="H73" s="21"/>
    </row>
    <row r="74" ht="13.5">
      <c r="H74" s="21"/>
    </row>
    <row r="75" ht="13.5">
      <c r="H75" s="21"/>
    </row>
    <row r="76" ht="13.5">
      <c r="H76" s="21"/>
    </row>
    <row r="77" ht="13.5">
      <c r="H77" s="21"/>
    </row>
    <row r="78" ht="13.5">
      <c r="H78" s="21"/>
    </row>
    <row r="79" ht="13.5">
      <c r="H79" s="21"/>
    </row>
    <row r="80" ht="13.5">
      <c r="H80" s="21"/>
    </row>
    <row r="81" ht="13.5">
      <c r="H81" s="21"/>
    </row>
    <row r="82" ht="13.5">
      <c r="H82" s="21"/>
    </row>
    <row r="83" ht="13.5">
      <c r="H83" s="21"/>
    </row>
    <row r="84" ht="13.5">
      <c r="H84" s="21"/>
    </row>
    <row r="85" ht="13.5">
      <c r="H85" s="21"/>
    </row>
    <row r="86" ht="13.5">
      <c r="H86" s="21"/>
    </row>
    <row r="87" ht="13.5">
      <c r="H87" s="21"/>
    </row>
    <row r="88" ht="13.5">
      <c r="H88" s="21"/>
    </row>
    <row r="89" ht="13.5">
      <c r="H89" s="21"/>
    </row>
    <row r="90" ht="13.5">
      <c r="H90" s="21"/>
    </row>
    <row r="91" ht="13.5">
      <c r="H91" s="21"/>
    </row>
    <row r="92" ht="13.5">
      <c r="H92" s="21"/>
    </row>
  </sheetData>
  <sheetProtection/>
  <mergeCells count="49">
    <mergeCell ref="A13:L13"/>
    <mergeCell ref="A23:L23"/>
    <mergeCell ref="E1:H1"/>
    <mergeCell ref="A1:D1"/>
    <mergeCell ref="A2:A3"/>
    <mergeCell ref="B2:B3"/>
    <mergeCell ref="C2:E2"/>
    <mergeCell ref="F2:J2"/>
    <mergeCell ref="I3:J3"/>
    <mergeCell ref="I1:Y1"/>
    <mergeCell ref="G4:H4"/>
    <mergeCell ref="G3:H3"/>
    <mergeCell ref="I4:J4"/>
    <mergeCell ref="I5:J5"/>
    <mergeCell ref="I6:J6"/>
    <mergeCell ref="I7:J7"/>
    <mergeCell ref="G5:H5"/>
    <mergeCell ref="G6:H6"/>
    <mergeCell ref="G7:H7"/>
    <mergeCell ref="I15:J15"/>
    <mergeCell ref="I17:J17"/>
    <mergeCell ref="G15:H15"/>
    <mergeCell ref="I8:J8"/>
    <mergeCell ref="G19:H19"/>
    <mergeCell ref="G11:H11"/>
    <mergeCell ref="I11:J11"/>
    <mergeCell ref="G8:H8"/>
    <mergeCell ref="G9:H9"/>
    <mergeCell ref="G10:H10"/>
    <mergeCell ref="G18:H18"/>
    <mergeCell ref="I18:J18"/>
    <mergeCell ref="I19:J19"/>
    <mergeCell ref="I9:J9"/>
    <mergeCell ref="I10:J10"/>
    <mergeCell ref="G21:H21"/>
    <mergeCell ref="G14:H14"/>
    <mergeCell ref="G12:H12"/>
    <mergeCell ref="I12:J12"/>
    <mergeCell ref="I14:J14"/>
    <mergeCell ref="J22:M22"/>
    <mergeCell ref="D22:E22"/>
    <mergeCell ref="I20:J20"/>
    <mergeCell ref="I16:J16"/>
    <mergeCell ref="F22:G22"/>
    <mergeCell ref="H22:I22"/>
    <mergeCell ref="I21:J21"/>
    <mergeCell ref="G20:H20"/>
    <mergeCell ref="G16:H16"/>
    <mergeCell ref="G17:H17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kasahara masami</cp:lastModifiedBy>
  <cp:lastPrinted>2023-12-27T01:44:09Z</cp:lastPrinted>
  <dcterms:created xsi:type="dcterms:W3CDTF">1997-01-08T22:48:59Z</dcterms:created>
  <dcterms:modified xsi:type="dcterms:W3CDTF">2024-01-11T05:48:34Z</dcterms:modified>
  <cp:category/>
  <cp:version/>
  <cp:contentType/>
  <cp:contentStatus/>
</cp:coreProperties>
</file>