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8900" windowHeight="11445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<sst xmlns="http://schemas.openxmlformats.org/spreadsheetml/2006/main" count="144" uniqueCount="105">
  <si>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</si>
  <si>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</si>
  <si>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</si>
  <si>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</si>
  <si>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</si>
  <si>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</si>
  <si>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</si>
  <si>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</si>
  <si>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</si>
  <si>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</si>
  <si>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</si>
  <si>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</si>
  <si>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</si>
  <si>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</si>
  <si>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</si>
  <si>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</si>
  <si>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名立中</t>
  </si>
  <si>
    <t>火</t>
  </si>
  <si>
    <t>麦ごはん</t>
  </si>
  <si>
    <t>牛乳</t>
  </si>
  <si>
    <t>水</t>
  </si>
  <si>
    <t>木</t>
  </si>
  <si>
    <t>金</t>
  </si>
  <si>
    <t>ごはん</t>
  </si>
  <si>
    <t>月</t>
  </si>
  <si>
    <t>丸パン</t>
  </si>
  <si>
    <t>食塩
相当量</t>
  </si>
  <si>
    <t>セルフのもずくそぼろ丼　
焼きししゃも　
白菜のみそ汁　</t>
  </si>
  <si>
    <t>【鏡開き献立】
太巻きたまご　
のり酢あえ　
上越雑煮　</t>
  </si>
  <si>
    <t>野沢菜
ごはん</t>
  </si>
  <si>
    <t>ギョーザ　
春雨サラダ　
麻婆じゃが　</t>
  </si>
  <si>
    <t>厚揚げのおろしだれ　
磯マヨサラダ　
打ち豆豚汁　</t>
  </si>
  <si>
    <t>オムレツ　
根菜のごまサラダ　
冬野菜のクリームシチュー　</t>
  </si>
  <si>
    <t>ひじきの佃煮　
キャベツのみそドレッシング　
おでん　</t>
  </si>
  <si>
    <t>ほきのガーリックマヨ焼き　
スパゲッティサラダ　
冬野菜のポトフ　</t>
  </si>
  <si>
    <t>ゆかり
ごはん</t>
  </si>
  <si>
    <t>ポーク焼売　
茎わかめの五目きんぴら　
厚揚げと冬野菜の中華煮　</t>
  </si>
  <si>
    <t>手作り玉子焼き　
おからポテトサラダ　
いわしのつみれ汁　</t>
  </si>
  <si>
    <t>焼きキャベツメンチ　
もやしのカレー風味　
ミソストローネ　</t>
  </si>
  <si>
    <t>芝桜
ごはん</t>
  </si>
  <si>
    <t>玄米
ごはん</t>
  </si>
  <si>
    <t>牛乳　豚肉　大豆　
もずく　ししゃも　
厚揚げ　みそ　</t>
  </si>
  <si>
    <t>米　大麦　米油　砂糖　
じゃがいも　</t>
  </si>
  <si>
    <t>しょうが　にんじん　玉ねぎ　
さやいんげん　白菜　</t>
  </si>
  <si>
    <t>牛乳　大豆　ツナ　練乳　</t>
  </si>
  <si>
    <t>米　大麦　米油　砂糖
じゃがいも　カレールウ　
米粉　ごま油　ごま　　</t>
  </si>
  <si>
    <t>牛乳　卵　のり　鶏肉　
ちくわ　焼き豆腐　
油揚げ　</t>
  </si>
  <si>
    <t>米　大麦　米油　ごま　
砂糖　でんぷん　大豆油　
白玉もち　</t>
  </si>
  <si>
    <t>牛乳　さめ　豚肉　
豆腐　みそ　</t>
  </si>
  <si>
    <t>米　小麦粉　パン粉　
米油　砂糖　ごま　
さつまいも　</t>
  </si>
  <si>
    <t>もやし　にんじん　ほうれん草　
ゆかり　大根　こんにゃく　
ごぼう　干ししいたけ　長ねぎ　</t>
  </si>
  <si>
    <t>牛乳　鶏肉　豚肉　
大豆　厚揚げ　みそ　</t>
  </si>
  <si>
    <t>米　小麦粉　でんぷん　
春雨　砂糖　ごま油　
ごま　米油　じゃがいも　</t>
  </si>
  <si>
    <t>キャベツ　玉ねぎ　にら　
しょうが　にんじん　ほうれん草　
にんにく　しめじ　長ねぎ　</t>
  </si>
  <si>
    <t>大根　しょうが　もやし　
ほうれん草　にんじん　白菜　
こんにゃく　ごぼう　長ねぎ　</t>
  </si>
  <si>
    <t>米　砂糖　でんぷん　
マヨネーズ　じゃがいも　</t>
  </si>
  <si>
    <t>牛乳　厚揚げ　のり　
豚肉　打ち豆　みそ　</t>
  </si>
  <si>
    <t>牛乳　卵　鮭　
いんげん豆　みそ　</t>
  </si>
  <si>
    <t>コッペパン　黒砂糖　
砂糖　ごま　米油　
じゃがいも　米粉　</t>
  </si>
  <si>
    <t>れんこん　にんじん　大根　
キャベツ　玉ねぎ　白菜　
しめじ　ブロッコリー　</t>
  </si>
  <si>
    <t>しょうが　にんじん　小松菜　
キャベツ　大根　こんにゃく　
玉ねぎ　</t>
  </si>
  <si>
    <t>米　砂糖　ごま　米油　
じゃがいも　でんぷん　</t>
  </si>
  <si>
    <t>牛乳　ほき　ウインナー　
いんげん豆　</t>
  </si>
  <si>
    <t>米　大麦　ごま　ごま油
マヨネーズ　じゃがいも　
スパゲッティ　ごま油　</t>
  </si>
  <si>
    <t>ゆかり　にんにく　パセリ　
にんじん　コーン　キャベツ　
大根　白菜　ブロッコリー　</t>
  </si>
  <si>
    <t>しょうが　にんにく　玉ねぎ　
にんじん　白菜　しめじ　トマト
小松菜　キャベツ　レモン汁　</t>
  </si>
  <si>
    <t>米　大麦　米油　米粉
じゃがいも　ハヤシルウ　
砂糖　ごま油　ごま　</t>
  </si>
  <si>
    <t>牛乳　豚肉　豆腐　
かまぼこ　寒天　</t>
  </si>
  <si>
    <t>牛乳　豚肉　豆腐　
ツナ　卵　もずく　</t>
  </si>
  <si>
    <t>米　米粉　砂糖　米油
でんぷん　ふ　ごま油
白玉もち　</t>
  </si>
  <si>
    <t>高菜　こんにゃく　アスパラ菜　
キャベツ　にんじん　白菜
わらび　えのき茸　ごぼう　
長ねぎ　たけのこ　　</t>
  </si>
  <si>
    <t>牛乳　さば　豚肉　
厚揚げ　みそ　</t>
  </si>
  <si>
    <t>米　大麦　黒米　砂糖　
ごま　マカロニ　米油　</t>
  </si>
  <si>
    <t>牛乳　豚肉　うずら卵　
ツナ　</t>
  </si>
  <si>
    <t>米　ごま油　砂糖　
ビーフン　</t>
  </si>
  <si>
    <t>玉ねぎ　にんにく　しょうが　
メンマ　もやし　ほうれん草　
にんじん　きくらげ　白菜　
長ねぎ　</t>
  </si>
  <si>
    <t>米　発芽玄米　米粉　
米油　ごま　砂糖　
じゃがいも　</t>
  </si>
  <si>
    <t>牛乳　めぎす　のり　
片口いわし　みそ　大豆　</t>
  </si>
  <si>
    <t>玉ねぎ　にんじん　ごぼう　白菜　
こんにゃく　さやいんげん　
にんにく　しょうが　大根　
メンマ　えのきたけ　長ねぎ　</t>
  </si>
  <si>
    <t>米　パン粉　砂糖　
でんぷん　ごま油　
米油　じゃがいも　</t>
  </si>
  <si>
    <t>牛乳　鶏肉　茎わかめ
さつま揚げ　なると　
厚揚げ　みそ　</t>
  </si>
  <si>
    <t>牛乳　鶏肉　豚肉　
ベーコン　いんげん豆　
みそ　</t>
  </si>
  <si>
    <t>米　じゃがいも　
マヨネーズ　砂糖　
なたね油　</t>
  </si>
  <si>
    <t>さやいんげん　ほうれん草　
しょうが　にんじん　大根　
白菜　ごぼう　長ねぎ　</t>
  </si>
  <si>
    <t>キャベツ　玉ねぎ　もやし　
にんじん　ほうれん草　にんにく
白菜　トマト　パセリ　</t>
  </si>
  <si>
    <t xml:space="preserve">     　☆献立は、食材料の入荷状況やO１５７・ノロウイルス対策等のため変更する場合があります。</t>
  </si>
  <si>
    <r>
      <rPr>
        <sz val="9"/>
        <rFont val="UD デジタル 教科書体 NK-B"/>
        <family val="1"/>
      </rPr>
      <t>【川上善兵衛】</t>
    </r>
    <r>
      <rPr>
        <sz val="9"/>
        <rFont val="ＭＳ 明朝"/>
        <family val="1"/>
      </rPr>
      <t xml:space="preserve">
岩の原ハヤシライス
雪室サラダ　
手作りの岩の原ワインゼリー　</t>
    </r>
  </si>
  <si>
    <r>
      <rPr>
        <sz val="9"/>
        <rFont val="UD デジタル 教科書体 NP-B"/>
        <family val="1"/>
      </rPr>
      <t>【芳澤謙吉】</t>
    </r>
    <r>
      <rPr>
        <sz val="9"/>
        <rFont val="ＭＳ 明朝"/>
        <family val="1"/>
      </rPr>
      <t xml:space="preserve">
セルフのルーローハン　
台湾風メンマサラダ　
ビーフンスープ　</t>
    </r>
  </si>
  <si>
    <t>　  【1月の名立産野菜】
        長ねぎ　さつまいも　大根　乾燥きくらげ　　</t>
  </si>
  <si>
    <t>長ねぎ　ほうれん草　もやし　
にんじん　梅干し　大根　
ごぼう　いもがら</t>
  </si>
  <si>
    <t>野沢菜漬　もやし　ほうれん草　
にんじん　大根　白菜　いもがら</t>
  </si>
  <si>
    <r>
      <t>　</t>
    </r>
    <r>
      <rPr>
        <b/>
        <sz val="14"/>
        <rFont val="UD デジタル 教科書体 NP-B"/>
        <family val="1"/>
      </rPr>
      <t>☆学校給食週間 （22 日～26 日）　テ ーマ「食べて学ぼう！ 上越の偉人２」</t>
    </r>
    <r>
      <rPr>
        <sz val="11"/>
        <rFont val="ＭＳ Ｐ明朝"/>
        <family val="1"/>
      </rPr>
      <t xml:space="preserve">
　</t>
    </r>
    <r>
      <rPr>
        <sz val="11"/>
        <rFont val="ＭＳ 明朝"/>
        <family val="1"/>
      </rPr>
      <t>昨年度の給食週間に引き続き、給食を食べながら上越の偉人について学びましょう。</t>
    </r>
  </si>
  <si>
    <r>
      <t>　</t>
    </r>
    <r>
      <rPr>
        <sz val="14"/>
        <rFont val="UD デジタル 教科書体 NP-B"/>
        <family val="1"/>
      </rPr>
      <t>☆鏡開き</t>
    </r>
    <r>
      <rPr>
        <sz val="11"/>
        <rFont val="ＭＳ 明朝"/>
        <family val="1"/>
      </rPr>
      <t xml:space="preserve">
　鏡開きは、お正月の間、 年神様の居場所であった鏡餅を下げて食べる、日本の行事です。
　上越雑煮は、冬野菜や保存のきくぜんまい、いもがら（干しずいき）、ちくわや油揚げなどの材料が入ります。</t>
    </r>
  </si>
  <si>
    <r>
      <t>　</t>
    </r>
    <r>
      <rPr>
        <sz val="14"/>
        <rFont val="UD デジタル 教科書体 NP-B"/>
        <family val="1"/>
      </rPr>
      <t>☆スキーの日</t>
    </r>
    <r>
      <rPr>
        <sz val="11"/>
        <rFont val="ＭＳ 明朝"/>
        <family val="1"/>
      </rPr>
      <t>　
　明治44年1月12日、上越市金谷山で、オーストリアの軍人レルヒ少佐によって、日本に初めてスキーが伝えられました。</t>
    </r>
  </si>
  <si>
    <t>丸パン　ラード　
でんぷん　米油　砂糖　じゃがいも　</t>
  </si>
  <si>
    <r>
      <t xml:space="preserve">黒糖
</t>
    </r>
    <r>
      <rPr>
        <sz val="6"/>
        <rFont val="ＭＳ Ｐ明朝"/>
        <family val="1"/>
      </rPr>
      <t>コッペパン</t>
    </r>
  </si>
  <si>
    <r>
      <t xml:space="preserve">冬野菜のカレー　
</t>
    </r>
    <r>
      <rPr>
        <sz val="8"/>
        <rFont val="ＭＳ 明朝"/>
        <family val="1"/>
      </rPr>
      <t>アスパラ菜のこんにゃくサラダ　</t>
    </r>
    <r>
      <rPr>
        <sz val="9"/>
        <rFont val="ＭＳ 明朝"/>
        <family val="1"/>
      </rPr>
      <t xml:space="preserve">
ミルクプリン　</t>
    </r>
  </si>
  <si>
    <r>
      <rPr>
        <sz val="9"/>
        <rFont val="UD デジタル 教科書体 NP-B"/>
        <family val="1"/>
      </rPr>
      <t>【中村十作】</t>
    </r>
    <r>
      <rPr>
        <sz val="9"/>
        <rFont val="ＭＳ 明朝"/>
        <family val="1"/>
      </rPr>
      <t xml:space="preserve">
</t>
    </r>
    <r>
      <rPr>
        <sz val="8.5"/>
        <rFont val="ＭＳ 明朝"/>
        <family val="1"/>
      </rPr>
      <t>豚肉のパイナップルソースかけ　</t>
    </r>
    <r>
      <rPr>
        <sz val="9"/>
        <rFont val="ＭＳ 明朝"/>
        <family val="1"/>
      </rPr>
      <t xml:space="preserve">
タマナーチャンプルー　
もずくの真珠スープ　</t>
    </r>
  </si>
  <si>
    <r>
      <rPr>
        <sz val="8.5"/>
        <rFont val="ＭＳ 明朝"/>
        <family val="1"/>
      </rPr>
      <t>【スキーの日・ふるさと献立】</t>
    </r>
    <r>
      <rPr>
        <sz val="9"/>
        <rFont val="ＭＳ 明朝"/>
        <family val="1"/>
      </rPr>
      <t xml:space="preserve">
</t>
    </r>
    <r>
      <rPr>
        <sz val="8.5"/>
        <rFont val="ＭＳ 明朝"/>
        <family val="1"/>
      </rPr>
      <t>さめのフライ
     ごまケチャップソースかけ　</t>
    </r>
    <r>
      <rPr>
        <sz val="9"/>
        <rFont val="ＭＳ 明朝"/>
        <family val="1"/>
      </rPr>
      <t xml:space="preserve">
ゆかり和え　
スキー汁　</t>
    </r>
  </si>
  <si>
    <r>
      <rPr>
        <sz val="9"/>
        <rFont val="UD デジタル 教科書体 NP-B"/>
        <family val="1"/>
      </rPr>
      <t>【増村朴斎】</t>
    </r>
    <r>
      <rPr>
        <sz val="9"/>
        <rFont val="ＭＳ 明朝"/>
        <family val="1"/>
      </rPr>
      <t xml:space="preserve">
さばのごま焼き　
コッペルサラダ　
山菜汁　</t>
    </r>
  </si>
  <si>
    <r>
      <rPr>
        <sz val="9"/>
        <rFont val="UD デジタル 教科書体 NP-B"/>
        <family val="1"/>
      </rPr>
      <t>【上杉謙信】</t>
    </r>
    <r>
      <rPr>
        <sz val="9"/>
        <rFont val="ＭＳ 明朝"/>
        <family val="1"/>
      </rPr>
      <t xml:space="preserve">
</t>
    </r>
    <r>
      <rPr>
        <sz val="8.5"/>
        <rFont val="ＭＳ 明朝"/>
        <family val="1"/>
      </rPr>
      <t>めぎすの米粉揚げ 薬味ソース　</t>
    </r>
    <r>
      <rPr>
        <sz val="9"/>
        <rFont val="ＭＳ 明朝"/>
        <family val="1"/>
      </rPr>
      <t xml:space="preserve">
梅のりあえ　
謙信集め汁　</t>
    </r>
  </si>
  <si>
    <t>牛乳　ひじき　厚揚げ　
かまぼこ　みそ　ちくわ　
ツナ　鶏肉　豚肉　
昆布　大豆たんぱく</t>
  </si>
  <si>
    <t>牛乳　チーズ　ひじき　
ツナ　卵　おから　みそ　
ハム　いわし　たら　
豆腐　　</t>
  </si>
  <si>
    <t>しょうが　にんにく　玉ねぎ　
にんじん　白菜　大根　しめじ　
アスパラ菜　キャベツ　コーン　
サラダこんにゃく</t>
  </si>
  <si>
    <t>にんにく　パイン缶　にんじん　
キャベツ　玉ねぎ　ほうれん草　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</si>
</sst>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9"/>
      <name val="UD デジタル 教科書体 NK-B"/>
      <family val="1"/>
    </font>
    <font>
      <sz val="9"/>
      <name val="UD デジタル 教科書体 NP-B"/>
      <family val="1"/>
    </font>
    <font>
      <b/>
      <sz val="14"/>
      <name val="UD デジタル 教科書体 NP-B"/>
      <family val="1"/>
    </font>
    <font>
      <sz val="11"/>
      <name val="HG丸ｺﾞｼｯｸM-PRO"/>
      <family val="3"/>
    </font>
    <font>
      <sz val="14"/>
      <name val="UD デジタル 教科書体 NP-B"/>
      <family val="1"/>
    </font>
    <font>
      <sz val="6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UD デジタル 教科書体 NP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190" fontId="3" fillId="0" borderId="15" xfId="0" applyNumberFormat="1" applyFont="1" applyBorder="1" applyAlignment="1" applyProtection="1">
      <alignment horizontal="center" shrinkToFit="1"/>
      <protection locked="0"/>
    </xf>
    <xf numFmtId="190" fontId="11" fillId="0" borderId="15" xfId="0" applyNumberFormat="1" applyFont="1" applyBorder="1" applyAlignment="1">
      <alignment horizontal="center" shrinkToFit="1"/>
    </xf>
    <xf numFmtId="182" fontId="10" fillId="0" borderId="10" xfId="0" applyNumberFormat="1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top" wrapText="1" shrinkToFit="1"/>
      <protection locked="0"/>
    </xf>
    <xf numFmtId="49" fontId="12" fillId="0" borderId="12" xfId="0" applyNumberFormat="1" applyFont="1" applyBorder="1" applyAlignment="1">
      <alignment horizontal="center" wrapText="1" shrinkToFit="1"/>
    </xf>
    <xf numFmtId="199" fontId="3" fillId="0" borderId="0" xfId="0" applyNumberFormat="1" applyFont="1" applyBorder="1" applyAlignment="1">
      <alignment/>
    </xf>
    <xf numFmtId="19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178" fontId="6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top" wrapText="1" shrinkToFit="1"/>
      <protection locked="0"/>
    </xf>
    <xf numFmtId="0" fontId="8" fillId="0" borderId="12" xfId="0" applyFont="1" applyBorder="1" applyAlignment="1" applyProtection="1">
      <alignment horizontal="center" vertical="top" shrinkToFit="1"/>
      <protection locked="0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183" fontId="10" fillId="0" borderId="12" xfId="0" applyNumberFormat="1" applyFont="1" applyBorder="1" applyAlignment="1" applyProtection="1">
      <alignment horizontal="center" vertical="center" shrinkToFit="1"/>
      <protection locked="0"/>
    </xf>
    <xf numFmtId="182" fontId="10" fillId="0" borderId="12" xfId="0" applyNumberFormat="1" applyFont="1" applyBorder="1" applyAlignment="1" applyProtection="1">
      <alignment horizontal="center" vertical="center" shrinkToFit="1"/>
      <protection locked="0"/>
    </xf>
    <xf numFmtId="182" fontId="10" fillId="0" borderId="12" xfId="0" applyNumberFormat="1" applyFont="1" applyBorder="1" applyAlignment="1">
      <alignment vertical="center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8" fontId="6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top" shrinkToFit="1"/>
      <protection locked="0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183" fontId="10" fillId="0" borderId="13" xfId="0" applyNumberFormat="1" applyFont="1" applyBorder="1" applyAlignment="1" applyProtection="1">
      <alignment horizontal="center" vertical="center" shrinkToFit="1"/>
      <protection locked="0"/>
    </xf>
    <xf numFmtId="182" fontId="10" fillId="0" borderId="13" xfId="0" applyNumberFormat="1" applyFont="1" applyBorder="1" applyAlignment="1" applyProtection="1">
      <alignment horizontal="center" vertical="center" shrinkToFit="1"/>
      <protection locked="0"/>
    </xf>
    <xf numFmtId="182" fontId="10" fillId="0" borderId="13" xfId="0" applyNumberFormat="1" applyFont="1" applyBorder="1" applyAlignment="1">
      <alignment vertical="center"/>
    </xf>
    <xf numFmtId="177" fontId="6" fillId="0" borderId="16" xfId="0" applyNumberFormat="1" applyFont="1" applyBorder="1" applyAlignment="1" applyProtection="1">
      <alignment horizontal="center" vertical="center"/>
      <protection locked="0"/>
    </xf>
    <xf numFmtId="182" fontId="10" fillId="0" borderId="17" xfId="0" applyNumberFormat="1" applyFont="1" applyBorder="1" applyAlignment="1">
      <alignment vertical="center"/>
    </xf>
    <xf numFmtId="177" fontId="6" fillId="0" borderId="18" xfId="0" applyNumberFormat="1" applyFont="1" applyBorder="1" applyAlignment="1" applyProtection="1">
      <alignment horizontal="center" vertical="center"/>
      <protection locked="0"/>
    </xf>
    <xf numFmtId="178" fontId="6" fillId="0" borderId="19" xfId="0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top" wrapText="1" shrinkToFit="1"/>
      <protection locked="0"/>
    </xf>
    <xf numFmtId="0" fontId="8" fillId="0" borderId="19" xfId="0" applyFont="1" applyBorder="1" applyAlignment="1" applyProtection="1">
      <alignment horizontal="center" vertical="top" shrinkToFit="1"/>
      <protection locked="0"/>
    </xf>
    <xf numFmtId="49" fontId="7" fillId="0" borderId="19" xfId="0" applyNumberFormat="1" applyFont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left" vertical="center" wrapText="1"/>
    </xf>
    <xf numFmtId="183" fontId="10" fillId="0" borderId="19" xfId="0" applyNumberFormat="1" applyFont="1" applyBorder="1" applyAlignment="1">
      <alignment horizontal="center" vertical="center" shrinkToFit="1"/>
    </xf>
    <xf numFmtId="182" fontId="10" fillId="0" borderId="19" xfId="0" applyNumberFormat="1" applyFont="1" applyBorder="1" applyAlignment="1">
      <alignment horizontal="center" vertical="center" shrinkToFit="1"/>
    </xf>
    <xf numFmtId="182" fontId="10" fillId="0" borderId="20" xfId="0" applyNumberFormat="1" applyFont="1" applyBorder="1" applyAlignment="1">
      <alignment vertical="center"/>
    </xf>
    <xf numFmtId="199" fontId="3" fillId="0" borderId="15" xfId="0" applyNumberFormat="1" applyFont="1" applyBorder="1" applyAlignment="1">
      <alignment horizontal="center"/>
    </xf>
    <xf numFmtId="0" fontId="12" fillId="0" borderId="10" xfId="0" applyFont="1" applyBorder="1" applyAlignment="1" applyProtection="1">
      <alignment horizontal="center" vertical="top" wrapText="1" shrinkToFit="1"/>
      <protection locked="0"/>
    </xf>
    <xf numFmtId="0" fontId="8" fillId="0" borderId="10" xfId="0" applyFont="1" applyFill="1" applyBorder="1" applyAlignment="1" applyProtection="1">
      <alignment horizontal="center" vertical="top" shrinkToFit="1"/>
      <protection locked="0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177" fontId="16" fillId="0" borderId="10" xfId="0" applyNumberFormat="1" applyFont="1" applyBorder="1" applyAlignment="1" applyProtection="1">
      <alignment horizontal="left" vertical="center" wrapText="1"/>
      <protection locked="0"/>
    </xf>
    <xf numFmtId="177" fontId="16" fillId="0" borderId="1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49" fontId="9" fillId="0" borderId="19" xfId="0" applyNumberFormat="1" applyFont="1" applyBorder="1" applyAlignment="1" applyProtection="1">
      <alignment horizontal="left" vertical="center" wrapText="1"/>
      <protection locked="0"/>
    </xf>
    <xf numFmtId="49" fontId="9" fillId="0" borderId="19" xfId="0" applyNumberFormat="1" applyFont="1" applyBorder="1" applyAlignment="1">
      <alignment horizontal="left" vertical="center" wrapText="1"/>
    </xf>
    <xf numFmtId="177" fontId="4" fillId="0" borderId="11" xfId="0" applyNumberFormat="1" applyFont="1" applyBorder="1" applyAlignment="1" applyProtection="1">
      <alignment horizontal="left" vertical="center" wrapText="1"/>
      <protection locked="0"/>
    </xf>
    <xf numFmtId="177" fontId="4" fillId="0" borderId="21" xfId="0" applyNumberFormat="1" applyFont="1" applyBorder="1" applyAlignment="1" applyProtection="1">
      <alignment horizontal="left" vertical="center"/>
      <protection locked="0"/>
    </xf>
    <xf numFmtId="177" fontId="4" fillId="0" borderId="22" xfId="0" applyNumberFormat="1" applyFont="1" applyBorder="1" applyAlignment="1" applyProtection="1">
      <alignment horizontal="left" vertical="center"/>
      <protection locked="0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>
      <alignment horizontal="left" vertical="center" wrapText="1"/>
    </xf>
    <xf numFmtId="177" fontId="6" fillId="0" borderId="23" xfId="0" applyNumberFormat="1" applyFont="1" applyBorder="1" applyAlignment="1" applyProtection="1">
      <alignment horizontal="left" vertical="center" wrapText="1"/>
      <protection locked="0"/>
    </xf>
    <xf numFmtId="177" fontId="6" fillId="0" borderId="24" xfId="0" applyNumberFormat="1" applyFont="1" applyBorder="1" applyAlignment="1" applyProtection="1">
      <alignment horizontal="left" vertical="center"/>
      <protection locked="0"/>
    </xf>
    <xf numFmtId="177" fontId="6" fillId="0" borderId="25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/>
    </xf>
    <xf numFmtId="190" fontId="3" fillId="0" borderId="0" xfId="0" applyNumberFormat="1" applyFont="1" applyBorder="1" applyAlignment="1" applyProtection="1">
      <alignment horizontal="center" shrinkToFit="1"/>
      <protection locked="0"/>
    </xf>
    <xf numFmtId="190" fontId="11" fillId="0" borderId="0" xfId="0" applyNumberFormat="1" applyFont="1" applyBorder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1181100</xdr:colOff>
      <xdr:row>24</xdr:row>
      <xdr:rowOff>200025</xdr:rowOff>
    </xdr:from>
    <xdr:to>
      <xdr:col>9</xdr:col>
      <xdr:colOff>685800</xdr:colOff>
      <xdr:row>25</xdr:row>
      <xdr:rowOff>19050</xdr:rowOff>
    </xdr:to>
    <xdr:sp>
      <xdr:nvSpPr>
        <xdr:cNvPr id="1" name="角丸四角形 70"/>
        <xdr:cNvSpPr>
          <a:spLocks/>
        </xdr:cNvSpPr>
      </xdr:nvSpPr>
      <xdr:spPr>
        <a:xfrm>
          <a:off x="4543425" y="12115800"/>
          <a:ext cx="3095625" cy="36195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名立の野菜を味わいます。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5"/>
  <sheetViews>
    <sheetView tabSelected="1" view="pageLayout" zoomScaleNormal="70" workbookViewId="0" topLeftCell="A19">
      <selection activeCell="E2" sqref="E1:E16384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50390625" style="0" customWidth="1"/>
    <col min="6" max="6" width="17.75390625" style="0" customWidth="1"/>
    <col min="7" max="7" width="8.625" style="0" customWidth="1"/>
    <col min="8" max="8" width="9.125" style="0" customWidth="1"/>
    <col min="9" max="9" width="11.625" style="0" customWidth="1"/>
    <col min="10" max="10" width="12.625" style="0" customWidth="1"/>
    <col min="11" max="13" width="4.125" style="0" customWidth="1"/>
    <col min="14" max="14" width="5.375" style="0" customWidth="1"/>
    <col min="15" max="28" width="4.125" style="0" customWidth="1"/>
  </cols>
  <sheetData>
    <row r="1" spans="1:25" ht="24">
      <c r="A1" s="83">
        <v>45292</v>
      </c>
      <c r="B1" s="83"/>
      <c r="C1" s="83"/>
      <c r="D1" s="84"/>
      <c r="E1" s="82" t="s">
        <v>15</v>
      </c>
      <c r="F1" s="82"/>
      <c r="G1" s="82"/>
      <c r="H1" s="82"/>
      <c r="I1" s="91" t="s">
        <v>16</v>
      </c>
      <c r="J1" s="91"/>
      <c r="K1" s="91"/>
      <c r="L1" s="91"/>
      <c r="M1" s="91"/>
      <c r="N1" s="91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7.5" customHeight="1">
      <c r="A2" s="22"/>
      <c r="B2" s="22"/>
      <c r="C2" s="22"/>
      <c r="D2" s="23"/>
      <c r="E2" s="21"/>
      <c r="F2" s="21"/>
      <c r="G2" s="21"/>
      <c r="H2" s="21"/>
      <c r="I2" s="58"/>
      <c r="J2" s="58"/>
      <c r="K2" s="28"/>
      <c r="L2" s="28"/>
      <c r="M2" s="28"/>
      <c r="N2" s="28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14" ht="19.5" customHeight="1">
      <c r="A3" s="85" t="s">
        <v>0</v>
      </c>
      <c r="B3" s="85" t="s">
        <v>1</v>
      </c>
      <c r="C3" s="86" t="s">
        <v>3</v>
      </c>
      <c r="D3" s="87"/>
      <c r="E3" s="87"/>
      <c r="F3" s="86" t="s">
        <v>4</v>
      </c>
      <c r="G3" s="87"/>
      <c r="H3" s="87"/>
      <c r="I3" s="87"/>
      <c r="J3" s="88"/>
      <c r="K3" s="15" t="s">
        <v>12</v>
      </c>
      <c r="L3" s="16" t="s">
        <v>13</v>
      </c>
      <c r="M3" s="16" t="s">
        <v>14</v>
      </c>
      <c r="N3" s="26" t="s">
        <v>26</v>
      </c>
    </row>
    <row r="4" spans="1:14" ht="15" customHeight="1">
      <c r="A4" s="85"/>
      <c r="B4" s="85"/>
      <c r="C4" s="3" t="s">
        <v>2</v>
      </c>
      <c r="D4" s="3" t="s">
        <v>8</v>
      </c>
      <c r="E4" s="4" t="s">
        <v>9</v>
      </c>
      <c r="F4" s="4" t="s">
        <v>5</v>
      </c>
      <c r="G4" s="89" t="s">
        <v>6</v>
      </c>
      <c r="H4" s="90"/>
      <c r="I4" s="89" t="s">
        <v>7</v>
      </c>
      <c r="J4" s="90"/>
      <c r="K4" s="18" t="s">
        <v>10</v>
      </c>
      <c r="L4" s="18" t="s">
        <v>11</v>
      </c>
      <c r="M4" s="18" t="s">
        <v>11</v>
      </c>
      <c r="N4" s="18" t="s">
        <v>11</v>
      </c>
    </row>
    <row r="5" spans="1:14" s="1" customFormat="1" ht="37.5" customHeight="1">
      <c r="A5" s="5">
        <v>45300</v>
      </c>
      <c r="B5" s="6" t="s">
        <v>17</v>
      </c>
      <c r="C5" s="60" t="s">
        <v>18</v>
      </c>
      <c r="D5" s="17" t="s">
        <v>19</v>
      </c>
      <c r="E5" s="7" t="s">
        <v>27</v>
      </c>
      <c r="F5" s="8" t="s">
        <v>41</v>
      </c>
      <c r="G5" s="63" t="s">
        <v>42</v>
      </c>
      <c r="H5" s="64"/>
      <c r="I5" s="63" t="s">
        <v>43</v>
      </c>
      <c r="J5" s="64"/>
      <c r="K5" s="10">
        <v>746</v>
      </c>
      <c r="L5" s="11">
        <v>32.6</v>
      </c>
      <c r="M5" s="11">
        <v>17.5</v>
      </c>
      <c r="N5" s="24">
        <v>2.45618</v>
      </c>
    </row>
    <row r="6" spans="1:14" s="1" customFormat="1" ht="45.75" customHeight="1">
      <c r="A6" s="5">
        <v>45301</v>
      </c>
      <c r="B6" s="6" t="s">
        <v>20</v>
      </c>
      <c r="C6" s="17" t="s">
        <v>18</v>
      </c>
      <c r="D6" s="17" t="s">
        <v>19</v>
      </c>
      <c r="E6" s="12" t="s">
        <v>96</v>
      </c>
      <c r="F6" s="9" t="s">
        <v>44</v>
      </c>
      <c r="G6" s="63" t="s">
        <v>45</v>
      </c>
      <c r="H6" s="64"/>
      <c r="I6" s="63" t="s">
        <v>103</v>
      </c>
      <c r="J6" s="64"/>
      <c r="K6" s="13">
        <v>779</v>
      </c>
      <c r="L6" s="14">
        <v>26.1</v>
      </c>
      <c r="M6" s="14">
        <v>17.3</v>
      </c>
      <c r="N6" s="24">
        <v>2.24028</v>
      </c>
    </row>
    <row r="7" spans="1:14" s="1" customFormat="1" ht="48" customHeight="1">
      <c r="A7" s="74" t="s">
        <v>92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6"/>
    </row>
    <row r="8" spans="1:14" s="1" customFormat="1" ht="48.75" customHeight="1">
      <c r="A8" s="5">
        <v>45302</v>
      </c>
      <c r="B8" s="6" t="s">
        <v>21</v>
      </c>
      <c r="C8" s="25" t="s">
        <v>29</v>
      </c>
      <c r="D8" s="17" t="s">
        <v>19</v>
      </c>
      <c r="E8" s="7" t="s">
        <v>28</v>
      </c>
      <c r="F8" s="8" t="s">
        <v>46</v>
      </c>
      <c r="G8" s="63" t="s">
        <v>47</v>
      </c>
      <c r="H8" s="64"/>
      <c r="I8" s="63" t="s">
        <v>90</v>
      </c>
      <c r="J8" s="64"/>
      <c r="K8" s="10">
        <v>748</v>
      </c>
      <c r="L8" s="11">
        <v>28.8</v>
      </c>
      <c r="M8" s="11">
        <v>18.1</v>
      </c>
      <c r="N8" s="24">
        <v>2.56286</v>
      </c>
    </row>
    <row r="9" spans="1:14" s="1" customFormat="1" ht="36" customHeight="1">
      <c r="A9" s="74" t="s">
        <v>93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6"/>
    </row>
    <row r="10" spans="1:14" s="1" customFormat="1" ht="54.75" customHeight="1">
      <c r="A10" s="5">
        <v>45303</v>
      </c>
      <c r="B10" s="6" t="s">
        <v>22</v>
      </c>
      <c r="C10" s="17" t="s">
        <v>23</v>
      </c>
      <c r="D10" s="17" t="s">
        <v>19</v>
      </c>
      <c r="E10" s="12" t="s">
        <v>98</v>
      </c>
      <c r="F10" s="9" t="s">
        <v>48</v>
      </c>
      <c r="G10" s="63" t="s">
        <v>49</v>
      </c>
      <c r="H10" s="64"/>
      <c r="I10" s="63" t="s">
        <v>50</v>
      </c>
      <c r="J10" s="64"/>
      <c r="K10" s="13">
        <v>891</v>
      </c>
      <c r="L10" s="14">
        <v>33.5</v>
      </c>
      <c r="M10" s="14">
        <v>25.3</v>
      </c>
      <c r="N10" s="24">
        <v>2.39014</v>
      </c>
    </row>
    <row r="11" spans="1:14" s="1" customFormat="1" ht="37.5" customHeight="1">
      <c r="A11" s="5">
        <v>45306</v>
      </c>
      <c r="B11" s="6" t="s">
        <v>24</v>
      </c>
      <c r="C11" s="17" t="s">
        <v>23</v>
      </c>
      <c r="D11" s="17" t="s">
        <v>19</v>
      </c>
      <c r="E11" s="7" t="s">
        <v>30</v>
      </c>
      <c r="F11" s="8" t="s">
        <v>51</v>
      </c>
      <c r="G11" s="63" t="s">
        <v>52</v>
      </c>
      <c r="H11" s="64"/>
      <c r="I11" s="63" t="s">
        <v>53</v>
      </c>
      <c r="J11" s="64"/>
      <c r="K11" s="10">
        <v>853</v>
      </c>
      <c r="L11" s="11">
        <v>28.2</v>
      </c>
      <c r="M11" s="11">
        <v>21</v>
      </c>
      <c r="N11" s="24">
        <v>2.10566</v>
      </c>
    </row>
    <row r="12" spans="1:14" s="1" customFormat="1" ht="37.5" customHeight="1">
      <c r="A12" s="5">
        <v>45307</v>
      </c>
      <c r="B12" s="6" t="s">
        <v>17</v>
      </c>
      <c r="C12" s="17" t="s">
        <v>23</v>
      </c>
      <c r="D12" s="17" t="s">
        <v>19</v>
      </c>
      <c r="E12" s="12" t="s">
        <v>31</v>
      </c>
      <c r="F12" s="9" t="s">
        <v>56</v>
      </c>
      <c r="G12" s="63" t="s">
        <v>55</v>
      </c>
      <c r="H12" s="64"/>
      <c r="I12" s="63" t="s">
        <v>54</v>
      </c>
      <c r="J12" s="64"/>
      <c r="K12" s="13">
        <v>798</v>
      </c>
      <c r="L12" s="14">
        <v>29.7</v>
      </c>
      <c r="M12" s="14">
        <v>22.8</v>
      </c>
      <c r="N12" s="24">
        <v>2.0193</v>
      </c>
    </row>
    <row r="13" spans="1:14" s="1" customFormat="1" ht="37.5" customHeight="1">
      <c r="A13" s="5">
        <v>45308</v>
      </c>
      <c r="B13" s="6" t="s">
        <v>20</v>
      </c>
      <c r="C13" s="59" t="s">
        <v>95</v>
      </c>
      <c r="D13" s="17" t="s">
        <v>19</v>
      </c>
      <c r="E13" s="7" t="s">
        <v>32</v>
      </c>
      <c r="F13" s="8" t="s">
        <v>57</v>
      </c>
      <c r="G13" s="63" t="s">
        <v>58</v>
      </c>
      <c r="H13" s="64"/>
      <c r="I13" s="63" t="s">
        <v>59</v>
      </c>
      <c r="J13" s="64"/>
      <c r="K13" s="10">
        <v>811</v>
      </c>
      <c r="L13" s="11">
        <v>33.8</v>
      </c>
      <c r="M13" s="11">
        <v>25.4</v>
      </c>
      <c r="N13" s="24">
        <v>2.8448</v>
      </c>
    </row>
    <row r="14" spans="1:14" s="1" customFormat="1" ht="42" customHeight="1">
      <c r="A14" s="5">
        <v>45309</v>
      </c>
      <c r="B14" s="6" t="s">
        <v>21</v>
      </c>
      <c r="C14" s="17" t="s">
        <v>23</v>
      </c>
      <c r="D14" s="17" t="s">
        <v>19</v>
      </c>
      <c r="E14" s="12" t="s">
        <v>33</v>
      </c>
      <c r="F14" s="9" t="s">
        <v>101</v>
      </c>
      <c r="G14" s="63" t="s">
        <v>61</v>
      </c>
      <c r="H14" s="64"/>
      <c r="I14" s="63" t="s">
        <v>60</v>
      </c>
      <c r="J14" s="64"/>
      <c r="K14" s="13">
        <v>753</v>
      </c>
      <c r="L14" s="14">
        <v>25.7</v>
      </c>
      <c r="M14" s="14">
        <v>18.5</v>
      </c>
      <c r="N14" s="24">
        <v>2.3114</v>
      </c>
    </row>
    <row r="15" spans="1:14" s="1" customFormat="1" ht="37.5" customHeight="1" thickBot="1">
      <c r="A15" s="30">
        <v>45310</v>
      </c>
      <c r="B15" s="31" t="s">
        <v>22</v>
      </c>
      <c r="C15" s="32" t="s">
        <v>35</v>
      </c>
      <c r="D15" s="33" t="s">
        <v>19</v>
      </c>
      <c r="E15" s="34" t="s">
        <v>34</v>
      </c>
      <c r="F15" s="35" t="s">
        <v>62</v>
      </c>
      <c r="G15" s="77" t="s">
        <v>63</v>
      </c>
      <c r="H15" s="78"/>
      <c r="I15" s="77" t="s">
        <v>64</v>
      </c>
      <c r="J15" s="78"/>
      <c r="K15" s="36">
        <v>795</v>
      </c>
      <c r="L15" s="37">
        <v>31.4</v>
      </c>
      <c r="M15" s="37">
        <v>19.9</v>
      </c>
      <c r="N15" s="38">
        <v>2.49936</v>
      </c>
    </row>
    <row r="16" spans="1:14" s="1" customFormat="1" ht="40.5" customHeight="1">
      <c r="A16" s="79" t="s">
        <v>91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1"/>
    </row>
    <row r="17" spans="1:14" s="1" customFormat="1" ht="48.75" customHeight="1">
      <c r="A17" s="47">
        <v>45313</v>
      </c>
      <c r="B17" s="6" t="s">
        <v>24</v>
      </c>
      <c r="C17" s="17" t="s">
        <v>18</v>
      </c>
      <c r="D17" s="17" t="s">
        <v>19</v>
      </c>
      <c r="E17" s="12" t="s">
        <v>86</v>
      </c>
      <c r="F17" s="9" t="s">
        <v>67</v>
      </c>
      <c r="G17" s="63" t="s">
        <v>66</v>
      </c>
      <c r="H17" s="64"/>
      <c r="I17" s="63" t="s">
        <v>65</v>
      </c>
      <c r="J17" s="64"/>
      <c r="K17" s="13">
        <v>843</v>
      </c>
      <c r="L17" s="14">
        <v>28.6</v>
      </c>
      <c r="M17" s="14">
        <v>21.7</v>
      </c>
      <c r="N17" s="48">
        <v>1.98628</v>
      </c>
    </row>
    <row r="18" spans="1:14" s="1" customFormat="1" ht="48.75" customHeight="1">
      <c r="A18" s="47">
        <v>45314</v>
      </c>
      <c r="B18" s="6" t="s">
        <v>17</v>
      </c>
      <c r="C18" s="17" t="s">
        <v>23</v>
      </c>
      <c r="D18" s="17" t="s">
        <v>19</v>
      </c>
      <c r="E18" s="7" t="s">
        <v>97</v>
      </c>
      <c r="F18" s="8" t="s">
        <v>68</v>
      </c>
      <c r="G18" s="63" t="s">
        <v>69</v>
      </c>
      <c r="H18" s="64"/>
      <c r="I18" s="63" t="s">
        <v>104</v>
      </c>
      <c r="J18" s="64"/>
      <c r="K18" s="10">
        <v>809</v>
      </c>
      <c r="L18" s="11">
        <v>34.6</v>
      </c>
      <c r="M18" s="11">
        <v>21.2</v>
      </c>
      <c r="N18" s="48">
        <v>2.1463</v>
      </c>
    </row>
    <row r="19" spans="1:14" s="1" customFormat="1" ht="45.75" customHeight="1">
      <c r="A19" s="47">
        <v>45315</v>
      </c>
      <c r="B19" s="6" t="s">
        <v>20</v>
      </c>
      <c r="C19" s="25" t="s">
        <v>39</v>
      </c>
      <c r="D19" s="17" t="s">
        <v>19</v>
      </c>
      <c r="E19" s="12" t="s">
        <v>99</v>
      </c>
      <c r="F19" s="9" t="s">
        <v>71</v>
      </c>
      <c r="G19" s="63" t="s">
        <v>72</v>
      </c>
      <c r="H19" s="64"/>
      <c r="I19" s="63" t="s">
        <v>70</v>
      </c>
      <c r="J19" s="64"/>
      <c r="K19" s="13">
        <v>807</v>
      </c>
      <c r="L19" s="14">
        <v>35.7</v>
      </c>
      <c r="M19" s="14">
        <v>22.5</v>
      </c>
      <c r="N19" s="48">
        <v>2.8702</v>
      </c>
    </row>
    <row r="20" spans="1:14" s="1" customFormat="1" ht="48.75" customHeight="1">
      <c r="A20" s="47">
        <v>45316</v>
      </c>
      <c r="B20" s="6" t="s">
        <v>21</v>
      </c>
      <c r="C20" s="17" t="s">
        <v>23</v>
      </c>
      <c r="D20" s="17" t="s">
        <v>19</v>
      </c>
      <c r="E20" s="7" t="s">
        <v>87</v>
      </c>
      <c r="F20" s="8" t="s">
        <v>73</v>
      </c>
      <c r="G20" s="63" t="s">
        <v>74</v>
      </c>
      <c r="H20" s="64"/>
      <c r="I20" s="63" t="s">
        <v>75</v>
      </c>
      <c r="J20" s="64"/>
      <c r="K20" s="10">
        <v>758</v>
      </c>
      <c r="L20" s="11">
        <v>30.8</v>
      </c>
      <c r="M20" s="11">
        <v>17.7</v>
      </c>
      <c r="N20" s="48">
        <v>2.31648</v>
      </c>
    </row>
    <row r="21" spans="1:14" s="1" customFormat="1" ht="48.75" customHeight="1" thickBot="1">
      <c r="A21" s="49">
        <v>45317</v>
      </c>
      <c r="B21" s="50" t="s">
        <v>22</v>
      </c>
      <c r="C21" s="51" t="s">
        <v>40</v>
      </c>
      <c r="D21" s="52" t="s">
        <v>19</v>
      </c>
      <c r="E21" s="53" t="s">
        <v>100</v>
      </c>
      <c r="F21" s="54" t="s">
        <v>77</v>
      </c>
      <c r="G21" s="72" t="s">
        <v>76</v>
      </c>
      <c r="H21" s="73"/>
      <c r="I21" s="72" t="s">
        <v>89</v>
      </c>
      <c r="J21" s="73"/>
      <c r="K21" s="55">
        <v>743</v>
      </c>
      <c r="L21" s="56">
        <v>29.2</v>
      </c>
      <c r="M21" s="56">
        <v>19.1</v>
      </c>
      <c r="N21" s="57">
        <v>2.32156</v>
      </c>
    </row>
    <row r="22" spans="1:14" s="1" customFormat="1" ht="45.75" customHeight="1">
      <c r="A22" s="39">
        <v>45320</v>
      </c>
      <c r="B22" s="40" t="s">
        <v>24</v>
      </c>
      <c r="C22" s="41" t="s">
        <v>23</v>
      </c>
      <c r="D22" s="41" t="s">
        <v>19</v>
      </c>
      <c r="E22" s="42" t="s">
        <v>36</v>
      </c>
      <c r="F22" s="43" t="s">
        <v>80</v>
      </c>
      <c r="G22" s="61" t="s">
        <v>79</v>
      </c>
      <c r="H22" s="62"/>
      <c r="I22" s="61" t="s">
        <v>78</v>
      </c>
      <c r="J22" s="62"/>
      <c r="K22" s="44">
        <v>814</v>
      </c>
      <c r="L22" s="45">
        <v>26.9</v>
      </c>
      <c r="M22" s="45">
        <v>19.2</v>
      </c>
      <c r="N22" s="46">
        <v>2.45872</v>
      </c>
    </row>
    <row r="23" spans="1:14" s="1" customFormat="1" ht="45" customHeight="1">
      <c r="A23" s="5">
        <v>45321</v>
      </c>
      <c r="B23" s="6" t="s">
        <v>17</v>
      </c>
      <c r="C23" s="17" t="s">
        <v>23</v>
      </c>
      <c r="D23" s="17" t="s">
        <v>19</v>
      </c>
      <c r="E23" s="7" t="s">
        <v>37</v>
      </c>
      <c r="F23" s="8" t="s">
        <v>102</v>
      </c>
      <c r="G23" s="63" t="s">
        <v>82</v>
      </c>
      <c r="H23" s="64"/>
      <c r="I23" s="63" t="s">
        <v>83</v>
      </c>
      <c r="J23" s="64"/>
      <c r="K23" s="10">
        <v>884</v>
      </c>
      <c r="L23" s="11">
        <v>36.9</v>
      </c>
      <c r="M23" s="11">
        <v>29.1</v>
      </c>
      <c r="N23" s="24">
        <v>2.37998</v>
      </c>
    </row>
    <row r="24" spans="1:14" s="1" customFormat="1" ht="37.5" customHeight="1">
      <c r="A24" s="5">
        <v>45322</v>
      </c>
      <c r="B24" s="6" t="s">
        <v>20</v>
      </c>
      <c r="C24" s="17" t="s">
        <v>25</v>
      </c>
      <c r="D24" s="17" t="s">
        <v>19</v>
      </c>
      <c r="E24" s="7" t="s">
        <v>38</v>
      </c>
      <c r="F24" s="8" t="s">
        <v>81</v>
      </c>
      <c r="G24" s="63" t="s">
        <v>94</v>
      </c>
      <c r="H24" s="64"/>
      <c r="I24" s="63" t="s">
        <v>84</v>
      </c>
      <c r="J24" s="64"/>
      <c r="K24" s="10">
        <v>789</v>
      </c>
      <c r="L24" s="11">
        <v>33</v>
      </c>
      <c r="M24" s="11">
        <v>27.6</v>
      </c>
      <c r="N24" s="24">
        <v>3.45694</v>
      </c>
    </row>
    <row r="25" spans="1:14" ht="42.75" customHeight="1">
      <c r="A25" s="69" t="s">
        <v>88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</row>
    <row r="26" spans="1:13" ht="18" customHeight="1">
      <c r="A26" s="20"/>
      <c r="B26" s="20"/>
      <c r="C26" s="20"/>
      <c r="D26" s="66">
        <f>IF(ISNUMBER(AVERAGE(K5:K24)),AVERAGE(K5:K24),0)</f>
        <v>801.2352941176471</v>
      </c>
      <c r="E26" s="66"/>
      <c r="F26" s="67">
        <f>IF(ISNUMBER(AVERAGE(L5:L24)),AVERAGE(L5:L24),0)</f>
        <v>30.91176470588235</v>
      </c>
      <c r="G26" s="67"/>
      <c r="H26" s="68">
        <f>IF(ISNUMBER(AVERAGE(M5:M24)),AVERAGE(M5:M24),0)</f>
        <v>21.405882352941177</v>
      </c>
      <c r="I26" s="68"/>
      <c r="J26" s="65">
        <f>IF(ISNUMBER(AVERAGE(N5:N24)),AVERAGE(N5:N24),0)</f>
        <v>2.43332</v>
      </c>
      <c r="K26" s="65"/>
      <c r="L26" s="65"/>
      <c r="M26" s="65"/>
    </row>
    <row r="27" spans="8:20" ht="19.5" customHeight="1">
      <c r="H27" s="2"/>
      <c r="K27" s="19"/>
      <c r="L27" s="19"/>
      <c r="M27" s="19"/>
      <c r="N27" s="19"/>
      <c r="O27" s="29"/>
      <c r="P27" s="29"/>
      <c r="Q27" s="29"/>
      <c r="R27" s="29"/>
      <c r="S27" s="29"/>
      <c r="T27" s="29"/>
    </row>
    <row r="28" spans="1:14" ht="13.5">
      <c r="A28" s="71" t="s">
        <v>85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  <row r="91" ht="13.5">
      <c r="H91" s="2"/>
    </row>
    <row r="92" ht="13.5">
      <c r="H92" s="2"/>
    </row>
    <row r="93" ht="13.5">
      <c r="H93" s="2"/>
    </row>
    <row r="94" ht="13.5">
      <c r="H94" s="2"/>
    </row>
    <row r="95" ht="13.5">
      <c r="H95" s="2"/>
    </row>
  </sheetData>
  <sheetProtection/>
  <mergeCells count="52">
    <mergeCell ref="E1:H1"/>
    <mergeCell ref="A1:D1"/>
    <mergeCell ref="A3:A4"/>
    <mergeCell ref="B3:B4"/>
    <mergeCell ref="C3:E3"/>
    <mergeCell ref="F3:J3"/>
    <mergeCell ref="I4:J4"/>
    <mergeCell ref="I1:N1"/>
    <mergeCell ref="G4:H4"/>
    <mergeCell ref="I11:J11"/>
    <mergeCell ref="G17:H17"/>
    <mergeCell ref="G15:H15"/>
    <mergeCell ref="I15:J15"/>
    <mergeCell ref="I17:J17"/>
    <mergeCell ref="G14:H14"/>
    <mergeCell ref="A16:N16"/>
    <mergeCell ref="G8:H8"/>
    <mergeCell ref="G10:H10"/>
    <mergeCell ref="G5:H5"/>
    <mergeCell ref="G11:H11"/>
    <mergeCell ref="G12:H12"/>
    <mergeCell ref="G13:H13"/>
    <mergeCell ref="G21:H21"/>
    <mergeCell ref="I21:J21"/>
    <mergeCell ref="I22:J22"/>
    <mergeCell ref="I5:J5"/>
    <mergeCell ref="I6:J6"/>
    <mergeCell ref="I8:J8"/>
    <mergeCell ref="I10:J10"/>
    <mergeCell ref="G6:H6"/>
    <mergeCell ref="A7:N7"/>
    <mergeCell ref="A9:N9"/>
    <mergeCell ref="A25:N25"/>
    <mergeCell ref="G23:H23"/>
    <mergeCell ref="G19:H19"/>
    <mergeCell ref="A28:N28"/>
    <mergeCell ref="I14:J14"/>
    <mergeCell ref="I12:J12"/>
    <mergeCell ref="I13:J13"/>
    <mergeCell ref="G24:H24"/>
    <mergeCell ref="G18:H18"/>
    <mergeCell ref="G20:H20"/>
    <mergeCell ref="G22:H22"/>
    <mergeCell ref="I18:J18"/>
    <mergeCell ref="I20:J20"/>
    <mergeCell ref="J26:M26"/>
    <mergeCell ref="D26:E26"/>
    <mergeCell ref="I23:J23"/>
    <mergeCell ref="I19:J19"/>
    <mergeCell ref="F26:G26"/>
    <mergeCell ref="H26:I26"/>
    <mergeCell ref="I24:J24"/>
  </mergeCells>
  <printOptions horizontalCentered="1"/>
  <pageMargins left="0.3937007874015748" right="0.3937007874015748" top="0.5905511811023623" bottom="0.3937007874015748" header="0.3937007874015748" footer="0.3937007874015748"/>
  <pageSetup fitToHeight="1" fitToWidth="1" horizontalDpi="600" verticalDpi="600" orientation="portrait" paperSize="12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2024-01-11T05:52:23Z</cp:lastPrinted>
  <dcterms:created xsi:type="dcterms:W3CDTF">1997-01-08T22:48:59Z</dcterms:created>
  <dcterms:modified xsi:type="dcterms:W3CDTF">2024-01-11T05:52:53Z</dcterms:modified>
  <cp:category/>
  <cp:version/>
  <cp:contentType/>
  <cp:contentStatus/>
</cp:coreProperties>
</file>