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<sst xmlns="http://schemas.openxmlformats.org/spreadsheetml/2006/main" count="111" uniqueCount="83">
  <si>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</si>
  <si>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</si>
  <si>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</si>
  <si>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</si>
  <si>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</si>
  <si>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</si>
  <si>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</si>
  <si>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</si>
  <si>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</si>
  <si>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</si>
  <si>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</si>
  <si>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</si>
  <si>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</si>
  <si>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</si>
  <si>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</si>
  <si>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</si>
  <si>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金</t>
  </si>
  <si>
    <t>ちらしずし</t>
  </si>
  <si>
    <t>牛乳</t>
  </si>
  <si>
    <t>月</t>
  </si>
  <si>
    <t>ごはん</t>
  </si>
  <si>
    <t>火</t>
  </si>
  <si>
    <t>水</t>
  </si>
  <si>
    <t>木</t>
  </si>
  <si>
    <t>牛乳　豚肉　大豆　</t>
  </si>
  <si>
    <t>コッペパン</t>
  </si>
  <si>
    <t>麦ごはん</t>
  </si>
  <si>
    <t>豆ごはん</t>
  </si>
  <si>
    <t>ゆでうどん</t>
  </si>
  <si>
    <t>鶏肉のから揚げ　
わかめとみかんのさっぱりあえ　
なめこのみそ汁　</t>
  </si>
  <si>
    <t>さばのみそ煮　
炒り卵あえ　
けんちん汁　</t>
  </si>
  <si>
    <t>いちごジャム　
手作りチーズオムレツ　
ブロッコリーのごまサラダ　
キャベツのクリームスープ　</t>
  </si>
  <si>
    <r>
      <t xml:space="preserve">ポークカレー　
アスパラ菜とこんにゃくのサラダ　
セレクトデザート
</t>
    </r>
    <r>
      <rPr>
        <sz val="6"/>
        <rFont val="BIZ UDPゴシック"/>
        <family val="3"/>
      </rPr>
      <t>（りんごタルト・いよかんゼリー・チョコクレープ）　</t>
    </r>
  </si>
  <si>
    <t>【食育の日・宮城県】
笹かまぼこの磯辺揚げ　
わかめの和え物　
あぶら麩と玉ねぎのみそ汁　</t>
  </si>
  <si>
    <t>さばの薬味ソースかけ　
じゃがいもきんぴら　
もやしスープ　</t>
  </si>
  <si>
    <t>いわしのカリカリ焼き　
切干大根のソース炒め　
わかめのみそ汁　</t>
  </si>
  <si>
    <t>【ふるさと献立】
厚揚げの甘酒みそ焼き　
冬菜のツナマヨあえ　
塩こうじ肉じゃが　</t>
  </si>
  <si>
    <t>鶏ごぼうのかきたま汁　
大豆と小魚のごまがらめ　
ゆかりあえ　</t>
  </si>
  <si>
    <t>コーンしゅうまい　
春雨サラダ　
ジャージャン豆腐　</t>
  </si>
  <si>
    <t>たらのヤンニョムソース　
もやしの塩ナムル　
もずくたまごスープ　</t>
  </si>
  <si>
    <t>セルフのとう菜とツナのそぼろ丼　
ローストチーズポテト　
キャベツのみそ汁　</t>
  </si>
  <si>
    <t>油揚げ　卵　牛乳　豆腐　
鶏肉　おから　のり　
かまぼこ　わかめ　</t>
  </si>
  <si>
    <t>牛乳　鶏肉　わかめ　
油揚げ　大豆　みそ　</t>
  </si>
  <si>
    <t>牛乳　さば　みそ　卵　
豆腐　</t>
  </si>
  <si>
    <t>牛乳　チーズ　卵　ツナ　
ベーコン　白いんげん豆　</t>
  </si>
  <si>
    <t>青大豆　牛乳　笹かまぼこ　
青のり　わかめ　豆腐　
みそ　</t>
  </si>
  <si>
    <t>牛乳　さば　さつま揚げ　
かまぼこ　</t>
  </si>
  <si>
    <t>牛乳　いわし　豚肉　
油揚げ　わかめ　みそ　</t>
  </si>
  <si>
    <t>牛乳　厚揚げ　みそ　
ツナ　豚肉　</t>
  </si>
  <si>
    <t>牛乳　鶏肉　卵　大豆　
片口いわし　</t>
  </si>
  <si>
    <t>牛乳　たら　大豆  豚肉　
厚揚げ　うずら卵　みそ　</t>
  </si>
  <si>
    <t>牛乳　卵　ツナ　大豆　
チーズ　さつま揚げ　みそ　</t>
  </si>
  <si>
    <t>米　砂糖　でんぷん　
サラダ油　マヨネーズ　</t>
  </si>
  <si>
    <t>米　でんぷん　米粉　米油　
春雨　砂糖　じゃがいも　</t>
  </si>
  <si>
    <t>米　砂糖　サラダ油　
でんぷん　じゃがいも　
ごま油　</t>
  </si>
  <si>
    <t>コッペパン　いちごジャム　
砂糖　マヨネーズ　
米粉マカロニ　米粉
ごま　米油　じゃがいも</t>
  </si>
  <si>
    <t>米　大麦　米油　じゃがいも　
カレールウ　米粉　ごま　
砂糖　</t>
  </si>
  <si>
    <t>米　米粉　マヨネーズ　
米油　ごま　砂糖　油麩　</t>
  </si>
  <si>
    <t>米　砂糖　ごま油　ごま　
じゃがいも　米油　ビーフン　</t>
  </si>
  <si>
    <t>米　砂糖　じゃがいも　
米パン粉　なたね油　米油　</t>
  </si>
  <si>
    <t>米　甘酒　マヨネーズ　
じゃがいも　米油　</t>
  </si>
  <si>
    <t>ゆでうどん　でんぷん　
米油　ごま　砂糖　</t>
  </si>
  <si>
    <t>米　でんぷん　米粉　
じゃがいも　米油　砂糖　
ごま　ごま油　</t>
  </si>
  <si>
    <t>米　大麦　米油　でんぷん　
砂糖　じゃがいも　</t>
  </si>
  <si>
    <t>干ししいたけ　にんじん　れんこん　
さやいんげん　玉ねぎ　もやし　
ほうれん草　大根　えのきたけ　
長ねぎ　</t>
  </si>
  <si>
    <t>にんにく　しょうが　キャベツ　
みかん缶　玉ねぎ　にんじん　
なめこ　小松菜　</t>
  </si>
  <si>
    <t>しょうが　キャベツ　にんじん　
ほうれん草　大根　こんにゃく　
干ししいたけ　ごぼう　</t>
  </si>
  <si>
    <t>しょうが　にんにく　玉ねぎ　
にんじん　アスパラ菜　キャベツ　
コーン　サラダこんにゃく　</t>
  </si>
  <si>
    <t>もやし　コーン　キャベツ　
にんじん　玉ねぎ　小松菜　</t>
  </si>
  <si>
    <t>長ねぎ　しょうが　にんじん　
こんにゃく　さやいんげん　
もやし　にら　</t>
  </si>
  <si>
    <t>しょうが　にんじん　切干大根　
もやし　ピーマン　玉ねぎ　
えのきたけ　</t>
  </si>
  <si>
    <t>にんじん　コーン　キャベツ　冬菜　
玉ねぎ　しらたき　さやいんげん　</t>
  </si>
  <si>
    <t>ごぼう　にんじん　玉ねぎ　しめじ　
長ねぎ　キャベツ　小松菜　赤しそ　</t>
  </si>
  <si>
    <t>とうもろこし　玉ねぎ　にんじん　
もやし　小松菜　しょうが　にんにく　
干ししいたけ　メンマ　長ねぎ　</t>
  </si>
  <si>
    <t>とうもろこし　にんにく　もやし　
ほうれん草　にんじん　玉ねぎ　</t>
  </si>
  <si>
    <t>にんじん　冬菜　玉ねぎ　
えのきたけ　キャベツ　</t>
  </si>
  <si>
    <t>吉川中</t>
  </si>
  <si>
    <t>脂質：21.8 g</t>
  </si>
  <si>
    <t>食塩：2.4 g</t>
  </si>
  <si>
    <t>【ひな祭り献立】
お花の豆腐ハンバーグ　
磯マヨあえ　
すまし汁　</t>
  </si>
  <si>
    <t>牛乳　たら　みそ　
かまぼこ　卵　もずく　</t>
  </si>
  <si>
    <t>玉ねぎ　ほうれん草　
ブロッコリー　もやし　コーン　
にんじん　キャベツ　</t>
  </si>
  <si>
    <t>米　小麦粉　ラード　
でんぷん　砂糖　春雨　
ごま油　米油　パン粉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</si>
</sst>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BIZ UDゴシック"/>
      <family val="3"/>
    </font>
    <font>
      <sz val="10"/>
      <name val="BIZ UD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BIZ UDゴシック"/>
      <family val="3"/>
    </font>
    <font>
      <sz val="9"/>
      <color indexed="8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BIZ UD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178" fontId="3" fillId="0" borderId="10" xfId="0" applyNumberFormat="1" applyFont="1" applyBorder="1" applyAlignment="1" applyProtection="1">
      <alignment horizontal="center" vertical="center"/>
      <protection locked="0"/>
    </xf>
    <xf numFmtId="183" fontId="4" fillId="0" borderId="10" xfId="0" applyNumberFormat="1" applyFont="1" applyBorder="1" applyAlignment="1" applyProtection="1">
      <alignment horizontal="center" vertical="center" shrinkToFit="1"/>
      <protection locked="0"/>
    </xf>
    <xf numFmtId="182" fontId="4" fillId="0" borderId="10" xfId="0" applyNumberFormat="1" applyFont="1" applyBorder="1" applyAlignment="1" applyProtection="1">
      <alignment horizontal="center" vertical="center" shrinkToFit="1"/>
      <protection locked="0"/>
    </xf>
    <xf numFmtId="183" fontId="4" fillId="0" borderId="10" xfId="0" applyNumberFormat="1" applyFont="1" applyBorder="1" applyAlignment="1">
      <alignment horizontal="center" vertical="center" shrinkToFit="1"/>
    </xf>
    <xf numFmtId="182" fontId="4" fillId="0" borderId="10" xfId="0" applyNumberFormat="1" applyFont="1" applyBorder="1" applyAlignment="1">
      <alignment horizontal="center" vertical="center" shrinkToFit="1"/>
    </xf>
    <xf numFmtId="199" fontId="5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shrinkToFit="1"/>
    </xf>
    <xf numFmtId="49" fontId="8" fillId="0" borderId="12" xfId="0" applyNumberFormat="1" applyFont="1" applyBorder="1" applyAlignment="1">
      <alignment horizontal="center" shrinkToFi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right" vertical="center" shrinkToFit="1"/>
    </xf>
    <xf numFmtId="0" fontId="9" fillId="0" borderId="10" xfId="0" applyFont="1" applyBorder="1" applyAlignment="1" applyProtection="1">
      <alignment horizontal="center" vertical="top" shrinkToFi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>
      <alignment horizontal="left" vertical="center" wrapText="1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/>
    </xf>
    <xf numFmtId="49" fontId="9" fillId="0" borderId="10" xfId="0" applyNumberFormat="1" applyFont="1" applyBorder="1" applyAlignment="1">
      <alignment horizontal="left" vertical="center" wrapText="1"/>
    </xf>
    <xf numFmtId="182" fontId="10" fillId="0" borderId="10" xfId="0" applyNumberFormat="1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right"/>
    </xf>
    <xf numFmtId="190" fontId="5" fillId="0" borderId="15" xfId="0" applyNumberFormat="1" applyFont="1" applyBorder="1" applyAlignment="1" applyProtection="1">
      <alignment horizontal="center" shrinkToFit="1"/>
      <protection locked="0"/>
    </xf>
    <xf numFmtId="190" fontId="5" fillId="0" borderId="15" xfId="0" applyNumberFormat="1" applyFont="1" applyBorder="1" applyAlignment="1">
      <alignment horizontal="center" shrinkToFit="1"/>
    </xf>
    <xf numFmtId="0" fontId="6" fillId="0" borderId="15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202" fontId="48" fillId="0" borderId="0" xfId="0" applyNumberFormat="1" applyFont="1" applyBorder="1" applyAlignment="1">
      <alignment horizontal="right"/>
    </xf>
    <xf numFmtId="194" fontId="48" fillId="0" borderId="0" xfId="0" applyNumberFormat="1" applyFont="1" applyBorder="1" applyAlignment="1">
      <alignment horizontal="right"/>
    </xf>
    <xf numFmtId="200" fontId="48" fillId="0" borderId="0" xfId="0" applyNumberFormat="1" applyFont="1" applyBorder="1" applyAlignment="1">
      <alignment horizontal="right"/>
    </xf>
    <xf numFmtId="201" fontId="48" fillId="0" borderId="0" xfId="0" applyNumberFormat="1" applyFont="1" applyBorder="1" applyAlignment="1">
      <alignment horizontal="right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>
      <alignment horizontal="left" vertical="center" wrapText="1"/>
    </xf>
    <xf numFmtId="201" fontId="48" fillId="0" borderId="14" xfId="0" applyNumberFormat="1" applyFont="1" applyBorder="1" applyAlignment="1">
      <alignment horizontal="right"/>
    </xf>
    <xf numFmtId="49" fontId="8" fillId="0" borderId="11" xfId="0" applyNumberFormat="1" applyFont="1" applyBorder="1" applyAlignment="1" applyProtection="1">
      <alignment horizontal="left" vertical="center" wrapText="1"/>
      <protection locked="0"/>
    </xf>
    <xf numFmtId="49" fontId="8" fillId="0" borderId="16" xfId="0" applyNumberFormat="1" applyFont="1" applyBorder="1" applyAlignment="1" applyProtection="1">
      <alignment horizontal="left" vertical="center" wrapText="1"/>
      <protection locked="0"/>
    </xf>
    <xf numFmtId="202" fontId="48" fillId="0" borderId="14" xfId="0" applyNumberFormat="1" applyFont="1" applyBorder="1" applyAlignment="1">
      <alignment horizontal="right"/>
    </xf>
    <xf numFmtId="194" fontId="48" fillId="0" borderId="14" xfId="0" applyNumberFormat="1" applyFont="1" applyBorder="1" applyAlignment="1">
      <alignment horizontal="right"/>
    </xf>
    <xf numFmtId="200" fontId="48" fillId="0" borderId="14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99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90" fontId="5" fillId="0" borderId="0" xfId="0" applyNumberFormat="1" applyFont="1" applyBorder="1" applyAlignment="1" applyProtection="1">
      <alignment horizontal="center" shrinkToFit="1"/>
      <protection locked="0"/>
    </xf>
    <xf numFmtId="190" fontId="5" fillId="0" borderId="0" xfId="0" applyNumberFormat="1" applyFont="1" applyBorder="1" applyAlignment="1">
      <alignment horizontal="center" shrinkToFit="1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9525</xdr:rowOff>
    </xdr:from>
    <xdr:to>
      <xdr:col>27</xdr:col>
      <xdr:colOff>180975</xdr:colOff>
      <xdr:row>19</xdr:row>
      <xdr:rowOff>28575</xdr:rowOff>
    </xdr:to>
    <xdr:sp>
      <xdr:nvSpPr>
        <xdr:cNvPr id="1" name="テキスト ボックス 57"/>
        <xdr:cNvSpPr txBox="1">
          <a:spLocks noChangeArrowheads="1"/>
        </xdr:cNvSpPr>
      </xdr:nvSpPr>
      <xdr:spPr>
        <a:xfrm>
          <a:off x="3533775" y="11039475"/>
          <a:ext cx="5629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☆献立は、食材料の入荷状況や</a:t>
          </a:r>
          <a:r>
            <a:rPr lang="en-US" cap="none" sz="9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O-157</a:t>
          </a:r>
          <a:r>
            <a:rPr lang="en-US" cap="none" sz="9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・ノロウイルス対策等のため変更する場合があります。</a:t>
          </a:r>
        </a:p>
      </xdr:txBody>
    </xdr:sp>
    <xdr:clientData/>
  </xdr:twoCellAnchor>
  <xdr:twoCellAnchor>
    <xdr:from>
      <xdr:col>5</xdr:col>
      <xdr:colOff>161925</xdr:colOff>
      <xdr:row>18</xdr:row>
      <xdr:rowOff>171450</xdr:rowOff>
    </xdr:from>
    <xdr:to>
      <xdr:col>7</xdr:col>
      <xdr:colOff>495300</xdr:colOff>
      <xdr:row>19</xdr:row>
      <xdr:rowOff>219075</xdr:rowOff>
    </xdr:to>
    <xdr:sp>
      <xdr:nvSpPr>
        <xdr:cNvPr id="2" name="テキスト ボックス 97"/>
        <xdr:cNvSpPr txBox="1">
          <a:spLocks noChangeArrowheads="1"/>
        </xdr:cNvSpPr>
      </xdr:nvSpPr>
      <xdr:spPr>
        <a:xfrm>
          <a:off x="3533775" y="11201400"/>
          <a:ext cx="2466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☆今月の吉川産野菜は、アスパラ菜です。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tabSelected="1" view="pageLayout" workbookViewId="0" topLeftCell="A1">
      <selection activeCell="C21" sqref="C21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2.5">
      <c r="A1" s="47">
        <v>45352</v>
      </c>
      <c r="B1" s="47"/>
      <c r="C1" s="47"/>
      <c r="D1" s="48"/>
      <c r="E1" s="46" t="s">
        <v>15</v>
      </c>
      <c r="F1" s="46"/>
      <c r="G1" s="46"/>
      <c r="H1" s="46"/>
      <c r="I1" s="45" t="s">
        <v>76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>
        <v>14</v>
      </c>
    </row>
    <row r="2" spans="1:25" ht="8.25" customHeight="1">
      <c r="A2" s="27"/>
      <c r="B2" s="27"/>
      <c r="C2" s="27"/>
      <c r="D2" s="28"/>
      <c r="E2" s="29"/>
      <c r="F2" s="29"/>
      <c r="G2" s="29"/>
      <c r="H2" s="29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9.5" customHeight="1">
      <c r="A3" s="49" t="s">
        <v>0</v>
      </c>
      <c r="B3" s="49" t="s">
        <v>1</v>
      </c>
      <c r="C3" s="43" t="s">
        <v>3</v>
      </c>
      <c r="D3" s="50"/>
      <c r="E3" s="50"/>
      <c r="F3" s="43" t="s">
        <v>4</v>
      </c>
      <c r="G3" s="50"/>
      <c r="H3" s="50"/>
      <c r="I3" s="50"/>
      <c r="J3" s="44"/>
      <c r="K3" s="13" t="s">
        <v>12</v>
      </c>
      <c r="L3" s="14" t="s">
        <v>13</v>
      </c>
      <c r="M3" s="14" t="s">
        <v>14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1" customHeight="1">
      <c r="A4" s="49"/>
      <c r="B4" s="49"/>
      <c r="C4" s="16" t="s">
        <v>2</v>
      </c>
      <c r="D4" s="16" t="s">
        <v>8</v>
      </c>
      <c r="E4" s="12" t="s">
        <v>9</v>
      </c>
      <c r="F4" s="12" t="s">
        <v>5</v>
      </c>
      <c r="G4" s="43" t="s">
        <v>6</v>
      </c>
      <c r="H4" s="44"/>
      <c r="I4" s="43" t="s">
        <v>7</v>
      </c>
      <c r="J4" s="44"/>
      <c r="K4" s="17" t="s">
        <v>10</v>
      </c>
      <c r="L4" s="17" t="s">
        <v>11</v>
      </c>
      <c r="M4" s="17" t="s">
        <v>11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s="1" customFormat="1" ht="60" customHeight="1">
      <c r="A5" s="5">
        <v>45352</v>
      </c>
      <c r="B5" s="6" t="s">
        <v>16</v>
      </c>
      <c r="C5" s="18" t="s">
        <v>17</v>
      </c>
      <c r="D5" s="18" t="s">
        <v>18</v>
      </c>
      <c r="E5" s="19" t="s">
        <v>79</v>
      </c>
      <c r="F5" s="20" t="s">
        <v>41</v>
      </c>
      <c r="G5" s="35" t="s">
        <v>52</v>
      </c>
      <c r="H5" s="36"/>
      <c r="I5" s="35" t="s">
        <v>64</v>
      </c>
      <c r="J5" s="36"/>
      <c r="K5" s="7">
        <v>739</v>
      </c>
      <c r="L5" s="8">
        <v>26.1</v>
      </c>
      <c r="M5" s="22">
        <v>18</v>
      </c>
      <c r="N5" s="15">
        <v>2.10058</v>
      </c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s="1" customFormat="1" ht="60" customHeight="1">
      <c r="A6" s="5">
        <v>45355</v>
      </c>
      <c r="B6" s="6" t="s">
        <v>19</v>
      </c>
      <c r="C6" s="18" t="s">
        <v>20</v>
      </c>
      <c r="D6" s="18" t="s">
        <v>18</v>
      </c>
      <c r="E6" s="24" t="s">
        <v>29</v>
      </c>
      <c r="F6" s="21" t="s">
        <v>42</v>
      </c>
      <c r="G6" s="35" t="s">
        <v>53</v>
      </c>
      <c r="H6" s="36"/>
      <c r="I6" s="35" t="s">
        <v>65</v>
      </c>
      <c r="J6" s="36"/>
      <c r="K6" s="9">
        <v>805</v>
      </c>
      <c r="L6" s="10">
        <v>30.6</v>
      </c>
      <c r="M6" s="25">
        <v>17.7</v>
      </c>
      <c r="N6" s="15">
        <v>1.85928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s="1" customFormat="1" ht="60" customHeight="1">
      <c r="A7" s="5">
        <v>45356</v>
      </c>
      <c r="B7" s="6" t="s">
        <v>21</v>
      </c>
      <c r="C7" s="18" t="s">
        <v>20</v>
      </c>
      <c r="D7" s="18" t="s">
        <v>18</v>
      </c>
      <c r="E7" s="19" t="s">
        <v>30</v>
      </c>
      <c r="F7" s="20" t="s">
        <v>43</v>
      </c>
      <c r="G7" s="35" t="s">
        <v>54</v>
      </c>
      <c r="H7" s="36"/>
      <c r="I7" s="35" t="s">
        <v>66</v>
      </c>
      <c r="J7" s="36"/>
      <c r="K7" s="7">
        <v>775</v>
      </c>
      <c r="L7" s="8">
        <v>31.8</v>
      </c>
      <c r="M7" s="22">
        <v>16.4</v>
      </c>
      <c r="N7" s="15">
        <v>1.78562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s="1" customFormat="1" ht="60" customHeight="1">
      <c r="A8" s="5">
        <v>45357</v>
      </c>
      <c r="B8" s="6" t="s">
        <v>22</v>
      </c>
      <c r="C8" s="18" t="s">
        <v>25</v>
      </c>
      <c r="D8" s="18" t="s">
        <v>18</v>
      </c>
      <c r="E8" s="24" t="s">
        <v>31</v>
      </c>
      <c r="F8" s="21" t="s">
        <v>44</v>
      </c>
      <c r="G8" s="35" t="s">
        <v>55</v>
      </c>
      <c r="H8" s="36"/>
      <c r="I8" s="35" t="s">
        <v>81</v>
      </c>
      <c r="J8" s="36"/>
      <c r="K8" s="9">
        <v>818</v>
      </c>
      <c r="L8" s="10">
        <v>34.9</v>
      </c>
      <c r="M8" s="25">
        <v>21.2</v>
      </c>
      <c r="N8" s="15">
        <v>2.02438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s="1" customFormat="1" ht="60" customHeight="1">
      <c r="A9" s="5">
        <v>45358</v>
      </c>
      <c r="B9" s="6" t="s">
        <v>23</v>
      </c>
      <c r="C9" s="18" t="s">
        <v>26</v>
      </c>
      <c r="D9" s="18" t="s">
        <v>18</v>
      </c>
      <c r="E9" s="19" t="s">
        <v>32</v>
      </c>
      <c r="F9" s="20" t="s">
        <v>24</v>
      </c>
      <c r="G9" s="35" t="s">
        <v>56</v>
      </c>
      <c r="H9" s="36"/>
      <c r="I9" s="35" t="s">
        <v>67</v>
      </c>
      <c r="J9" s="36"/>
      <c r="K9" s="7">
        <v>833</v>
      </c>
      <c r="L9" s="8">
        <v>25.9</v>
      </c>
      <c r="M9" s="22">
        <v>19</v>
      </c>
      <c r="N9" s="15">
        <v>1.61798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s="1" customFormat="1" ht="60" customHeight="1">
      <c r="A10" s="5">
        <v>45362</v>
      </c>
      <c r="B10" s="6" t="s">
        <v>19</v>
      </c>
      <c r="C10" s="18" t="s">
        <v>27</v>
      </c>
      <c r="D10" s="18" t="s">
        <v>18</v>
      </c>
      <c r="E10" s="24" t="s">
        <v>33</v>
      </c>
      <c r="F10" s="21" t="s">
        <v>45</v>
      </c>
      <c r="G10" s="35" t="s">
        <v>57</v>
      </c>
      <c r="H10" s="36"/>
      <c r="I10" s="35" t="s">
        <v>68</v>
      </c>
      <c r="J10" s="36"/>
      <c r="K10" s="9">
        <v>797</v>
      </c>
      <c r="L10" s="10">
        <v>29.6</v>
      </c>
      <c r="M10" s="25">
        <v>23.4</v>
      </c>
      <c r="N10" s="15">
        <v>2.50698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s="1" customFormat="1" ht="60" customHeight="1">
      <c r="A11" s="5">
        <v>45363</v>
      </c>
      <c r="B11" s="6" t="s">
        <v>21</v>
      </c>
      <c r="C11" s="18" t="s">
        <v>20</v>
      </c>
      <c r="D11" s="18" t="s">
        <v>18</v>
      </c>
      <c r="E11" s="19" t="s">
        <v>34</v>
      </c>
      <c r="F11" s="20" t="s">
        <v>46</v>
      </c>
      <c r="G11" s="35" t="s">
        <v>58</v>
      </c>
      <c r="H11" s="36"/>
      <c r="I11" s="35" t="s">
        <v>69</v>
      </c>
      <c r="J11" s="36"/>
      <c r="K11" s="7">
        <v>784</v>
      </c>
      <c r="L11" s="8">
        <v>30.5</v>
      </c>
      <c r="M11" s="22">
        <v>19.1</v>
      </c>
      <c r="N11" s="15">
        <v>2.02692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s="1" customFormat="1" ht="60" customHeight="1">
      <c r="A12" s="5">
        <v>45364</v>
      </c>
      <c r="B12" s="6" t="s">
        <v>22</v>
      </c>
      <c r="C12" s="18" t="s">
        <v>20</v>
      </c>
      <c r="D12" s="18" t="s">
        <v>18</v>
      </c>
      <c r="E12" s="24" t="s">
        <v>35</v>
      </c>
      <c r="F12" s="21" t="s">
        <v>47</v>
      </c>
      <c r="G12" s="35" t="s">
        <v>59</v>
      </c>
      <c r="H12" s="36"/>
      <c r="I12" s="35" t="s">
        <v>70</v>
      </c>
      <c r="J12" s="36"/>
      <c r="K12" s="9">
        <v>758</v>
      </c>
      <c r="L12" s="10">
        <v>26.7</v>
      </c>
      <c r="M12" s="25">
        <v>18.1</v>
      </c>
      <c r="N12" s="15">
        <v>2.06502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s="1" customFormat="1" ht="60" customHeight="1">
      <c r="A13" s="5">
        <v>45365</v>
      </c>
      <c r="B13" s="6" t="s">
        <v>23</v>
      </c>
      <c r="C13" s="18" t="s">
        <v>20</v>
      </c>
      <c r="D13" s="18" t="s">
        <v>18</v>
      </c>
      <c r="E13" s="19" t="s">
        <v>36</v>
      </c>
      <c r="F13" s="20" t="s">
        <v>48</v>
      </c>
      <c r="G13" s="35" t="s">
        <v>60</v>
      </c>
      <c r="H13" s="36"/>
      <c r="I13" s="35" t="s">
        <v>71</v>
      </c>
      <c r="J13" s="36"/>
      <c r="K13" s="7">
        <v>860</v>
      </c>
      <c r="L13" s="8">
        <v>29.8</v>
      </c>
      <c r="M13" s="22">
        <v>14.8</v>
      </c>
      <c r="N13" s="15">
        <v>1.9939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s="1" customFormat="1" ht="60" customHeight="1">
      <c r="A14" s="5">
        <v>45366</v>
      </c>
      <c r="B14" s="6" t="s">
        <v>16</v>
      </c>
      <c r="C14" s="18" t="s">
        <v>28</v>
      </c>
      <c r="D14" s="18" t="s">
        <v>18</v>
      </c>
      <c r="E14" s="24" t="s">
        <v>37</v>
      </c>
      <c r="F14" s="21" t="s">
        <v>49</v>
      </c>
      <c r="G14" s="35" t="s">
        <v>61</v>
      </c>
      <c r="H14" s="36"/>
      <c r="I14" s="35" t="s">
        <v>72</v>
      </c>
      <c r="J14" s="36"/>
      <c r="K14" s="9">
        <v>766</v>
      </c>
      <c r="L14" s="10">
        <v>32.6</v>
      </c>
      <c r="M14" s="25">
        <v>20.8</v>
      </c>
      <c r="N14" s="15">
        <v>1.73482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s="1" customFormat="1" ht="60" customHeight="1">
      <c r="A15" s="5">
        <v>45369</v>
      </c>
      <c r="B15" s="6" t="s">
        <v>19</v>
      </c>
      <c r="C15" s="18" t="s">
        <v>20</v>
      </c>
      <c r="D15" s="18" t="s">
        <v>18</v>
      </c>
      <c r="E15" s="19" t="s">
        <v>38</v>
      </c>
      <c r="F15" s="20" t="s">
        <v>50</v>
      </c>
      <c r="G15" s="35" t="s">
        <v>82</v>
      </c>
      <c r="H15" s="36"/>
      <c r="I15" s="35" t="s">
        <v>73</v>
      </c>
      <c r="J15" s="36"/>
      <c r="K15" s="7">
        <v>862</v>
      </c>
      <c r="L15" s="8">
        <v>30.6</v>
      </c>
      <c r="M15" s="22">
        <v>16.2</v>
      </c>
      <c r="N15" s="15">
        <v>2.08788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s="1" customFormat="1" ht="60" customHeight="1">
      <c r="A16" s="5">
        <v>45370</v>
      </c>
      <c r="B16" s="6" t="s">
        <v>21</v>
      </c>
      <c r="C16" s="18" t="s">
        <v>20</v>
      </c>
      <c r="D16" s="18" t="s">
        <v>18</v>
      </c>
      <c r="E16" s="24" t="s">
        <v>39</v>
      </c>
      <c r="F16" s="21" t="s">
        <v>80</v>
      </c>
      <c r="G16" s="35" t="s">
        <v>62</v>
      </c>
      <c r="H16" s="36"/>
      <c r="I16" s="35" t="s">
        <v>74</v>
      </c>
      <c r="J16" s="36"/>
      <c r="K16" s="9">
        <v>771</v>
      </c>
      <c r="L16" s="10">
        <v>29.5</v>
      </c>
      <c r="M16" s="25">
        <v>19.5</v>
      </c>
      <c r="N16" s="15">
        <v>1.8161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s="1" customFormat="1" ht="60" customHeight="1">
      <c r="A17" s="5">
        <v>45372</v>
      </c>
      <c r="B17" s="6" t="s">
        <v>23</v>
      </c>
      <c r="C17" s="18" t="s">
        <v>26</v>
      </c>
      <c r="D17" s="18" t="s">
        <v>18</v>
      </c>
      <c r="E17" s="24" t="s">
        <v>40</v>
      </c>
      <c r="F17" s="21" t="s">
        <v>51</v>
      </c>
      <c r="G17" s="38" t="s">
        <v>63</v>
      </c>
      <c r="H17" s="39"/>
      <c r="I17" s="38" t="s">
        <v>75</v>
      </c>
      <c r="J17" s="39"/>
      <c r="K17" s="9">
        <v>846</v>
      </c>
      <c r="L17" s="10">
        <v>31</v>
      </c>
      <c r="M17" s="25"/>
      <c r="N17" s="15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17.25" customHeight="1">
      <c r="A18" s="26"/>
      <c r="B18" s="26"/>
      <c r="C18" s="26"/>
      <c r="D18" s="40">
        <f>IF(ISNUMBER(AVERAGE(K5:K17)),AVERAGE(K5:K17),0)</f>
        <v>801.0769230769231</v>
      </c>
      <c r="E18" s="40"/>
      <c r="F18" s="41">
        <f>IF(ISNUMBER(AVERAGE(L5:L17)),AVERAGE(L5:L17),0)</f>
        <v>29.96923076923077</v>
      </c>
      <c r="G18" s="41"/>
      <c r="H18" s="42" t="s">
        <v>77</v>
      </c>
      <c r="I18" s="42"/>
      <c r="J18" s="37" t="s">
        <v>78</v>
      </c>
      <c r="K18" s="37"/>
      <c r="L18" s="37"/>
      <c r="M18" s="37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7.25" customHeight="1">
      <c r="A19" s="30"/>
      <c r="B19" s="30"/>
      <c r="C19" s="30"/>
      <c r="D19" s="31"/>
      <c r="E19" s="31"/>
      <c r="F19" s="32"/>
      <c r="G19" s="32"/>
      <c r="H19" s="33"/>
      <c r="I19" s="33"/>
      <c r="J19" s="34"/>
      <c r="K19" s="34"/>
      <c r="L19" s="34"/>
      <c r="M19" s="34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8:14" ht="18" customHeight="1">
      <c r="H20" s="2"/>
      <c r="K20" s="3"/>
      <c r="L20" s="3"/>
      <c r="M20" s="3"/>
      <c r="N20" s="3"/>
    </row>
    <row r="21" spans="8:14" ht="19.5" customHeight="1">
      <c r="H21" s="2"/>
      <c r="K21" s="4"/>
      <c r="L21" s="4"/>
      <c r="M21" s="4"/>
      <c r="N21" s="4"/>
    </row>
    <row r="22" ht="12.75">
      <c r="H22" s="2"/>
    </row>
    <row r="23" ht="12.75">
      <c r="H23" s="2"/>
    </row>
    <row r="24" ht="12.75">
      <c r="H24" s="2"/>
    </row>
    <row r="25" ht="12.75">
      <c r="H25" s="2"/>
    </row>
    <row r="26" ht="12.75">
      <c r="H26" s="2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spans="8:14" ht="19.5" customHeight="1">
      <c r="H33" s="2"/>
      <c r="K33" s="4"/>
      <c r="L33" s="4"/>
      <c r="M33" s="4"/>
      <c r="N33" s="4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  <row r="94" ht="12.75">
      <c r="H94" s="2"/>
    </row>
    <row r="95" ht="12.75">
      <c r="H95" s="2"/>
    </row>
    <row r="96" ht="12.75">
      <c r="H96" s="2"/>
    </row>
    <row r="97" ht="12.75">
      <c r="H97" s="2"/>
    </row>
    <row r="98" ht="12.75">
      <c r="H98" s="2"/>
    </row>
    <row r="99" ht="12.75">
      <c r="H99" s="2"/>
    </row>
    <row r="100" ht="12.75">
      <c r="H100" s="2"/>
    </row>
  </sheetData>
  <sheetProtection/>
  <mergeCells count="39">
    <mergeCell ref="E1:H1"/>
    <mergeCell ref="G4:H4"/>
    <mergeCell ref="G9:H9"/>
    <mergeCell ref="G10:H10"/>
    <mergeCell ref="A1:D1"/>
    <mergeCell ref="A3:A4"/>
    <mergeCell ref="B3:B4"/>
    <mergeCell ref="C3:E3"/>
    <mergeCell ref="F3:J3"/>
    <mergeCell ref="I4:J4"/>
    <mergeCell ref="I1:Y1"/>
    <mergeCell ref="I15:J15"/>
    <mergeCell ref="G16:H16"/>
    <mergeCell ref="I16:J16"/>
    <mergeCell ref="I13:J13"/>
    <mergeCell ref="I14:J14"/>
    <mergeCell ref="I9:J9"/>
    <mergeCell ref="I12:J12"/>
    <mergeCell ref="I10:J10"/>
    <mergeCell ref="G14:H14"/>
    <mergeCell ref="G13:H13"/>
    <mergeCell ref="G17:H17"/>
    <mergeCell ref="D18:E18"/>
    <mergeCell ref="F18:G18"/>
    <mergeCell ref="H18:I18"/>
    <mergeCell ref="G15:H15"/>
    <mergeCell ref="I11:J11"/>
    <mergeCell ref="J18:M18"/>
    <mergeCell ref="I5:J5"/>
    <mergeCell ref="I6:J6"/>
    <mergeCell ref="I7:J7"/>
    <mergeCell ref="I8:J8"/>
    <mergeCell ref="I17:J17"/>
    <mergeCell ref="G5:H5"/>
    <mergeCell ref="G12:H12"/>
    <mergeCell ref="G11:H11"/>
    <mergeCell ref="G7:H7"/>
    <mergeCell ref="G6:H6"/>
    <mergeCell ref="G8:H8"/>
  </mergeCells>
  <printOptions horizontalCentered="1"/>
  <pageMargins left="0.3937007874015748" right="0.3937007874015748" top="0.6692913385826772" bottom="0.3937007874015748" header="0.3937007874015748" footer="0.3937007874015748"/>
  <pageSetup fitToHeight="1" fitToWidth="1" horizontalDpi="600" verticalDpi="600" orientation="portrait" paperSize="12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2024-02-27T02:45:42Z</cp:lastPrinted>
  <dcterms:created xsi:type="dcterms:W3CDTF">1997-01-08T22:48:59Z</dcterms:created>
  <dcterms:modified xsi:type="dcterms:W3CDTF">2024-02-27T02:46:12Z</dcterms:modified>
  <cp:category/>
  <cp:version/>
  <cp:contentType/>
  <cp:contentStatus/>
</cp:coreProperties>
</file>