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小" sheetId="1" r:id="rId1"/>
    <sheet name="下黒川小" sheetId="2" r:id="rId2"/>
    <sheet name="上下浜小" sheetId="3" r:id="rId3"/>
  </sheets>
  <definedNames>
    <definedName name="_xlnm.Print_Area" localSheetId="1">'下黒川小'!$A$1:$Y$33</definedName>
    <definedName name="_xlnm.Print_Area" localSheetId="0">'柿崎小'!$A$1:$Y$33</definedName>
    <definedName name="_xlnm.Print_Area" localSheetId="2">'上下浜小'!$A$1:$Y$34</definedName>
  </definedNames>
  <calcPr calcMode="manual" fullCalcOnLoad="1"/>
</workbook>
</file>

<file path=xl/sharedStrings.xml><?xml version="1.0" encoding="utf-8"?>
<sst xmlns="http://schemas.openxmlformats.org/spreadsheetml/2006/main" count="395" uniqueCount="110">
  <si>
    <t>日</t>
  </si>
  <si>
    <t>曜</t>
  </si>
  <si>
    <t>主食</t>
  </si>
  <si>
    <t>献　　　　　　　　立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</si>
  <si>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</si>
  <si>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</si>
  <si>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</si>
  <si>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</si>
  <si>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</si>
  <si>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</si>
  <si>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</si>
  <si>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</si>
  <si>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</si>
  <si>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</si>
  <si>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</si>
  <si>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月</t>
  </si>
  <si>
    <t>ごはん</t>
  </si>
  <si>
    <t>火</t>
  </si>
  <si>
    <t>水</t>
  </si>
  <si>
    <t>木</t>
  </si>
  <si>
    <t>金</t>
  </si>
  <si>
    <t>ソフトめん</t>
  </si>
  <si>
    <t>ぎゅうにゅう</t>
  </si>
  <si>
    <t>ごはん</t>
  </si>
  <si>
    <t>うどん</t>
  </si>
  <si>
    <t>こめこの　　　　　　アップル　　　　　　　　　　　　パン</t>
  </si>
  <si>
    <t>こくとう　　　　　　　　　　　　　　コッペパン</t>
  </si>
  <si>
    <t>ごもくごはん</t>
  </si>
  <si>
    <t>ぎゅうにゅう　ぶたにく　</t>
  </si>
  <si>
    <t>柿崎学校給食センターについて</t>
  </si>
  <si>
    <t>《場所》</t>
  </si>
  <si>
    <t>《食数》</t>
  </si>
  <si>
    <t>約６００食</t>
  </si>
  <si>
    <t>《配送校》</t>
  </si>
  <si>
    <t>◎柿崎小　◎上下浜小　◎下黒川小　◎柿崎中</t>
  </si>
  <si>
    <t>《職員》</t>
  </si>
  <si>
    <t>栄養教諭１名　◎調理員８名</t>
  </si>
  <si>
    <t>★献立は食材の入荷状況や感染症対応のため変更する場合があります。</t>
  </si>
  <si>
    <t>柿崎区柿崎(柿崎小学校に併設)</t>
  </si>
  <si>
    <t>　令和6年度の食育の日のテーマは、昨年度に引き続き「日本一周味めぐり」です。日本各地の料理を紹介します。今年度は5月からスタートします。その他にも、上越地域の特産品や郷土料理を紹介する「ふるさと献立」も行います。お楽しみに‼</t>
  </si>
  <si>
    <t>※調理業務は「かたおか」に委託されています。</t>
  </si>
  <si>
    <t>柿崎小学校</t>
  </si>
  <si>
    <t>下黒川小学校</t>
  </si>
  <si>
    <t>上下浜小学校</t>
  </si>
  <si>
    <t>はながたハンバーグ　
きりぼしツナサラダ　
じゃがいものみそしる</t>
  </si>
  <si>
    <r>
      <rPr>
        <sz val="7"/>
        <rFont val="ＭＳ 明朝"/>
        <family val="1"/>
      </rPr>
      <t>ささかまのおこのみやき(５年～２まい)</t>
    </r>
    <r>
      <rPr>
        <sz val="9"/>
        <rFont val="ＭＳ 明朝"/>
        <family val="1"/>
      </rPr>
      <t>　
しらたきのツルツルいため　
にくだんごじる</t>
    </r>
  </si>
  <si>
    <t>しろみざかなのこうみソース　
ゆかりあえ　
にらたまみそしる　</t>
  </si>
  <si>
    <t>ポークカレー　
キャベコーンサラダ　</t>
  </si>
  <si>
    <r>
      <rPr>
        <sz val="6"/>
        <rFont val="UD デジタル 教科書体 N-B"/>
        <family val="1"/>
      </rPr>
      <t xml:space="preserve">【にゅうがく・しんきゅうおいわいメニュー】
</t>
    </r>
    <r>
      <rPr>
        <sz val="9"/>
        <rFont val="ＭＳ 明朝"/>
        <family val="1"/>
      </rPr>
      <t>セルフのやきにくどん　
のりマヨサラダ　
はなやさいのみそしる　
おいわいゼリー　</t>
    </r>
  </si>
  <si>
    <r>
      <t xml:space="preserve">ごもくじる　
</t>
    </r>
    <r>
      <rPr>
        <sz val="7"/>
        <rFont val="ＭＳ 明朝"/>
        <family val="1"/>
      </rPr>
      <t>めぎすのこめこからあげ(３年～２び)</t>
    </r>
    <r>
      <rPr>
        <sz val="9"/>
        <rFont val="ＭＳ 明朝"/>
        <family val="1"/>
      </rPr>
      <t>　
わかめのさっぱりあえ　</t>
    </r>
  </si>
  <si>
    <t>オムレツケチャップソース　
ブロッコリーサラダ　
とうにゅうクリームスープ　</t>
  </si>
  <si>
    <r>
      <rPr>
        <sz val="6"/>
        <rFont val="ＭＳ 明朝"/>
        <family val="1"/>
      </rPr>
      <t>ししゃものいそパンこやき(４年～２び）</t>
    </r>
    <r>
      <rPr>
        <sz val="9"/>
        <rFont val="ＭＳ 明朝"/>
        <family val="1"/>
      </rPr>
      <t>　
たくあんあえ　
とりにくとやさいのうまに</t>
    </r>
  </si>
  <si>
    <r>
      <rPr>
        <sz val="9"/>
        <rFont val="UD デジタル 教科書体 N-B"/>
        <family val="1"/>
      </rPr>
      <t>【ふるさとこんだて</t>
    </r>
    <r>
      <rPr>
        <sz val="9"/>
        <rFont val="ＭＳ 明朝"/>
        <family val="1"/>
      </rPr>
      <t xml:space="preserve">】　
</t>
    </r>
    <r>
      <rPr>
        <sz val="8"/>
        <rFont val="ＭＳ 明朝"/>
        <family val="1"/>
      </rPr>
      <t>とりにくのみそマヨチーズやき</t>
    </r>
    <r>
      <rPr>
        <sz val="9"/>
        <rFont val="ＭＳ 明朝"/>
        <family val="1"/>
      </rPr>
      <t>　
とうなのおかかあえ　
おほりのはなのっぺいじる</t>
    </r>
  </si>
  <si>
    <t>さばのカレーやき　
いなりあえ　
かきたまスープ　</t>
  </si>
  <si>
    <t>ミートソース　
ツナとひじきのサラダ　
ヨーグルト　</t>
  </si>
  <si>
    <t>かぼちゃのグラタン　
フレンチアーモンドサラダ　
まめストローネ　</t>
  </si>
  <si>
    <t>ホイコーロー　
あおのりポテト　
わかめスープ　</t>
  </si>
  <si>
    <t>さわらのしおこうじやき　
とうなのマヨサラダ　
もずくのみそしる　</t>
  </si>
  <si>
    <t>やさいシュウマイ(５年～２こ)　
バンサンスー　
マーボーあつあげ　</t>
  </si>
  <si>
    <t>ぎゅうにゅう　とりにく　
とうふ　おから　ツナ　
あぶらあげ　みそ　
だいず　　　　　　　　　　　　　　　</t>
  </si>
  <si>
    <t>ぎゅうにゅう　
ささかまぼこ　あおのり　
かつおぶし　ベーコン　
にくだんご　あぶらあげ</t>
  </si>
  <si>
    <t>ぎゅうにゅう　たら　
とうふ　みそ　だいず　
たまご</t>
  </si>
  <si>
    <t>ぎゅうにゅう　ぶたにく　
みそ　のり　とうふ　
だいず</t>
  </si>
  <si>
    <t>ぎゅうにゅう　ぶたにく　
かまぼこ　めぎす　
わかめ　</t>
  </si>
  <si>
    <t>ぎゅうにゅう　たまご　ベーコン　
しろいんげんまめ　
とうにゅう　</t>
  </si>
  <si>
    <t>ぎゅうにゅう　ししゃも　
あおのり　とりにく　
あつあげ</t>
  </si>
  <si>
    <t>ぎゅうにゅう　とりにく　
みそ　こなチーズ　
かつおぶし　ちくわ　
あつあげ</t>
  </si>
  <si>
    <t>ぎゅうにゅう　さば　
あぶらあげ　なると　
たまご</t>
  </si>
  <si>
    <t>ぎゅうにゅう　ぶたにく　
ひじき　ツナ　
ヨーグルト　</t>
  </si>
  <si>
    <t>ぎゅうにゅう　おから　
とうにゅう　ウインナー　
ミックスビーンズ　</t>
  </si>
  <si>
    <t>ぎゅうにゅう　ぶたにく　
みそ　あおのり　
とうふ　わかめ　なると　　　　　　　　　　　　</t>
  </si>
  <si>
    <t>ぎゅうにゅう　
あぶらあげ　とりにく　　
さわら　ちくわ　
もずく　みそ　だいず</t>
  </si>
  <si>
    <t>ぎゅうにゅう　とりにく　
ハム　ぶたにく　
あつあげ　みそ　</t>
  </si>
  <si>
    <t>こめ　さとう　あぶら　
じゃがいも　</t>
  </si>
  <si>
    <t>こめ　
ノンエッグマヨネーズ　
あぶら　さとう　　　　　　ごまあぶら</t>
  </si>
  <si>
    <t>こめ　かたくりこ　
あぶら　さとう</t>
  </si>
  <si>
    <t>こめ　じゃがいも　
あぶら　カレールウ</t>
  </si>
  <si>
    <t>うどん　こめこ　あぶら　
さとう　　　　　　　　　</t>
  </si>
  <si>
    <t>こめこパン　さとう　
あぶら　じゃがいも　
こめこ</t>
  </si>
  <si>
    <t>こめ　あぶら　パンこ　
じゃがいも　さとう</t>
  </si>
  <si>
    <t>こめ　
ノンエッグマヨネーズ　
かたくりこ</t>
  </si>
  <si>
    <t>こめ　さとう　
ごまあぶら　ごま　
じゃがいも　かたくりこ</t>
  </si>
  <si>
    <t>ソフトめん　あぶら　
ハヤシルウ　こめこ　
さとう　</t>
  </si>
  <si>
    <t>パン　こくとう　
じゃがいも　こめこ　
アーモンド　あぶら　
さとう</t>
  </si>
  <si>
    <t>こめ　あぶら　さとう　
かたくりこ　ごまあぶら　
じゃがいも　</t>
  </si>
  <si>
    <t>こめ　
ノンエッグマヨネーズ　
さとう</t>
  </si>
  <si>
    <t>こめ　こむぎこ　パンこ　
はるさめ　さとう　
ごまあぶら　あぶら　
かたくりこ　</t>
  </si>
  <si>
    <t>こんにゃく　にんじん　もやし　
こまつな　コーン　だいこん　
はくさい　ながねぎ</t>
  </si>
  <si>
    <t>ながねぎ　しょうが　にんにく　
キャベツ　にんじん　もやし　
あかじそ　　たまねぎ　
えのきたけ　にら　</t>
  </si>
  <si>
    <t>にんじん　たまねぎ　しょうが　
にんにく　キャベツ　きゅうり　
コーン　</t>
  </si>
  <si>
    <t>しょうが　にんにく　たまねぎ　
ピーマン　りんご　ほうれんそう　
にんじん　もやし　キャベツ　
かぶ　きぬさや　　　　　　　　　　　　　　　　</t>
  </si>
  <si>
    <t>にんじん　たまねぎ　はくさい　
たけのこ　えのきたけ　ながねぎ　
もやし　きゅうり　</t>
  </si>
  <si>
    <t>キャベツ　きゅうり　にんじん　
たくあん　たまねぎ　たけのこ　
こんにゃく　さやいんげん</t>
  </si>
  <si>
    <t>とうな　にんじん　もやし　
だいこん　れんこん　たけのこ　
こんにゃく　きぬさや</t>
  </si>
  <si>
    <t>しょうが　ほうれんそう　もやし　
にんじん　はくさい　ながねぎ　</t>
  </si>
  <si>
    <t>たまねぎ　にんじん　しめじ　
にんにく　しょうが　トマト　
キャベツ　きゅうり　コーン</t>
  </si>
  <si>
    <t>かぼちゃ　キャベツ　きゅうり　
にんじん　たまねぎ　セロリー　
トマト</t>
  </si>
  <si>
    <t>にんにく　しょうが　キャベツ　
ピーマン　たまねぎ　にんじん　
えのきたけ　ながねぎ　</t>
  </si>
  <si>
    <t>コーン　にんじん　ほうれんそう　
きゅうり　キャベツ　たまねぎ　
たけのこ　しいたけ　ながねぎ　
しょうが　にんにく</t>
  </si>
  <si>
    <t>たまねぎ　にんじん　
きりぼしだいこん　キャベツ　
きゅうり　こまつな　にんにく
しょうが</t>
  </si>
  <si>
    <t>こめ　あぶら　さとう　
かたくりこ　じゃがいも　
ノンエッグマヨネーズ　
いちごゼリー　</t>
  </si>
  <si>
    <t>りんご　ブロッコリー　キャベツ　
にんじん　たまねぎ　
クリームコーン　</t>
  </si>
  <si>
    <r>
      <rPr>
        <sz val="6"/>
        <rFont val="ＭＳ 明朝"/>
        <family val="1"/>
      </rPr>
      <t xml:space="preserve">ししゃものいそパンこやき(４年～２び）　
</t>
    </r>
    <r>
      <rPr>
        <sz val="9"/>
        <rFont val="ＭＳ 明朝"/>
        <family val="1"/>
      </rPr>
      <t>たくあんあえ　
とりにくとやさいのうまに</t>
    </r>
  </si>
  <si>
    <r>
      <rPr>
        <sz val="9"/>
        <rFont val="UD デジタル 教科書体 N-B"/>
        <family val="1"/>
      </rPr>
      <t>【ふるさとこんだて</t>
    </r>
    <r>
      <rPr>
        <sz val="9"/>
        <rFont val="ＭＳ 明朝"/>
        <family val="1"/>
      </rPr>
      <t xml:space="preserve">】
</t>
    </r>
    <r>
      <rPr>
        <sz val="8"/>
        <rFont val="ＭＳ 明朝"/>
        <family val="1"/>
      </rPr>
      <t>とりにくのみそマヨチーズやき</t>
    </r>
    <r>
      <rPr>
        <sz val="9"/>
        <rFont val="ＭＳ 明朝"/>
        <family val="1"/>
      </rPr>
      <t>　
とうなのおかかあえ　
おほりのはなのっぺいじる</t>
    </r>
  </si>
  <si>
    <t>ぎゅうにゅう　
あぶらあげ　とりにく　
さわら　ちくわ　
もずく　みそ　だいず</t>
  </si>
  <si>
    <t>こめ　
ノンエッグマヨネーズ　
あぶら　さとう　
ごまあぶら</t>
  </si>
  <si>
    <t>たまねぎ　にんじん　にんにく
きりぼしだいこん　キャベツ　
きゅうり　こまつな　しょうが</t>
  </si>
  <si>
    <r>
      <rPr>
        <sz val="6"/>
        <rFont val="UD デジタル 教科書体 N-B"/>
        <family val="1"/>
      </rPr>
      <t xml:space="preserve">【にゅうがく・しんきゅうおいわいメニュー】　
</t>
    </r>
    <r>
      <rPr>
        <sz val="9"/>
        <rFont val="ＭＳ 明朝"/>
        <family val="1"/>
      </rPr>
      <t>セルフのやきにくどん　
のりマヨサラダ　
はなやさいのみそしる　
おいわいゼリー　</t>
    </r>
  </si>
  <si>
    <t>ぎゅうにゅう　たまご　
ベーコン　
しろいんげんまめ　
とうにゅう　</t>
  </si>
  <si>
    <t>にんじん　たけのこ　ごぼう　
まいたけ　こんにゃく　もやし　
とうな　だいこん　たまねぎ　
えのきたけ　ながねぎ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</si>
</sst>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62">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6"/>
      <name val="ＭＳ Ｐ明朝"/>
      <family val="1"/>
    </font>
    <font>
      <sz val="6"/>
      <name val="ＭＳ 明朝"/>
      <family val="1"/>
    </font>
    <font>
      <sz val="7"/>
      <name val="ＭＳ 明朝"/>
      <family val="1"/>
    </font>
    <font>
      <sz val="6"/>
      <name val="UD デジタル 教科書体 N-B"/>
      <family val="1"/>
    </font>
    <font>
      <sz val="5"/>
      <name val="ＭＳ Ｐ明朝"/>
      <family val="1"/>
    </font>
    <font>
      <sz val="14"/>
      <name val="HGS創英角ﾎﾟｯﾌﾟ体"/>
      <family val="3"/>
    </font>
    <font>
      <sz val="6"/>
      <name val="HGS創英角ﾎﾟｯﾌﾟ体"/>
      <family val="3"/>
    </font>
    <font>
      <sz val="12"/>
      <name val="HG丸ｺﾞｼｯｸM-PRO"/>
      <family val="3"/>
    </font>
    <font>
      <sz val="11"/>
      <name val="HG丸ｺﾞｼｯｸM-PRO"/>
      <family val="3"/>
    </font>
    <font>
      <sz val="6"/>
      <name val="HG丸ｺﾞｼｯｸM-PRO"/>
      <family val="3"/>
    </font>
    <font>
      <sz val="5"/>
      <name val="HG丸ｺﾞｼｯｸM-PRO"/>
      <family val="3"/>
    </font>
    <font>
      <sz val="10"/>
      <name val="HG丸ｺﾞｼｯｸM-PRO"/>
      <family val="3"/>
    </font>
    <font>
      <b/>
      <sz val="9"/>
      <name val="HG丸ｺﾞｼｯｸM-PRO"/>
      <family val="3"/>
    </font>
    <font>
      <sz val="9.5"/>
      <name val="HG丸ｺﾞｼｯｸM-PRO"/>
      <family val="3"/>
    </font>
    <font>
      <sz val="11"/>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04">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0" fontId="4" fillId="0" borderId="11" xfId="0" applyFont="1" applyBorder="1" applyAlignment="1">
      <alignment horizontal="center" vertical="center" shrinkToFit="1"/>
    </xf>
    <xf numFmtId="177" fontId="6" fillId="0" borderId="12" xfId="0" applyNumberFormat="1" applyFont="1" applyBorder="1" applyAlignment="1" applyProtection="1">
      <alignment horizontal="center" vertical="center"/>
      <protection locked="0"/>
    </xf>
    <xf numFmtId="178" fontId="6" fillId="0" borderId="13"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top" shrinkToFit="1"/>
      <protection locked="0"/>
    </xf>
    <xf numFmtId="49" fontId="7"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183" fontId="10" fillId="0" borderId="13" xfId="0" applyNumberFormat="1" applyFont="1" applyBorder="1" applyAlignment="1" applyProtection="1">
      <alignment horizontal="center" vertical="center" shrinkToFit="1"/>
      <protection locked="0"/>
    </xf>
    <xf numFmtId="182" fontId="10" fillId="0" borderId="14" xfId="0" applyNumberFormat="1" applyFont="1" applyBorder="1" applyAlignment="1" applyProtection="1">
      <alignment horizontal="center" vertical="center" shrinkToFit="1"/>
      <protection locked="0"/>
    </xf>
    <xf numFmtId="177" fontId="6" fillId="0" borderId="15" xfId="0" applyNumberFormat="1" applyFont="1" applyBorder="1" applyAlignment="1" applyProtection="1">
      <alignment horizontal="center" vertical="center"/>
      <protection locked="0"/>
    </xf>
    <xf numFmtId="182" fontId="10" fillId="0" borderId="16" xfId="0" applyNumberFormat="1" applyFont="1" applyBorder="1" applyAlignment="1">
      <alignment horizontal="center" vertical="center" shrinkToFit="1"/>
    </xf>
    <xf numFmtId="182" fontId="10" fillId="0" borderId="16" xfId="0" applyNumberFormat="1" applyFont="1" applyBorder="1" applyAlignment="1" applyProtection="1">
      <alignment horizontal="center" vertical="center" shrinkToFit="1"/>
      <protection locked="0"/>
    </xf>
    <xf numFmtId="177" fontId="6" fillId="0" borderId="17" xfId="0" applyNumberFormat="1" applyFont="1" applyBorder="1" applyAlignment="1" applyProtection="1">
      <alignment horizontal="center" vertical="center"/>
      <protection locked="0"/>
    </xf>
    <xf numFmtId="178" fontId="6" fillId="0" borderId="11"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top" shrinkToFit="1"/>
      <protection locked="0"/>
    </xf>
    <xf numFmtId="49" fontId="7" fillId="0" borderId="11"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left" vertical="center" wrapText="1"/>
      <protection locked="0"/>
    </xf>
    <xf numFmtId="183" fontId="10" fillId="0" borderId="11" xfId="0" applyNumberFormat="1" applyFont="1" applyBorder="1" applyAlignment="1" applyProtection="1">
      <alignment horizontal="center" vertical="center" shrinkToFit="1"/>
      <protection locked="0"/>
    </xf>
    <xf numFmtId="182" fontId="10" fillId="0" borderId="18" xfId="0" applyNumberFormat="1" applyFont="1" applyBorder="1" applyAlignment="1" applyProtection="1">
      <alignment horizontal="center" vertical="center" shrinkToFit="1"/>
      <protection locked="0"/>
    </xf>
    <xf numFmtId="0" fontId="4" fillId="0" borderId="0" xfId="0" applyFont="1" applyBorder="1" applyAlignment="1">
      <alignment horizontal="right"/>
    </xf>
    <xf numFmtId="0" fontId="13" fillId="0" borderId="10" xfId="0" applyFont="1" applyBorder="1" applyAlignment="1" applyProtection="1">
      <alignment horizontal="center" vertical="top" wrapText="1" shrinkToFit="1"/>
      <protection locked="0"/>
    </xf>
    <xf numFmtId="0" fontId="17" fillId="0" borderId="10" xfId="0" applyFont="1" applyBorder="1" applyAlignment="1" applyProtection="1">
      <alignment horizontal="center" vertical="top" wrapText="1" shrinkToFit="1"/>
      <protection locked="0"/>
    </xf>
    <xf numFmtId="49" fontId="9" fillId="0" borderId="10" xfId="0" applyNumberFormat="1" applyFont="1" applyFill="1" applyBorder="1" applyAlignment="1" applyProtection="1">
      <alignment horizontal="left" vertical="center" wrapText="1"/>
      <protection locked="0"/>
    </xf>
    <xf numFmtId="0" fontId="24" fillId="0" borderId="0" xfId="0" applyFont="1" applyBorder="1" applyAlignment="1">
      <alignment vertical="top" wrapText="1"/>
    </xf>
    <xf numFmtId="49" fontId="5" fillId="0" borderId="0" xfId="0" applyNumberFormat="1" applyFont="1" applyBorder="1" applyAlignment="1">
      <alignment horizontal="center" shrinkToFit="1"/>
    </xf>
    <xf numFmtId="0" fontId="5" fillId="0" borderId="0" xfId="0" applyFont="1" applyBorder="1" applyAlignment="1">
      <alignment horizontal="right" vertical="center" shrinkToFit="1"/>
    </xf>
    <xf numFmtId="182" fontId="10" fillId="0" borderId="0" xfId="0" applyNumberFormat="1" applyFont="1" applyBorder="1" applyAlignment="1" applyProtection="1">
      <alignment horizontal="center" vertical="center" shrinkToFit="1"/>
      <protection locked="0"/>
    </xf>
    <xf numFmtId="182" fontId="10" fillId="0" borderId="0" xfId="0" applyNumberFormat="1" applyFont="1" applyBorder="1" applyAlignment="1">
      <alignment horizontal="center"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177" fontId="6" fillId="0" borderId="19"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top" shrinkToFit="1"/>
      <protection locked="0"/>
    </xf>
    <xf numFmtId="49" fontId="9" fillId="0" borderId="20" xfId="0" applyNumberFormat="1" applyFont="1" applyBorder="1" applyAlignment="1">
      <alignment horizontal="left" vertical="center" wrapText="1"/>
    </xf>
    <xf numFmtId="0" fontId="4" fillId="0" borderId="11" xfId="0" applyFont="1" applyBorder="1" applyAlignment="1">
      <alignment horizontal="center" vertical="center"/>
    </xf>
    <xf numFmtId="0" fontId="5" fillId="0" borderId="11" xfId="0" applyFont="1" applyBorder="1" applyAlignment="1">
      <alignment horizontal="right" vertical="center" shrinkToFit="1"/>
    </xf>
    <xf numFmtId="0" fontId="5" fillId="0" borderId="18" xfId="0" applyFont="1" applyBorder="1" applyAlignment="1">
      <alignment horizontal="right" vertical="center" shrinkToFit="1"/>
    </xf>
    <xf numFmtId="49" fontId="7" fillId="0" borderId="20" xfId="0" applyNumberFormat="1" applyFont="1" applyBorder="1" applyAlignment="1">
      <alignment horizontal="left" vertical="center" wrapText="1"/>
    </xf>
    <xf numFmtId="183"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77" fontId="6" fillId="0" borderId="22" xfId="0" applyNumberFormat="1" applyFont="1" applyBorder="1" applyAlignment="1" applyProtection="1">
      <alignment horizontal="center" vertical="center"/>
      <protection locked="0"/>
    </xf>
    <xf numFmtId="178" fontId="6" fillId="0" borderId="23" xfId="0" applyNumberFormat="1" applyFont="1" applyBorder="1" applyAlignment="1" applyProtection="1">
      <alignment horizontal="center" vertical="center"/>
      <protection locked="0"/>
    </xf>
    <xf numFmtId="0" fontId="8" fillId="0" borderId="23" xfId="0" applyFont="1" applyBorder="1" applyAlignment="1" applyProtection="1">
      <alignment horizontal="center" vertical="top" shrinkToFit="1"/>
      <protection locked="0"/>
    </xf>
    <xf numFmtId="49" fontId="7" fillId="0" borderId="23" xfId="0" applyNumberFormat="1" applyFont="1" applyBorder="1" applyAlignment="1">
      <alignment horizontal="left" vertical="center" wrapText="1"/>
    </xf>
    <xf numFmtId="49" fontId="9" fillId="0" borderId="23" xfId="0" applyNumberFormat="1" applyFont="1" applyBorder="1" applyAlignment="1">
      <alignment horizontal="left" vertical="center" wrapText="1"/>
    </xf>
    <xf numFmtId="183" fontId="10" fillId="0" borderId="23" xfId="0" applyNumberFormat="1" applyFont="1" applyBorder="1" applyAlignment="1">
      <alignment horizontal="center" vertical="center" shrinkToFit="1"/>
    </xf>
    <xf numFmtId="182" fontId="10" fillId="0" borderId="24" xfId="0" applyNumberFormat="1" applyFont="1" applyBorder="1" applyAlignment="1">
      <alignment horizontal="center" vertical="center" shrinkToFit="1"/>
    </xf>
    <xf numFmtId="177" fontId="6" fillId="0" borderId="25" xfId="0" applyNumberFormat="1" applyFont="1" applyBorder="1" applyAlignment="1" applyProtection="1">
      <alignment horizontal="center" vertical="center"/>
      <protection locked="0"/>
    </xf>
    <xf numFmtId="178" fontId="6" fillId="0" borderId="26" xfId="0" applyNumberFormat="1" applyFont="1" applyBorder="1" applyAlignment="1" applyProtection="1">
      <alignment horizontal="center" vertical="center"/>
      <protection locked="0"/>
    </xf>
    <xf numFmtId="0" fontId="8" fillId="0" borderId="26" xfId="0" applyFont="1" applyBorder="1" applyAlignment="1" applyProtection="1">
      <alignment horizontal="center" vertical="top" shrinkToFit="1"/>
      <protection locked="0"/>
    </xf>
    <xf numFmtId="49" fontId="7" fillId="0" borderId="26" xfId="0" applyNumberFormat="1" applyFont="1" applyBorder="1" applyAlignment="1" applyProtection="1">
      <alignment horizontal="left" vertical="center" wrapText="1"/>
      <protection locked="0"/>
    </xf>
    <xf numFmtId="49" fontId="9" fillId="0" borderId="26" xfId="0" applyNumberFormat="1" applyFont="1" applyFill="1" applyBorder="1" applyAlignment="1" applyProtection="1">
      <alignment horizontal="left" vertical="center" wrapText="1"/>
      <protection locked="0"/>
    </xf>
    <xf numFmtId="183" fontId="10" fillId="0" borderId="26" xfId="0" applyNumberFormat="1" applyFont="1" applyBorder="1" applyAlignment="1" applyProtection="1">
      <alignment horizontal="center" vertical="center" shrinkToFit="1"/>
      <protection locked="0"/>
    </xf>
    <xf numFmtId="182" fontId="10" fillId="0" borderId="27" xfId="0" applyNumberFormat="1" applyFont="1" applyBorder="1" applyAlignment="1" applyProtection="1">
      <alignment horizontal="center" vertical="center" shrinkToFit="1"/>
      <protection locked="0"/>
    </xf>
    <xf numFmtId="49" fontId="9" fillId="0" borderId="10" xfId="0" applyNumberFormat="1" applyFont="1" applyFill="1" applyBorder="1" applyAlignment="1">
      <alignment horizontal="left" vertical="center" wrapText="1"/>
    </xf>
    <xf numFmtId="201" fontId="4" fillId="0" borderId="0" xfId="0" applyNumberFormat="1" applyFont="1" applyBorder="1" applyAlignment="1">
      <alignment horizontal="right"/>
    </xf>
    <xf numFmtId="0" fontId="12" fillId="0" borderId="0" xfId="0" applyFont="1" applyBorder="1" applyAlignment="1">
      <alignment vertical="top" wrapText="1"/>
    </xf>
    <xf numFmtId="0" fontId="21" fillId="0" borderId="0" xfId="0" applyFont="1" applyBorder="1" applyAlignment="1">
      <alignment horizontal="right" shrinkToFit="1"/>
    </xf>
    <xf numFmtId="0" fontId="21" fillId="0" borderId="0" xfId="0" applyFont="1" applyBorder="1" applyAlignment="1">
      <alignment horizontal="left"/>
    </xf>
    <xf numFmtId="0" fontId="20" fillId="0" borderId="0" xfId="0" applyFont="1" applyBorder="1" applyAlignment="1">
      <alignment horizontal="center" vertical="top"/>
    </xf>
    <xf numFmtId="0" fontId="25" fillId="0" borderId="0" xfId="0" applyFont="1" applyBorder="1" applyAlignment="1">
      <alignment horizontal="center"/>
    </xf>
    <xf numFmtId="0" fontId="27" fillId="0" borderId="0" xfId="0" applyFont="1" applyBorder="1" applyAlignment="1">
      <alignment horizontal="left" vertical="top" wrapText="1"/>
    </xf>
    <xf numFmtId="0" fontId="18" fillId="0" borderId="0" xfId="0" applyFont="1" applyBorder="1" applyAlignment="1">
      <alignment/>
    </xf>
    <xf numFmtId="0" fontId="26" fillId="0" borderId="0" xfId="0" applyFont="1" applyBorder="1" applyAlignment="1">
      <alignment horizontal="left" vertical="top" wrapText="1"/>
    </xf>
    <xf numFmtId="0" fontId="20" fillId="0" borderId="0" xfId="0" applyFont="1" applyBorder="1" applyAlignment="1">
      <alignment horizontal="left"/>
    </xf>
    <xf numFmtId="0" fontId="20" fillId="0" borderId="0" xfId="0" applyFont="1" applyBorder="1" applyAlignment="1">
      <alignment/>
    </xf>
    <xf numFmtId="49" fontId="9" fillId="0" borderId="11" xfId="0" applyNumberFormat="1" applyFont="1" applyBorder="1" applyAlignment="1" applyProtection="1">
      <alignment horizontal="left" vertical="center" wrapText="1"/>
      <protection locked="0"/>
    </xf>
    <xf numFmtId="49" fontId="9" fillId="0" borderId="11" xfId="0" applyNumberFormat="1" applyFont="1" applyBorder="1" applyAlignment="1">
      <alignment horizontal="left" vertical="center" wrapText="1"/>
    </xf>
    <xf numFmtId="49" fontId="9" fillId="0" borderId="26" xfId="0" applyNumberFormat="1" applyFont="1" applyBorder="1" applyAlignment="1" applyProtection="1">
      <alignment horizontal="left" vertical="center" wrapText="1"/>
      <protection locked="0"/>
    </xf>
    <xf numFmtId="49" fontId="9" fillId="0" borderId="26"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23" xfId="0" applyNumberFormat="1" applyFont="1" applyBorder="1" applyAlignment="1" applyProtection="1">
      <alignment horizontal="left" vertical="center" wrapText="1"/>
      <protection locked="0"/>
    </xf>
    <xf numFmtId="49" fontId="9" fillId="0" borderId="23" xfId="0" applyNumberFormat="1" applyFont="1" applyBorder="1" applyAlignment="1">
      <alignment horizontal="left" vertical="center" wrapText="1"/>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lignment horizontal="left" vertical="center" wrapText="1"/>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49" fontId="9" fillId="0" borderId="10"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95250</xdr:rowOff>
    </xdr:from>
    <xdr:to>
      <xdr:col>6</xdr:col>
      <xdr:colOff>123825</xdr:colOff>
      <xdr:row>32</xdr:row>
      <xdr:rowOff>190500</xdr:rowOff>
    </xdr:to>
    <xdr:sp>
      <xdr:nvSpPr>
        <xdr:cNvPr id="1" name="四角形: 角を丸くする 65"/>
        <xdr:cNvSpPr>
          <a:spLocks/>
        </xdr:cNvSpPr>
      </xdr:nvSpPr>
      <xdr:spPr>
        <a:xfrm>
          <a:off x="57150" y="11287125"/>
          <a:ext cx="4857750" cy="2238375"/>
        </a:xfrm>
        <a:prstGeom prst="roundRect">
          <a:avLst/>
        </a:prstGeom>
        <a:noFill/>
        <a:ln w="2857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21</xdr:row>
      <xdr:rowOff>9525</xdr:rowOff>
    </xdr:from>
    <xdr:to>
      <xdr:col>11</xdr:col>
      <xdr:colOff>209550</xdr:colOff>
      <xdr:row>31</xdr:row>
      <xdr:rowOff>9525</xdr:rowOff>
    </xdr:to>
    <xdr:sp>
      <xdr:nvSpPr>
        <xdr:cNvPr id="2" name="四角形: 対角を丸める 66"/>
        <xdr:cNvSpPr>
          <a:spLocks/>
        </xdr:cNvSpPr>
      </xdr:nvSpPr>
      <xdr:spPr>
        <a:xfrm>
          <a:off x="5191125" y="11458575"/>
          <a:ext cx="3571875" cy="1714500"/>
        </a:xfrm>
        <a:custGeom>
          <a:pathLst>
            <a:path h="1714500" w="3259455">
              <a:moveTo>
                <a:pt x="285756" y="0"/>
              </a:moveTo>
              <a:lnTo>
                <a:pt x="3259455" y="0"/>
              </a:lnTo>
              <a:lnTo>
                <a:pt x="3259455" y="0"/>
              </a:lnTo>
              <a:lnTo>
                <a:pt x="3259455" y="1428744"/>
              </a:lnTo>
              <a:cubicBezTo>
                <a:pt x="3259455" y="1586563"/>
                <a:pt x="3131518" y="1714500"/>
                <a:pt x="2973699" y="1714500"/>
              </a:cubicBezTo>
              <a:lnTo>
                <a:pt x="0" y="1714500"/>
              </a:lnTo>
              <a:lnTo>
                <a:pt x="0" y="1714500"/>
              </a:lnTo>
              <a:lnTo>
                <a:pt x="0" y="285756"/>
              </a:lnTo>
              <a:cubicBezTo>
                <a:pt x="0" y="127937"/>
                <a:pt x="127937" y="0"/>
                <a:pt x="285756" y="0"/>
              </a:cubicBezTo>
              <a:close/>
            </a:path>
          </a:pathLst>
        </a:custGeom>
        <a:noFill/>
        <a:ln w="38100" cmpd="sng">
          <a:solidFill>
            <a:srgbClr val="558ED5"/>
          </a:solidFill>
          <a:prstDash val="sysDash"/>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95250</xdr:rowOff>
    </xdr:from>
    <xdr:to>
      <xdr:col>6</xdr:col>
      <xdr:colOff>123825</xdr:colOff>
      <xdr:row>32</xdr:row>
      <xdr:rowOff>190500</xdr:rowOff>
    </xdr:to>
    <xdr:sp>
      <xdr:nvSpPr>
        <xdr:cNvPr id="1" name="四角形: 角を丸くする 61"/>
        <xdr:cNvSpPr>
          <a:spLocks/>
        </xdr:cNvSpPr>
      </xdr:nvSpPr>
      <xdr:spPr>
        <a:xfrm>
          <a:off x="57150" y="11287125"/>
          <a:ext cx="4857750" cy="2238375"/>
        </a:xfrm>
        <a:prstGeom prst="roundRect">
          <a:avLst/>
        </a:prstGeom>
        <a:noFill/>
        <a:ln w="2857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20</xdr:row>
      <xdr:rowOff>257175</xdr:rowOff>
    </xdr:from>
    <xdr:to>
      <xdr:col>11</xdr:col>
      <xdr:colOff>209550</xdr:colOff>
      <xdr:row>30</xdr:row>
      <xdr:rowOff>161925</xdr:rowOff>
    </xdr:to>
    <xdr:sp>
      <xdr:nvSpPr>
        <xdr:cNvPr id="2" name="四角形: 対角を丸める 62"/>
        <xdr:cNvSpPr>
          <a:spLocks/>
        </xdr:cNvSpPr>
      </xdr:nvSpPr>
      <xdr:spPr>
        <a:xfrm>
          <a:off x="5191125" y="11449050"/>
          <a:ext cx="3571875" cy="1704975"/>
        </a:xfrm>
        <a:custGeom>
          <a:pathLst>
            <a:path h="1714500" w="3259455">
              <a:moveTo>
                <a:pt x="285756" y="0"/>
              </a:moveTo>
              <a:lnTo>
                <a:pt x="3259455" y="0"/>
              </a:lnTo>
              <a:lnTo>
                <a:pt x="3259455" y="0"/>
              </a:lnTo>
              <a:lnTo>
                <a:pt x="3259455" y="1428744"/>
              </a:lnTo>
              <a:cubicBezTo>
                <a:pt x="3259455" y="1586563"/>
                <a:pt x="3131518" y="1714500"/>
                <a:pt x="2973699" y="1714500"/>
              </a:cubicBezTo>
              <a:lnTo>
                <a:pt x="0" y="1714500"/>
              </a:lnTo>
              <a:lnTo>
                <a:pt x="0" y="1714500"/>
              </a:lnTo>
              <a:lnTo>
                <a:pt x="0" y="285756"/>
              </a:lnTo>
              <a:cubicBezTo>
                <a:pt x="0" y="127937"/>
                <a:pt x="127937" y="0"/>
                <a:pt x="285756" y="0"/>
              </a:cubicBezTo>
              <a:close/>
            </a:path>
          </a:pathLst>
        </a:custGeom>
        <a:noFill/>
        <a:ln w="38100" cmpd="sng">
          <a:solidFill>
            <a:srgbClr val="558ED5"/>
          </a:solidFill>
          <a:prstDash val="sysDash"/>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57150</xdr:rowOff>
    </xdr:from>
    <xdr:to>
      <xdr:col>6</xdr:col>
      <xdr:colOff>76200</xdr:colOff>
      <xdr:row>32</xdr:row>
      <xdr:rowOff>142875</xdr:rowOff>
    </xdr:to>
    <xdr:sp>
      <xdr:nvSpPr>
        <xdr:cNvPr id="1" name="四角形: 角を丸くする 61"/>
        <xdr:cNvSpPr>
          <a:spLocks/>
        </xdr:cNvSpPr>
      </xdr:nvSpPr>
      <xdr:spPr>
        <a:xfrm>
          <a:off x="57150" y="10591800"/>
          <a:ext cx="4810125" cy="2438400"/>
        </a:xfrm>
        <a:prstGeom prst="roundRect">
          <a:avLst/>
        </a:prstGeom>
        <a:noFill/>
        <a:ln w="2857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19</xdr:row>
      <xdr:rowOff>247650</xdr:rowOff>
    </xdr:from>
    <xdr:to>
      <xdr:col>11</xdr:col>
      <xdr:colOff>209550</xdr:colOff>
      <xdr:row>30</xdr:row>
      <xdr:rowOff>142875</xdr:rowOff>
    </xdr:to>
    <xdr:sp>
      <xdr:nvSpPr>
        <xdr:cNvPr id="2" name="四角形: 対角を丸める 62"/>
        <xdr:cNvSpPr>
          <a:spLocks/>
        </xdr:cNvSpPr>
      </xdr:nvSpPr>
      <xdr:spPr>
        <a:xfrm>
          <a:off x="5191125" y="10782300"/>
          <a:ext cx="3571875" cy="1866900"/>
        </a:xfrm>
        <a:custGeom>
          <a:pathLst>
            <a:path h="1878330" w="3259455">
              <a:moveTo>
                <a:pt x="313061" y="0"/>
              </a:moveTo>
              <a:lnTo>
                <a:pt x="3259455" y="0"/>
              </a:lnTo>
              <a:lnTo>
                <a:pt x="3259455" y="0"/>
              </a:lnTo>
              <a:lnTo>
                <a:pt x="3259455" y="1565269"/>
              </a:lnTo>
              <a:cubicBezTo>
                <a:pt x="3259455" y="1738168"/>
                <a:pt x="3119293" y="1878330"/>
                <a:pt x="2946394" y="1878330"/>
              </a:cubicBezTo>
              <a:lnTo>
                <a:pt x="0" y="1878330"/>
              </a:lnTo>
              <a:lnTo>
                <a:pt x="0" y="1878330"/>
              </a:lnTo>
              <a:lnTo>
                <a:pt x="0" y="313061"/>
              </a:lnTo>
              <a:cubicBezTo>
                <a:pt x="0" y="140162"/>
                <a:pt x="140162" y="0"/>
                <a:pt x="313061" y="0"/>
              </a:cubicBezTo>
              <a:close/>
            </a:path>
          </a:pathLst>
        </a:custGeom>
        <a:noFill/>
        <a:ln w="38100" cmpd="sng">
          <a:solidFill>
            <a:srgbClr val="558ED5"/>
          </a:solidFill>
          <a:prstDash val="sysDash"/>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33"/>
  <sheetViews>
    <sheetView tabSelected="1" view="pageLayout" workbookViewId="0" topLeftCell="A1">
      <selection activeCell="G32" sqref="G32:J33"/>
    </sheetView>
  </sheetViews>
  <sheetFormatPr defaultColWidth="8.875" defaultRowHeight="13.5"/>
  <cols>
    <col min="1"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2.625" style="1" customWidth="1"/>
    <col min="11" max="12" width="5.625" style="1" customWidth="1"/>
    <col min="13" max="27" width="4.625" style="1" hidden="1" customWidth="1"/>
    <col min="28" max="16384" width="8.875" style="1" customWidth="1"/>
  </cols>
  <sheetData>
    <row r="1" spans="1:26" ht="24.75" thickBot="1">
      <c r="A1" s="95">
        <v>45383</v>
      </c>
      <c r="B1" s="95"/>
      <c r="C1" s="95"/>
      <c r="D1" s="96"/>
      <c r="E1" s="97" t="s">
        <v>14</v>
      </c>
      <c r="F1" s="97"/>
      <c r="G1" s="97"/>
      <c r="H1" s="97"/>
      <c r="I1" s="98" t="s">
        <v>41</v>
      </c>
      <c r="J1" s="98"/>
      <c r="K1" s="98"/>
      <c r="L1" s="98"/>
      <c r="M1" s="98"/>
      <c r="N1" s="98"/>
      <c r="O1" s="98"/>
      <c r="P1" s="98"/>
      <c r="Q1" s="98"/>
      <c r="R1" s="98"/>
      <c r="S1" s="98"/>
      <c r="T1" s="98"/>
      <c r="U1" s="98"/>
      <c r="V1" s="98"/>
      <c r="W1" s="98"/>
      <c r="X1" s="98"/>
      <c r="Y1" s="98"/>
      <c r="Z1" s="1">
        <v>16</v>
      </c>
    </row>
    <row r="2" spans="1:13" ht="19.5" customHeight="1">
      <c r="A2" s="99" t="s">
        <v>0</v>
      </c>
      <c r="B2" s="101" t="s">
        <v>1</v>
      </c>
      <c r="C2" s="101" t="s">
        <v>3</v>
      </c>
      <c r="D2" s="101"/>
      <c r="E2" s="101"/>
      <c r="F2" s="101"/>
      <c r="G2" s="101"/>
      <c r="H2" s="101"/>
      <c r="I2" s="101"/>
      <c r="J2" s="101"/>
      <c r="K2" s="39" t="s">
        <v>11</v>
      </c>
      <c r="L2" s="40" t="s">
        <v>12</v>
      </c>
      <c r="M2" s="35" t="s">
        <v>13</v>
      </c>
    </row>
    <row r="3" spans="1:13" ht="15" customHeight="1" thickBot="1">
      <c r="A3" s="100"/>
      <c r="B3" s="102"/>
      <c r="C3" s="12" t="s">
        <v>2</v>
      </c>
      <c r="D3" s="12" t="s">
        <v>7</v>
      </c>
      <c r="E3" s="45" t="s">
        <v>8</v>
      </c>
      <c r="F3" s="45" t="s">
        <v>4</v>
      </c>
      <c r="G3" s="103" t="s">
        <v>5</v>
      </c>
      <c r="H3" s="103"/>
      <c r="I3" s="103" t="s">
        <v>6</v>
      </c>
      <c r="J3" s="103"/>
      <c r="K3" s="46" t="s">
        <v>9</v>
      </c>
      <c r="L3" s="47" t="s">
        <v>10</v>
      </c>
      <c r="M3" s="36" t="s">
        <v>10</v>
      </c>
    </row>
    <row r="4" spans="1:14" ht="51.75" customHeight="1">
      <c r="A4" s="20">
        <v>45391</v>
      </c>
      <c r="B4" s="2" t="s">
        <v>17</v>
      </c>
      <c r="C4" s="9" t="s">
        <v>16</v>
      </c>
      <c r="D4" s="9" t="s">
        <v>22</v>
      </c>
      <c r="E4" s="7" t="s">
        <v>44</v>
      </c>
      <c r="F4" s="65" t="s">
        <v>59</v>
      </c>
      <c r="G4" s="85" t="s">
        <v>73</v>
      </c>
      <c r="H4" s="86"/>
      <c r="I4" s="93" t="s">
        <v>99</v>
      </c>
      <c r="J4" s="94"/>
      <c r="K4" s="8">
        <v>621</v>
      </c>
      <c r="L4" s="21">
        <v>22</v>
      </c>
      <c r="M4" s="38">
        <v>17</v>
      </c>
      <c r="N4" s="1">
        <v>1.79832</v>
      </c>
    </row>
    <row r="5" spans="1:14" ht="51.75" customHeight="1">
      <c r="A5" s="20">
        <v>45392</v>
      </c>
      <c r="B5" s="2" t="s">
        <v>18</v>
      </c>
      <c r="C5" s="9" t="s">
        <v>16</v>
      </c>
      <c r="D5" s="9" t="s">
        <v>22</v>
      </c>
      <c r="E5" s="3" t="s">
        <v>45</v>
      </c>
      <c r="F5" s="4" t="s">
        <v>60</v>
      </c>
      <c r="G5" s="85" t="s">
        <v>74</v>
      </c>
      <c r="H5" s="86"/>
      <c r="I5" s="85" t="s">
        <v>87</v>
      </c>
      <c r="J5" s="86"/>
      <c r="K5" s="6">
        <v>604</v>
      </c>
      <c r="L5" s="22">
        <v>21.8</v>
      </c>
      <c r="M5" s="37">
        <v>17.9</v>
      </c>
      <c r="N5" s="1">
        <v>2.1082</v>
      </c>
    </row>
    <row r="6" spans="1:14" ht="51.75" customHeight="1">
      <c r="A6" s="20">
        <v>45393</v>
      </c>
      <c r="B6" s="2" t="s">
        <v>19</v>
      </c>
      <c r="C6" s="9" t="s">
        <v>16</v>
      </c>
      <c r="D6" s="9" t="s">
        <v>22</v>
      </c>
      <c r="E6" s="7" t="s">
        <v>46</v>
      </c>
      <c r="F6" s="5" t="s">
        <v>61</v>
      </c>
      <c r="G6" s="85" t="s">
        <v>75</v>
      </c>
      <c r="H6" s="86"/>
      <c r="I6" s="85" t="s">
        <v>88</v>
      </c>
      <c r="J6" s="86"/>
      <c r="K6" s="8">
        <v>607</v>
      </c>
      <c r="L6" s="21">
        <v>25.9</v>
      </c>
      <c r="M6" s="38">
        <v>16.5</v>
      </c>
      <c r="N6" s="1">
        <v>1.88976</v>
      </c>
    </row>
    <row r="7" spans="1:14" ht="51.75" customHeight="1" thickBot="1">
      <c r="A7" s="23">
        <v>45394</v>
      </c>
      <c r="B7" s="24" t="s">
        <v>20</v>
      </c>
      <c r="C7" s="25" t="s">
        <v>16</v>
      </c>
      <c r="D7" s="25" t="s">
        <v>22</v>
      </c>
      <c r="E7" s="26" t="s">
        <v>47</v>
      </c>
      <c r="F7" s="27" t="s">
        <v>28</v>
      </c>
      <c r="G7" s="77" t="s">
        <v>76</v>
      </c>
      <c r="H7" s="78"/>
      <c r="I7" s="77" t="s">
        <v>89</v>
      </c>
      <c r="J7" s="78"/>
      <c r="K7" s="28">
        <v>668</v>
      </c>
      <c r="L7" s="29">
        <v>19.7</v>
      </c>
      <c r="M7" s="37">
        <v>20</v>
      </c>
      <c r="N7" s="1">
        <v>2.55016</v>
      </c>
    </row>
    <row r="8" spans="1:14" ht="60" customHeight="1">
      <c r="A8" s="41">
        <v>45397</v>
      </c>
      <c r="B8" s="42" t="s">
        <v>15</v>
      </c>
      <c r="C8" s="43" t="s">
        <v>23</v>
      </c>
      <c r="D8" s="43" t="s">
        <v>22</v>
      </c>
      <c r="E8" s="48" t="s">
        <v>48</v>
      </c>
      <c r="F8" s="44" t="s">
        <v>62</v>
      </c>
      <c r="G8" s="91" t="s">
        <v>100</v>
      </c>
      <c r="H8" s="92"/>
      <c r="I8" s="91" t="s">
        <v>90</v>
      </c>
      <c r="J8" s="92"/>
      <c r="K8" s="49">
        <v>701</v>
      </c>
      <c r="L8" s="50">
        <v>25.6</v>
      </c>
      <c r="M8" s="38">
        <v>22.3</v>
      </c>
      <c r="N8" s="1">
        <v>2.02184</v>
      </c>
    </row>
    <row r="9" spans="1:14" ht="51.75" customHeight="1">
      <c r="A9" s="20">
        <v>45398</v>
      </c>
      <c r="B9" s="2" t="s">
        <v>17</v>
      </c>
      <c r="C9" s="9" t="s">
        <v>24</v>
      </c>
      <c r="D9" s="9" t="s">
        <v>22</v>
      </c>
      <c r="E9" s="3" t="s">
        <v>49</v>
      </c>
      <c r="F9" s="4" t="s">
        <v>63</v>
      </c>
      <c r="G9" s="85" t="s">
        <v>77</v>
      </c>
      <c r="H9" s="86"/>
      <c r="I9" s="85" t="s">
        <v>91</v>
      </c>
      <c r="J9" s="86"/>
      <c r="K9" s="6">
        <v>600</v>
      </c>
      <c r="L9" s="22">
        <v>26.4</v>
      </c>
      <c r="M9" s="37">
        <v>14.2</v>
      </c>
      <c r="N9" s="1">
        <v>2.57556</v>
      </c>
    </row>
    <row r="10" spans="1:14" ht="51.75" customHeight="1">
      <c r="A10" s="20">
        <v>45399</v>
      </c>
      <c r="B10" s="2" t="s">
        <v>18</v>
      </c>
      <c r="C10" s="32" t="s">
        <v>25</v>
      </c>
      <c r="D10" s="9" t="s">
        <v>22</v>
      </c>
      <c r="E10" s="7" t="s">
        <v>50</v>
      </c>
      <c r="F10" s="5" t="s">
        <v>64</v>
      </c>
      <c r="G10" s="85" t="s">
        <v>78</v>
      </c>
      <c r="H10" s="86"/>
      <c r="I10" s="85" t="s">
        <v>101</v>
      </c>
      <c r="J10" s="86"/>
      <c r="K10" s="8">
        <v>619</v>
      </c>
      <c r="L10" s="21">
        <v>25.8</v>
      </c>
      <c r="M10" s="38">
        <v>18.5</v>
      </c>
      <c r="N10" s="1">
        <v>3.03784</v>
      </c>
    </row>
    <row r="11" spans="1:14" ht="51.75" customHeight="1">
      <c r="A11" s="20">
        <v>45400</v>
      </c>
      <c r="B11" s="2" t="s">
        <v>19</v>
      </c>
      <c r="C11" s="9" t="s">
        <v>16</v>
      </c>
      <c r="D11" s="9" t="s">
        <v>22</v>
      </c>
      <c r="E11" s="3" t="s">
        <v>51</v>
      </c>
      <c r="F11" s="4" t="s">
        <v>65</v>
      </c>
      <c r="G11" s="85" t="s">
        <v>79</v>
      </c>
      <c r="H11" s="86"/>
      <c r="I11" s="85" t="s">
        <v>92</v>
      </c>
      <c r="J11" s="86"/>
      <c r="K11" s="6">
        <v>636</v>
      </c>
      <c r="L11" s="22">
        <v>28.8</v>
      </c>
      <c r="M11" s="37">
        <v>16.3</v>
      </c>
      <c r="N11" s="1">
        <v>2.15138</v>
      </c>
    </row>
    <row r="12" spans="1:14" ht="54.75" customHeight="1" thickBot="1">
      <c r="A12" s="51">
        <v>45401</v>
      </c>
      <c r="B12" s="52" t="s">
        <v>20</v>
      </c>
      <c r="C12" s="53" t="s">
        <v>23</v>
      </c>
      <c r="D12" s="53" t="s">
        <v>22</v>
      </c>
      <c r="E12" s="54" t="s">
        <v>52</v>
      </c>
      <c r="F12" s="55" t="s">
        <v>66</v>
      </c>
      <c r="G12" s="87" t="s">
        <v>80</v>
      </c>
      <c r="H12" s="88"/>
      <c r="I12" s="87" t="s">
        <v>93</v>
      </c>
      <c r="J12" s="88"/>
      <c r="K12" s="56">
        <v>611</v>
      </c>
      <c r="L12" s="57">
        <v>27.4</v>
      </c>
      <c r="M12" s="38">
        <v>17.2</v>
      </c>
      <c r="N12" s="1">
        <v>1.83134</v>
      </c>
    </row>
    <row r="13" spans="1:14" ht="51.75" customHeight="1">
      <c r="A13" s="13">
        <v>45404</v>
      </c>
      <c r="B13" s="14" t="s">
        <v>15</v>
      </c>
      <c r="C13" s="15" t="s">
        <v>16</v>
      </c>
      <c r="D13" s="15" t="s">
        <v>22</v>
      </c>
      <c r="E13" s="16" t="s">
        <v>53</v>
      </c>
      <c r="F13" s="17" t="s">
        <v>67</v>
      </c>
      <c r="G13" s="89" t="s">
        <v>81</v>
      </c>
      <c r="H13" s="90"/>
      <c r="I13" s="89" t="s">
        <v>94</v>
      </c>
      <c r="J13" s="90"/>
      <c r="K13" s="18">
        <v>638</v>
      </c>
      <c r="L13" s="19">
        <v>28.2</v>
      </c>
      <c r="M13" s="37">
        <v>19.1</v>
      </c>
      <c r="N13" s="1">
        <v>2.11836</v>
      </c>
    </row>
    <row r="14" spans="1:14" ht="51.75" customHeight="1">
      <c r="A14" s="20">
        <v>45405</v>
      </c>
      <c r="B14" s="2" t="s">
        <v>17</v>
      </c>
      <c r="C14" s="9" t="s">
        <v>21</v>
      </c>
      <c r="D14" s="9" t="s">
        <v>22</v>
      </c>
      <c r="E14" s="7" t="s">
        <v>54</v>
      </c>
      <c r="F14" s="5" t="s">
        <v>68</v>
      </c>
      <c r="G14" s="85" t="s">
        <v>82</v>
      </c>
      <c r="H14" s="86"/>
      <c r="I14" s="85" t="s">
        <v>95</v>
      </c>
      <c r="J14" s="86"/>
      <c r="K14" s="8">
        <v>748</v>
      </c>
      <c r="L14" s="21">
        <v>31</v>
      </c>
      <c r="M14" s="38">
        <v>20.6</v>
      </c>
      <c r="N14" s="1">
        <v>2.78384</v>
      </c>
    </row>
    <row r="15" spans="1:14" ht="51.75" customHeight="1">
      <c r="A15" s="20">
        <v>45406</v>
      </c>
      <c r="B15" s="2" t="s">
        <v>18</v>
      </c>
      <c r="C15" s="31" t="s">
        <v>26</v>
      </c>
      <c r="D15" s="9" t="s">
        <v>22</v>
      </c>
      <c r="E15" s="3" t="s">
        <v>55</v>
      </c>
      <c r="F15" s="33" t="s">
        <v>69</v>
      </c>
      <c r="G15" s="85" t="s">
        <v>83</v>
      </c>
      <c r="H15" s="86"/>
      <c r="I15" s="85" t="s">
        <v>96</v>
      </c>
      <c r="J15" s="86"/>
      <c r="K15" s="6">
        <v>606</v>
      </c>
      <c r="L15" s="22">
        <v>20.4</v>
      </c>
      <c r="M15" s="37">
        <v>23</v>
      </c>
      <c r="N15" s="1">
        <v>1.67132</v>
      </c>
    </row>
    <row r="16" spans="1:14" ht="51.75" customHeight="1">
      <c r="A16" s="20">
        <v>45407</v>
      </c>
      <c r="B16" s="2" t="s">
        <v>19</v>
      </c>
      <c r="C16" s="9" t="s">
        <v>16</v>
      </c>
      <c r="D16" s="9" t="s">
        <v>22</v>
      </c>
      <c r="E16" s="7" t="s">
        <v>56</v>
      </c>
      <c r="F16" s="5" t="s">
        <v>70</v>
      </c>
      <c r="G16" s="85" t="s">
        <v>84</v>
      </c>
      <c r="H16" s="86"/>
      <c r="I16" s="85" t="s">
        <v>97</v>
      </c>
      <c r="J16" s="86"/>
      <c r="K16" s="8">
        <v>633</v>
      </c>
      <c r="L16" s="21">
        <v>23.7</v>
      </c>
      <c r="M16" s="38">
        <v>17.6</v>
      </c>
      <c r="N16" s="1">
        <v>2.12852</v>
      </c>
    </row>
    <row r="17" spans="1:14" ht="51.75" customHeight="1" thickBot="1">
      <c r="A17" s="23">
        <v>45408</v>
      </c>
      <c r="B17" s="24" t="s">
        <v>20</v>
      </c>
      <c r="C17" s="25" t="s">
        <v>27</v>
      </c>
      <c r="D17" s="25" t="s">
        <v>22</v>
      </c>
      <c r="E17" s="26" t="s">
        <v>57</v>
      </c>
      <c r="F17" s="27" t="s">
        <v>71</v>
      </c>
      <c r="G17" s="77" t="s">
        <v>85</v>
      </c>
      <c r="H17" s="78"/>
      <c r="I17" s="77" t="s">
        <v>109</v>
      </c>
      <c r="J17" s="78"/>
      <c r="K17" s="28">
        <v>625</v>
      </c>
      <c r="L17" s="29">
        <v>26.7</v>
      </c>
      <c r="M17" s="37">
        <v>20.7</v>
      </c>
      <c r="N17" s="1">
        <v>3.09626</v>
      </c>
    </row>
    <row r="18" spans="1:14" ht="51.75" customHeight="1" thickBot="1">
      <c r="A18" s="58">
        <v>45412</v>
      </c>
      <c r="B18" s="59" t="s">
        <v>17</v>
      </c>
      <c r="C18" s="60" t="s">
        <v>16</v>
      </c>
      <c r="D18" s="60" t="s">
        <v>22</v>
      </c>
      <c r="E18" s="61" t="s">
        <v>58</v>
      </c>
      <c r="F18" s="62" t="s">
        <v>72</v>
      </c>
      <c r="G18" s="79" t="s">
        <v>86</v>
      </c>
      <c r="H18" s="80"/>
      <c r="I18" s="79" t="s">
        <v>98</v>
      </c>
      <c r="J18" s="80"/>
      <c r="K18" s="63">
        <v>695</v>
      </c>
      <c r="L18" s="64">
        <v>25.6</v>
      </c>
      <c r="M18" s="37">
        <v>22.5</v>
      </c>
      <c r="N18" s="1">
        <v>2.14884</v>
      </c>
    </row>
    <row r="19" spans="1:13" ht="17.25" customHeight="1">
      <c r="A19" s="30"/>
      <c r="B19" s="30"/>
      <c r="C19" s="30"/>
      <c r="D19" s="81">
        <f>IF(ISNUMBER(AVERAGE(K4:K18)),AVERAGE(K4:K18),0)</f>
        <v>640.8</v>
      </c>
      <c r="E19" s="81"/>
      <c r="F19" s="82">
        <f>IF(ISNUMBER(AVERAGE(L4:L18)),AVERAGE(L4:L18),0)</f>
        <v>25.266666666666666</v>
      </c>
      <c r="G19" s="82"/>
      <c r="H19" s="83">
        <f>IF(ISNUMBER(AVERAGE(M4:M18)),AVERAGE(M4:M18),0)</f>
        <v>18.89333333333333</v>
      </c>
      <c r="I19" s="83"/>
      <c r="J19" s="84">
        <f>IF(ISNUMBER(AVERAGE(N4:N18)),AVERAGE(N4:N18),0)</f>
        <v>2.2607693333333336</v>
      </c>
      <c r="K19" s="84"/>
      <c r="L19" s="84"/>
      <c r="M19" s="84"/>
    </row>
    <row r="20" spans="1:13" ht="17.25" customHeight="1">
      <c r="A20" s="72" t="s">
        <v>37</v>
      </c>
      <c r="B20" s="72"/>
      <c r="C20" s="72"/>
      <c r="D20" s="72"/>
      <c r="E20" s="72"/>
      <c r="F20" s="72"/>
      <c r="G20" s="72"/>
      <c r="H20" s="72"/>
      <c r="I20" s="72"/>
      <c r="J20" s="72"/>
      <c r="K20" s="72"/>
      <c r="L20" s="72"/>
      <c r="M20" s="66"/>
    </row>
    <row r="21" spans="7:14" ht="20.25" customHeight="1">
      <c r="G21" s="67"/>
      <c r="H21" s="67"/>
      <c r="I21" s="67"/>
      <c r="J21" s="67"/>
      <c r="K21" s="67"/>
      <c r="L21" s="67"/>
      <c r="M21" s="10"/>
      <c r="N21" s="10"/>
    </row>
    <row r="22" spans="2:14" ht="13.5" customHeight="1">
      <c r="B22" s="73" t="s">
        <v>29</v>
      </c>
      <c r="C22" s="73"/>
      <c r="D22" s="73"/>
      <c r="E22" s="73"/>
      <c r="F22" s="73"/>
      <c r="G22" s="67"/>
      <c r="H22" s="67"/>
      <c r="I22" s="67"/>
      <c r="J22" s="67"/>
      <c r="K22" s="67"/>
      <c r="L22" s="67"/>
      <c r="M22" s="11"/>
      <c r="N22" s="11"/>
    </row>
    <row r="23" spans="2:11" ht="13.5" customHeight="1">
      <c r="B23" s="73"/>
      <c r="C23" s="73"/>
      <c r="D23" s="73"/>
      <c r="E23" s="73"/>
      <c r="F23" s="73"/>
      <c r="H23" s="74" t="s">
        <v>39</v>
      </c>
      <c r="I23" s="74"/>
      <c r="J23" s="74"/>
      <c r="K23" s="74"/>
    </row>
    <row r="24" spans="1:11" ht="13.5" customHeight="1">
      <c r="A24" s="68" t="s">
        <v>30</v>
      </c>
      <c r="B24" s="68"/>
      <c r="C24" s="68"/>
      <c r="D24" s="75" t="s">
        <v>38</v>
      </c>
      <c r="E24" s="75"/>
      <c r="F24" s="75"/>
      <c r="H24" s="74"/>
      <c r="I24" s="74"/>
      <c r="J24" s="74"/>
      <c r="K24" s="74"/>
    </row>
    <row r="25" spans="1:11" ht="13.5" customHeight="1">
      <c r="A25" s="68"/>
      <c r="B25" s="68"/>
      <c r="C25" s="68"/>
      <c r="D25" s="75"/>
      <c r="E25" s="75"/>
      <c r="F25" s="75"/>
      <c r="H25" s="74"/>
      <c r="I25" s="74"/>
      <c r="J25" s="74"/>
      <c r="K25" s="74"/>
    </row>
    <row r="26" spans="1:11" ht="13.5" customHeight="1">
      <c r="A26" s="68" t="s">
        <v>31</v>
      </c>
      <c r="B26" s="68"/>
      <c r="C26" s="68"/>
      <c r="D26" s="76" t="s">
        <v>32</v>
      </c>
      <c r="E26" s="76"/>
      <c r="F26" s="76"/>
      <c r="H26" s="74"/>
      <c r="I26" s="74"/>
      <c r="J26" s="74"/>
      <c r="K26" s="74"/>
    </row>
    <row r="27" spans="1:11" ht="13.5" customHeight="1">
      <c r="A27" s="68"/>
      <c r="B27" s="68"/>
      <c r="C27" s="68"/>
      <c r="D27" s="76"/>
      <c r="E27" s="76"/>
      <c r="F27" s="76"/>
      <c r="H27" s="74"/>
      <c r="I27" s="74"/>
      <c r="J27" s="74"/>
      <c r="K27" s="74"/>
    </row>
    <row r="28" spans="1:11" ht="13.5" customHeight="1">
      <c r="A28" s="68" t="s">
        <v>33</v>
      </c>
      <c r="B28" s="68"/>
      <c r="C28" s="68"/>
      <c r="D28" s="69" t="s">
        <v>34</v>
      </c>
      <c r="E28" s="69"/>
      <c r="F28" s="69"/>
      <c r="H28" s="74"/>
      <c r="I28" s="74"/>
      <c r="J28" s="74"/>
      <c r="K28" s="74"/>
    </row>
    <row r="29" spans="1:11" ht="13.5" customHeight="1">
      <c r="A29" s="68"/>
      <c r="B29" s="68"/>
      <c r="C29" s="68"/>
      <c r="D29" s="69"/>
      <c r="E29" s="69"/>
      <c r="F29" s="69"/>
      <c r="H29" s="74"/>
      <c r="I29" s="74"/>
      <c r="J29" s="74"/>
      <c r="K29" s="74"/>
    </row>
    <row r="30" spans="1:11" ht="13.5" customHeight="1">
      <c r="A30" s="68" t="s">
        <v>35</v>
      </c>
      <c r="B30" s="68"/>
      <c r="C30" s="68"/>
      <c r="D30" s="69" t="s">
        <v>36</v>
      </c>
      <c r="E30" s="69"/>
      <c r="F30" s="69"/>
      <c r="H30" s="74"/>
      <c r="I30" s="74"/>
      <c r="J30" s="74"/>
      <c r="K30" s="74"/>
    </row>
    <row r="31" spans="1:11" ht="13.5" customHeight="1">
      <c r="A31" s="68"/>
      <c r="B31" s="68"/>
      <c r="C31" s="68"/>
      <c r="D31" s="69"/>
      <c r="E31" s="69"/>
      <c r="F31" s="69"/>
      <c r="H31" s="74"/>
      <c r="I31" s="74"/>
      <c r="J31" s="74"/>
      <c r="K31" s="74"/>
    </row>
    <row r="32" spans="2:11" ht="13.5" customHeight="1">
      <c r="B32" s="70" t="s">
        <v>40</v>
      </c>
      <c r="C32" s="70"/>
      <c r="D32" s="70"/>
      <c r="E32" s="70"/>
      <c r="F32" s="70"/>
      <c r="G32" s="71"/>
      <c r="H32" s="71"/>
      <c r="I32" s="71"/>
      <c r="J32" s="71"/>
      <c r="K32" s="34"/>
    </row>
    <row r="33" spans="2:11" ht="16.5" customHeight="1">
      <c r="B33" s="70"/>
      <c r="C33" s="70"/>
      <c r="D33" s="70"/>
      <c r="E33" s="70"/>
      <c r="F33" s="70"/>
      <c r="G33" s="71"/>
      <c r="H33" s="71"/>
      <c r="I33" s="71"/>
      <c r="J33" s="71"/>
      <c r="K33" s="34"/>
    </row>
    <row r="34" ht="12.75" customHeight="1"/>
    <row r="35" ht="12.75" customHeight="1"/>
    <row r="36" ht="12.75" customHeight="1"/>
    <row r="37" ht="12.75" customHeight="1"/>
    <row r="38" ht="12.75" customHeight="1"/>
  </sheetData>
  <sheetProtection/>
  <mergeCells count="56">
    <mergeCell ref="A1:D1"/>
    <mergeCell ref="E1:H1"/>
    <mergeCell ref="I1:Y1"/>
    <mergeCell ref="A2:A3"/>
    <mergeCell ref="B2:B3"/>
    <mergeCell ref="C2:E2"/>
    <mergeCell ref="F2:J2"/>
    <mergeCell ref="G3:H3"/>
    <mergeCell ref="I3:J3"/>
    <mergeCell ref="G6:H6"/>
    <mergeCell ref="I6:J6"/>
    <mergeCell ref="G7:H7"/>
    <mergeCell ref="I7:J7"/>
    <mergeCell ref="G4:H4"/>
    <mergeCell ref="I4:J4"/>
    <mergeCell ref="G5:H5"/>
    <mergeCell ref="I5:J5"/>
    <mergeCell ref="G8:H8"/>
    <mergeCell ref="I8:J8"/>
    <mergeCell ref="G9:H9"/>
    <mergeCell ref="I9:J9"/>
    <mergeCell ref="G10:H10"/>
    <mergeCell ref="I10:J10"/>
    <mergeCell ref="G11:H11"/>
    <mergeCell ref="I11:J11"/>
    <mergeCell ref="G12:H12"/>
    <mergeCell ref="I12:J12"/>
    <mergeCell ref="G13:H13"/>
    <mergeCell ref="I13:J13"/>
    <mergeCell ref="J19:M19"/>
    <mergeCell ref="G14:H14"/>
    <mergeCell ref="I14:J14"/>
    <mergeCell ref="G15:H15"/>
    <mergeCell ref="I15:J15"/>
    <mergeCell ref="G16:H16"/>
    <mergeCell ref="I16:J16"/>
    <mergeCell ref="D26:F27"/>
    <mergeCell ref="G17:H17"/>
    <mergeCell ref="I17:J17"/>
    <mergeCell ref="D28:F29"/>
    <mergeCell ref="A30:C31"/>
    <mergeCell ref="G18:H18"/>
    <mergeCell ref="I18:J18"/>
    <mergeCell ref="D19:E19"/>
    <mergeCell ref="F19:G19"/>
    <mergeCell ref="H19:I19"/>
    <mergeCell ref="A28:C29"/>
    <mergeCell ref="D30:F31"/>
    <mergeCell ref="B32:F33"/>
    <mergeCell ref="G32:J33"/>
    <mergeCell ref="A20:L20"/>
    <mergeCell ref="B22:F23"/>
    <mergeCell ref="H23:K31"/>
    <mergeCell ref="A24:C25"/>
    <mergeCell ref="D24:F25"/>
    <mergeCell ref="A26:C2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33"/>
  <sheetViews>
    <sheetView tabSelected="1" view="pageLayout" workbookViewId="0" topLeftCell="A15">
      <selection activeCell="G32" sqref="G32:J33"/>
    </sheetView>
  </sheetViews>
  <sheetFormatPr defaultColWidth="8.875" defaultRowHeight="13.5"/>
  <cols>
    <col min="1"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2.625" style="1" customWidth="1"/>
    <col min="11" max="12" width="5.625" style="1" customWidth="1"/>
    <col min="13" max="27" width="4.625" style="1" hidden="1" customWidth="1"/>
    <col min="28" max="16384" width="8.875" style="1" customWidth="1"/>
  </cols>
  <sheetData>
    <row r="1" spans="1:26" ht="24.75" thickBot="1">
      <c r="A1" s="95">
        <v>45383</v>
      </c>
      <c r="B1" s="95"/>
      <c r="C1" s="95"/>
      <c r="D1" s="96"/>
      <c r="E1" s="97" t="s">
        <v>14</v>
      </c>
      <c r="F1" s="97"/>
      <c r="G1" s="97"/>
      <c r="H1" s="97"/>
      <c r="I1" s="98" t="s">
        <v>42</v>
      </c>
      <c r="J1" s="98"/>
      <c r="K1" s="98"/>
      <c r="L1" s="98"/>
      <c r="M1" s="98"/>
      <c r="N1" s="98"/>
      <c r="O1" s="98"/>
      <c r="P1" s="98"/>
      <c r="Q1" s="98"/>
      <c r="R1" s="98"/>
      <c r="S1" s="98"/>
      <c r="T1" s="98"/>
      <c r="U1" s="98"/>
      <c r="V1" s="98"/>
      <c r="W1" s="98"/>
      <c r="X1" s="98"/>
      <c r="Y1" s="98"/>
      <c r="Z1" s="1">
        <v>16</v>
      </c>
    </row>
    <row r="2" spans="1:13" ht="19.5" customHeight="1">
      <c r="A2" s="99" t="s">
        <v>0</v>
      </c>
      <c r="B2" s="101" t="s">
        <v>1</v>
      </c>
      <c r="C2" s="101" t="s">
        <v>3</v>
      </c>
      <c r="D2" s="101"/>
      <c r="E2" s="101"/>
      <c r="F2" s="101"/>
      <c r="G2" s="101"/>
      <c r="H2" s="101"/>
      <c r="I2" s="101"/>
      <c r="J2" s="101"/>
      <c r="K2" s="39" t="s">
        <v>11</v>
      </c>
      <c r="L2" s="40" t="s">
        <v>12</v>
      </c>
      <c r="M2" s="35" t="s">
        <v>13</v>
      </c>
    </row>
    <row r="3" spans="1:13" ht="15" customHeight="1" thickBot="1">
      <c r="A3" s="100"/>
      <c r="B3" s="102"/>
      <c r="C3" s="12" t="s">
        <v>2</v>
      </c>
      <c r="D3" s="12" t="s">
        <v>7</v>
      </c>
      <c r="E3" s="45" t="s">
        <v>8</v>
      </c>
      <c r="F3" s="45" t="s">
        <v>4</v>
      </c>
      <c r="G3" s="103" t="s">
        <v>5</v>
      </c>
      <c r="H3" s="103"/>
      <c r="I3" s="103" t="s">
        <v>6</v>
      </c>
      <c r="J3" s="103"/>
      <c r="K3" s="46" t="s">
        <v>9</v>
      </c>
      <c r="L3" s="47" t="s">
        <v>10</v>
      </c>
      <c r="M3" s="36" t="s">
        <v>10</v>
      </c>
    </row>
    <row r="4" spans="1:14" ht="51.75" customHeight="1">
      <c r="A4" s="20">
        <v>45391</v>
      </c>
      <c r="B4" s="2" t="s">
        <v>17</v>
      </c>
      <c r="C4" s="9" t="s">
        <v>16</v>
      </c>
      <c r="D4" s="9" t="s">
        <v>22</v>
      </c>
      <c r="E4" s="7" t="s">
        <v>44</v>
      </c>
      <c r="F4" s="65" t="s">
        <v>59</v>
      </c>
      <c r="G4" s="85" t="s">
        <v>73</v>
      </c>
      <c r="H4" s="86"/>
      <c r="I4" s="93" t="s">
        <v>106</v>
      </c>
      <c r="J4" s="94"/>
      <c r="K4" s="8">
        <v>621</v>
      </c>
      <c r="L4" s="21">
        <v>22</v>
      </c>
      <c r="M4" s="38">
        <v>17</v>
      </c>
      <c r="N4" s="1">
        <v>1.79832</v>
      </c>
    </row>
    <row r="5" spans="1:14" ht="51.75" customHeight="1">
      <c r="A5" s="20">
        <v>45392</v>
      </c>
      <c r="B5" s="2" t="s">
        <v>18</v>
      </c>
      <c r="C5" s="9" t="s">
        <v>16</v>
      </c>
      <c r="D5" s="9" t="s">
        <v>22</v>
      </c>
      <c r="E5" s="3" t="s">
        <v>45</v>
      </c>
      <c r="F5" s="4" t="s">
        <v>60</v>
      </c>
      <c r="G5" s="85" t="s">
        <v>105</v>
      </c>
      <c r="H5" s="86"/>
      <c r="I5" s="85" t="s">
        <v>87</v>
      </c>
      <c r="J5" s="86"/>
      <c r="K5" s="6">
        <v>604</v>
      </c>
      <c r="L5" s="22">
        <v>21.8</v>
      </c>
      <c r="M5" s="37">
        <v>17.9</v>
      </c>
      <c r="N5" s="1">
        <v>2.1082</v>
      </c>
    </row>
    <row r="6" spans="1:14" ht="51.75" customHeight="1">
      <c r="A6" s="20">
        <v>45393</v>
      </c>
      <c r="B6" s="2" t="s">
        <v>19</v>
      </c>
      <c r="C6" s="9" t="s">
        <v>16</v>
      </c>
      <c r="D6" s="9" t="s">
        <v>22</v>
      </c>
      <c r="E6" s="7" t="s">
        <v>46</v>
      </c>
      <c r="F6" s="5" t="s">
        <v>61</v>
      </c>
      <c r="G6" s="85" t="s">
        <v>75</v>
      </c>
      <c r="H6" s="86"/>
      <c r="I6" s="85" t="s">
        <v>88</v>
      </c>
      <c r="J6" s="86"/>
      <c r="K6" s="8">
        <v>607</v>
      </c>
      <c r="L6" s="21">
        <v>25.9</v>
      </c>
      <c r="M6" s="38">
        <v>16.5</v>
      </c>
      <c r="N6" s="1">
        <v>1.88976</v>
      </c>
    </row>
    <row r="7" spans="1:14" ht="51.75" customHeight="1" thickBot="1">
      <c r="A7" s="23">
        <v>45394</v>
      </c>
      <c r="B7" s="24" t="s">
        <v>20</v>
      </c>
      <c r="C7" s="25" t="s">
        <v>16</v>
      </c>
      <c r="D7" s="25" t="s">
        <v>22</v>
      </c>
      <c r="E7" s="26" t="s">
        <v>47</v>
      </c>
      <c r="F7" s="27" t="s">
        <v>28</v>
      </c>
      <c r="G7" s="77" t="s">
        <v>76</v>
      </c>
      <c r="H7" s="78"/>
      <c r="I7" s="77" t="s">
        <v>89</v>
      </c>
      <c r="J7" s="78"/>
      <c r="K7" s="28">
        <v>668</v>
      </c>
      <c r="L7" s="29">
        <v>19.7</v>
      </c>
      <c r="M7" s="37">
        <v>20</v>
      </c>
      <c r="N7" s="1">
        <v>2.55016</v>
      </c>
    </row>
    <row r="8" spans="1:14" ht="60" customHeight="1">
      <c r="A8" s="41">
        <v>45397</v>
      </c>
      <c r="B8" s="42" t="s">
        <v>15</v>
      </c>
      <c r="C8" s="43" t="s">
        <v>23</v>
      </c>
      <c r="D8" s="43" t="s">
        <v>22</v>
      </c>
      <c r="E8" s="48" t="s">
        <v>48</v>
      </c>
      <c r="F8" s="44" t="s">
        <v>62</v>
      </c>
      <c r="G8" s="91" t="s">
        <v>100</v>
      </c>
      <c r="H8" s="92"/>
      <c r="I8" s="91" t="s">
        <v>90</v>
      </c>
      <c r="J8" s="92"/>
      <c r="K8" s="49">
        <v>701</v>
      </c>
      <c r="L8" s="50">
        <v>25.6</v>
      </c>
      <c r="M8" s="38">
        <v>22.3</v>
      </c>
      <c r="N8" s="1">
        <v>2.02184</v>
      </c>
    </row>
    <row r="9" spans="1:14" ht="51.75" customHeight="1">
      <c r="A9" s="20">
        <v>45398</v>
      </c>
      <c r="B9" s="2" t="s">
        <v>17</v>
      </c>
      <c r="C9" s="9" t="s">
        <v>24</v>
      </c>
      <c r="D9" s="9" t="s">
        <v>22</v>
      </c>
      <c r="E9" s="3" t="s">
        <v>49</v>
      </c>
      <c r="F9" s="4" t="s">
        <v>63</v>
      </c>
      <c r="G9" s="85" t="s">
        <v>77</v>
      </c>
      <c r="H9" s="86"/>
      <c r="I9" s="85" t="s">
        <v>91</v>
      </c>
      <c r="J9" s="86"/>
      <c r="K9" s="6">
        <v>600</v>
      </c>
      <c r="L9" s="22">
        <v>26.4</v>
      </c>
      <c r="M9" s="37">
        <v>14.2</v>
      </c>
      <c r="N9" s="1">
        <v>2.57556</v>
      </c>
    </row>
    <row r="10" spans="1:14" ht="51.75" customHeight="1">
      <c r="A10" s="20">
        <v>45399</v>
      </c>
      <c r="B10" s="2" t="s">
        <v>18</v>
      </c>
      <c r="C10" s="32" t="s">
        <v>25</v>
      </c>
      <c r="D10" s="9" t="s">
        <v>22</v>
      </c>
      <c r="E10" s="7" t="s">
        <v>50</v>
      </c>
      <c r="F10" s="5" t="s">
        <v>64</v>
      </c>
      <c r="G10" s="85" t="s">
        <v>78</v>
      </c>
      <c r="H10" s="86"/>
      <c r="I10" s="85" t="s">
        <v>101</v>
      </c>
      <c r="J10" s="86"/>
      <c r="K10" s="8">
        <v>619</v>
      </c>
      <c r="L10" s="21">
        <v>25.8</v>
      </c>
      <c r="M10" s="38">
        <v>18.5</v>
      </c>
      <c r="N10" s="1">
        <v>3.03784</v>
      </c>
    </row>
    <row r="11" spans="1:14" ht="51.75" customHeight="1">
      <c r="A11" s="20">
        <v>45400</v>
      </c>
      <c r="B11" s="2" t="s">
        <v>19</v>
      </c>
      <c r="C11" s="9" t="s">
        <v>16</v>
      </c>
      <c r="D11" s="9" t="s">
        <v>22</v>
      </c>
      <c r="E11" s="3" t="s">
        <v>102</v>
      </c>
      <c r="F11" s="4" t="s">
        <v>65</v>
      </c>
      <c r="G11" s="85" t="s">
        <v>79</v>
      </c>
      <c r="H11" s="86"/>
      <c r="I11" s="85" t="s">
        <v>92</v>
      </c>
      <c r="J11" s="86"/>
      <c r="K11" s="6">
        <v>636</v>
      </c>
      <c r="L11" s="22">
        <v>28.8</v>
      </c>
      <c r="M11" s="37">
        <v>16.3</v>
      </c>
      <c r="N11" s="1">
        <v>2.15138</v>
      </c>
    </row>
    <row r="12" spans="1:14" ht="54.75" customHeight="1" thickBot="1">
      <c r="A12" s="51">
        <v>45401</v>
      </c>
      <c r="B12" s="52" t="s">
        <v>20</v>
      </c>
      <c r="C12" s="53" t="s">
        <v>23</v>
      </c>
      <c r="D12" s="53" t="s">
        <v>22</v>
      </c>
      <c r="E12" s="54" t="s">
        <v>103</v>
      </c>
      <c r="F12" s="55" t="s">
        <v>66</v>
      </c>
      <c r="G12" s="87" t="s">
        <v>80</v>
      </c>
      <c r="H12" s="88"/>
      <c r="I12" s="87" t="s">
        <v>93</v>
      </c>
      <c r="J12" s="88"/>
      <c r="K12" s="56">
        <v>611</v>
      </c>
      <c r="L12" s="57">
        <v>27.4</v>
      </c>
      <c r="M12" s="38">
        <v>17.2</v>
      </c>
      <c r="N12" s="1">
        <v>1.83134</v>
      </c>
    </row>
    <row r="13" spans="1:14" ht="51.75" customHeight="1">
      <c r="A13" s="13">
        <v>45404</v>
      </c>
      <c r="B13" s="14" t="s">
        <v>15</v>
      </c>
      <c r="C13" s="15" t="s">
        <v>16</v>
      </c>
      <c r="D13" s="15" t="s">
        <v>22</v>
      </c>
      <c r="E13" s="16" t="s">
        <v>53</v>
      </c>
      <c r="F13" s="17" t="s">
        <v>67</v>
      </c>
      <c r="G13" s="89" t="s">
        <v>81</v>
      </c>
      <c r="H13" s="90"/>
      <c r="I13" s="89" t="s">
        <v>94</v>
      </c>
      <c r="J13" s="90"/>
      <c r="K13" s="18">
        <v>638</v>
      </c>
      <c r="L13" s="19">
        <v>28.2</v>
      </c>
      <c r="M13" s="37">
        <v>19.1</v>
      </c>
      <c r="N13" s="1">
        <v>2.11836</v>
      </c>
    </row>
    <row r="14" spans="1:14" ht="51.75" customHeight="1">
      <c r="A14" s="20">
        <v>45405</v>
      </c>
      <c r="B14" s="2" t="s">
        <v>17</v>
      </c>
      <c r="C14" s="9" t="s">
        <v>21</v>
      </c>
      <c r="D14" s="9" t="s">
        <v>22</v>
      </c>
      <c r="E14" s="7" t="s">
        <v>54</v>
      </c>
      <c r="F14" s="5" t="s">
        <v>68</v>
      </c>
      <c r="G14" s="85" t="s">
        <v>82</v>
      </c>
      <c r="H14" s="86"/>
      <c r="I14" s="85" t="s">
        <v>95</v>
      </c>
      <c r="J14" s="86"/>
      <c r="K14" s="8">
        <v>748</v>
      </c>
      <c r="L14" s="21">
        <v>31</v>
      </c>
      <c r="M14" s="38">
        <v>20.6</v>
      </c>
      <c r="N14" s="1">
        <v>2.78384</v>
      </c>
    </row>
    <row r="15" spans="1:14" ht="51.75" customHeight="1">
      <c r="A15" s="20">
        <v>45406</v>
      </c>
      <c r="B15" s="2" t="s">
        <v>18</v>
      </c>
      <c r="C15" s="31" t="s">
        <v>26</v>
      </c>
      <c r="D15" s="9" t="s">
        <v>22</v>
      </c>
      <c r="E15" s="3" t="s">
        <v>55</v>
      </c>
      <c r="F15" s="33" t="s">
        <v>69</v>
      </c>
      <c r="G15" s="85" t="s">
        <v>83</v>
      </c>
      <c r="H15" s="86"/>
      <c r="I15" s="85" t="s">
        <v>96</v>
      </c>
      <c r="J15" s="86"/>
      <c r="K15" s="6">
        <v>606</v>
      </c>
      <c r="L15" s="22">
        <v>20.4</v>
      </c>
      <c r="M15" s="37">
        <v>23</v>
      </c>
      <c r="N15" s="1">
        <v>1.67132</v>
      </c>
    </row>
    <row r="16" spans="1:14" ht="51.75" customHeight="1">
      <c r="A16" s="20">
        <v>45407</v>
      </c>
      <c r="B16" s="2" t="s">
        <v>19</v>
      </c>
      <c r="C16" s="9" t="s">
        <v>16</v>
      </c>
      <c r="D16" s="9" t="s">
        <v>22</v>
      </c>
      <c r="E16" s="7" t="s">
        <v>56</v>
      </c>
      <c r="F16" s="5" t="s">
        <v>70</v>
      </c>
      <c r="G16" s="85" t="s">
        <v>84</v>
      </c>
      <c r="H16" s="86"/>
      <c r="I16" s="85" t="s">
        <v>97</v>
      </c>
      <c r="J16" s="86"/>
      <c r="K16" s="8">
        <v>633</v>
      </c>
      <c r="L16" s="21">
        <v>23.7</v>
      </c>
      <c r="M16" s="38">
        <v>17.6</v>
      </c>
      <c r="N16" s="1">
        <v>2.12852</v>
      </c>
    </row>
    <row r="17" spans="1:14" ht="51.75" customHeight="1" thickBot="1">
      <c r="A17" s="23">
        <v>45408</v>
      </c>
      <c r="B17" s="24" t="s">
        <v>20</v>
      </c>
      <c r="C17" s="25" t="s">
        <v>27</v>
      </c>
      <c r="D17" s="25" t="s">
        <v>22</v>
      </c>
      <c r="E17" s="26" t="s">
        <v>57</v>
      </c>
      <c r="F17" s="27" t="s">
        <v>104</v>
      </c>
      <c r="G17" s="77" t="s">
        <v>85</v>
      </c>
      <c r="H17" s="78"/>
      <c r="I17" s="77" t="s">
        <v>109</v>
      </c>
      <c r="J17" s="78"/>
      <c r="K17" s="28">
        <v>625</v>
      </c>
      <c r="L17" s="29">
        <v>26.7</v>
      </c>
      <c r="M17" s="37">
        <v>20.7</v>
      </c>
      <c r="N17" s="1">
        <v>3.09626</v>
      </c>
    </row>
    <row r="18" spans="1:14" ht="51.75" customHeight="1" thickBot="1">
      <c r="A18" s="58">
        <v>45412</v>
      </c>
      <c r="B18" s="59" t="s">
        <v>17</v>
      </c>
      <c r="C18" s="60" t="s">
        <v>16</v>
      </c>
      <c r="D18" s="60" t="s">
        <v>22</v>
      </c>
      <c r="E18" s="61" t="s">
        <v>58</v>
      </c>
      <c r="F18" s="62" t="s">
        <v>72</v>
      </c>
      <c r="G18" s="79" t="s">
        <v>86</v>
      </c>
      <c r="H18" s="80"/>
      <c r="I18" s="79" t="s">
        <v>98</v>
      </c>
      <c r="J18" s="80"/>
      <c r="K18" s="63">
        <v>695</v>
      </c>
      <c r="L18" s="64">
        <v>25.6</v>
      </c>
      <c r="M18" s="37">
        <v>22.5</v>
      </c>
      <c r="N18" s="1">
        <v>2.14884</v>
      </c>
    </row>
    <row r="19" spans="1:13" ht="17.25" customHeight="1">
      <c r="A19" s="30"/>
      <c r="B19" s="30"/>
      <c r="C19" s="30"/>
      <c r="D19" s="81">
        <f>IF(ISNUMBER(AVERAGE(K4:K18)),AVERAGE(K4:K18),0)</f>
        <v>640.8</v>
      </c>
      <c r="E19" s="81"/>
      <c r="F19" s="82">
        <f>IF(ISNUMBER(AVERAGE(L4:L18)),AVERAGE(L4:L18),0)</f>
        <v>25.266666666666666</v>
      </c>
      <c r="G19" s="82"/>
      <c r="H19" s="83">
        <f>IF(ISNUMBER(AVERAGE(M4:M18)),AVERAGE(M4:M18),0)</f>
        <v>18.89333333333333</v>
      </c>
      <c r="I19" s="83"/>
      <c r="J19" s="84">
        <f>IF(ISNUMBER(AVERAGE(N4:N18)),AVERAGE(N4:N18),0)</f>
        <v>2.2607693333333336</v>
      </c>
      <c r="K19" s="84"/>
      <c r="L19" s="84"/>
      <c r="M19" s="84"/>
    </row>
    <row r="20" spans="1:13" ht="17.25" customHeight="1">
      <c r="A20" s="72" t="s">
        <v>37</v>
      </c>
      <c r="B20" s="72"/>
      <c r="C20" s="72"/>
      <c r="D20" s="72"/>
      <c r="E20" s="72"/>
      <c r="F20" s="72"/>
      <c r="G20" s="72"/>
      <c r="H20" s="72"/>
      <c r="I20" s="72"/>
      <c r="J20" s="72"/>
      <c r="K20" s="72"/>
      <c r="L20" s="72"/>
      <c r="M20" s="66"/>
    </row>
    <row r="21" spans="7:14" ht="20.25" customHeight="1">
      <c r="G21" s="67"/>
      <c r="H21" s="67"/>
      <c r="I21" s="67"/>
      <c r="J21" s="67"/>
      <c r="K21" s="67"/>
      <c r="L21" s="67"/>
      <c r="M21" s="10"/>
      <c r="N21" s="10"/>
    </row>
    <row r="22" spans="2:14" ht="13.5" customHeight="1">
      <c r="B22" s="73" t="s">
        <v>29</v>
      </c>
      <c r="C22" s="73"/>
      <c r="D22" s="73"/>
      <c r="E22" s="73"/>
      <c r="F22" s="73"/>
      <c r="G22" s="67"/>
      <c r="H22" s="67"/>
      <c r="I22" s="67"/>
      <c r="J22" s="67"/>
      <c r="K22" s="67"/>
      <c r="L22" s="67"/>
      <c r="M22" s="11"/>
      <c r="N22" s="11"/>
    </row>
    <row r="23" spans="2:11" ht="13.5" customHeight="1">
      <c r="B23" s="73"/>
      <c r="C23" s="73"/>
      <c r="D23" s="73"/>
      <c r="E23" s="73"/>
      <c r="F23" s="73"/>
      <c r="H23" s="74" t="s">
        <v>39</v>
      </c>
      <c r="I23" s="74"/>
      <c r="J23" s="74"/>
      <c r="K23" s="74"/>
    </row>
    <row r="24" spans="1:11" ht="13.5" customHeight="1">
      <c r="A24" s="68" t="s">
        <v>30</v>
      </c>
      <c r="B24" s="68"/>
      <c r="C24" s="68"/>
      <c r="D24" s="75" t="s">
        <v>38</v>
      </c>
      <c r="E24" s="75"/>
      <c r="F24" s="75"/>
      <c r="H24" s="74"/>
      <c r="I24" s="74"/>
      <c r="J24" s="74"/>
      <c r="K24" s="74"/>
    </row>
    <row r="25" spans="1:11" ht="13.5" customHeight="1">
      <c r="A25" s="68"/>
      <c r="B25" s="68"/>
      <c r="C25" s="68"/>
      <c r="D25" s="75"/>
      <c r="E25" s="75"/>
      <c r="F25" s="75"/>
      <c r="H25" s="74"/>
      <c r="I25" s="74"/>
      <c r="J25" s="74"/>
      <c r="K25" s="74"/>
    </row>
    <row r="26" spans="1:11" ht="13.5" customHeight="1">
      <c r="A26" s="68" t="s">
        <v>31</v>
      </c>
      <c r="B26" s="68"/>
      <c r="C26" s="68"/>
      <c r="D26" s="76" t="s">
        <v>32</v>
      </c>
      <c r="E26" s="76"/>
      <c r="F26" s="76"/>
      <c r="H26" s="74"/>
      <c r="I26" s="74"/>
      <c r="J26" s="74"/>
      <c r="K26" s="74"/>
    </row>
    <row r="27" spans="1:11" ht="13.5" customHeight="1">
      <c r="A27" s="68"/>
      <c r="B27" s="68"/>
      <c r="C27" s="68"/>
      <c r="D27" s="76"/>
      <c r="E27" s="76"/>
      <c r="F27" s="76"/>
      <c r="H27" s="74"/>
      <c r="I27" s="74"/>
      <c r="J27" s="74"/>
      <c r="K27" s="74"/>
    </row>
    <row r="28" spans="1:11" ht="13.5" customHeight="1">
      <c r="A28" s="68" t="s">
        <v>33</v>
      </c>
      <c r="B28" s="68"/>
      <c r="C28" s="68"/>
      <c r="D28" s="69" t="s">
        <v>34</v>
      </c>
      <c r="E28" s="69"/>
      <c r="F28" s="69"/>
      <c r="H28" s="74"/>
      <c r="I28" s="74"/>
      <c r="J28" s="74"/>
      <c r="K28" s="74"/>
    </row>
    <row r="29" spans="1:11" ht="13.5" customHeight="1">
      <c r="A29" s="68"/>
      <c r="B29" s="68"/>
      <c r="C29" s="68"/>
      <c r="D29" s="69"/>
      <c r="E29" s="69"/>
      <c r="F29" s="69"/>
      <c r="H29" s="74"/>
      <c r="I29" s="74"/>
      <c r="J29" s="74"/>
      <c r="K29" s="74"/>
    </row>
    <row r="30" spans="1:11" ht="13.5" customHeight="1">
      <c r="A30" s="68" t="s">
        <v>35</v>
      </c>
      <c r="B30" s="68"/>
      <c r="C30" s="68"/>
      <c r="D30" s="69" t="s">
        <v>36</v>
      </c>
      <c r="E30" s="69"/>
      <c r="F30" s="69"/>
      <c r="H30" s="74"/>
      <c r="I30" s="74"/>
      <c r="J30" s="74"/>
      <c r="K30" s="74"/>
    </row>
    <row r="31" spans="1:11" ht="13.5" customHeight="1">
      <c r="A31" s="68"/>
      <c r="B31" s="68"/>
      <c r="C31" s="68"/>
      <c r="D31" s="69"/>
      <c r="E31" s="69"/>
      <c r="F31" s="69"/>
      <c r="H31" s="74"/>
      <c r="I31" s="74"/>
      <c r="J31" s="74"/>
      <c r="K31" s="74"/>
    </row>
    <row r="32" spans="2:11" ht="13.5" customHeight="1">
      <c r="B32" s="70" t="s">
        <v>40</v>
      </c>
      <c r="C32" s="70"/>
      <c r="D32" s="70"/>
      <c r="E32" s="70"/>
      <c r="F32" s="70"/>
      <c r="G32" s="71"/>
      <c r="H32" s="71"/>
      <c r="I32" s="71"/>
      <c r="J32" s="71"/>
      <c r="K32" s="34"/>
    </row>
    <row r="33" spans="2:11" ht="16.5" customHeight="1">
      <c r="B33" s="70"/>
      <c r="C33" s="70"/>
      <c r="D33" s="70"/>
      <c r="E33" s="70"/>
      <c r="F33" s="70"/>
      <c r="G33" s="71"/>
      <c r="H33" s="71"/>
      <c r="I33" s="71"/>
      <c r="J33" s="71"/>
      <c r="K33" s="34"/>
    </row>
    <row r="34" ht="12.75" customHeight="1"/>
    <row r="35" ht="12.75" customHeight="1"/>
    <row r="36" ht="12.75" customHeight="1"/>
    <row r="37" ht="12.75" customHeight="1"/>
    <row r="38" ht="12.75" customHeight="1"/>
  </sheetData>
  <sheetProtection/>
  <mergeCells count="56">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D19:E19"/>
    <mergeCell ref="F19:G19"/>
    <mergeCell ref="H19:I19"/>
    <mergeCell ref="J19:M19"/>
    <mergeCell ref="A20:L20"/>
    <mergeCell ref="B22:F23"/>
    <mergeCell ref="H23:K31"/>
    <mergeCell ref="A24:C25"/>
    <mergeCell ref="D24:F25"/>
    <mergeCell ref="A26:C27"/>
    <mergeCell ref="G32:J33"/>
    <mergeCell ref="D26:F27"/>
    <mergeCell ref="A28:C29"/>
    <mergeCell ref="D28:F29"/>
    <mergeCell ref="A30:C31"/>
    <mergeCell ref="D30:F31"/>
    <mergeCell ref="B32:F3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32"/>
  <sheetViews>
    <sheetView tabSelected="1" view="pageLayout" workbookViewId="0" topLeftCell="A19">
      <selection activeCell="G32" sqref="G32:J33"/>
    </sheetView>
  </sheetViews>
  <sheetFormatPr defaultColWidth="8.875" defaultRowHeight="13.5"/>
  <cols>
    <col min="1"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2.625" style="1" customWidth="1"/>
    <col min="11" max="12" width="5.625" style="1" customWidth="1"/>
    <col min="13" max="27" width="4.625" style="1" hidden="1" customWidth="1"/>
    <col min="28" max="16384" width="8.875" style="1" customWidth="1"/>
  </cols>
  <sheetData>
    <row r="1" spans="1:26" ht="24.75" thickBot="1">
      <c r="A1" s="95">
        <v>45383</v>
      </c>
      <c r="B1" s="95"/>
      <c r="C1" s="95"/>
      <c r="D1" s="96"/>
      <c r="E1" s="97" t="s">
        <v>14</v>
      </c>
      <c r="F1" s="97"/>
      <c r="G1" s="97"/>
      <c r="H1" s="97"/>
      <c r="I1" s="98" t="s">
        <v>43</v>
      </c>
      <c r="J1" s="98"/>
      <c r="K1" s="98"/>
      <c r="L1" s="98"/>
      <c r="M1" s="98"/>
      <c r="N1" s="98"/>
      <c r="O1" s="98"/>
      <c r="P1" s="98"/>
      <c r="Q1" s="98"/>
      <c r="R1" s="98"/>
      <c r="S1" s="98"/>
      <c r="T1" s="98"/>
      <c r="U1" s="98"/>
      <c r="V1" s="98"/>
      <c r="W1" s="98"/>
      <c r="X1" s="98"/>
      <c r="Y1" s="98"/>
      <c r="Z1" s="1">
        <v>16</v>
      </c>
    </row>
    <row r="2" spans="1:13" ht="19.5" customHeight="1">
      <c r="A2" s="99" t="s">
        <v>0</v>
      </c>
      <c r="B2" s="101" t="s">
        <v>1</v>
      </c>
      <c r="C2" s="101" t="s">
        <v>3</v>
      </c>
      <c r="D2" s="101"/>
      <c r="E2" s="101"/>
      <c r="F2" s="101"/>
      <c r="G2" s="101"/>
      <c r="H2" s="101"/>
      <c r="I2" s="101"/>
      <c r="J2" s="101"/>
      <c r="K2" s="39" t="s">
        <v>11</v>
      </c>
      <c r="L2" s="40" t="s">
        <v>12</v>
      </c>
      <c r="M2" s="35" t="s">
        <v>13</v>
      </c>
    </row>
    <row r="3" spans="1:13" ht="15" customHeight="1" thickBot="1">
      <c r="A3" s="100"/>
      <c r="B3" s="102"/>
      <c r="C3" s="12" t="s">
        <v>2</v>
      </c>
      <c r="D3" s="12" t="s">
        <v>7</v>
      </c>
      <c r="E3" s="45" t="s">
        <v>8</v>
      </c>
      <c r="F3" s="45" t="s">
        <v>4</v>
      </c>
      <c r="G3" s="103" t="s">
        <v>5</v>
      </c>
      <c r="H3" s="103"/>
      <c r="I3" s="103" t="s">
        <v>6</v>
      </c>
      <c r="J3" s="103"/>
      <c r="K3" s="46" t="s">
        <v>9</v>
      </c>
      <c r="L3" s="47" t="s">
        <v>10</v>
      </c>
      <c r="M3" s="36" t="s">
        <v>10</v>
      </c>
    </row>
    <row r="4" spans="1:14" ht="51.75" customHeight="1">
      <c r="A4" s="20">
        <v>45392</v>
      </c>
      <c r="B4" s="2" t="s">
        <v>18</v>
      </c>
      <c r="C4" s="9" t="s">
        <v>16</v>
      </c>
      <c r="D4" s="9" t="s">
        <v>22</v>
      </c>
      <c r="E4" s="3" t="s">
        <v>45</v>
      </c>
      <c r="F4" s="4" t="s">
        <v>60</v>
      </c>
      <c r="G4" s="85" t="s">
        <v>105</v>
      </c>
      <c r="H4" s="86"/>
      <c r="I4" s="85" t="s">
        <v>87</v>
      </c>
      <c r="J4" s="86"/>
      <c r="K4" s="6">
        <v>604</v>
      </c>
      <c r="L4" s="22">
        <v>21.8</v>
      </c>
      <c r="M4" s="37">
        <v>17.9</v>
      </c>
      <c r="N4" s="1">
        <v>2.1082</v>
      </c>
    </row>
    <row r="5" spans="1:14" ht="51.75" customHeight="1">
      <c r="A5" s="20">
        <v>45393</v>
      </c>
      <c r="B5" s="2" t="s">
        <v>19</v>
      </c>
      <c r="C5" s="9" t="s">
        <v>16</v>
      </c>
      <c r="D5" s="9" t="s">
        <v>22</v>
      </c>
      <c r="E5" s="7" t="s">
        <v>46</v>
      </c>
      <c r="F5" s="5" t="s">
        <v>61</v>
      </c>
      <c r="G5" s="85" t="s">
        <v>75</v>
      </c>
      <c r="H5" s="86"/>
      <c r="I5" s="85" t="s">
        <v>88</v>
      </c>
      <c r="J5" s="86"/>
      <c r="K5" s="8">
        <v>607</v>
      </c>
      <c r="L5" s="21">
        <v>25.9</v>
      </c>
      <c r="M5" s="38">
        <v>16.5</v>
      </c>
      <c r="N5" s="1">
        <v>1.88976</v>
      </c>
    </row>
    <row r="6" spans="1:14" ht="51.75" customHeight="1" thickBot="1">
      <c r="A6" s="23">
        <v>45394</v>
      </c>
      <c r="B6" s="24" t="s">
        <v>20</v>
      </c>
      <c r="C6" s="25" t="s">
        <v>16</v>
      </c>
      <c r="D6" s="25" t="s">
        <v>22</v>
      </c>
      <c r="E6" s="26" t="s">
        <v>47</v>
      </c>
      <c r="F6" s="27" t="s">
        <v>28</v>
      </c>
      <c r="G6" s="77" t="s">
        <v>76</v>
      </c>
      <c r="H6" s="78"/>
      <c r="I6" s="77" t="s">
        <v>89</v>
      </c>
      <c r="J6" s="78"/>
      <c r="K6" s="28">
        <v>668</v>
      </c>
      <c r="L6" s="29">
        <v>19.7</v>
      </c>
      <c r="M6" s="37">
        <v>20</v>
      </c>
      <c r="N6" s="1">
        <v>2.55016</v>
      </c>
    </row>
    <row r="7" spans="1:14" ht="60" customHeight="1">
      <c r="A7" s="41">
        <v>45397</v>
      </c>
      <c r="B7" s="42" t="s">
        <v>15</v>
      </c>
      <c r="C7" s="43" t="s">
        <v>23</v>
      </c>
      <c r="D7" s="43" t="s">
        <v>22</v>
      </c>
      <c r="E7" s="48" t="s">
        <v>107</v>
      </c>
      <c r="F7" s="44" t="s">
        <v>62</v>
      </c>
      <c r="G7" s="91" t="s">
        <v>100</v>
      </c>
      <c r="H7" s="92"/>
      <c r="I7" s="91" t="s">
        <v>90</v>
      </c>
      <c r="J7" s="92"/>
      <c r="K7" s="49">
        <v>701</v>
      </c>
      <c r="L7" s="50">
        <v>25.6</v>
      </c>
      <c r="M7" s="38">
        <v>22.3</v>
      </c>
      <c r="N7" s="1">
        <v>2.02184</v>
      </c>
    </row>
    <row r="8" spans="1:14" ht="51.75" customHeight="1">
      <c r="A8" s="20">
        <v>45398</v>
      </c>
      <c r="B8" s="2" t="s">
        <v>17</v>
      </c>
      <c r="C8" s="9" t="s">
        <v>24</v>
      </c>
      <c r="D8" s="9" t="s">
        <v>22</v>
      </c>
      <c r="E8" s="3" t="s">
        <v>49</v>
      </c>
      <c r="F8" s="4" t="s">
        <v>63</v>
      </c>
      <c r="G8" s="85" t="s">
        <v>77</v>
      </c>
      <c r="H8" s="86"/>
      <c r="I8" s="85" t="s">
        <v>91</v>
      </c>
      <c r="J8" s="86"/>
      <c r="K8" s="6">
        <v>600</v>
      </c>
      <c r="L8" s="22">
        <v>26.4</v>
      </c>
      <c r="M8" s="37">
        <v>14.2</v>
      </c>
      <c r="N8" s="1">
        <v>2.57556</v>
      </c>
    </row>
    <row r="9" spans="1:14" ht="51.75" customHeight="1">
      <c r="A9" s="20">
        <v>45399</v>
      </c>
      <c r="B9" s="2" t="s">
        <v>18</v>
      </c>
      <c r="C9" s="32" t="s">
        <v>25</v>
      </c>
      <c r="D9" s="9" t="s">
        <v>22</v>
      </c>
      <c r="E9" s="7" t="s">
        <v>50</v>
      </c>
      <c r="F9" s="5" t="s">
        <v>108</v>
      </c>
      <c r="G9" s="85" t="s">
        <v>78</v>
      </c>
      <c r="H9" s="86"/>
      <c r="I9" s="85" t="s">
        <v>101</v>
      </c>
      <c r="J9" s="86"/>
      <c r="K9" s="8">
        <v>619</v>
      </c>
      <c r="L9" s="21">
        <v>25.8</v>
      </c>
      <c r="M9" s="38">
        <v>18.5</v>
      </c>
      <c r="N9" s="1">
        <v>3.03784</v>
      </c>
    </row>
    <row r="10" spans="1:14" ht="51.75" customHeight="1">
      <c r="A10" s="20">
        <v>45400</v>
      </c>
      <c r="B10" s="2" t="s">
        <v>19</v>
      </c>
      <c r="C10" s="9" t="s">
        <v>16</v>
      </c>
      <c r="D10" s="9" t="s">
        <v>22</v>
      </c>
      <c r="E10" s="3" t="s">
        <v>51</v>
      </c>
      <c r="F10" s="4" t="s">
        <v>65</v>
      </c>
      <c r="G10" s="85" t="s">
        <v>79</v>
      </c>
      <c r="H10" s="86"/>
      <c r="I10" s="85" t="s">
        <v>92</v>
      </c>
      <c r="J10" s="86"/>
      <c r="K10" s="6">
        <v>636</v>
      </c>
      <c r="L10" s="22">
        <v>28.8</v>
      </c>
      <c r="M10" s="37">
        <v>16.3</v>
      </c>
      <c r="N10" s="1">
        <v>2.15138</v>
      </c>
    </row>
    <row r="11" spans="1:14" ht="54.75" customHeight="1" thickBot="1">
      <c r="A11" s="51">
        <v>45401</v>
      </c>
      <c r="B11" s="52" t="s">
        <v>20</v>
      </c>
      <c r="C11" s="53" t="s">
        <v>23</v>
      </c>
      <c r="D11" s="53" t="s">
        <v>22</v>
      </c>
      <c r="E11" s="54" t="s">
        <v>103</v>
      </c>
      <c r="F11" s="55" t="s">
        <v>66</v>
      </c>
      <c r="G11" s="87" t="s">
        <v>80</v>
      </c>
      <c r="H11" s="88"/>
      <c r="I11" s="87" t="s">
        <v>93</v>
      </c>
      <c r="J11" s="88"/>
      <c r="K11" s="56">
        <v>611</v>
      </c>
      <c r="L11" s="57">
        <v>27.4</v>
      </c>
      <c r="M11" s="38">
        <v>17.2</v>
      </c>
      <c r="N11" s="1">
        <v>1.83134</v>
      </c>
    </row>
    <row r="12" spans="1:14" ht="51.75" customHeight="1">
      <c r="A12" s="13">
        <v>45404</v>
      </c>
      <c r="B12" s="14" t="s">
        <v>15</v>
      </c>
      <c r="C12" s="15" t="s">
        <v>16</v>
      </c>
      <c r="D12" s="15" t="s">
        <v>22</v>
      </c>
      <c r="E12" s="16" t="s">
        <v>53</v>
      </c>
      <c r="F12" s="17" t="s">
        <v>67</v>
      </c>
      <c r="G12" s="89" t="s">
        <v>81</v>
      </c>
      <c r="H12" s="90"/>
      <c r="I12" s="89" t="s">
        <v>94</v>
      </c>
      <c r="J12" s="90"/>
      <c r="K12" s="18">
        <v>638</v>
      </c>
      <c r="L12" s="19">
        <v>28.2</v>
      </c>
      <c r="M12" s="37">
        <v>19.1</v>
      </c>
      <c r="N12" s="1">
        <v>2.11836</v>
      </c>
    </row>
    <row r="13" spans="1:14" ht="51.75" customHeight="1">
      <c r="A13" s="20">
        <v>45405</v>
      </c>
      <c r="B13" s="2" t="s">
        <v>17</v>
      </c>
      <c r="C13" s="9" t="s">
        <v>21</v>
      </c>
      <c r="D13" s="9" t="s">
        <v>22</v>
      </c>
      <c r="E13" s="7" t="s">
        <v>54</v>
      </c>
      <c r="F13" s="5" t="s">
        <v>68</v>
      </c>
      <c r="G13" s="85" t="s">
        <v>82</v>
      </c>
      <c r="H13" s="86"/>
      <c r="I13" s="85" t="s">
        <v>95</v>
      </c>
      <c r="J13" s="86"/>
      <c r="K13" s="8">
        <v>748</v>
      </c>
      <c r="L13" s="21">
        <v>31</v>
      </c>
      <c r="M13" s="38">
        <v>20.6</v>
      </c>
      <c r="N13" s="1">
        <v>2.78384</v>
      </c>
    </row>
    <row r="14" spans="1:14" ht="51.75" customHeight="1">
      <c r="A14" s="20">
        <v>45406</v>
      </c>
      <c r="B14" s="2" t="s">
        <v>18</v>
      </c>
      <c r="C14" s="31" t="s">
        <v>26</v>
      </c>
      <c r="D14" s="9" t="s">
        <v>22</v>
      </c>
      <c r="E14" s="3" t="s">
        <v>55</v>
      </c>
      <c r="F14" s="33" t="s">
        <v>69</v>
      </c>
      <c r="G14" s="85" t="s">
        <v>83</v>
      </c>
      <c r="H14" s="86"/>
      <c r="I14" s="85" t="s">
        <v>96</v>
      </c>
      <c r="J14" s="86"/>
      <c r="K14" s="6">
        <v>606</v>
      </c>
      <c r="L14" s="22">
        <v>20.4</v>
      </c>
      <c r="M14" s="37">
        <v>23</v>
      </c>
      <c r="N14" s="1">
        <v>1.67132</v>
      </c>
    </row>
    <row r="15" spans="1:14" ht="51.75" customHeight="1">
      <c r="A15" s="20">
        <v>45407</v>
      </c>
      <c r="B15" s="2" t="s">
        <v>19</v>
      </c>
      <c r="C15" s="9" t="s">
        <v>16</v>
      </c>
      <c r="D15" s="9" t="s">
        <v>22</v>
      </c>
      <c r="E15" s="7" t="s">
        <v>56</v>
      </c>
      <c r="F15" s="5" t="s">
        <v>70</v>
      </c>
      <c r="G15" s="85" t="s">
        <v>84</v>
      </c>
      <c r="H15" s="86"/>
      <c r="I15" s="85" t="s">
        <v>97</v>
      </c>
      <c r="J15" s="86"/>
      <c r="K15" s="8">
        <v>633</v>
      </c>
      <c r="L15" s="21">
        <v>23.7</v>
      </c>
      <c r="M15" s="38">
        <v>17.6</v>
      </c>
      <c r="N15" s="1">
        <v>2.12852</v>
      </c>
    </row>
    <row r="16" spans="1:14" ht="51.75" customHeight="1" thickBot="1">
      <c r="A16" s="23">
        <v>45408</v>
      </c>
      <c r="B16" s="24" t="s">
        <v>20</v>
      </c>
      <c r="C16" s="25" t="s">
        <v>27</v>
      </c>
      <c r="D16" s="25" t="s">
        <v>22</v>
      </c>
      <c r="E16" s="26" t="s">
        <v>57</v>
      </c>
      <c r="F16" s="27" t="s">
        <v>104</v>
      </c>
      <c r="G16" s="77" t="s">
        <v>85</v>
      </c>
      <c r="H16" s="78"/>
      <c r="I16" s="77" t="s">
        <v>109</v>
      </c>
      <c r="J16" s="78"/>
      <c r="K16" s="28">
        <v>625</v>
      </c>
      <c r="L16" s="29">
        <v>26.7</v>
      </c>
      <c r="M16" s="37">
        <v>20.7</v>
      </c>
      <c r="N16" s="1">
        <v>3.09626</v>
      </c>
    </row>
    <row r="17" spans="1:14" ht="51.75" customHeight="1" thickBot="1">
      <c r="A17" s="58">
        <v>45412</v>
      </c>
      <c r="B17" s="59" t="s">
        <v>17</v>
      </c>
      <c r="C17" s="60" t="s">
        <v>16</v>
      </c>
      <c r="D17" s="60" t="s">
        <v>22</v>
      </c>
      <c r="E17" s="61" t="s">
        <v>58</v>
      </c>
      <c r="F17" s="62" t="s">
        <v>72</v>
      </c>
      <c r="G17" s="79" t="s">
        <v>86</v>
      </c>
      <c r="H17" s="80"/>
      <c r="I17" s="79" t="s">
        <v>98</v>
      </c>
      <c r="J17" s="80"/>
      <c r="K17" s="63">
        <v>695</v>
      </c>
      <c r="L17" s="64">
        <v>25.6</v>
      </c>
      <c r="M17" s="37">
        <v>22.5</v>
      </c>
      <c r="N17" s="1">
        <v>2.14884</v>
      </c>
    </row>
    <row r="18" spans="1:13" ht="17.25" customHeight="1">
      <c r="A18" s="30"/>
      <c r="B18" s="30"/>
      <c r="C18" s="30"/>
      <c r="D18" s="81">
        <f>IF(ISNUMBER(AVERAGE(K4:K17)),AVERAGE(K4:K17),0)</f>
        <v>642.2142857142857</v>
      </c>
      <c r="E18" s="81"/>
      <c r="F18" s="82">
        <f>IF(ISNUMBER(AVERAGE(L4:L17)),AVERAGE(L4:L17),0)</f>
        <v>25.5</v>
      </c>
      <c r="G18" s="82"/>
      <c r="H18" s="83">
        <f>IF(ISNUMBER(AVERAGE(M4:M17)),AVERAGE(M4:M17),0)</f>
        <v>19.02857142857143</v>
      </c>
      <c r="I18" s="83"/>
      <c r="J18" s="84">
        <f>IF(ISNUMBER(AVERAGE(N4:N17)),AVERAGE(N4:N17),0)</f>
        <v>2.2938014285714288</v>
      </c>
      <c r="K18" s="84"/>
      <c r="L18" s="84"/>
      <c r="M18" s="84"/>
    </row>
    <row r="19" spans="1:13" ht="17.25" customHeight="1">
      <c r="A19" s="72" t="s">
        <v>37</v>
      </c>
      <c r="B19" s="72"/>
      <c r="C19" s="72"/>
      <c r="D19" s="72"/>
      <c r="E19" s="72"/>
      <c r="F19" s="72"/>
      <c r="G19" s="72"/>
      <c r="H19" s="72"/>
      <c r="I19" s="72"/>
      <c r="J19" s="72"/>
      <c r="K19" s="72"/>
      <c r="L19" s="72"/>
      <c r="M19" s="66"/>
    </row>
    <row r="20" spans="7:14" ht="20.25" customHeight="1">
      <c r="G20" s="67"/>
      <c r="H20" s="67"/>
      <c r="I20" s="67"/>
      <c r="J20" s="67"/>
      <c r="K20" s="67"/>
      <c r="L20" s="67"/>
      <c r="M20" s="10"/>
      <c r="N20" s="10"/>
    </row>
    <row r="21" spans="2:14" ht="13.5" customHeight="1">
      <c r="B21" s="73" t="s">
        <v>29</v>
      </c>
      <c r="C21" s="73"/>
      <c r="D21" s="73"/>
      <c r="E21" s="73"/>
      <c r="F21" s="73"/>
      <c r="G21" s="67"/>
      <c r="H21" s="67"/>
      <c r="I21" s="67"/>
      <c r="J21" s="67"/>
      <c r="K21" s="67"/>
      <c r="L21" s="67"/>
      <c r="M21" s="11"/>
      <c r="N21" s="11"/>
    </row>
    <row r="22" spans="2:11" ht="13.5" customHeight="1">
      <c r="B22" s="73"/>
      <c r="C22" s="73"/>
      <c r="D22" s="73"/>
      <c r="E22" s="73"/>
      <c r="F22" s="73"/>
      <c r="H22" s="74" t="s">
        <v>39</v>
      </c>
      <c r="I22" s="74"/>
      <c r="J22" s="74"/>
      <c r="K22" s="74"/>
    </row>
    <row r="23" spans="1:11" ht="13.5" customHeight="1">
      <c r="A23" s="68" t="s">
        <v>30</v>
      </c>
      <c r="B23" s="68"/>
      <c r="C23" s="68"/>
      <c r="D23" s="75" t="s">
        <v>38</v>
      </c>
      <c r="E23" s="75"/>
      <c r="F23" s="75"/>
      <c r="H23" s="74"/>
      <c r="I23" s="74"/>
      <c r="J23" s="74"/>
      <c r="K23" s="74"/>
    </row>
    <row r="24" spans="1:11" ht="13.5" customHeight="1">
      <c r="A24" s="68"/>
      <c r="B24" s="68"/>
      <c r="C24" s="68"/>
      <c r="D24" s="75"/>
      <c r="E24" s="75"/>
      <c r="F24" s="75"/>
      <c r="H24" s="74"/>
      <c r="I24" s="74"/>
      <c r="J24" s="74"/>
      <c r="K24" s="74"/>
    </row>
    <row r="25" spans="1:11" ht="13.5" customHeight="1">
      <c r="A25" s="68" t="s">
        <v>31</v>
      </c>
      <c r="B25" s="68"/>
      <c r="C25" s="68"/>
      <c r="D25" s="76" t="s">
        <v>32</v>
      </c>
      <c r="E25" s="76"/>
      <c r="F25" s="76"/>
      <c r="H25" s="74"/>
      <c r="I25" s="74"/>
      <c r="J25" s="74"/>
      <c r="K25" s="74"/>
    </row>
    <row r="26" spans="1:11" ht="13.5" customHeight="1">
      <c r="A26" s="68"/>
      <c r="B26" s="68"/>
      <c r="C26" s="68"/>
      <c r="D26" s="76"/>
      <c r="E26" s="76"/>
      <c r="F26" s="76"/>
      <c r="H26" s="74"/>
      <c r="I26" s="74"/>
      <c r="J26" s="74"/>
      <c r="K26" s="74"/>
    </row>
    <row r="27" spans="1:11" ht="13.5" customHeight="1">
      <c r="A27" s="68" t="s">
        <v>33</v>
      </c>
      <c r="B27" s="68"/>
      <c r="C27" s="68"/>
      <c r="D27" s="69" t="s">
        <v>34</v>
      </c>
      <c r="E27" s="69"/>
      <c r="F27" s="69"/>
      <c r="H27" s="74"/>
      <c r="I27" s="74"/>
      <c r="J27" s="74"/>
      <c r="K27" s="74"/>
    </row>
    <row r="28" spans="1:11" ht="13.5" customHeight="1">
      <c r="A28" s="68"/>
      <c r="B28" s="68"/>
      <c r="C28" s="68"/>
      <c r="D28" s="69"/>
      <c r="E28" s="69"/>
      <c r="F28" s="69"/>
      <c r="H28" s="74"/>
      <c r="I28" s="74"/>
      <c r="J28" s="74"/>
      <c r="K28" s="74"/>
    </row>
    <row r="29" spans="1:11" ht="13.5" customHeight="1">
      <c r="A29" s="68" t="s">
        <v>35</v>
      </c>
      <c r="B29" s="68"/>
      <c r="C29" s="68"/>
      <c r="D29" s="69" t="s">
        <v>36</v>
      </c>
      <c r="E29" s="69"/>
      <c r="F29" s="69"/>
      <c r="H29" s="74"/>
      <c r="I29" s="74"/>
      <c r="J29" s="74"/>
      <c r="K29" s="74"/>
    </row>
    <row r="30" spans="1:11" ht="13.5" customHeight="1">
      <c r="A30" s="68"/>
      <c r="B30" s="68"/>
      <c r="C30" s="68"/>
      <c r="D30" s="69"/>
      <c r="E30" s="69"/>
      <c r="F30" s="69"/>
      <c r="H30" s="74"/>
      <c r="I30" s="74"/>
      <c r="J30" s="74"/>
      <c r="K30" s="74"/>
    </row>
    <row r="31" spans="2:11" ht="13.5" customHeight="1">
      <c r="B31" s="70" t="s">
        <v>40</v>
      </c>
      <c r="C31" s="70"/>
      <c r="D31" s="70"/>
      <c r="E31" s="70"/>
      <c r="F31" s="70"/>
      <c r="G31" s="71"/>
      <c r="H31" s="71"/>
      <c r="I31" s="71"/>
      <c r="J31" s="71"/>
      <c r="K31" s="34"/>
    </row>
    <row r="32" spans="2:11" ht="16.5" customHeight="1">
      <c r="B32" s="70"/>
      <c r="C32" s="70"/>
      <c r="D32" s="70"/>
      <c r="E32" s="70"/>
      <c r="F32" s="70"/>
      <c r="G32" s="71"/>
      <c r="H32" s="71"/>
      <c r="I32" s="71"/>
      <c r="J32" s="71"/>
      <c r="K32" s="34"/>
    </row>
    <row r="33" ht="12.75" customHeight="1"/>
    <row r="34" ht="12.75" customHeight="1"/>
    <row r="35" ht="12.75" customHeight="1"/>
    <row r="36" ht="12.75" customHeight="1"/>
    <row r="37" ht="12.75" customHeight="1"/>
  </sheetData>
  <sheetProtection/>
  <mergeCells count="54">
    <mergeCell ref="A1:D1"/>
    <mergeCell ref="E1:H1"/>
    <mergeCell ref="I1:Y1"/>
    <mergeCell ref="A2:A3"/>
    <mergeCell ref="B2:B3"/>
    <mergeCell ref="C2:E2"/>
    <mergeCell ref="F2:J2"/>
    <mergeCell ref="G3:H3"/>
    <mergeCell ref="I3:J3"/>
    <mergeCell ref="G6:H6"/>
    <mergeCell ref="I6:J6"/>
    <mergeCell ref="G7:H7"/>
    <mergeCell ref="I7:J7"/>
    <mergeCell ref="G4:H4"/>
    <mergeCell ref="I4:J4"/>
    <mergeCell ref="G5:H5"/>
    <mergeCell ref="I5:J5"/>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D18:E18"/>
    <mergeCell ref="F18:G18"/>
    <mergeCell ref="H18:I18"/>
    <mergeCell ref="J18:M18"/>
    <mergeCell ref="A19:L19"/>
    <mergeCell ref="B21:F22"/>
    <mergeCell ref="H22:K30"/>
    <mergeCell ref="A23:C24"/>
    <mergeCell ref="D23:F24"/>
    <mergeCell ref="A25:C26"/>
    <mergeCell ref="G31:J32"/>
    <mergeCell ref="D25:F26"/>
    <mergeCell ref="A27:C28"/>
    <mergeCell ref="D27:F28"/>
    <mergeCell ref="A29:C30"/>
    <mergeCell ref="D29:F30"/>
    <mergeCell ref="B31:F32"/>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2024-04-10T02:22:42Z</cp:lastPrinted>
  <dcterms:created xsi:type="dcterms:W3CDTF">1997-01-08T22:48:59Z</dcterms:created>
  <dcterms:modified xsi:type="dcterms:W3CDTF">2024-04-10T04:15:30Z</dcterms:modified>
  <cp:category/>
  <cp:version/>
  <cp:contentType/>
  <cp:contentStatus/>
</cp:coreProperties>
</file>