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<sst xmlns="http://schemas.openxmlformats.org/spreadsheetml/2006/main" count="130" uniqueCount="93">
  <si>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</si>
  <si>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</si>
  <si>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</si>
  <si>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</si>
  <si>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</si>
  <si>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</si>
  <si>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</si>
  <si>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</si>
  <si>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</si>
  <si>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</si>
  <si>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</si>
  <si>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</si>
  <si>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</si>
  <si>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</si>
  <si>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</si>
  <si>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</si>
  <si>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吉川小</t>
  </si>
  <si>
    <t>月</t>
  </si>
  <si>
    <t>ごはん</t>
  </si>
  <si>
    <t>牛乳</t>
  </si>
  <si>
    <t>火</t>
  </si>
  <si>
    <t>むぎごはん</t>
  </si>
  <si>
    <t>水</t>
  </si>
  <si>
    <t>木</t>
  </si>
  <si>
    <t>金</t>
  </si>
  <si>
    <t>こくとうパン</t>
  </si>
  <si>
    <t>ゆでうどん</t>
  </si>
  <si>
    <t>ゆでうどん　くろざとう　</t>
  </si>
  <si>
    <t>ソフトめん</t>
  </si>
  <si>
    <t>こめ　ごま　マヨネーズ　</t>
  </si>
  <si>
    <t>アップル
こめこパン</t>
  </si>
  <si>
    <t>セルフのビビンバ　
チゲふうスープ　</t>
  </si>
  <si>
    <t>こめ　ごまあぶら　ごま　
さとう　でんぷん　</t>
  </si>
  <si>
    <t>にんにく　きりぼしだいこん　しらたき　
にんじん　ほうれんそう　もやし　
たまねぎ　えのきたけ　キムチ　にら　</t>
  </si>
  <si>
    <t>ポークカレー　
こんにゃくとわかめのサラダ　
おいわいいちごゼリー　</t>
  </si>
  <si>
    <t>【ふるさと献立】
めぎすとだいずのあまからあげ　
とうなのしおこんぶあえ　
おはなみのっぺいじる　</t>
  </si>
  <si>
    <t>セルフのもずくそぼろどん　
じゃがいものケチャップがらめ　
はるキャベツのみそしる　</t>
  </si>
  <si>
    <t>ぎゅうにゅう　ぶたにく　
だいず　なると　あつあげ　
みそ　</t>
  </si>
  <si>
    <t>ぎゅうにゅう　ぶたにく　
だいず　わかめ　
とうにゅう　</t>
  </si>
  <si>
    <t>ぎゅうにゅう　めぎす　
だいず　こんぶ　かまぼこ　</t>
  </si>
  <si>
    <t>ぎゅうにゅう　ぶたにく　
だいず　もずく　あつあげ　
みそ　</t>
  </si>
  <si>
    <t>ぎゅうにゅう　ちくわ
あおのり　さつまあげ　
かつおぶし　ぶたにく　
とうふ　だいず　みそ　</t>
  </si>
  <si>
    <t>ぎゅうにゅう　ししゃも　
ツナ　のり　ぶたにく　
あつあげ　</t>
  </si>
  <si>
    <t>ぎゅうにゅう　ほき　
ベーコン　だいず　</t>
  </si>
  <si>
    <t>ぎゅうにゅう　あつあげ　
ぶたにく　わかめ　みそ　</t>
  </si>
  <si>
    <t>ぎゅうにゅう　とりにく　
いりだいず　
かたくちいわし　</t>
  </si>
  <si>
    <t>ぎゅうにゅう　さわら　
みそ　たまご　ぶたにく　</t>
  </si>
  <si>
    <t>ぎゅうにゅう　ぶたにく　
とりにく　ツナ　あつあげ　</t>
  </si>
  <si>
    <t>ぎゅうにゅう　たまご　
とりにく　</t>
  </si>
  <si>
    <t>ぎゅうにゅう　とりにく　
あぶらあげ　みそ　だいず　</t>
  </si>
  <si>
    <t>ぎゅうにゅう　ぶたにく　
なると　くきわかめ　</t>
  </si>
  <si>
    <t>ぎゅうにゅう　さば　
とうふ　あぶらあげ　みそ　</t>
  </si>
  <si>
    <t>こめ　おおむぎ　こめこ
こめあぶら　じゃがいも　
カレールウ　さとう　</t>
  </si>
  <si>
    <t>こめ　でんぷん　
じゃがいも　
こめあぶら　さとう　</t>
  </si>
  <si>
    <t>こめ　ラード　さとう　
でんぷん　オリーブゆ　
あまざけ　じゃがいも　</t>
  </si>
  <si>
    <t>こめ　おおむぎ　
こめあぶら　さとう　
じゃがいも　</t>
  </si>
  <si>
    <t>こめ　マヨネーズ　ごま　
じゃがいも　こめあぶら　
さとう　</t>
  </si>
  <si>
    <t>こめ　こめあぶら　
じゃがいも　さとう　</t>
  </si>
  <si>
    <t>コッペパン　くろざとう　
マヨネーズ　こめあぶら　
じゃがいも　さとう　</t>
  </si>
  <si>
    <t>こめ　ごまあぶら　さとう　
こめあぶら　ごま　
じゃがいも　</t>
  </si>
  <si>
    <t>こめ　ごまあぶら　
でんぷん　こめあぶら　
さとう　</t>
  </si>
  <si>
    <t>こめ　ラード　こむぎこ　
だいずあぶら　でんぷん　
こめあぶら　じゃがいも　
さとう　ごまあぶら　</t>
  </si>
  <si>
    <t>こめこパン　でんぷん　
さとう　ひまわりゆ　
マカロニ　こめあぶら　
じゃがいも　</t>
  </si>
  <si>
    <t>こめ　こめこ　でんぷん　
こめあぶら　ごま　さとう　</t>
  </si>
  <si>
    <t>ソフトめん　こめあぶら　
でんぷん　ごまあぶら　
じゃがいも　</t>
  </si>
  <si>
    <t>しょうが　にんにく　たまねぎ　
にんじん　キャベツ　コーン
サラダこんにゃく　いちご　</t>
  </si>
  <si>
    <t>ながねぎ　もやし　とうな　コーン　
にんじん　だいこん　ほししいたけ　
たけのこ　こんにゃく　</t>
  </si>
  <si>
    <t>たまねぎ　にんにく　トマト　にら
キャベツ　こまつな　にんじん　　</t>
  </si>
  <si>
    <t>しょうが　にんじん　たまねぎ　
ピーマン　にんにく　えのきたけ　
キャベツ　</t>
  </si>
  <si>
    <t>にんじん　こんにゃく　うど　
ごぼう　かぶ　かぶのは　キャベツ　</t>
  </si>
  <si>
    <t>もやし　こまつな　にんじん　
たまねぎ　こんにゃく　
さやいんげん　</t>
  </si>
  <si>
    <t>にんにく　にんじん　キャベツ　
こまつな　コーン　たまねぎ　
エリンギ　トマト　</t>
  </si>
  <si>
    <t>しょうが　にんにく　ながねぎ　
にんじん　きりぼしだいこん　
もやし　にら　たまねぎ　</t>
  </si>
  <si>
    <t>ながねぎ　にんじん　キャベツ　
たまねぎ　しめじ　こまつな　</t>
  </si>
  <si>
    <t>キャベツ　たまねぎ　にら　しょうが　
にんじん　もやし　ピーマン　メンマ　</t>
  </si>
  <si>
    <t>りんご　にんじん　キャベツ　きゅうり　
コーン　たまねぎ　かぶ　かぶのは　</t>
  </si>
  <si>
    <t>しょうが　きりぼしだいこん　キャベツ　
こまつな　コーン　にんじん　
えのきたけ　たまねぎ　もやし　</t>
  </si>
  <si>
    <t>しょうが　にんじん　たまねぎ　
もやし　ほししいたけ　ながねぎ　
コーン　きゅうり　</t>
  </si>
  <si>
    <t>しょうが　キャベツ　ごぼう　にんじん　
コーン　たまねぎ　えのきたけ　
こまつな　</t>
  </si>
  <si>
    <t>ちくわのごまマヨやき　
うどのおかかきんぴら　
はるやさいとんじる　</t>
  </si>
  <si>
    <t>ししゃものカレーやき　
のりずあえ　
にくじゃが　</t>
  </si>
  <si>
    <t>ほきのガーリックマヨやき　
こまつなとコーンのソテー　
ミネストローネ　</t>
  </si>
  <si>
    <t>あつあげのチリソースかけ　
もやしのごまいため　
じゃがいもみそしる　</t>
  </si>
  <si>
    <t>さわらのみそづけやき　
いりたまごあえ　
こまつなしおこうじスープ　</t>
  </si>
  <si>
    <t>ぎょうざ　
にんじんのツナいため　
あつあげのちゅうかに　</t>
  </si>
  <si>
    <t>オムレツのワインソースがけ　
リボンマカロニのサラダ　
はるやさいのコンソメスープ　</t>
  </si>
  <si>
    <t>とりのからあげ　
きりぼしだいこんのごまずあえ　
もやしのみそしる　</t>
  </si>
  <si>
    <t>ごもくあんかけスープ　
くきわかめのサラダ　</t>
  </si>
  <si>
    <t>さばのにばいすやき　
ごぼうのごまマヨあえ　
しんたまねぎのみそしる　</t>
  </si>
  <si>
    <r>
      <t xml:space="preserve">わふうじる　
</t>
    </r>
    <r>
      <rPr>
        <sz val="8"/>
        <rFont val="BIZ UDPゴシック"/>
        <family val="3"/>
      </rPr>
      <t>だいずとこざかなのこくとうがらめ</t>
    </r>
    <r>
      <rPr>
        <sz val="9"/>
        <rFont val="BIZ UDPゴシック"/>
        <family val="3"/>
      </rPr>
      <t>　
ゆかりあえ　</t>
    </r>
  </si>
  <si>
    <t>ハンバーグのトマトソース　
おかかあえ　
ツナとやさいのみそしる</t>
  </si>
  <si>
    <t>ぎゅうにゅう　ぶたにく　
だいず　かつおぶし　ツナ　
とうふ　みそ　とりにく</t>
  </si>
  <si>
    <t>ごぼう　にんじん　たまねぎ　
えのきたけ　ながねぎ　もやし　
キャベツ　こまつな　あかしそ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</si>
</sst>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199" fontId="6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shrinkToFit="1"/>
    </xf>
    <xf numFmtId="49" fontId="9" fillId="0" borderId="12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 shrinkToFit="1"/>
    </xf>
    <xf numFmtId="0" fontId="10" fillId="0" borderId="10" xfId="0" applyFont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182" fontId="11" fillId="0" borderId="10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7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7" fontId="11" fillId="0" borderId="0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190" fontId="6" fillId="0" borderId="15" xfId="0" applyNumberFormat="1" applyFont="1" applyBorder="1" applyAlignment="1" applyProtection="1">
      <alignment horizontal="center" shrinkToFit="1"/>
      <protection locked="0"/>
    </xf>
    <xf numFmtId="190" fontId="6" fillId="0" borderId="15" xfId="0" applyNumberFormat="1" applyFont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90" fontId="6" fillId="0" borderId="0" xfId="0" applyNumberFormat="1" applyFont="1" applyBorder="1" applyAlignment="1" applyProtection="1">
      <alignment horizontal="center" shrinkToFit="1"/>
      <protection locked="0"/>
    </xf>
    <xf numFmtId="190" fontId="6" fillId="0" borderId="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5" fillId="0" borderId="14" xfId="0" applyNumberFormat="1" applyFont="1" applyBorder="1" applyAlignment="1">
      <alignment horizontal="right"/>
    </xf>
    <xf numFmtId="202" fontId="5" fillId="0" borderId="14" xfId="0" applyNumberFormat="1" applyFont="1" applyBorder="1" applyAlignment="1">
      <alignment horizontal="right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180975</xdr:rowOff>
    </xdr:from>
    <xdr:to>
      <xdr:col>9</xdr:col>
      <xdr:colOff>142875</xdr:colOff>
      <xdr:row>24</xdr:row>
      <xdr:rowOff>0</xdr:rowOff>
    </xdr:to>
    <xdr:sp>
      <xdr:nvSpPr>
        <xdr:cNvPr id="1" name="テキスト ボックス 113"/>
        <xdr:cNvSpPr txBox="1">
          <a:spLocks noChangeArrowheads="1"/>
        </xdr:cNvSpPr>
      </xdr:nvSpPr>
      <xdr:spPr>
        <a:xfrm>
          <a:off x="85725" y="11925300"/>
          <a:ext cx="72199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＊献立は、食材料の入荷状況や、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＊２～６年生は８日、１年生は９日が給食開始日です。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tabSelected="1" view="pageLayout" workbookViewId="0" topLeftCell="A1">
      <selection activeCell="E26" sqref="E2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8">
        <v>45383</v>
      </c>
      <c r="B1" s="38"/>
      <c r="C1" s="38"/>
      <c r="D1" s="39"/>
      <c r="E1" s="37" t="s">
        <v>15</v>
      </c>
      <c r="F1" s="37"/>
      <c r="G1" s="37"/>
      <c r="H1" s="37"/>
      <c r="I1" s="44" t="s">
        <v>16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>
        <v>16</v>
      </c>
    </row>
    <row r="2" spans="1:25" ht="6" customHeight="1">
      <c r="A2" s="34"/>
      <c r="B2" s="34"/>
      <c r="C2" s="34"/>
      <c r="D2" s="35"/>
      <c r="E2" s="36"/>
      <c r="F2" s="36"/>
      <c r="G2" s="36"/>
      <c r="H2" s="3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40" t="s">
        <v>0</v>
      </c>
      <c r="B3" s="40" t="s">
        <v>1</v>
      </c>
      <c r="C3" s="41" t="s">
        <v>3</v>
      </c>
      <c r="D3" s="42"/>
      <c r="E3" s="42"/>
      <c r="F3" s="41" t="s">
        <v>4</v>
      </c>
      <c r="G3" s="42"/>
      <c r="H3" s="42"/>
      <c r="I3" s="42"/>
      <c r="J3" s="43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 customHeight="1">
      <c r="A4" s="40"/>
      <c r="B4" s="40"/>
      <c r="C4" s="16" t="s">
        <v>2</v>
      </c>
      <c r="D4" s="16" t="s">
        <v>8</v>
      </c>
      <c r="E4" s="12" t="s">
        <v>9</v>
      </c>
      <c r="F4" s="12" t="s">
        <v>5</v>
      </c>
      <c r="G4" s="41" t="s">
        <v>6</v>
      </c>
      <c r="H4" s="43"/>
      <c r="I4" s="41" t="s">
        <v>7</v>
      </c>
      <c r="J4" s="43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52.5" customHeight="1">
      <c r="A5" s="5">
        <v>45390</v>
      </c>
      <c r="B5" s="6" t="s">
        <v>17</v>
      </c>
      <c r="C5" s="18" t="s">
        <v>18</v>
      </c>
      <c r="D5" s="18" t="s">
        <v>19</v>
      </c>
      <c r="E5" s="19" t="s">
        <v>31</v>
      </c>
      <c r="F5" s="20" t="s">
        <v>37</v>
      </c>
      <c r="G5" s="45" t="s">
        <v>32</v>
      </c>
      <c r="H5" s="46"/>
      <c r="I5" s="45" t="s">
        <v>33</v>
      </c>
      <c r="J5" s="46"/>
      <c r="K5" s="7">
        <v>629</v>
      </c>
      <c r="L5" s="8">
        <v>25.7</v>
      </c>
      <c r="M5" s="22">
        <v>19.1</v>
      </c>
      <c r="N5" s="15">
        <v>1.95072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52.5" customHeight="1">
      <c r="A6" s="5">
        <v>45391</v>
      </c>
      <c r="B6" s="6" t="s">
        <v>20</v>
      </c>
      <c r="C6" s="18" t="s">
        <v>21</v>
      </c>
      <c r="D6" s="18" t="s">
        <v>19</v>
      </c>
      <c r="E6" s="24" t="s">
        <v>34</v>
      </c>
      <c r="F6" s="21" t="s">
        <v>38</v>
      </c>
      <c r="G6" s="45" t="s">
        <v>52</v>
      </c>
      <c r="H6" s="46"/>
      <c r="I6" s="45" t="s">
        <v>65</v>
      </c>
      <c r="J6" s="46"/>
      <c r="K6" s="9">
        <v>660</v>
      </c>
      <c r="L6" s="10">
        <v>20.7</v>
      </c>
      <c r="M6" s="25">
        <v>16.8</v>
      </c>
      <c r="N6" s="15">
        <v>1.98374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52.5" customHeight="1">
      <c r="A7" s="5">
        <v>45392</v>
      </c>
      <c r="B7" s="6" t="s">
        <v>22</v>
      </c>
      <c r="C7" s="18" t="s">
        <v>18</v>
      </c>
      <c r="D7" s="18" t="s">
        <v>19</v>
      </c>
      <c r="E7" s="19" t="s">
        <v>35</v>
      </c>
      <c r="F7" s="20" t="s">
        <v>39</v>
      </c>
      <c r="G7" s="45" t="s">
        <v>53</v>
      </c>
      <c r="H7" s="46"/>
      <c r="I7" s="45" t="s">
        <v>66</v>
      </c>
      <c r="J7" s="46"/>
      <c r="K7" s="7">
        <v>590</v>
      </c>
      <c r="L7" s="8">
        <v>22.8</v>
      </c>
      <c r="M7" s="22">
        <v>13.4</v>
      </c>
      <c r="N7" s="15">
        <v>1.78562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52.5" customHeight="1">
      <c r="A8" s="5">
        <v>45393</v>
      </c>
      <c r="B8" s="6" t="s">
        <v>23</v>
      </c>
      <c r="C8" s="18" t="s">
        <v>18</v>
      </c>
      <c r="D8" s="18" t="s">
        <v>19</v>
      </c>
      <c r="E8" s="24" t="s">
        <v>90</v>
      </c>
      <c r="F8" s="21" t="s">
        <v>91</v>
      </c>
      <c r="G8" s="45" t="s">
        <v>54</v>
      </c>
      <c r="H8" s="46"/>
      <c r="I8" s="45" t="s">
        <v>67</v>
      </c>
      <c r="J8" s="46"/>
      <c r="K8" s="9">
        <v>614</v>
      </c>
      <c r="L8" s="10">
        <v>23.9</v>
      </c>
      <c r="M8" s="25">
        <v>16.3</v>
      </c>
      <c r="N8" s="15">
        <v>2.00914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52.5" customHeight="1">
      <c r="A9" s="5">
        <v>45394</v>
      </c>
      <c r="B9" s="6" t="s">
        <v>24</v>
      </c>
      <c r="C9" s="18" t="s">
        <v>21</v>
      </c>
      <c r="D9" s="18" t="s">
        <v>19</v>
      </c>
      <c r="E9" s="19" t="s">
        <v>36</v>
      </c>
      <c r="F9" s="20" t="s">
        <v>40</v>
      </c>
      <c r="G9" s="45" t="s">
        <v>55</v>
      </c>
      <c r="H9" s="46"/>
      <c r="I9" s="45" t="s">
        <v>68</v>
      </c>
      <c r="J9" s="46"/>
      <c r="K9" s="7">
        <v>615</v>
      </c>
      <c r="L9" s="8">
        <v>22.4</v>
      </c>
      <c r="M9" s="22">
        <v>15</v>
      </c>
      <c r="N9" s="15">
        <v>1.82372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52.5" customHeight="1">
      <c r="A10" s="5">
        <v>45397</v>
      </c>
      <c r="B10" s="6" t="s">
        <v>17</v>
      </c>
      <c r="C10" s="18" t="s">
        <v>18</v>
      </c>
      <c r="D10" s="18" t="s">
        <v>19</v>
      </c>
      <c r="E10" s="24" t="s">
        <v>79</v>
      </c>
      <c r="F10" s="21" t="s">
        <v>41</v>
      </c>
      <c r="G10" s="45" t="s">
        <v>56</v>
      </c>
      <c r="H10" s="46"/>
      <c r="I10" s="45" t="s">
        <v>69</v>
      </c>
      <c r="J10" s="46"/>
      <c r="K10" s="9">
        <v>620</v>
      </c>
      <c r="L10" s="10">
        <v>23.8</v>
      </c>
      <c r="M10" s="25">
        <v>16.3</v>
      </c>
      <c r="N10" s="15">
        <v>2.03454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52.5" customHeight="1">
      <c r="A11" s="5">
        <v>45398</v>
      </c>
      <c r="B11" s="6" t="s">
        <v>20</v>
      </c>
      <c r="C11" s="18" t="s">
        <v>18</v>
      </c>
      <c r="D11" s="18" t="s">
        <v>19</v>
      </c>
      <c r="E11" s="19" t="s">
        <v>80</v>
      </c>
      <c r="F11" s="20" t="s">
        <v>42</v>
      </c>
      <c r="G11" s="45" t="s">
        <v>57</v>
      </c>
      <c r="H11" s="46"/>
      <c r="I11" s="45" t="s">
        <v>70</v>
      </c>
      <c r="J11" s="46"/>
      <c r="K11" s="7">
        <v>619</v>
      </c>
      <c r="L11" s="8">
        <v>25.3</v>
      </c>
      <c r="M11" s="22">
        <v>16.5</v>
      </c>
      <c r="N11" s="15">
        <v>1.67894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52.5" customHeight="1">
      <c r="A12" s="5">
        <v>45399</v>
      </c>
      <c r="B12" s="6" t="s">
        <v>22</v>
      </c>
      <c r="C12" s="18" t="s">
        <v>25</v>
      </c>
      <c r="D12" s="18" t="s">
        <v>19</v>
      </c>
      <c r="E12" s="24" t="s">
        <v>81</v>
      </c>
      <c r="F12" s="21" t="s">
        <v>43</v>
      </c>
      <c r="G12" s="45" t="s">
        <v>58</v>
      </c>
      <c r="H12" s="46"/>
      <c r="I12" s="45" t="s">
        <v>71</v>
      </c>
      <c r="J12" s="46"/>
      <c r="K12" s="9">
        <v>573</v>
      </c>
      <c r="L12" s="10">
        <v>27.2</v>
      </c>
      <c r="M12" s="25">
        <v>18.6</v>
      </c>
      <c r="N12" s="15">
        <v>2.41554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52.5" customHeight="1">
      <c r="A13" s="5">
        <v>45400</v>
      </c>
      <c r="B13" s="6" t="s">
        <v>23</v>
      </c>
      <c r="C13" s="18" t="s">
        <v>18</v>
      </c>
      <c r="D13" s="18" t="s">
        <v>19</v>
      </c>
      <c r="E13" s="19" t="s">
        <v>82</v>
      </c>
      <c r="F13" s="20" t="s">
        <v>44</v>
      </c>
      <c r="G13" s="45" t="s">
        <v>59</v>
      </c>
      <c r="H13" s="46"/>
      <c r="I13" s="45" t="s">
        <v>72</v>
      </c>
      <c r="J13" s="46"/>
      <c r="K13" s="7">
        <v>615</v>
      </c>
      <c r="L13" s="8">
        <v>23.5</v>
      </c>
      <c r="M13" s="22">
        <v>16.7</v>
      </c>
      <c r="N13" s="15">
        <v>2.00406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52.5" customHeight="1">
      <c r="A14" s="5">
        <v>45401</v>
      </c>
      <c r="B14" s="6" t="s">
        <v>24</v>
      </c>
      <c r="C14" s="18" t="s">
        <v>26</v>
      </c>
      <c r="D14" s="18" t="s">
        <v>19</v>
      </c>
      <c r="E14" s="24" t="s">
        <v>89</v>
      </c>
      <c r="F14" s="21" t="s">
        <v>45</v>
      </c>
      <c r="G14" s="45" t="s">
        <v>27</v>
      </c>
      <c r="H14" s="46"/>
      <c r="I14" s="45" t="s">
        <v>92</v>
      </c>
      <c r="J14" s="46"/>
      <c r="K14" s="9">
        <v>608</v>
      </c>
      <c r="L14" s="10">
        <v>28.5</v>
      </c>
      <c r="M14" s="25">
        <v>12.8</v>
      </c>
      <c r="N14" s="15">
        <v>1.85166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52.5" customHeight="1">
      <c r="A15" s="5">
        <v>45404</v>
      </c>
      <c r="B15" s="6" t="s">
        <v>17</v>
      </c>
      <c r="C15" s="18" t="s">
        <v>18</v>
      </c>
      <c r="D15" s="18" t="s">
        <v>19</v>
      </c>
      <c r="E15" s="19" t="s">
        <v>83</v>
      </c>
      <c r="F15" s="20" t="s">
        <v>46</v>
      </c>
      <c r="G15" s="45" t="s">
        <v>60</v>
      </c>
      <c r="H15" s="46"/>
      <c r="I15" s="45" t="s">
        <v>73</v>
      </c>
      <c r="J15" s="46"/>
      <c r="K15" s="7">
        <v>612</v>
      </c>
      <c r="L15" s="8">
        <v>26.4</v>
      </c>
      <c r="M15" s="22">
        <v>18</v>
      </c>
      <c r="N15" s="15">
        <v>1.72974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52.5" customHeight="1">
      <c r="A16" s="5">
        <v>45405</v>
      </c>
      <c r="B16" s="6" t="s">
        <v>20</v>
      </c>
      <c r="C16" s="18" t="s">
        <v>18</v>
      </c>
      <c r="D16" s="18" t="s">
        <v>19</v>
      </c>
      <c r="E16" s="24" t="s">
        <v>84</v>
      </c>
      <c r="F16" s="21" t="s">
        <v>47</v>
      </c>
      <c r="G16" s="45" t="s">
        <v>61</v>
      </c>
      <c r="H16" s="46"/>
      <c r="I16" s="45" t="s">
        <v>74</v>
      </c>
      <c r="J16" s="46"/>
      <c r="K16" s="9">
        <v>669</v>
      </c>
      <c r="L16" s="10">
        <v>23.7</v>
      </c>
      <c r="M16" s="25">
        <v>19.8</v>
      </c>
      <c r="N16" s="15">
        <v>1.59766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52.5" customHeight="1">
      <c r="A17" s="5">
        <v>45406</v>
      </c>
      <c r="B17" s="6" t="s">
        <v>22</v>
      </c>
      <c r="C17" s="33" t="s">
        <v>30</v>
      </c>
      <c r="D17" s="18" t="s">
        <v>19</v>
      </c>
      <c r="E17" s="19" t="s">
        <v>85</v>
      </c>
      <c r="F17" s="20" t="s">
        <v>48</v>
      </c>
      <c r="G17" s="45" t="s">
        <v>62</v>
      </c>
      <c r="H17" s="46"/>
      <c r="I17" s="45" t="s">
        <v>75</v>
      </c>
      <c r="J17" s="46"/>
      <c r="K17" s="7">
        <v>607</v>
      </c>
      <c r="L17" s="8">
        <v>24.9</v>
      </c>
      <c r="M17" s="22">
        <v>19.1</v>
      </c>
      <c r="N17" s="15">
        <v>2.20218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1" customFormat="1" ht="52.5" customHeight="1">
      <c r="A18" s="5">
        <v>45407</v>
      </c>
      <c r="B18" s="6" t="s">
        <v>23</v>
      </c>
      <c r="C18" s="18" t="s">
        <v>18</v>
      </c>
      <c r="D18" s="18" t="s">
        <v>19</v>
      </c>
      <c r="E18" s="24" t="s">
        <v>86</v>
      </c>
      <c r="F18" s="21" t="s">
        <v>49</v>
      </c>
      <c r="G18" s="45" t="s">
        <v>63</v>
      </c>
      <c r="H18" s="46"/>
      <c r="I18" s="45" t="s">
        <v>76</v>
      </c>
      <c r="J18" s="46"/>
      <c r="K18" s="9">
        <v>671</v>
      </c>
      <c r="L18" s="10">
        <v>24.1</v>
      </c>
      <c r="M18" s="25">
        <v>23.5</v>
      </c>
      <c r="N18" s="15">
        <v>1.70434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1" customFormat="1" ht="52.5" customHeight="1">
      <c r="A19" s="5">
        <v>45408</v>
      </c>
      <c r="B19" s="6" t="s">
        <v>24</v>
      </c>
      <c r="C19" s="18" t="s">
        <v>28</v>
      </c>
      <c r="D19" s="18" t="s">
        <v>19</v>
      </c>
      <c r="E19" s="19" t="s">
        <v>87</v>
      </c>
      <c r="F19" s="20" t="s">
        <v>50</v>
      </c>
      <c r="G19" s="45" t="s">
        <v>64</v>
      </c>
      <c r="H19" s="46"/>
      <c r="I19" s="45" t="s">
        <v>77</v>
      </c>
      <c r="J19" s="46"/>
      <c r="K19" s="7">
        <v>661</v>
      </c>
      <c r="L19" s="8">
        <v>28.2</v>
      </c>
      <c r="M19" s="22">
        <v>14.8</v>
      </c>
      <c r="N19" s="15">
        <v>2.07518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" customFormat="1" ht="52.5" customHeight="1">
      <c r="A20" s="5">
        <v>45412</v>
      </c>
      <c r="B20" s="6" t="s">
        <v>20</v>
      </c>
      <c r="C20" s="18" t="s">
        <v>18</v>
      </c>
      <c r="D20" s="18" t="s">
        <v>19</v>
      </c>
      <c r="E20" s="19" t="s">
        <v>88</v>
      </c>
      <c r="F20" s="20" t="s">
        <v>51</v>
      </c>
      <c r="G20" s="45" t="s">
        <v>29</v>
      </c>
      <c r="H20" s="46"/>
      <c r="I20" s="45" t="s">
        <v>78</v>
      </c>
      <c r="J20" s="46"/>
      <c r="K20" s="7">
        <v>651</v>
      </c>
      <c r="L20" s="8">
        <v>26.3</v>
      </c>
      <c r="M20" s="22">
        <v>21.7</v>
      </c>
      <c r="N20" s="15">
        <v>1.81864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21" customHeight="1">
      <c r="A21" s="26"/>
      <c r="B21" s="26"/>
      <c r="C21" s="26"/>
      <c r="D21" s="48">
        <f>IF(ISNUMBER(AVERAGE(K5:K20)),AVERAGE(K5:K20),0)</f>
        <v>625.875</v>
      </c>
      <c r="E21" s="48"/>
      <c r="F21" s="49">
        <f>IF(ISNUMBER(AVERAGE(L5:L20)),AVERAGE(L5:L20),0)</f>
        <v>24.8375</v>
      </c>
      <c r="G21" s="49"/>
      <c r="H21" s="50">
        <f>IF(ISNUMBER(AVERAGE(M5:M20)),AVERAGE(M5:M20),0)</f>
        <v>17.4</v>
      </c>
      <c r="I21" s="50"/>
      <c r="J21" s="47">
        <f>IF(ISNUMBER(AVERAGE(N5:N20)),AVERAGE(N5:N20),0)</f>
        <v>1.9165887499999996</v>
      </c>
      <c r="K21" s="47"/>
      <c r="L21" s="47"/>
      <c r="M21" s="4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4:14" ht="18" customHeight="1">
      <c r="D22" s="27"/>
      <c r="E22" s="27"/>
      <c r="F22" s="27"/>
      <c r="G22" s="27"/>
      <c r="H22" s="28"/>
      <c r="I22" s="27"/>
      <c r="J22" s="27"/>
      <c r="K22" s="29"/>
      <c r="L22" s="29"/>
      <c r="M22" s="29"/>
      <c r="N22" s="3"/>
    </row>
    <row r="23" spans="1:25" ht="18" customHeight="1">
      <c r="A23" s="15"/>
      <c r="B23" s="15"/>
      <c r="C23" s="15"/>
      <c r="D23" s="15"/>
      <c r="E23" s="15"/>
      <c r="F23" s="15"/>
      <c r="G23" s="15"/>
      <c r="H23" s="30"/>
      <c r="I23" s="15"/>
      <c r="J23" s="15"/>
      <c r="K23" s="31"/>
      <c r="L23" s="31"/>
      <c r="M23" s="31"/>
      <c r="N23" s="3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9.5" customHeight="1">
      <c r="A24" s="15"/>
      <c r="B24" s="15"/>
      <c r="C24" s="15"/>
      <c r="D24" s="15"/>
      <c r="E24" s="15"/>
      <c r="F24" s="15"/>
      <c r="G24" s="15"/>
      <c r="H24" s="30"/>
      <c r="I24" s="15"/>
      <c r="J24" s="15"/>
      <c r="K24" s="32"/>
      <c r="L24" s="32"/>
      <c r="M24" s="32"/>
      <c r="N24" s="32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3.5">
      <c r="A25" s="15"/>
      <c r="B25" s="15"/>
      <c r="C25" s="15"/>
      <c r="D25" s="15"/>
      <c r="E25" s="15"/>
      <c r="F25" s="15"/>
      <c r="G25" s="15"/>
      <c r="H25" s="3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3.5">
      <c r="A26" s="15"/>
      <c r="B26" s="15"/>
      <c r="C26" s="15"/>
      <c r="D26" s="15"/>
      <c r="E26" s="15"/>
      <c r="F26" s="15"/>
      <c r="G26" s="15"/>
      <c r="H26" s="3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3.5">
      <c r="A27" s="15"/>
      <c r="B27" s="15"/>
      <c r="C27" s="15"/>
      <c r="D27" s="15"/>
      <c r="E27" s="15"/>
      <c r="F27" s="15"/>
      <c r="G27" s="15"/>
      <c r="H27" s="3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3.5">
      <c r="A28" s="15"/>
      <c r="B28" s="15"/>
      <c r="C28" s="15"/>
      <c r="D28" s="15"/>
      <c r="E28" s="15"/>
      <c r="F28" s="15"/>
      <c r="G28" s="15"/>
      <c r="H28" s="3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3.5">
      <c r="A29" s="15"/>
      <c r="B29" s="15"/>
      <c r="C29" s="15"/>
      <c r="D29" s="15"/>
      <c r="E29" s="15"/>
      <c r="F29" s="15"/>
      <c r="G29" s="15"/>
      <c r="H29" s="3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8:14" ht="19.5" customHeight="1">
      <c r="H30" s="2"/>
      <c r="K30" s="4"/>
      <c r="L30" s="4"/>
      <c r="M30" s="4"/>
      <c r="N30" s="4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</sheetData>
  <sheetProtection/>
  <mergeCells count="45">
    <mergeCell ref="J21:M21"/>
    <mergeCell ref="D21:E21"/>
    <mergeCell ref="I20:J20"/>
    <mergeCell ref="I16:J16"/>
    <mergeCell ref="F21:G21"/>
    <mergeCell ref="H21:I21"/>
    <mergeCell ref="I15:J15"/>
    <mergeCell ref="I17:J17"/>
    <mergeCell ref="G15:H15"/>
    <mergeCell ref="G20:H20"/>
    <mergeCell ref="G16:H16"/>
    <mergeCell ref="G17:H17"/>
    <mergeCell ref="G18:H18"/>
    <mergeCell ref="I18:J18"/>
    <mergeCell ref="I19:J19"/>
    <mergeCell ref="I10:J10"/>
    <mergeCell ref="I11:J11"/>
    <mergeCell ref="G14:H14"/>
    <mergeCell ref="G13:H13"/>
    <mergeCell ref="I13:J13"/>
    <mergeCell ref="I14:J14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I12:J12"/>
    <mergeCell ref="G6:H6"/>
    <mergeCell ref="G7:H7"/>
    <mergeCell ref="G8:H8"/>
    <mergeCell ref="G9:H9"/>
    <mergeCell ref="G10:H10"/>
    <mergeCell ref="G11:H11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2024-04-12T04:08:42Z</cp:lastPrinted>
  <dcterms:created xsi:type="dcterms:W3CDTF">1997-01-08T22:48:59Z</dcterms:created>
  <dcterms:modified xsi:type="dcterms:W3CDTF">2024-04-12T04:09:14Z</dcterms:modified>
  <cp:category/>
  <cp:version/>
  <cp:contentType/>
  <cp:contentStatus/>
</cp:coreProperties>
</file>